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angeloso\Documents\GitHub\Food-Bank\"/>
    </mc:Choice>
  </mc:AlternateContent>
  <xr:revisionPtr revIDLastSave="0" documentId="13_ncr:1_{A51ADC9B-D7E4-4A25-8505-9EFE7F08AC47}" xr6:coauthVersionLast="47" xr6:coauthVersionMax="47" xr10:uidLastSave="{00000000-0000-0000-0000-000000000000}"/>
  <bookViews>
    <workbookView xWindow="-110" yWindow="-110" windowWidth="38620" windowHeight="21100" tabRatio="647" firstSheet="1" activeTab="9" xr2:uid="{00000000-000D-0000-FFFF-FFFF00000000}"/>
  </bookViews>
  <sheets>
    <sheet name="POD-DATA" sheetId="1" r:id="rId1"/>
    <sheet name="FB-DATA" sheetId="14" r:id="rId2"/>
    <sheet name="dep_cost_function_values" sheetId="2" r:id="rId3"/>
    <sheet name="dissertation-parameters" sheetId="3" r:id="rId4"/>
    <sheet name="DISTANCE_FOOD_BANK-PODS" sheetId="4" r:id="rId5"/>
    <sheet name="DISTANCE_POD_ZIP" sheetId="15" r:id="rId6"/>
    <sheet name="CAPACITY_POD" sheetId="6" r:id="rId7"/>
    <sheet name="ZIP_CODE_POPULATION-DEMAND" sheetId="7" r:id="rId8"/>
    <sheet name="ZIP-CODE" sheetId="8" r:id="rId9"/>
    <sheet name="FB-LOCATION" sheetId="13" r:id="rId10"/>
    <sheet name="POD-LOCATION" sheetId="9" r:id="rId11"/>
    <sheet name="ZIP_CODE-LOCATION" sheetId="10" r:id="rId12"/>
    <sheet name="Average Household Size" sheetId="11" r:id="rId13"/>
    <sheet name="Sheet1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7" i="7" l="1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H2" i="7" s="1"/>
  <c r="D3" i="7"/>
  <c r="H3" i="7" s="1"/>
  <c r="C3" i="7"/>
  <c r="D2" i="7"/>
  <c r="C2" i="7"/>
  <c r="D3" i="6"/>
  <c r="D2" i="6"/>
  <c r="F30" i="3"/>
  <c r="F31" i="3" s="1"/>
  <c r="I22" i="3"/>
  <c r="I24" i="3" s="1"/>
  <c r="F20" i="3"/>
  <c r="F27" i="3" s="1"/>
  <c r="F28" i="3" s="1"/>
  <c r="H16" i="3"/>
  <c r="G11" i="3"/>
  <c r="E11" i="3"/>
  <c r="N10" i="3"/>
  <c r="H10" i="3"/>
  <c r="C10" i="3"/>
  <c r="H8" i="3"/>
  <c r="I8" i="3" s="1"/>
  <c r="C8" i="3" s="1"/>
  <c r="G3" i="3" s="1"/>
  <c r="H7" i="3"/>
  <c r="I7" i="3" s="1"/>
  <c r="H6" i="3"/>
  <c r="F6" i="3"/>
  <c r="G2" i="3"/>
  <c r="N16" i="2"/>
  <c r="O16" i="2" s="1"/>
  <c r="C12" i="2"/>
  <c r="E12" i="2" s="1"/>
  <c r="B12" i="2"/>
  <c r="D12" i="2" s="1"/>
  <c r="C11" i="2"/>
  <c r="E11" i="2" s="1"/>
  <c r="B11" i="2"/>
  <c r="D11" i="2" s="1"/>
  <c r="E10" i="2"/>
  <c r="D10" i="2"/>
  <c r="C10" i="2"/>
  <c r="B10" i="2"/>
  <c r="C9" i="2"/>
  <c r="E9" i="2" s="1"/>
  <c r="B9" i="2"/>
  <c r="D9" i="2" s="1"/>
  <c r="C8" i="2"/>
  <c r="E8" i="2" s="1"/>
  <c r="B8" i="2"/>
  <c r="D8" i="2" s="1"/>
  <c r="M7" i="2"/>
  <c r="M8" i="2" s="1"/>
  <c r="S3" i="2" s="1"/>
  <c r="S4" i="2" s="1"/>
  <c r="E7" i="2"/>
  <c r="D7" i="2"/>
  <c r="C7" i="2"/>
  <c r="B7" i="2"/>
  <c r="N6" i="2"/>
  <c r="M6" i="2"/>
  <c r="C6" i="2"/>
  <c r="E6" i="2" s="1"/>
  <c r="B6" i="2"/>
  <c r="D6" i="2" s="1"/>
  <c r="M5" i="2"/>
  <c r="N5" i="2" s="1"/>
  <c r="C5" i="2"/>
  <c r="E5" i="2" s="1"/>
  <c r="B5" i="2"/>
  <c r="D5" i="2" s="1"/>
  <c r="N4" i="2"/>
  <c r="N3" i="2"/>
  <c r="N2" i="2"/>
  <c r="G2" i="2"/>
  <c r="QR231" i="1"/>
  <c r="QQ231" i="1"/>
  <c r="QP231" i="1"/>
  <c r="QO231" i="1"/>
  <c r="QN231" i="1"/>
  <c r="QM231" i="1"/>
  <c r="QL231" i="1"/>
  <c r="QK231" i="1"/>
  <c r="QJ231" i="1"/>
  <c r="QI231" i="1"/>
  <c r="QH231" i="1"/>
  <c r="QG231" i="1"/>
  <c r="QF231" i="1"/>
  <c r="QE231" i="1"/>
  <c r="QD231" i="1"/>
  <c r="QC231" i="1"/>
  <c r="QB231" i="1"/>
  <c r="QA231" i="1"/>
  <c r="PZ231" i="1"/>
  <c r="PY231" i="1"/>
  <c r="PX231" i="1"/>
  <c r="PW231" i="1"/>
  <c r="PV231" i="1"/>
  <c r="PU231" i="1"/>
  <c r="PT231" i="1"/>
  <c r="PS231" i="1"/>
  <c r="PR231" i="1"/>
  <c r="PQ231" i="1"/>
  <c r="PP231" i="1"/>
  <c r="PO231" i="1"/>
  <c r="PN231" i="1"/>
  <c r="PM231" i="1"/>
  <c r="PL231" i="1"/>
  <c r="PK231" i="1"/>
  <c r="PJ231" i="1"/>
  <c r="PI231" i="1"/>
  <c r="PH231" i="1"/>
  <c r="PG231" i="1"/>
  <c r="PF231" i="1"/>
  <c r="PE231" i="1"/>
  <c r="PD231" i="1"/>
  <c r="PC231" i="1"/>
  <c r="PB231" i="1"/>
  <c r="PA231" i="1"/>
  <c r="OZ231" i="1"/>
  <c r="OY231" i="1"/>
  <c r="OX231" i="1"/>
  <c r="OW231" i="1"/>
  <c r="OV231" i="1"/>
  <c r="OU231" i="1"/>
  <c r="OT231" i="1"/>
  <c r="OS231" i="1"/>
  <c r="OR231" i="1"/>
  <c r="OQ231" i="1"/>
  <c r="OP231" i="1"/>
  <c r="OO231" i="1"/>
  <c r="ON231" i="1"/>
  <c r="OM231" i="1"/>
  <c r="OL231" i="1"/>
  <c r="OK231" i="1"/>
  <c r="OJ231" i="1"/>
  <c r="OI231" i="1"/>
  <c r="OH231" i="1"/>
  <c r="OG231" i="1"/>
  <c r="OF231" i="1"/>
  <c r="OE231" i="1"/>
  <c r="OD231" i="1"/>
  <c r="OC231" i="1"/>
  <c r="OB231" i="1"/>
  <c r="OA231" i="1"/>
  <c r="NZ231" i="1"/>
  <c r="NY231" i="1"/>
  <c r="NX231" i="1"/>
  <c r="NW231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MW231" i="1"/>
  <c r="MV231" i="1"/>
  <c r="MU231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MC231" i="1"/>
  <c r="MB231" i="1"/>
  <c r="MA231" i="1"/>
  <c r="LZ231" i="1"/>
  <c r="LY231" i="1"/>
  <c r="LX231" i="1"/>
  <c r="LW231" i="1"/>
  <c r="LV231" i="1"/>
  <c r="LU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LC231" i="1"/>
  <c r="LB231" i="1"/>
  <c r="LA231" i="1"/>
  <c r="KZ231" i="1"/>
  <c r="KY231" i="1"/>
  <c r="KX231" i="1"/>
  <c r="KW231" i="1"/>
  <c r="KV231" i="1"/>
  <c r="KU231" i="1"/>
  <c r="KT231" i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KC231" i="1"/>
  <c r="KB231" i="1"/>
  <c r="KA231" i="1"/>
  <c r="JZ231" i="1"/>
  <c r="JY231" i="1"/>
  <c r="JX231" i="1"/>
  <c r="JW231" i="1"/>
  <c r="JV231" i="1"/>
  <c r="JU231" i="1"/>
  <c r="JT231" i="1"/>
  <c r="JS231" i="1"/>
  <c r="JR231" i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JC231" i="1"/>
  <c r="JB231" i="1"/>
  <c r="JA231" i="1"/>
  <c r="IZ231" i="1"/>
  <c r="IY231" i="1"/>
  <c r="IX231" i="1"/>
  <c r="IW231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QR230" i="1"/>
  <c r="QQ230" i="1"/>
  <c r="QP230" i="1"/>
  <c r="QO230" i="1"/>
  <c r="QN230" i="1"/>
  <c r="QM230" i="1"/>
  <c r="QL230" i="1"/>
  <c r="QK230" i="1"/>
  <c r="QJ230" i="1"/>
  <c r="QI230" i="1"/>
  <c r="QH230" i="1"/>
  <c r="QG230" i="1"/>
  <c r="QF230" i="1"/>
  <c r="QE230" i="1"/>
  <c r="QD230" i="1"/>
  <c r="QC230" i="1"/>
  <c r="QB230" i="1"/>
  <c r="QA230" i="1"/>
  <c r="PZ230" i="1"/>
  <c r="PY230" i="1"/>
  <c r="PX230" i="1"/>
  <c r="PW230" i="1"/>
  <c r="PV230" i="1"/>
  <c r="PU230" i="1"/>
  <c r="PT230" i="1"/>
  <c r="PS230" i="1"/>
  <c r="PR230" i="1"/>
  <c r="PQ230" i="1"/>
  <c r="PP230" i="1"/>
  <c r="PO230" i="1"/>
  <c r="PN230" i="1"/>
  <c r="PM230" i="1"/>
  <c r="PL230" i="1"/>
  <c r="PK230" i="1"/>
  <c r="PJ230" i="1"/>
  <c r="PI230" i="1"/>
  <c r="PH230" i="1"/>
  <c r="PG230" i="1"/>
  <c r="PF230" i="1"/>
  <c r="PE230" i="1"/>
  <c r="PD230" i="1"/>
  <c r="PC230" i="1"/>
  <c r="PB230" i="1"/>
  <c r="PA230" i="1"/>
  <c r="OZ230" i="1"/>
  <c r="OY230" i="1"/>
  <c r="OX230" i="1"/>
  <c r="OW230" i="1"/>
  <c r="OV230" i="1"/>
  <c r="OU230" i="1"/>
  <c r="OT230" i="1"/>
  <c r="OS230" i="1"/>
  <c r="OR230" i="1"/>
  <c r="OQ230" i="1"/>
  <c r="OP230" i="1"/>
  <c r="OO230" i="1"/>
  <c r="ON230" i="1"/>
  <c r="OM230" i="1"/>
  <c r="OL230" i="1"/>
  <c r="OK230" i="1"/>
  <c r="OJ230" i="1"/>
  <c r="OI230" i="1"/>
  <c r="OH230" i="1"/>
  <c r="OG230" i="1"/>
  <c r="OF230" i="1"/>
  <c r="OE230" i="1"/>
  <c r="OD230" i="1"/>
  <c r="OC230" i="1"/>
  <c r="OB230" i="1"/>
  <c r="OA230" i="1"/>
  <c r="NZ230" i="1"/>
  <c r="NY230" i="1"/>
  <c r="NX230" i="1"/>
  <c r="NW230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MW230" i="1"/>
  <c r="MV230" i="1"/>
  <c r="MU230" i="1"/>
  <c r="MT230" i="1"/>
  <c r="MS230" i="1"/>
  <c r="MR230" i="1"/>
  <c r="MQ230" i="1"/>
  <c r="MP230" i="1"/>
  <c r="MO230" i="1"/>
  <c r="MN230" i="1"/>
  <c r="MM230" i="1"/>
  <c r="ML230" i="1"/>
  <c r="MK230" i="1"/>
  <c r="MJ230" i="1"/>
  <c r="MI230" i="1"/>
  <c r="MH230" i="1"/>
  <c r="MG230" i="1"/>
  <c r="MF230" i="1"/>
  <c r="ME230" i="1"/>
  <c r="MD230" i="1"/>
  <c r="MC230" i="1"/>
  <c r="MB230" i="1"/>
  <c r="MA230" i="1"/>
  <c r="LZ230" i="1"/>
  <c r="LY230" i="1"/>
  <c r="LX230" i="1"/>
  <c r="LW230" i="1"/>
  <c r="LV230" i="1"/>
  <c r="LU230" i="1"/>
  <c r="LT230" i="1"/>
  <c r="LS230" i="1"/>
  <c r="LR230" i="1"/>
  <c r="LQ230" i="1"/>
  <c r="LP230" i="1"/>
  <c r="LO230" i="1"/>
  <c r="LN230" i="1"/>
  <c r="LM230" i="1"/>
  <c r="LL230" i="1"/>
  <c r="LK230" i="1"/>
  <c r="LJ230" i="1"/>
  <c r="LI230" i="1"/>
  <c r="LH230" i="1"/>
  <c r="LG230" i="1"/>
  <c r="LF230" i="1"/>
  <c r="LE230" i="1"/>
  <c r="LD230" i="1"/>
  <c r="LC230" i="1"/>
  <c r="LB230" i="1"/>
  <c r="LA230" i="1"/>
  <c r="KZ230" i="1"/>
  <c r="KY230" i="1"/>
  <c r="KX230" i="1"/>
  <c r="KW230" i="1"/>
  <c r="KV230" i="1"/>
  <c r="KU230" i="1"/>
  <c r="KT230" i="1"/>
  <c r="KS230" i="1"/>
  <c r="KR230" i="1"/>
  <c r="KQ230" i="1"/>
  <c r="KP230" i="1"/>
  <c r="KO230" i="1"/>
  <c r="KN230" i="1"/>
  <c r="KM230" i="1"/>
  <c r="KL230" i="1"/>
  <c r="KK230" i="1"/>
  <c r="KJ230" i="1"/>
  <c r="KI230" i="1"/>
  <c r="KH230" i="1"/>
  <c r="KG230" i="1"/>
  <c r="KF230" i="1"/>
  <c r="KE230" i="1"/>
  <c r="KD230" i="1"/>
  <c r="KC230" i="1"/>
  <c r="KB230" i="1"/>
  <c r="KA230" i="1"/>
  <c r="JZ230" i="1"/>
  <c r="JY230" i="1"/>
  <c r="JX230" i="1"/>
  <c r="JW230" i="1"/>
  <c r="JV230" i="1"/>
  <c r="JU230" i="1"/>
  <c r="JT230" i="1"/>
  <c r="JS230" i="1"/>
  <c r="JR230" i="1"/>
  <c r="JQ230" i="1"/>
  <c r="JP230" i="1"/>
  <c r="JO230" i="1"/>
  <c r="JN230" i="1"/>
  <c r="JM230" i="1"/>
  <c r="JL230" i="1"/>
  <c r="JK230" i="1"/>
  <c r="JJ230" i="1"/>
  <c r="JI230" i="1"/>
  <c r="JH230" i="1"/>
  <c r="JG230" i="1"/>
  <c r="JF230" i="1"/>
  <c r="JE230" i="1"/>
  <c r="JD230" i="1"/>
  <c r="JC230" i="1"/>
  <c r="JB230" i="1"/>
  <c r="JA230" i="1"/>
  <c r="IZ230" i="1"/>
  <c r="IY230" i="1"/>
  <c r="IX230" i="1"/>
  <c r="IW230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D230" i="1"/>
  <c r="IC230" i="1"/>
  <c r="IB230" i="1"/>
  <c r="IA230" i="1"/>
  <c r="HZ230" i="1"/>
  <c r="HY230" i="1"/>
  <c r="QR229" i="1"/>
  <c r="QQ229" i="1"/>
  <c r="QP229" i="1"/>
  <c r="QO229" i="1"/>
  <c r="QN229" i="1"/>
  <c r="QM229" i="1"/>
  <c r="QL229" i="1"/>
  <c r="QK229" i="1"/>
  <c r="QJ229" i="1"/>
  <c r="QI229" i="1"/>
  <c r="QH229" i="1"/>
  <c r="QG229" i="1"/>
  <c r="QF229" i="1"/>
  <c r="QE229" i="1"/>
  <c r="QD229" i="1"/>
  <c r="QC229" i="1"/>
  <c r="QB229" i="1"/>
  <c r="QA229" i="1"/>
  <c r="PZ229" i="1"/>
  <c r="PY229" i="1"/>
  <c r="PX229" i="1"/>
  <c r="PW229" i="1"/>
  <c r="PV229" i="1"/>
  <c r="PU229" i="1"/>
  <c r="PT229" i="1"/>
  <c r="PS229" i="1"/>
  <c r="PR229" i="1"/>
  <c r="PQ229" i="1"/>
  <c r="PP229" i="1"/>
  <c r="PO229" i="1"/>
  <c r="PN229" i="1"/>
  <c r="PM229" i="1"/>
  <c r="PL229" i="1"/>
  <c r="PK229" i="1"/>
  <c r="PJ229" i="1"/>
  <c r="PI229" i="1"/>
  <c r="PH229" i="1"/>
  <c r="PG229" i="1"/>
  <c r="PF229" i="1"/>
  <c r="PE229" i="1"/>
  <c r="PD229" i="1"/>
  <c r="PC229" i="1"/>
  <c r="PB229" i="1"/>
  <c r="PA229" i="1"/>
  <c r="OZ229" i="1"/>
  <c r="OY229" i="1"/>
  <c r="OX229" i="1"/>
  <c r="OW229" i="1"/>
  <c r="OV229" i="1"/>
  <c r="OU229" i="1"/>
  <c r="OT229" i="1"/>
  <c r="OS229" i="1"/>
  <c r="OR229" i="1"/>
  <c r="OQ229" i="1"/>
  <c r="OP229" i="1"/>
  <c r="OO229" i="1"/>
  <c r="ON229" i="1"/>
  <c r="OM229" i="1"/>
  <c r="OL229" i="1"/>
  <c r="OK229" i="1"/>
  <c r="OJ229" i="1"/>
  <c r="OI229" i="1"/>
  <c r="OH229" i="1"/>
  <c r="OG229" i="1"/>
  <c r="OF229" i="1"/>
  <c r="OE229" i="1"/>
  <c r="OD229" i="1"/>
  <c r="OC229" i="1"/>
  <c r="OB229" i="1"/>
  <c r="OA229" i="1"/>
  <c r="NZ229" i="1"/>
  <c r="NY229" i="1"/>
  <c r="NX229" i="1"/>
  <c r="NW229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MW229" i="1"/>
  <c r="MV229" i="1"/>
  <c r="MU229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G229" i="1"/>
  <c r="MF229" i="1"/>
  <c r="ME229" i="1"/>
  <c r="MD229" i="1"/>
  <c r="MC229" i="1"/>
  <c r="MB229" i="1"/>
  <c r="MA229" i="1"/>
  <c r="LZ229" i="1"/>
  <c r="LY229" i="1"/>
  <c r="LX229" i="1"/>
  <c r="LW229" i="1"/>
  <c r="LV229" i="1"/>
  <c r="LU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G229" i="1"/>
  <c r="LF229" i="1"/>
  <c r="LE229" i="1"/>
  <c r="LD229" i="1"/>
  <c r="LC229" i="1"/>
  <c r="LB229" i="1"/>
  <c r="LA229" i="1"/>
  <c r="KZ229" i="1"/>
  <c r="KY229" i="1"/>
  <c r="KX229" i="1"/>
  <c r="KW229" i="1"/>
  <c r="KV229" i="1"/>
  <c r="KU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KG229" i="1"/>
  <c r="KF229" i="1"/>
  <c r="KE229" i="1"/>
  <c r="KD229" i="1"/>
  <c r="KC229" i="1"/>
  <c r="KB229" i="1"/>
  <c r="KA229" i="1"/>
  <c r="JZ229" i="1"/>
  <c r="JY229" i="1"/>
  <c r="JX229" i="1"/>
  <c r="JW229" i="1"/>
  <c r="JV229" i="1"/>
  <c r="JU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G229" i="1"/>
  <c r="JF229" i="1"/>
  <c r="JE229" i="1"/>
  <c r="JD229" i="1"/>
  <c r="JC229" i="1"/>
  <c r="JB229" i="1"/>
  <c r="JA229" i="1"/>
  <c r="IZ229" i="1"/>
  <c r="IY229" i="1"/>
  <c r="IX229" i="1"/>
  <c r="IW229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QR228" i="1"/>
  <c r="QQ228" i="1"/>
  <c r="QP228" i="1"/>
  <c r="QO228" i="1"/>
  <c r="QN228" i="1"/>
  <c r="QM228" i="1"/>
  <c r="QL228" i="1"/>
  <c r="QK228" i="1"/>
  <c r="QJ228" i="1"/>
  <c r="QI228" i="1"/>
  <c r="QH228" i="1"/>
  <c r="QG228" i="1"/>
  <c r="QF228" i="1"/>
  <c r="QE228" i="1"/>
  <c r="QD228" i="1"/>
  <c r="QC228" i="1"/>
  <c r="QB228" i="1"/>
  <c r="QA228" i="1"/>
  <c r="PZ228" i="1"/>
  <c r="PY228" i="1"/>
  <c r="PX228" i="1"/>
  <c r="PW228" i="1"/>
  <c r="PV228" i="1"/>
  <c r="PU228" i="1"/>
  <c r="PT228" i="1"/>
  <c r="PS228" i="1"/>
  <c r="PR228" i="1"/>
  <c r="PQ228" i="1"/>
  <c r="PP228" i="1"/>
  <c r="PO228" i="1"/>
  <c r="PN228" i="1"/>
  <c r="PM228" i="1"/>
  <c r="PL228" i="1"/>
  <c r="PK228" i="1"/>
  <c r="PJ228" i="1"/>
  <c r="PI228" i="1"/>
  <c r="PH228" i="1"/>
  <c r="PG228" i="1"/>
  <c r="PF228" i="1"/>
  <c r="PE228" i="1"/>
  <c r="PD228" i="1"/>
  <c r="PC228" i="1"/>
  <c r="PB228" i="1"/>
  <c r="PA228" i="1"/>
  <c r="OZ228" i="1"/>
  <c r="OY228" i="1"/>
  <c r="OX228" i="1"/>
  <c r="OW228" i="1"/>
  <c r="OV228" i="1"/>
  <c r="OU228" i="1"/>
  <c r="OT228" i="1"/>
  <c r="OS228" i="1"/>
  <c r="OR228" i="1"/>
  <c r="OQ228" i="1"/>
  <c r="OP228" i="1"/>
  <c r="OO228" i="1"/>
  <c r="ON228" i="1"/>
  <c r="OM228" i="1"/>
  <c r="OL228" i="1"/>
  <c r="OK228" i="1"/>
  <c r="OJ228" i="1"/>
  <c r="OI228" i="1"/>
  <c r="OH228" i="1"/>
  <c r="OG228" i="1"/>
  <c r="OF228" i="1"/>
  <c r="OE228" i="1"/>
  <c r="OD228" i="1"/>
  <c r="OC228" i="1"/>
  <c r="OB228" i="1"/>
  <c r="OA228" i="1"/>
  <c r="NZ228" i="1"/>
  <c r="NY228" i="1"/>
  <c r="NX228" i="1"/>
  <c r="NW228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MW228" i="1"/>
  <c r="MV228" i="1"/>
  <c r="MU228" i="1"/>
  <c r="MT228" i="1"/>
  <c r="MS228" i="1"/>
  <c r="MR228" i="1"/>
  <c r="MQ228" i="1"/>
  <c r="MP228" i="1"/>
  <c r="MO228" i="1"/>
  <c r="MN228" i="1"/>
  <c r="MM228" i="1"/>
  <c r="ML228" i="1"/>
  <c r="MK228" i="1"/>
  <c r="MJ228" i="1"/>
  <c r="MI228" i="1"/>
  <c r="MH228" i="1"/>
  <c r="MG228" i="1"/>
  <c r="MF228" i="1"/>
  <c r="ME228" i="1"/>
  <c r="MD228" i="1"/>
  <c r="MC228" i="1"/>
  <c r="MB228" i="1"/>
  <c r="MA228" i="1"/>
  <c r="LZ228" i="1"/>
  <c r="LY228" i="1"/>
  <c r="LX228" i="1"/>
  <c r="LW228" i="1"/>
  <c r="LV228" i="1"/>
  <c r="LU228" i="1"/>
  <c r="LT228" i="1"/>
  <c r="LS228" i="1"/>
  <c r="LR228" i="1"/>
  <c r="LQ228" i="1"/>
  <c r="LP228" i="1"/>
  <c r="LO228" i="1"/>
  <c r="LN228" i="1"/>
  <c r="LM228" i="1"/>
  <c r="LL228" i="1"/>
  <c r="LK228" i="1"/>
  <c r="LJ228" i="1"/>
  <c r="LI228" i="1"/>
  <c r="LH228" i="1"/>
  <c r="LG228" i="1"/>
  <c r="LF228" i="1"/>
  <c r="LE228" i="1"/>
  <c r="LD228" i="1"/>
  <c r="LC228" i="1"/>
  <c r="LB228" i="1"/>
  <c r="LA228" i="1"/>
  <c r="KZ228" i="1"/>
  <c r="KY228" i="1"/>
  <c r="KX228" i="1"/>
  <c r="KW228" i="1"/>
  <c r="KV228" i="1"/>
  <c r="KU228" i="1"/>
  <c r="KT228" i="1"/>
  <c r="KS228" i="1"/>
  <c r="KR228" i="1"/>
  <c r="KQ228" i="1"/>
  <c r="KP228" i="1"/>
  <c r="KO228" i="1"/>
  <c r="KN228" i="1"/>
  <c r="KM228" i="1"/>
  <c r="KL228" i="1"/>
  <c r="KK228" i="1"/>
  <c r="KJ228" i="1"/>
  <c r="KI228" i="1"/>
  <c r="KH228" i="1"/>
  <c r="KG228" i="1"/>
  <c r="KF228" i="1"/>
  <c r="KE228" i="1"/>
  <c r="KD228" i="1"/>
  <c r="KC228" i="1"/>
  <c r="KB228" i="1"/>
  <c r="KA228" i="1"/>
  <c r="JZ228" i="1"/>
  <c r="JY228" i="1"/>
  <c r="JX228" i="1"/>
  <c r="JW228" i="1"/>
  <c r="JV228" i="1"/>
  <c r="JU228" i="1"/>
  <c r="JT228" i="1"/>
  <c r="JS228" i="1"/>
  <c r="JR228" i="1"/>
  <c r="JQ228" i="1"/>
  <c r="JP228" i="1"/>
  <c r="JO228" i="1"/>
  <c r="JN228" i="1"/>
  <c r="JM228" i="1"/>
  <c r="JL228" i="1"/>
  <c r="JK228" i="1"/>
  <c r="JJ228" i="1"/>
  <c r="JI228" i="1"/>
  <c r="JH228" i="1"/>
  <c r="JG228" i="1"/>
  <c r="JF228" i="1"/>
  <c r="JE228" i="1"/>
  <c r="JD228" i="1"/>
  <c r="JC228" i="1"/>
  <c r="JB228" i="1"/>
  <c r="JA228" i="1"/>
  <c r="IZ228" i="1"/>
  <c r="IY228" i="1"/>
  <c r="IX228" i="1"/>
  <c r="IW228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E228" i="1"/>
  <c r="ID228" i="1"/>
  <c r="IC228" i="1"/>
  <c r="IB228" i="1"/>
  <c r="IA228" i="1"/>
  <c r="HZ228" i="1"/>
  <c r="HY228" i="1"/>
  <c r="QR227" i="1"/>
  <c r="QQ227" i="1"/>
  <c r="QP227" i="1"/>
  <c r="QO227" i="1"/>
  <c r="QN227" i="1"/>
  <c r="QM227" i="1"/>
  <c r="QL227" i="1"/>
  <c r="QK227" i="1"/>
  <c r="QJ227" i="1"/>
  <c r="QI227" i="1"/>
  <c r="QH227" i="1"/>
  <c r="QG227" i="1"/>
  <c r="QF227" i="1"/>
  <c r="QE227" i="1"/>
  <c r="QD227" i="1"/>
  <c r="QC227" i="1"/>
  <c r="QB227" i="1"/>
  <c r="QA227" i="1"/>
  <c r="PZ227" i="1"/>
  <c r="PY227" i="1"/>
  <c r="PX227" i="1"/>
  <c r="PW227" i="1"/>
  <c r="PV227" i="1"/>
  <c r="PU227" i="1"/>
  <c r="PT227" i="1"/>
  <c r="PS227" i="1"/>
  <c r="PR227" i="1"/>
  <c r="PQ227" i="1"/>
  <c r="PP227" i="1"/>
  <c r="PO227" i="1"/>
  <c r="PN227" i="1"/>
  <c r="PM227" i="1"/>
  <c r="PL227" i="1"/>
  <c r="PK227" i="1"/>
  <c r="PJ227" i="1"/>
  <c r="PI227" i="1"/>
  <c r="PH227" i="1"/>
  <c r="PG227" i="1"/>
  <c r="PF227" i="1"/>
  <c r="PE227" i="1"/>
  <c r="PD227" i="1"/>
  <c r="PC227" i="1"/>
  <c r="PB227" i="1"/>
  <c r="PA227" i="1"/>
  <c r="OZ227" i="1"/>
  <c r="OY227" i="1"/>
  <c r="OX227" i="1"/>
  <c r="OW227" i="1"/>
  <c r="OV227" i="1"/>
  <c r="OU227" i="1"/>
  <c r="OT227" i="1"/>
  <c r="OS227" i="1"/>
  <c r="OR227" i="1"/>
  <c r="OQ227" i="1"/>
  <c r="OP227" i="1"/>
  <c r="OO227" i="1"/>
  <c r="ON227" i="1"/>
  <c r="OM227" i="1"/>
  <c r="OL227" i="1"/>
  <c r="OK227" i="1"/>
  <c r="OJ227" i="1"/>
  <c r="OI227" i="1"/>
  <c r="OH227" i="1"/>
  <c r="OG227" i="1"/>
  <c r="OF227" i="1"/>
  <c r="OE227" i="1"/>
  <c r="OD227" i="1"/>
  <c r="OC227" i="1"/>
  <c r="OB227" i="1"/>
  <c r="OA227" i="1"/>
  <c r="NZ227" i="1"/>
  <c r="NY227" i="1"/>
  <c r="NX227" i="1"/>
  <c r="NW227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MW227" i="1"/>
  <c r="MV227" i="1"/>
  <c r="MU227" i="1"/>
  <c r="MT227" i="1"/>
  <c r="MS227" i="1"/>
  <c r="MR227" i="1"/>
  <c r="MQ227" i="1"/>
  <c r="MP227" i="1"/>
  <c r="MO227" i="1"/>
  <c r="MN227" i="1"/>
  <c r="MM227" i="1"/>
  <c r="ML227" i="1"/>
  <c r="MK227" i="1"/>
  <c r="MJ227" i="1"/>
  <c r="MI227" i="1"/>
  <c r="MH227" i="1"/>
  <c r="MG227" i="1"/>
  <c r="MF227" i="1"/>
  <c r="ME227" i="1"/>
  <c r="MD227" i="1"/>
  <c r="MC227" i="1"/>
  <c r="MB227" i="1"/>
  <c r="MA227" i="1"/>
  <c r="LZ227" i="1"/>
  <c r="LY227" i="1"/>
  <c r="LX227" i="1"/>
  <c r="LW227" i="1"/>
  <c r="LV227" i="1"/>
  <c r="LU227" i="1"/>
  <c r="LT227" i="1"/>
  <c r="LS227" i="1"/>
  <c r="LR227" i="1"/>
  <c r="LQ227" i="1"/>
  <c r="LP227" i="1"/>
  <c r="LO227" i="1"/>
  <c r="LN227" i="1"/>
  <c r="LM227" i="1"/>
  <c r="LL227" i="1"/>
  <c r="LK227" i="1"/>
  <c r="LJ227" i="1"/>
  <c r="LI227" i="1"/>
  <c r="LH227" i="1"/>
  <c r="LG227" i="1"/>
  <c r="LF227" i="1"/>
  <c r="LE227" i="1"/>
  <c r="LD227" i="1"/>
  <c r="LC227" i="1"/>
  <c r="LB227" i="1"/>
  <c r="LA227" i="1"/>
  <c r="KZ227" i="1"/>
  <c r="KY227" i="1"/>
  <c r="KX227" i="1"/>
  <c r="KW227" i="1"/>
  <c r="KV227" i="1"/>
  <c r="KU227" i="1"/>
  <c r="KT227" i="1"/>
  <c r="KS227" i="1"/>
  <c r="KR227" i="1"/>
  <c r="KQ227" i="1"/>
  <c r="KP227" i="1"/>
  <c r="KO227" i="1"/>
  <c r="KN227" i="1"/>
  <c r="KM227" i="1"/>
  <c r="KL227" i="1"/>
  <c r="KK227" i="1"/>
  <c r="KJ227" i="1"/>
  <c r="KI227" i="1"/>
  <c r="KH227" i="1"/>
  <c r="KG227" i="1"/>
  <c r="KF227" i="1"/>
  <c r="KE227" i="1"/>
  <c r="KD227" i="1"/>
  <c r="KC227" i="1"/>
  <c r="KB227" i="1"/>
  <c r="KA227" i="1"/>
  <c r="JZ227" i="1"/>
  <c r="JY227" i="1"/>
  <c r="JX227" i="1"/>
  <c r="JW227" i="1"/>
  <c r="JV227" i="1"/>
  <c r="JU227" i="1"/>
  <c r="JT227" i="1"/>
  <c r="JS227" i="1"/>
  <c r="JR227" i="1"/>
  <c r="JQ227" i="1"/>
  <c r="JP227" i="1"/>
  <c r="JO227" i="1"/>
  <c r="JN227" i="1"/>
  <c r="JM227" i="1"/>
  <c r="JL227" i="1"/>
  <c r="JK227" i="1"/>
  <c r="JJ227" i="1"/>
  <c r="JI227" i="1"/>
  <c r="JH227" i="1"/>
  <c r="JG227" i="1"/>
  <c r="JF227" i="1"/>
  <c r="JE227" i="1"/>
  <c r="JD227" i="1"/>
  <c r="JC227" i="1"/>
  <c r="JB227" i="1"/>
  <c r="JA227" i="1"/>
  <c r="IZ227" i="1"/>
  <c r="IY227" i="1"/>
  <c r="IX227" i="1"/>
  <c r="IW227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QR226" i="1"/>
  <c r="QQ226" i="1"/>
  <c r="QP226" i="1"/>
  <c r="QO226" i="1"/>
  <c r="QN226" i="1"/>
  <c r="QM226" i="1"/>
  <c r="QL226" i="1"/>
  <c r="QK226" i="1"/>
  <c r="QJ226" i="1"/>
  <c r="QI226" i="1"/>
  <c r="QH226" i="1"/>
  <c r="QG226" i="1"/>
  <c r="QF226" i="1"/>
  <c r="QE226" i="1"/>
  <c r="QD226" i="1"/>
  <c r="QC226" i="1"/>
  <c r="QB226" i="1"/>
  <c r="QA226" i="1"/>
  <c r="PZ226" i="1"/>
  <c r="PY226" i="1"/>
  <c r="PX226" i="1"/>
  <c r="PW226" i="1"/>
  <c r="PV226" i="1"/>
  <c r="PU226" i="1"/>
  <c r="PT226" i="1"/>
  <c r="PS226" i="1"/>
  <c r="PR226" i="1"/>
  <c r="PQ226" i="1"/>
  <c r="PP226" i="1"/>
  <c r="PO226" i="1"/>
  <c r="PN226" i="1"/>
  <c r="PM226" i="1"/>
  <c r="PL226" i="1"/>
  <c r="PK226" i="1"/>
  <c r="PJ226" i="1"/>
  <c r="PI226" i="1"/>
  <c r="PH226" i="1"/>
  <c r="PG226" i="1"/>
  <c r="PF226" i="1"/>
  <c r="PE226" i="1"/>
  <c r="PD226" i="1"/>
  <c r="PC226" i="1"/>
  <c r="PB226" i="1"/>
  <c r="PA226" i="1"/>
  <c r="OZ226" i="1"/>
  <c r="OY226" i="1"/>
  <c r="OX226" i="1"/>
  <c r="OW226" i="1"/>
  <c r="OV226" i="1"/>
  <c r="OU226" i="1"/>
  <c r="OT226" i="1"/>
  <c r="OS226" i="1"/>
  <c r="OR226" i="1"/>
  <c r="OQ226" i="1"/>
  <c r="OP226" i="1"/>
  <c r="OO226" i="1"/>
  <c r="ON226" i="1"/>
  <c r="OM226" i="1"/>
  <c r="OL226" i="1"/>
  <c r="OK226" i="1"/>
  <c r="OJ226" i="1"/>
  <c r="OI226" i="1"/>
  <c r="OH226" i="1"/>
  <c r="OG226" i="1"/>
  <c r="OF226" i="1"/>
  <c r="OE226" i="1"/>
  <c r="OD226" i="1"/>
  <c r="OC226" i="1"/>
  <c r="OB226" i="1"/>
  <c r="OA226" i="1"/>
  <c r="NZ226" i="1"/>
  <c r="NY226" i="1"/>
  <c r="NX226" i="1"/>
  <c r="NW226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MW226" i="1"/>
  <c r="MV226" i="1"/>
  <c r="MU226" i="1"/>
  <c r="MT226" i="1"/>
  <c r="MS226" i="1"/>
  <c r="MR226" i="1"/>
  <c r="MQ226" i="1"/>
  <c r="MP226" i="1"/>
  <c r="MO226" i="1"/>
  <c r="MN226" i="1"/>
  <c r="MM226" i="1"/>
  <c r="ML226" i="1"/>
  <c r="MK226" i="1"/>
  <c r="MJ226" i="1"/>
  <c r="MI226" i="1"/>
  <c r="MH226" i="1"/>
  <c r="MG226" i="1"/>
  <c r="MF226" i="1"/>
  <c r="ME226" i="1"/>
  <c r="MD226" i="1"/>
  <c r="MC226" i="1"/>
  <c r="MB226" i="1"/>
  <c r="MA226" i="1"/>
  <c r="LZ226" i="1"/>
  <c r="LY226" i="1"/>
  <c r="LX226" i="1"/>
  <c r="LW226" i="1"/>
  <c r="LV226" i="1"/>
  <c r="LU226" i="1"/>
  <c r="LT226" i="1"/>
  <c r="LS226" i="1"/>
  <c r="LR226" i="1"/>
  <c r="LQ226" i="1"/>
  <c r="LP226" i="1"/>
  <c r="LO226" i="1"/>
  <c r="LN226" i="1"/>
  <c r="LM226" i="1"/>
  <c r="LL226" i="1"/>
  <c r="LK226" i="1"/>
  <c r="LJ226" i="1"/>
  <c r="LI226" i="1"/>
  <c r="LH226" i="1"/>
  <c r="LG226" i="1"/>
  <c r="LF226" i="1"/>
  <c r="LE226" i="1"/>
  <c r="LD226" i="1"/>
  <c r="LC226" i="1"/>
  <c r="LB226" i="1"/>
  <c r="LA226" i="1"/>
  <c r="KZ226" i="1"/>
  <c r="KY226" i="1"/>
  <c r="KX226" i="1"/>
  <c r="KW226" i="1"/>
  <c r="KV226" i="1"/>
  <c r="KU226" i="1"/>
  <c r="KT226" i="1"/>
  <c r="KS226" i="1"/>
  <c r="KR226" i="1"/>
  <c r="KQ226" i="1"/>
  <c r="KP226" i="1"/>
  <c r="KO226" i="1"/>
  <c r="KN226" i="1"/>
  <c r="KM226" i="1"/>
  <c r="KL226" i="1"/>
  <c r="KK226" i="1"/>
  <c r="KJ226" i="1"/>
  <c r="KI226" i="1"/>
  <c r="KH226" i="1"/>
  <c r="KG226" i="1"/>
  <c r="KF226" i="1"/>
  <c r="KE226" i="1"/>
  <c r="KD226" i="1"/>
  <c r="KC226" i="1"/>
  <c r="KB226" i="1"/>
  <c r="KA226" i="1"/>
  <c r="JZ226" i="1"/>
  <c r="JY226" i="1"/>
  <c r="JX226" i="1"/>
  <c r="JW226" i="1"/>
  <c r="JV226" i="1"/>
  <c r="JU226" i="1"/>
  <c r="JT226" i="1"/>
  <c r="JS226" i="1"/>
  <c r="JR226" i="1"/>
  <c r="JQ226" i="1"/>
  <c r="JP226" i="1"/>
  <c r="JO226" i="1"/>
  <c r="JN226" i="1"/>
  <c r="JM226" i="1"/>
  <c r="JL226" i="1"/>
  <c r="JK226" i="1"/>
  <c r="JJ226" i="1"/>
  <c r="JI226" i="1"/>
  <c r="JH226" i="1"/>
  <c r="JG226" i="1"/>
  <c r="JF226" i="1"/>
  <c r="JE226" i="1"/>
  <c r="JD226" i="1"/>
  <c r="JC226" i="1"/>
  <c r="JB226" i="1"/>
  <c r="JA226" i="1"/>
  <c r="IZ226" i="1"/>
  <c r="IY226" i="1"/>
  <c r="IX226" i="1"/>
  <c r="IW226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QR225" i="1"/>
  <c r="QQ225" i="1"/>
  <c r="QP225" i="1"/>
  <c r="QO225" i="1"/>
  <c r="QN225" i="1"/>
  <c r="QM225" i="1"/>
  <c r="QL225" i="1"/>
  <c r="QK225" i="1"/>
  <c r="QJ225" i="1"/>
  <c r="QI225" i="1"/>
  <c r="QH225" i="1"/>
  <c r="QG225" i="1"/>
  <c r="QF225" i="1"/>
  <c r="QE225" i="1"/>
  <c r="QD225" i="1"/>
  <c r="QC225" i="1"/>
  <c r="QB225" i="1"/>
  <c r="QA225" i="1"/>
  <c r="PZ225" i="1"/>
  <c r="PY225" i="1"/>
  <c r="PX225" i="1"/>
  <c r="PW225" i="1"/>
  <c r="PV225" i="1"/>
  <c r="PU225" i="1"/>
  <c r="PT225" i="1"/>
  <c r="PS225" i="1"/>
  <c r="PR225" i="1"/>
  <c r="PQ225" i="1"/>
  <c r="PP225" i="1"/>
  <c r="PO225" i="1"/>
  <c r="PN225" i="1"/>
  <c r="PM225" i="1"/>
  <c r="PL225" i="1"/>
  <c r="PK225" i="1"/>
  <c r="PJ225" i="1"/>
  <c r="PI225" i="1"/>
  <c r="PH225" i="1"/>
  <c r="PG225" i="1"/>
  <c r="PF225" i="1"/>
  <c r="PE225" i="1"/>
  <c r="PD225" i="1"/>
  <c r="PC225" i="1"/>
  <c r="PB225" i="1"/>
  <c r="PA225" i="1"/>
  <c r="OZ225" i="1"/>
  <c r="OY225" i="1"/>
  <c r="OX225" i="1"/>
  <c r="OW225" i="1"/>
  <c r="OV225" i="1"/>
  <c r="OU225" i="1"/>
  <c r="OT225" i="1"/>
  <c r="OS225" i="1"/>
  <c r="OR225" i="1"/>
  <c r="OQ225" i="1"/>
  <c r="OP225" i="1"/>
  <c r="OO225" i="1"/>
  <c r="ON225" i="1"/>
  <c r="OM225" i="1"/>
  <c r="OL225" i="1"/>
  <c r="OK225" i="1"/>
  <c r="OJ225" i="1"/>
  <c r="OI225" i="1"/>
  <c r="OH225" i="1"/>
  <c r="OG225" i="1"/>
  <c r="OF225" i="1"/>
  <c r="OE225" i="1"/>
  <c r="OD225" i="1"/>
  <c r="OC225" i="1"/>
  <c r="OB225" i="1"/>
  <c r="OA225" i="1"/>
  <c r="NZ225" i="1"/>
  <c r="NY225" i="1"/>
  <c r="NX225" i="1"/>
  <c r="NW225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MW225" i="1"/>
  <c r="MV225" i="1"/>
  <c r="MU225" i="1"/>
  <c r="MT225" i="1"/>
  <c r="MS225" i="1"/>
  <c r="MR225" i="1"/>
  <c r="MQ225" i="1"/>
  <c r="MP225" i="1"/>
  <c r="MO225" i="1"/>
  <c r="MN225" i="1"/>
  <c r="MM225" i="1"/>
  <c r="ML225" i="1"/>
  <c r="MK225" i="1"/>
  <c r="MJ225" i="1"/>
  <c r="MI225" i="1"/>
  <c r="MH225" i="1"/>
  <c r="MG225" i="1"/>
  <c r="MF225" i="1"/>
  <c r="ME225" i="1"/>
  <c r="MD225" i="1"/>
  <c r="MC225" i="1"/>
  <c r="MB225" i="1"/>
  <c r="MA225" i="1"/>
  <c r="LZ225" i="1"/>
  <c r="LY225" i="1"/>
  <c r="LX225" i="1"/>
  <c r="LW225" i="1"/>
  <c r="LV225" i="1"/>
  <c r="LU225" i="1"/>
  <c r="LT225" i="1"/>
  <c r="LS225" i="1"/>
  <c r="LR225" i="1"/>
  <c r="LQ225" i="1"/>
  <c r="LP225" i="1"/>
  <c r="LO225" i="1"/>
  <c r="LN225" i="1"/>
  <c r="LM225" i="1"/>
  <c r="LL225" i="1"/>
  <c r="LK225" i="1"/>
  <c r="LJ225" i="1"/>
  <c r="LI225" i="1"/>
  <c r="LH225" i="1"/>
  <c r="LG225" i="1"/>
  <c r="LF225" i="1"/>
  <c r="LE225" i="1"/>
  <c r="LD225" i="1"/>
  <c r="LC225" i="1"/>
  <c r="LB225" i="1"/>
  <c r="LA225" i="1"/>
  <c r="KZ225" i="1"/>
  <c r="KY225" i="1"/>
  <c r="KX225" i="1"/>
  <c r="KW225" i="1"/>
  <c r="KV225" i="1"/>
  <c r="KU225" i="1"/>
  <c r="KT225" i="1"/>
  <c r="KS225" i="1"/>
  <c r="KR225" i="1"/>
  <c r="KQ225" i="1"/>
  <c r="KP225" i="1"/>
  <c r="KO225" i="1"/>
  <c r="KN225" i="1"/>
  <c r="KM225" i="1"/>
  <c r="KL225" i="1"/>
  <c r="KK225" i="1"/>
  <c r="KJ225" i="1"/>
  <c r="KI225" i="1"/>
  <c r="KH225" i="1"/>
  <c r="KG225" i="1"/>
  <c r="KF225" i="1"/>
  <c r="KE225" i="1"/>
  <c r="KD225" i="1"/>
  <c r="KC225" i="1"/>
  <c r="KB225" i="1"/>
  <c r="KA225" i="1"/>
  <c r="JZ225" i="1"/>
  <c r="JY225" i="1"/>
  <c r="JX225" i="1"/>
  <c r="JW225" i="1"/>
  <c r="JV225" i="1"/>
  <c r="JU225" i="1"/>
  <c r="JT225" i="1"/>
  <c r="JS225" i="1"/>
  <c r="JR225" i="1"/>
  <c r="JQ225" i="1"/>
  <c r="JP225" i="1"/>
  <c r="JO225" i="1"/>
  <c r="JN225" i="1"/>
  <c r="JM225" i="1"/>
  <c r="JL225" i="1"/>
  <c r="JK225" i="1"/>
  <c r="JJ225" i="1"/>
  <c r="JI225" i="1"/>
  <c r="JH225" i="1"/>
  <c r="JG225" i="1"/>
  <c r="JF225" i="1"/>
  <c r="JE225" i="1"/>
  <c r="JD225" i="1"/>
  <c r="JC225" i="1"/>
  <c r="JB225" i="1"/>
  <c r="JA225" i="1"/>
  <c r="IZ225" i="1"/>
  <c r="IY225" i="1"/>
  <c r="IX225" i="1"/>
  <c r="IW225" i="1"/>
  <c r="IV225" i="1"/>
  <c r="IU225" i="1"/>
  <c r="IT225" i="1"/>
  <c r="IS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QR224" i="1"/>
  <c r="QQ224" i="1"/>
  <c r="QP224" i="1"/>
  <c r="QO224" i="1"/>
  <c r="QN224" i="1"/>
  <c r="QM224" i="1"/>
  <c r="QL224" i="1"/>
  <c r="QK224" i="1"/>
  <c r="QJ224" i="1"/>
  <c r="QI224" i="1"/>
  <c r="QH224" i="1"/>
  <c r="QG224" i="1"/>
  <c r="QF224" i="1"/>
  <c r="QE224" i="1"/>
  <c r="QD224" i="1"/>
  <c r="QC224" i="1"/>
  <c r="QB224" i="1"/>
  <c r="QA224" i="1"/>
  <c r="PZ224" i="1"/>
  <c r="PY224" i="1"/>
  <c r="PX224" i="1"/>
  <c r="PW224" i="1"/>
  <c r="PV224" i="1"/>
  <c r="PU224" i="1"/>
  <c r="PT224" i="1"/>
  <c r="PS224" i="1"/>
  <c r="PR224" i="1"/>
  <c r="PQ224" i="1"/>
  <c r="PP224" i="1"/>
  <c r="PO224" i="1"/>
  <c r="PN224" i="1"/>
  <c r="PM224" i="1"/>
  <c r="PL224" i="1"/>
  <c r="PK224" i="1"/>
  <c r="PJ224" i="1"/>
  <c r="PI224" i="1"/>
  <c r="PH224" i="1"/>
  <c r="PG224" i="1"/>
  <c r="PF224" i="1"/>
  <c r="PE224" i="1"/>
  <c r="PD224" i="1"/>
  <c r="PC224" i="1"/>
  <c r="PB224" i="1"/>
  <c r="PA224" i="1"/>
  <c r="OZ224" i="1"/>
  <c r="OY224" i="1"/>
  <c r="OX224" i="1"/>
  <c r="OW224" i="1"/>
  <c r="OV224" i="1"/>
  <c r="OU224" i="1"/>
  <c r="OT224" i="1"/>
  <c r="OS224" i="1"/>
  <c r="OR224" i="1"/>
  <c r="OQ224" i="1"/>
  <c r="OP224" i="1"/>
  <c r="OO224" i="1"/>
  <c r="ON224" i="1"/>
  <c r="OM224" i="1"/>
  <c r="OL224" i="1"/>
  <c r="OK224" i="1"/>
  <c r="OJ224" i="1"/>
  <c r="OI224" i="1"/>
  <c r="OH224" i="1"/>
  <c r="OG224" i="1"/>
  <c r="OF224" i="1"/>
  <c r="OE224" i="1"/>
  <c r="OD224" i="1"/>
  <c r="OC224" i="1"/>
  <c r="OB224" i="1"/>
  <c r="OA224" i="1"/>
  <c r="NZ224" i="1"/>
  <c r="NY224" i="1"/>
  <c r="NX224" i="1"/>
  <c r="NW224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MW224" i="1"/>
  <c r="MV224" i="1"/>
  <c r="MU224" i="1"/>
  <c r="MT224" i="1"/>
  <c r="MS224" i="1"/>
  <c r="MR224" i="1"/>
  <c r="MQ224" i="1"/>
  <c r="MP224" i="1"/>
  <c r="MO224" i="1"/>
  <c r="MN224" i="1"/>
  <c r="MM224" i="1"/>
  <c r="ML224" i="1"/>
  <c r="MK224" i="1"/>
  <c r="MJ224" i="1"/>
  <c r="MI224" i="1"/>
  <c r="MH224" i="1"/>
  <c r="MG224" i="1"/>
  <c r="MF224" i="1"/>
  <c r="ME224" i="1"/>
  <c r="MD224" i="1"/>
  <c r="MC224" i="1"/>
  <c r="MB224" i="1"/>
  <c r="MA224" i="1"/>
  <c r="LZ224" i="1"/>
  <c r="LY224" i="1"/>
  <c r="LX224" i="1"/>
  <c r="LW224" i="1"/>
  <c r="LV224" i="1"/>
  <c r="LU224" i="1"/>
  <c r="LT224" i="1"/>
  <c r="LS224" i="1"/>
  <c r="LR224" i="1"/>
  <c r="LQ224" i="1"/>
  <c r="LP224" i="1"/>
  <c r="LO224" i="1"/>
  <c r="LN224" i="1"/>
  <c r="LM224" i="1"/>
  <c r="LL224" i="1"/>
  <c r="LK224" i="1"/>
  <c r="LJ224" i="1"/>
  <c r="LI224" i="1"/>
  <c r="LH224" i="1"/>
  <c r="LG224" i="1"/>
  <c r="LF224" i="1"/>
  <c r="LE224" i="1"/>
  <c r="LD224" i="1"/>
  <c r="LC224" i="1"/>
  <c r="LB224" i="1"/>
  <c r="LA224" i="1"/>
  <c r="KZ224" i="1"/>
  <c r="KY224" i="1"/>
  <c r="KX224" i="1"/>
  <c r="KW224" i="1"/>
  <c r="KV224" i="1"/>
  <c r="KU224" i="1"/>
  <c r="KT224" i="1"/>
  <c r="KS224" i="1"/>
  <c r="KR224" i="1"/>
  <c r="KQ224" i="1"/>
  <c r="KP224" i="1"/>
  <c r="KO224" i="1"/>
  <c r="KN224" i="1"/>
  <c r="KM224" i="1"/>
  <c r="KL224" i="1"/>
  <c r="KK224" i="1"/>
  <c r="KJ224" i="1"/>
  <c r="KI224" i="1"/>
  <c r="KH224" i="1"/>
  <c r="KG224" i="1"/>
  <c r="KF224" i="1"/>
  <c r="KE224" i="1"/>
  <c r="KD224" i="1"/>
  <c r="KC224" i="1"/>
  <c r="KB224" i="1"/>
  <c r="KA224" i="1"/>
  <c r="JZ224" i="1"/>
  <c r="JY224" i="1"/>
  <c r="JX224" i="1"/>
  <c r="JW224" i="1"/>
  <c r="JV224" i="1"/>
  <c r="JU224" i="1"/>
  <c r="JT224" i="1"/>
  <c r="JS224" i="1"/>
  <c r="JR224" i="1"/>
  <c r="JQ224" i="1"/>
  <c r="JP224" i="1"/>
  <c r="JO224" i="1"/>
  <c r="JN224" i="1"/>
  <c r="JM224" i="1"/>
  <c r="JL224" i="1"/>
  <c r="JK224" i="1"/>
  <c r="JJ224" i="1"/>
  <c r="JI224" i="1"/>
  <c r="JH224" i="1"/>
  <c r="JG224" i="1"/>
  <c r="JF224" i="1"/>
  <c r="JE224" i="1"/>
  <c r="JD224" i="1"/>
  <c r="JC224" i="1"/>
  <c r="JB224" i="1"/>
  <c r="JA224" i="1"/>
  <c r="IZ224" i="1"/>
  <c r="IY224" i="1"/>
  <c r="IX224" i="1"/>
  <c r="IW224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QR223" i="1"/>
  <c r="QQ223" i="1"/>
  <c r="QP223" i="1"/>
  <c r="QO223" i="1"/>
  <c r="QN223" i="1"/>
  <c r="QM223" i="1"/>
  <c r="QL223" i="1"/>
  <c r="QK223" i="1"/>
  <c r="QJ223" i="1"/>
  <c r="QI223" i="1"/>
  <c r="QH223" i="1"/>
  <c r="QG223" i="1"/>
  <c r="QF223" i="1"/>
  <c r="QE223" i="1"/>
  <c r="QD223" i="1"/>
  <c r="QC223" i="1"/>
  <c r="QB223" i="1"/>
  <c r="QA223" i="1"/>
  <c r="PZ223" i="1"/>
  <c r="PY223" i="1"/>
  <c r="PX223" i="1"/>
  <c r="PW223" i="1"/>
  <c r="PV223" i="1"/>
  <c r="PU223" i="1"/>
  <c r="PT223" i="1"/>
  <c r="PS223" i="1"/>
  <c r="PR223" i="1"/>
  <c r="PQ223" i="1"/>
  <c r="PP223" i="1"/>
  <c r="PO223" i="1"/>
  <c r="PN223" i="1"/>
  <c r="PM223" i="1"/>
  <c r="PL223" i="1"/>
  <c r="PK223" i="1"/>
  <c r="PJ223" i="1"/>
  <c r="PI223" i="1"/>
  <c r="PH223" i="1"/>
  <c r="PG223" i="1"/>
  <c r="PF223" i="1"/>
  <c r="PE223" i="1"/>
  <c r="PD223" i="1"/>
  <c r="PC223" i="1"/>
  <c r="PB223" i="1"/>
  <c r="PA223" i="1"/>
  <c r="OZ223" i="1"/>
  <c r="OY223" i="1"/>
  <c r="OX223" i="1"/>
  <c r="OW223" i="1"/>
  <c r="OV223" i="1"/>
  <c r="OU223" i="1"/>
  <c r="OT223" i="1"/>
  <c r="OS223" i="1"/>
  <c r="OR223" i="1"/>
  <c r="OQ223" i="1"/>
  <c r="OP223" i="1"/>
  <c r="OO223" i="1"/>
  <c r="ON223" i="1"/>
  <c r="OM223" i="1"/>
  <c r="OL223" i="1"/>
  <c r="OK223" i="1"/>
  <c r="OJ223" i="1"/>
  <c r="OI223" i="1"/>
  <c r="OH223" i="1"/>
  <c r="OG223" i="1"/>
  <c r="OF223" i="1"/>
  <c r="OE223" i="1"/>
  <c r="OD223" i="1"/>
  <c r="OC223" i="1"/>
  <c r="OB223" i="1"/>
  <c r="OA223" i="1"/>
  <c r="NZ223" i="1"/>
  <c r="NY223" i="1"/>
  <c r="NX223" i="1"/>
  <c r="NW223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MW223" i="1"/>
  <c r="MV223" i="1"/>
  <c r="MU223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G223" i="1"/>
  <c r="MF223" i="1"/>
  <c r="ME223" i="1"/>
  <c r="MD223" i="1"/>
  <c r="MC223" i="1"/>
  <c r="MB223" i="1"/>
  <c r="MA223" i="1"/>
  <c r="LZ223" i="1"/>
  <c r="LY223" i="1"/>
  <c r="LX223" i="1"/>
  <c r="LW223" i="1"/>
  <c r="LV223" i="1"/>
  <c r="LU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G223" i="1"/>
  <c r="LF223" i="1"/>
  <c r="LE223" i="1"/>
  <c r="LD223" i="1"/>
  <c r="LC223" i="1"/>
  <c r="LB223" i="1"/>
  <c r="LA223" i="1"/>
  <c r="KZ223" i="1"/>
  <c r="KY223" i="1"/>
  <c r="KX223" i="1"/>
  <c r="KW223" i="1"/>
  <c r="KV223" i="1"/>
  <c r="KU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KG223" i="1"/>
  <c r="KF223" i="1"/>
  <c r="KE223" i="1"/>
  <c r="KD223" i="1"/>
  <c r="KC223" i="1"/>
  <c r="KB223" i="1"/>
  <c r="KA223" i="1"/>
  <c r="JZ223" i="1"/>
  <c r="JY223" i="1"/>
  <c r="JX223" i="1"/>
  <c r="JW223" i="1"/>
  <c r="JV223" i="1"/>
  <c r="JU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G223" i="1"/>
  <c r="JF223" i="1"/>
  <c r="JE223" i="1"/>
  <c r="JD223" i="1"/>
  <c r="JC223" i="1"/>
  <c r="JB223" i="1"/>
  <c r="JA223" i="1"/>
  <c r="IZ223" i="1"/>
  <c r="IY223" i="1"/>
  <c r="IX223" i="1"/>
  <c r="IW223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QR222" i="1"/>
  <c r="QQ222" i="1"/>
  <c r="QP222" i="1"/>
  <c r="QO222" i="1"/>
  <c r="QN222" i="1"/>
  <c r="QM222" i="1"/>
  <c r="QL222" i="1"/>
  <c r="QK222" i="1"/>
  <c r="QJ222" i="1"/>
  <c r="QI222" i="1"/>
  <c r="QH222" i="1"/>
  <c r="QG222" i="1"/>
  <c r="QF222" i="1"/>
  <c r="QE222" i="1"/>
  <c r="QD222" i="1"/>
  <c r="QC222" i="1"/>
  <c r="QB222" i="1"/>
  <c r="QA222" i="1"/>
  <c r="PZ222" i="1"/>
  <c r="PY222" i="1"/>
  <c r="PX222" i="1"/>
  <c r="PW222" i="1"/>
  <c r="PV222" i="1"/>
  <c r="PU222" i="1"/>
  <c r="PT222" i="1"/>
  <c r="PS222" i="1"/>
  <c r="PR222" i="1"/>
  <c r="PQ222" i="1"/>
  <c r="PP222" i="1"/>
  <c r="PO222" i="1"/>
  <c r="PN222" i="1"/>
  <c r="PM222" i="1"/>
  <c r="PL222" i="1"/>
  <c r="PK222" i="1"/>
  <c r="PJ222" i="1"/>
  <c r="PI222" i="1"/>
  <c r="PH222" i="1"/>
  <c r="PG222" i="1"/>
  <c r="PF222" i="1"/>
  <c r="PE222" i="1"/>
  <c r="PD222" i="1"/>
  <c r="PC222" i="1"/>
  <c r="PB222" i="1"/>
  <c r="PA222" i="1"/>
  <c r="OZ222" i="1"/>
  <c r="OY222" i="1"/>
  <c r="OX222" i="1"/>
  <c r="OW222" i="1"/>
  <c r="OV222" i="1"/>
  <c r="OU222" i="1"/>
  <c r="OT222" i="1"/>
  <c r="OS222" i="1"/>
  <c r="OR222" i="1"/>
  <c r="OQ222" i="1"/>
  <c r="OP222" i="1"/>
  <c r="OO222" i="1"/>
  <c r="ON222" i="1"/>
  <c r="OM222" i="1"/>
  <c r="OL222" i="1"/>
  <c r="OK222" i="1"/>
  <c r="OJ222" i="1"/>
  <c r="OI222" i="1"/>
  <c r="OH222" i="1"/>
  <c r="OG222" i="1"/>
  <c r="OF222" i="1"/>
  <c r="OE222" i="1"/>
  <c r="OD222" i="1"/>
  <c r="OC222" i="1"/>
  <c r="OB222" i="1"/>
  <c r="OA222" i="1"/>
  <c r="NZ222" i="1"/>
  <c r="NY222" i="1"/>
  <c r="NX222" i="1"/>
  <c r="NW222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MW222" i="1"/>
  <c r="MV222" i="1"/>
  <c r="MU222" i="1"/>
  <c r="MT222" i="1"/>
  <c r="MS222" i="1"/>
  <c r="MR222" i="1"/>
  <c r="MQ222" i="1"/>
  <c r="MP222" i="1"/>
  <c r="MO222" i="1"/>
  <c r="MN222" i="1"/>
  <c r="MM222" i="1"/>
  <c r="ML222" i="1"/>
  <c r="MK222" i="1"/>
  <c r="MJ222" i="1"/>
  <c r="MI222" i="1"/>
  <c r="MH222" i="1"/>
  <c r="MG222" i="1"/>
  <c r="MF222" i="1"/>
  <c r="ME222" i="1"/>
  <c r="MD222" i="1"/>
  <c r="MC222" i="1"/>
  <c r="MB222" i="1"/>
  <c r="MA222" i="1"/>
  <c r="LZ222" i="1"/>
  <c r="LY222" i="1"/>
  <c r="LX222" i="1"/>
  <c r="LW222" i="1"/>
  <c r="LV222" i="1"/>
  <c r="LU222" i="1"/>
  <c r="LT222" i="1"/>
  <c r="LS222" i="1"/>
  <c r="LR222" i="1"/>
  <c r="LQ222" i="1"/>
  <c r="LP222" i="1"/>
  <c r="LO222" i="1"/>
  <c r="LN222" i="1"/>
  <c r="LM222" i="1"/>
  <c r="LL222" i="1"/>
  <c r="LK222" i="1"/>
  <c r="LJ222" i="1"/>
  <c r="LI222" i="1"/>
  <c r="LH222" i="1"/>
  <c r="LG222" i="1"/>
  <c r="LF222" i="1"/>
  <c r="LE222" i="1"/>
  <c r="LD222" i="1"/>
  <c r="LC222" i="1"/>
  <c r="LB222" i="1"/>
  <c r="LA222" i="1"/>
  <c r="KZ222" i="1"/>
  <c r="KY222" i="1"/>
  <c r="KX222" i="1"/>
  <c r="KW222" i="1"/>
  <c r="KV222" i="1"/>
  <c r="KU222" i="1"/>
  <c r="KT222" i="1"/>
  <c r="KS222" i="1"/>
  <c r="KR222" i="1"/>
  <c r="KQ222" i="1"/>
  <c r="KP222" i="1"/>
  <c r="KO222" i="1"/>
  <c r="KN222" i="1"/>
  <c r="KM222" i="1"/>
  <c r="KL222" i="1"/>
  <c r="KK222" i="1"/>
  <c r="KJ222" i="1"/>
  <c r="KI222" i="1"/>
  <c r="KH222" i="1"/>
  <c r="KG222" i="1"/>
  <c r="KF222" i="1"/>
  <c r="KE222" i="1"/>
  <c r="KD222" i="1"/>
  <c r="KC222" i="1"/>
  <c r="KB222" i="1"/>
  <c r="KA222" i="1"/>
  <c r="JZ222" i="1"/>
  <c r="JY222" i="1"/>
  <c r="JX222" i="1"/>
  <c r="JW222" i="1"/>
  <c r="JV222" i="1"/>
  <c r="JU222" i="1"/>
  <c r="JT222" i="1"/>
  <c r="JS222" i="1"/>
  <c r="JR222" i="1"/>
  <c r="JQ222" i="1"/>
  <c r="JP222" i="1"/>
  <c r="JO222" i="1"/>
  <c r="JN222" i="1"/>
  <c r="JM222" i="1"/>
  <c r="JL222" i="1"/>
  <c r="JK222" i="1"/>
  <c r="JJ222" i="1"/>
  <c r="JI222" i="1"/>
  <c r="JH222" i="1"/>
  <c r="JG222" i="1"/>
  <c r="JF222" i="1"/>
  <c r="JE222" i="1"/>
  <c r="JD222" i="1"/>
  <c r="JC222" i="1"/>
  <c r="JB222" i="1"/>
  <c r="JA222" i="1"/>
  <c r="IZ222" i="1"/>
  <c r="IY222" i="1"/>
  <c r="IX222" i="1"/>
  <c r="IW222" i="1"/>
  <c r="IV222" i="1"/>
  <c r="IU222" i="1"/>
  <c r="IT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QR221" i="1"/>
  <c r="QQ221" i="1"/>
  <c r="QP221" i="1"/>
  <c r="QO221" i="1"/>
  <c r="QN221" i="1"/>
  <c r="QM221" i="1"/>
  <c r="QL221" i="1"/>
  <c r="QK221" i="1"/>
  <c r="QJ221" i="1"/>
  <c r="QI221" i="1"/>
  <c r="QH221" i="1"/>
  <c r="QG221" i="1"/>
  <c r="QF221" i="1"/>
  <c r="QE221" i="1"/>
  <c r="QD221" i="1"/>
  <c r="QC221" i="1"/>
  <c r="QB221" i="1"/>
  <c r="QA221" i="1"/>
  <c r="PZ221" i="1"/>
  <c r="PY221" i="1"/>
  <c r="PX221" i="1"/>
  <c r="PW221" i="1"/>
  <c r="PV221" i="1"/>
  <c r="PU221" i="1"/>
  <c r="PT221" i="1"/>
  <c r="PS221" i="1"/>
  <c r="PR221" i="1"/>
  <c r="PQ221" i="1"/>
  <c r="PP221" i="1"/>
  <c r="PO221" i="1"/>
  <c r="PN221" i="1"/>
  <c r="PM221" i="1"/>
  <c r="PL221" i="1"/>
  <c r="PK221" i="1"/>
  <c r="PJ221" i="1"/>
  <c r="PI221" i="1"/>
  <c r="PH221" i="1"/>
  <c r="PG221" i="1"/>
  <c r="PF221" i="1"/>
  <c r="PE221" i="1"/>
  <c r="PD221" i="1"/>
  <c r="PC221" i="1"/>
  <c r="PB221" i="1"/>
  <c r="PA221" i="1"/>
  <c r="OZ221" i="1"/>
  <c r="OY221" i="1"/>
  <c r="OX221" i="1"/>
  <c r="OW221" i="1"/>
  <c r="OV221" i="1"/>
  <c r="OU221" i="1"/>
  <c r="OT221" i="1"/>
  <c r="OS221" i="1"/>
  <c r="OR221" i="1"/>
  <c r="OQ221" i="1"/>
  <c r="OP221" i="1"/>
  <c r="OO221" i="1"/>
  <c r="ON221" i="1"/>
  <c r="OM221" i="1"/>
  <c r="OL221" i="1"/>
  <c r="OK221" i="1"/>
  <c r="OJ221" i="1"/>
  <c r="OI221" i="1"/>
  <c r="OH221" i="1"/>
  <c r="OG221" i="1"/>
  <c r="OF221" i="1"/>
  <c r="OE221" i="1"/>
  <c r="OD221" i="1"/>
  <c r="OC221" i="1"/>
  <c r="OB221" i="1"/>
  <c r="OA221" i="1"/>
  <c r="NZ221" i="1"/>
  <c r="NY221" i="1"/>
  <c r="NX221" i="1"/>
  <c r="NW221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MW221" i="1"/>
  <c r="MV221" i="1"/>
  <c r="MU221" i="1"/>
  <c r="MT221" i="1"/>
  <c r="MS221" i="1"/>
  <c r="MR221" i="1"/>
  <c r="MQ221" i="1"/>
  <c r="MP221" i="1"/>
  <c r="MO221" i="1"/>
  <c r="MN221" i="1"/>
  <c r="MM221" i="1"/>
  <c r="ML221" i="1"/>
  <c r="MK221" i="1"/>
  <c r="MJ221" i="1"/>
  <c r="MI221" i="1"/>
  <c r="MH221" i="1"/>
  <c r="MG221" i="1"/>
  <c r="MF221" i="1"/>
  <c r="ME221" i="1"/>
  <c r="MD221" i="1"/>
  <c r="MC221" i="1"/>
  <c r="MB221" i="1"/>
  <c r="MA221" i="1"/>
  <c r="LZ221" i="1"/>
  <c r="LY221" i="1"/>
  <c r="LX221" i="1"/>
  <c r="LW221" i="1"/>
  <c r="LV221" i="1"/>
  <c r="LU221" i="1"/>
  <c r="LT221" i="1"/>
  <c r="LS221" i="1"/>
  <c r="LR221" i="1"/>
  <c r="LQ221" i="1"/>
  <c r="LP221" i="1"/>
  <c r="LO221" i="1"/>
  <c r="LN221" i="1"/>
  <c r="LM221" i="1"/>
  <c r="LL221" i="1"/>
  <c r="LK221" i="1"/>
  <c r="LJ221" i="1"/>
  <c r="LI221" i="1"/>
  <c r="LH221" i="1"/>
  <c r="LG221" i="1"/>
  <c r="LF221" i="1"/>
  <c r="LE221" i="1"/>
  <c r="LD221" i="1"/>
  <c r="LC221" i="1"/>
  <c r="LB221" i="1"/>
  <c r="LA221" i="1"/>
  <c r="KZ221" i="1"/>
  <c r="KY221" i="1"/>
  <c r="KX221" i="1"/>
  <c r="KW221" i="1"/>
  <c r="KV221" i="1"/>
  <c r="KU221" i="1"/>
  <c r="KT221" i="1"/>
  <c r="KS221" i="1"/>
  <c r="KR221" i="1"/>
  <c r="KQ221" i="1"/>
  <c r="KP221" i="1"/>
  <c r="KO221" i="1"/>
  <c r="KN221" i="1"/>
  <c r="KM221" i="1"/>
  <c r="KL221" i="1"/>
  <c r="KK221" i="1"/>
  <c r="KJ221" i="1"/>
  <c r="KI221" i="1"/>
  <c r="KH221" i="1"/>
  <c r="KG221" i="1"/>
  <c r="KF221" i="1"/>
  <c r="KE221" i="1"/>
  <c r="KD221" i="1"/>
  <c r="KC221" i="1"/>
  <c r="KB221" i="1"/>
  <c r="KA221" i="1"/>
  <c r="JZ221" i="1"/>
  <c r="JY221" i="1"/>
  <c r="JX221" i="1"/>
  <c r="JW221" i="1"/>
  <c r="JV221" i="1"/>
  <c r="JU221" i="1"/>
  <c r="JT221" i="1"/>
  <c r="JS221" i="1"/>
  <c r="JR221" i="1"/>
  <c r="JQ221" i="1"/>
  <c r="JP221" i="1"/>
  <c r="JO221" i="1"/>
  <c r="JN221" i="1"/>
  <c r="JM221" i="1"/>
  <c r="JL221" i="1"/>
  <c r="JK221" i="1"/>
  <c r="JJ221" i="1"/>
  <c r="JI221" i="1"/>
  <c r="JH221" i="1"/>
  <c r="JG221" i="1"/>
  <c r="JF221" i="1"/>
  <c r="JE221" i="1"/>
  <c r="JD221" i="1"/>
  <c r="JC221" i="1"/>
  <c r="JB221" i="1"/>
  <c r="JA221" i="1"/>
  <c r="IZ221" i="1"/>
  <c r="IY221" i="1"/>
  <c r="IX221" i="1"/>
  <c r="IW221" i="1"/>
  <c r="IV221" i="1"/>
  <c r="IU221" i="1"/>
  <c r="IT221" i="1"/>
  <c r="IS221" i="1"/>
  <c r="IR221" i="1"/>
  <c r="IQ221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QR220" i="1"/>
  <c r="QQ220" i="1"/>
  <c r="QP220" i="1"/>
  <c r="QO220" i="1"/>
  <c r="QN220" i="1"/>
  <c r="QM220" i="1"/>
  <c r="QL220" i="1"/>
  <c r="QK220" i="1"/>
  <c r="QJ220" i="1"/>
  <c r="QI220" i="1"/>
  <c r="QH220" i="1"/>
  <c r="QG220" i="1"/>
  <c r="QF220" i="1"/>
  <c r="QE220" i="1"/>
  <c r="QD220" i="1"/>
  <c r="QC220" i="1"/>
  <c r="QB220" i="1"/>
  <c r="QA220" i="1"/>
  <c r="PZ220" i="1"/>
  <c r="PY220" i="1"/>
  <c r="PX220" i="1"/>
  <c r="PW220" i="1"/>
  <c r="PV220" i="1"/>
  <c r="PU220" i="1"/>
  <c r="PT220" i="1"/>
  <c r="PS220" i="1"/>
  <c r="PR220" i="1"/>
  <c r="PQ220" i="1"/>
  <c r="PP220" i="1"/>
  <c r="PO220" i="1"/>
  <c r="PN220" i="1"/>
  <c r="PM220" i="1"/>
  <c r="PL220" i="1"/>
  <c r="PK220" i="1"/>
  <c r="PJ220" i="1"/>
  <c r="PI220" i="1"/>
  <c r="PH220" i="1"/>
  <c r="PG220" i="1"/>
  <c r="PF220" i="1"/>
  <c r="PE220" i="1"/>
  <c r="PD220" i="1"/>
  <c r="PC220" i="1"/>
  <c r="PB220" i="1"/>
  <c r="PA220" i="1"/>
  <c r="OZ220" i="1"/>
  <c r="OY220" i="1"/>
  <c r="OX220" i="1"/>
  <c r="OW220" i="1"/>
  <c r="OV220" i="1"/>
  <c r="OU220" i="1"/>
  <c r="OT220" i="1"/>
  <c r="OS220" i="1"/>
  <c r="OR220" i="1"/>
  <c r="OQ220" i="1"/>
  <c r="OP220" i="1"/>
  <c r="OO220" i="1"/>
  <c r="ON220" i="1"/>
  <c r="OM220" i="1"/>
  <c r="OL220" i="1"/>
  <c r="OK220" i="1"/>
  <c r="OJ220" i="1"/>
  <c r="OI220" i="1"/>
  <c r="OH220" i="1"/>
  <c r="OG220" i="1"/>
  <c r="OF220" i="1"/>
  <c r="OE220" i="1"/>
  <c r="OD220" i="1"/>
  <c r="OC220" i="1"/>
  <c r="OB220" i="1"/>
  <c r="OA220" i="1"/>
  <c r="NZ220" i="1"/>
  <c r="NY220" i="1"/>
  <c r="NX220" i="1"/>
  <c r="NW220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MW220" i="1"/>
  <c r="MV220" i="1"/>
  <c r="MU220" i="1"/>
  <c r="MT220" i="1"/>
  <c r="MS220" i="1"/>
  <c r="MR220" i="1"/>
  <c r="MQ220" i="1"/>
  <c r="MP220" i="1"/>
  <c r="MO220" i="1"/>
  <c r="MN220" i="1"/>
  <c r="MM220" i="1"/>
  <c r="ML220" i="1"/>
  <c r="MK220" i="1"/>
  <c r="MJ220" i="1"/>
  <c r="MI220" i="1"/>
  <c r="MH220" i="1"/>
  <c r="MG220" i="1"/>
  <c r="MF220" i="1"/>
  <c r="ME220" i="1"/>
  <c r="MD220" i="1"/>
  <c r="MC220" i="1"/>
  <c r="MB220" i="1"/>
  <c r="MA220" i="1"/>
  <c r="LZ220" i="1"/>
  <c r="LY220" i="1"/>
  <c r="LX220" i="1"/>
  <c r="LW220" i="1"/>
  <c r="LV220" i="1"/>
  <c r="LU220" i="1"/>
  <c r="LT220" i="1"/>
  <c r="LS220" i="1"/>
  <c r="LR220" i="1"/>
  <c r="LQ220" i="1"/>
  <c r="LP220" i="1"/>
  <c r="LO220" i="1"/>
  <c r="LN220" i="1"/>
  <c r="LM220" i="1"/>
  <c r="LL220" i="1"/>
  <c r="LK220" i="1"/>
  <c r="LJ220" i="1"/>
  <c r="LI220" i="1"/>
  <c r="LH220" i="1"/>
  <c r="LG220" i="1"/>
  <c r="LF220" i="1"/>
  <c r="LE220" i="1"/>
  <c r="LD220" i="1"/>
  <c r="LC220" i="1"/>
  <c r="LB220" i="1"/>
  <c r="LA220" i="1"/>
  <c r="KZ220" i="1"/>
  <c r="KY220" i="1"/>
  <c r="KX220" i="1"/>
  <c r="KW220" i="1"/>
  <c r="KV220" i="1"/>
  <c r="KU220" i="1"/>
  <c r="KT220" i="1"/>
  <c r="KS220" i="1"/>
  <c r="KR220" i="1"/>
  <c r="KQ220" i="1"/>
  <c r="KP220" i="1"/>
  <c r="KO220" i="1"/>
  <c r="KN220" i="1"/>
  <c r="KM220" i="1"/>
  <c r="KL220" i="1"/>
  <c r="KK220" i="1"/>
  <c r="KJ220" i="1"/>
  <c r="KI220" i="1"/>
  <c r="KH220" i="1"/>
  <c r="KG220" i="1"/>
  <c r="KF220" i="1"/>
  <c r="KE220" i="1"/>
  <c r="KD220" i="1"/>
  <c r="KC220" i="1"/>
  <c r="KB220" i="1"/>
  <c r="KA220" i="1"/>
  <c r="JZ220" i="1"/>
  <c r="JY220" i="1"/>
  <c r="JX220" i="1"/>
  <c r="JW220" i="1"/>
  <c r="JV220" i="1"/>
  <c r="JU220" i="1"/>
  <c r="JT220" i="1"/>
  <c r="JS220" i="1"/>
  <c r="JR220" i="1"/>
  <c r="JQ220" i="1"/>
  <c r="JP220" i="1"/>
  <c r="JO220" i="1"/>
  <c r="JN220" i="1"/>
  <c r="JM220" i="1"/>
  <c r="JL220" i="1"/>
  <c r="JK220" i="1"/>
  <c r="JJ220" i="1"/>
  <c r="JI220" i="1"/>
  <c r="JH220" i="1"/>
  <c r="JG220" i="1"/>
  <c r="JF220" i="1"/>
  <c r="JE220" i="1"/>
  <c r="JD220" i="1"/>
  <c r="JC220" i="1"/>
  <c r="JB220" i="1"/>
  <c r="JA220" i="1"/>
  <c r="IZ220" i="1"/>
  <c r="IY220" i="1"/>
  <c r="IX220" i="1"/>
  <c r="IW220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QR219" i="1"/>
  <c r="QQ219" i="1"/>
  <c r="QP219" i="1"/>
  <c r="QO219" i="1"/>
  <c r="QN219" i="1"/>
  <c r="QM219" i="1"/>
  <c r="QL219" i="1"/>
  <c r="QK219" i="1"/>
  <c r="QJ219" i="1"/>
  <c r="QI219" i="1"/>
  <c r="QH219" i="1"/>
  <c r="QG219" i="1"/>
  <c r="QF219" i="1"/>
  <c r="QE219" i="1"/>
  <c r="QD219" i="1"/>
  <c r="QC219" i="1"/>
  <c r="QB219" i="1"/>
  <c r="QA219" i="1"/>
  <c r="PZ219" i="1"/>
  <c r="PY219" i="1"/>
  <c r="PX219" i="1"/>
  <c r="PW219" i="1"/>
  <c r="PV219" i="1"/>
  <c r="PU219" i="1"/>
  <c r="PT219" i="1"/>
  <c r="PS219" i="1"/>
  <c r="PR219" i="1"/>
  <c r="PQ219" i="1"/>
  <c r="PP219" i="1"/>
  <c r="PO219" i="1"/>
  <c r="PN219" i="1"/>
  <c r="PM219" i="1"/>
  <c r="PL219" i="1"/>
  <c r="PK219" i="1"/>
  <c r="PJ219" i="1"/>
  <c r="PI219" i="1"/>
  <c r="PH219" i="1"/>
  <c r="PG219" i="1"/>
  <c r="PF219" i="1"/>
  <c r="PE219" i="1"/>
  <c r="PD219" i="1"/>
  <c r="PC219" i="1"/>
  <c r="PB219" i="1"/>
  <c r="PA219" i="1"/>
  <c r="OZ219" i="1"/>
  <c r="OY219" i="1"/>
  <c r="OX219" i="1"/>
  <c r="OW219" i="1"/>
  <c r="OV219" i="1"/>
  <c r="OU219" i="1"/>
  <c r="OT219" i="1"/>
  <c r="OS219" i="1"/>
  <c r="OR219" i="1"/>
  <c r="OQ219" i="1"/>
  <c r="OP219" i="1"/>
  <c r="OO219" i="1"/>
  <c r="ON219" i="1"/>
  <c r="OM219" i="1"/>
  <c r="OL219" i="1"/>
  <c r="OK219" i="1"/>
  <c r="OJ219" i="1"/>
  <c r="OI219" i="1"/>
  <c r="OH219" i="1"/>
  <c r="OG219" i="1"/>
  <c r="OF219" i="1"/>
  <c r="OE219" i="1"/>
  <c r="OD219" i="1"/>
  <c r="OC219" i="1"/>
  <c r="OB219" i="1"/>
  <c r="OA219" i="1"/>
  <c r="NZ219" i="1"/>
  <c r="NY219" i="1"/>
  <c r="NX219" i="1"/>
  <c r="NW219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MW219" i="1"/>
  <c r="MV219" i="1"/>
  <c r="MU219" i="1"/>
  <c r="MT219" i="1"/>
  <c r="MS219" i="1"/>
  <c r="MR219" i="1"/>
  <c r="MQ219" i="1"/>
  <c r="MP219" i="1"/>
  <c r="MO219" i="1"/>
  <c r="MN219" i="1"/>
  <c r="MM219" i="1"/>
  <c r="ML219" i="1"/>
  <c r="MK219" i="1"/>
  <c r="MJ219" i="1"/>
  <c r="MI219" i="1"/>
  <c r="MH219" i="1"/>
  <c r="MG219" i="1"/>
  <c r="MF219" i="1"/>
  <c r="ME219" i="1"/>
  <c r="MD219" i="1"/>
  <c r="MC219" i="1"/>
  <c r="MB219" i="1"/>
  <c r="MA219" i="1"/>
  <c r="LZ219" i="1"/>
  <c r="LY219" i="1"/>
  <c r="LX219" i="1"/>
  <c r="LW219" i="1"/>
  <c r="LV219" i="1"/>
  <c r="LU219" i="1"/>
  <c r="LT219" i="1"/>
  <c r="LS219" i="1"/>
  <c r="LR219" i="1"/>
  <c r="LQ219" i="1"/>
  <c r="LP219" i="1"/>
  <c r="LO219" i="1"/>
  <c r="LN219" i="1"/>
  <c r="LM219" i="1"/>
  <c r="LL219" i="1"/>
  <c r="LK219" i="1"/>
  <c r="LJ219" i="1"/>
  <c r="LI219" i="1"/>
  <c r="LH219" i="1"/>
  <c r="LG219" i="1"/>
  <c r="LF219" i="1"/>
  <c r="LE219" i="1"/>
  <c r="LD219" i="1"/>
  <c r="LC219" i="1"/>
  <c r="LB219" i="1"/>
  <c r="LA219" i="1"/>
  <c r="KZ219" i="1"/>
  <c r="KY219" i="1"/>
  <c r="KX219" i="1"/>
  <c r="KW219" i="1"/>
  <c r="KV219" i="1"/>
  <c r="KU219" i="1"/>
  <c r="KT219" i="1"/>
  <c r="KS219" i="1"/>
  <c r="KR219" i="1"/>
  <c r="KQ219" i="1"/>
  <c r="KP219" i="1"/>
  <c r="KO219" i="1"/>
  <c r="KN219" i="1"/>
  <c r="KM219" i="1"/>
  <c r="KL219" i="1"/>
  <c r="KK219" i="1"/>
  <c r="KJ219" i="1"/>
  <c r="KI219" i="1"/>
  <c r="KH219" i="1"/>
  <c r="KG219" i="1"/>
  <c r="KF219" i="1"/>
  <c r="KE219" i="1"/>
  <c r="KD219" i="1"/>
  <c r="KC219" i="1"/>
  <c r="KB219" i="1"/>
  <c r="KA219" i="1"/>
  <c r="JZ219" i="1"/>
  <c r="JY219" i="1"/>
  <c r="JX219" i="1"/>
  <c r="JW219" i="1"/>
  <c r="JV219" i="1"/>
  <c r="JU219" i="1"/>
  <c r="JT219" i="1"/>
  <c r="JS219" i="1"/>
  <c r="JR219" i="1"/>
  <c r="JQ219" i="1"/>
  <c r="JP219" i="1"/>
  <c r="JO219" i="1"/>
  <c r="JN219" i="1"/>
  <c r="JM219" i="1"/>
  <c r="JL219" i="1"/>
  <c r="JK219" i="1"/>
  <c r="JJ219" i="1"/>
  <c r="JI219" i="1"/>
  <c r="JH219" i="1"/>
  <c r="JG219" i="1"/>
  <c r="JF219" i="1"/>
  <c r="JE219" i="1"/>
  <c r="JD219" i="1"/>
  <c r="JC219" i="1"/>
  <c r="JB219" i="1"/>
  <c r="JA219" i="1"/>
  <c r="IZ219" i="1"/>
  <c r="IY219" i="1"/>
  <c r="IX219" i="1"/>
  <c r="IW219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QR218" i="1"/>
  <c r="QQ218" i="1"/>
  <c r="QP218" i="1"/>
  <c r="QO218" i="1"/>
  <c r="QN218" i="1"/>
  <c r="QM218" i="1"/>
  <c r="QL218" i="1"/>
  <c r="QK218" i="1"/>
  <c r="QJ218" i="1"/>
  <c r="QI218" i="1"/>
  <c r="QH218" i="1"/>
  <c r="QG218" i="1"/>
  <c r="QF218" i="1"/>
  <c r="QE218" i="1"/>
  <c r="QD218" i="1"/>
  <c r="QC218" i="1"/>
  <c r="QB218" i="1"/>
  <c r="QA218" i="1"/>
  <c r="PZ218" i="1"/>
  <c r="PY218" i="1"/>
  <c r="PX218" i="1"/>
  <c r="PW218" i="1"/>
  <c r="PV218" i="1"/>
  <c r="PU218" i="1"/>
  <c r="PT218" i="1"/>
  <c r="PS218" i="1"/>
  <c r="PR218" i="1"/>
  <c r="PQ218" i="1"/>
  <c r="PP218" i="1"/>
  <c r="PO218" i="1"/>
  <c r="PN218" i="1"/>
  <c r="PM218" i="1"/>
  <c r="PL218" i="1"/>
  <c r="PK218" i="1"/>
  <c r="PJ218" i="1"/>
  <c r="PI218" i="1"/>
  <c r="PH218" i="1"/>
  <c r="PG218" i="1"/>
  <c r="PF218" i="1"/>
  <c r="PE218" i="1"/>
  <c r="PD218" i="1"/>
  <c r="PC218" i="1"/>
  <c r="PB218" i="1"/>
  <c r="PA218" i="1"/>
  <c r="OZ218" i="1"/>
  <c r="OY218" i="1"/>
  <c r="OX218" i="1"/>
  <c r="OW218" i="1"/>
  <c r="OV218" i="1"/>
  <c r="OU218" i="1"/>
  <c r="OT218" i="1"/>
  <c r="OS218" i="1"/>
  <c r="OR218" i="1"/>
  <c r="OQ218" i="1"/>
  <c r="OP218" i="1"/>
  <c r="OO218" i="1"/>
  <c r="ON218" i="1"/>
  <c r="OM218" i="1"/>
  <c r="OL218" i="1"/>
  <c r="OK218" i="1"/>
  <c r="OJ218" i="1"/>
  <c r="OI218" i="1"/>
  <c r="OH218" i="1"/>
  <c r="OG218" i="1"/>
  <c r="OF218" i="1"/>
  <c r="OE218" i="1"/>
  <c r="OD218" i="1"/>
  <c r="OC218" i="1"/>
  <c r="OB218" i="1"/>
  <c r="OA218" i="1"/>
  <c r="NZ218" i="1"/>
  <c r="NY218" i="1"/>
  <c r="NX218" i="1"/>
  <c r="NW218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MW218" i="1"/>
  <c r="MV218" i="1"/>
  <c r="MU218" i="1"/>
  <c r="MT218" i="1"/>
  <c r="MS218" i="1"/>
  <c r="MR218" i="1"/>
  <c r="MQ218" i="1"/>
  <c r="MP218" i="1"/>
  <c r="MO218" i="1"/>
  <c r="MN218" i="1"/>
  <c r="MM218" i="1"/>
  <c r="ML218" i="1"/>
  <c r="MK218" i="1"/>
  <c r="MJ218" i="1"/>
  <c r="MI218" i="1"/>
  <c r="MH218" i="1"/>
  <c r="MG218" i="1"/>
  <c r="MF218" i="1"/>
  <c r="ME218" i="1"/>
  <c r="MD218" i="1"/>
  <c r="MC218" i="1"/>
  <c r="MB218" i="1"/>
  <c r="MA218" i="1"/>
  <c r="LZ218" i="1"/>
  <c r="LY218" i="1"/>
  <c r="LX218" i="1"/>
  <c r="LW218" i="1"/>
  <c r="LV218" i="1"/>
  <c r="LU218" i="1"/>
  <c r="LT218" i="1"/>
  <c r="LS218" i="1"/>
  <c r="LR218" i="1"/>
  <c r="LQ218" i="1"/>
  <c r="LP218" i="1"/>
  <c r="LO218" i="1"/>
  <c r="LN218" i="1"/>
  <c r="LM218" i="1"/>
  <c r="LL218" i="1"/>
  <c r="LK218" i="1"/>
  <c r="LJ218" i="1"/>
  <c r="LI218" i="1"/>
  <c r="LH218" i="1"/>
  <c r="LG218" i="1"/>
  <c r="LF218" i="1"/>
  <c r="LE218" i="1"/>
  <c r="LD218" i="1"/>
  <c r="LC218" i="1"/>
  <c r="LB218" i="1"/>
  <c r="LA218" i="1"/>
  <c r="KZ218" i="1"/>
  <c r="KY218" i="1"/>
  <c r="KX218" i="1"/>
  <c r="KW218" i="1"/>
  <c r="KV218" i="1"/>
  <c r="KU218" i="1"/>
  <c r="KT218" i="1"/>
  <c r="KS218" i="1"/>
  <c r="KR218" i="1"/>
  <c r="KQ218" i="1"/>
  <c r="KP218" i="1"/>
  <c r="KO218" i="1"/>
  <c r="KN218" i="1"/>
  <c r="KM218" i="1"/>
  <c r="KL218" i="1"/>
  <c r="KK218" i="1"/>
  <c r="KJ218" i="1"/>
  <c r="KI218" i="1"/>
  <c r="KH218" i="1"/>
  <c r="KG218" i="1"/>
  <c r="KF218" i="1"/>
  <c r="KE218" i="1"/>
  <c r="KD218" i="1"/>
  <c r="KC218" i="1"/>
  <c r="KB218" i="1"/>
  <c r="KA218" i="1"/>
  <c r="JZ218" i="1"/>
  <c r="JY218" i="1"/>
  <c r="JX218" i="1"/>
  <c r="JW218" i="1"/>
  <c r="JV218" i="1"/>
  <c r="JU218" i="1"/>
  <c r="JT218" i="1"/>
  <c r="JS218" i="1"/>
  <c r="JR218" i="1"/>
  <c r="JQ218" i="1"/>
  <c r="JP218" i="1"/>
  <c r="JO218" i="1"/>
  <c r="JN218" i="1"/>
  <c r="JM218" i="1"/>
  <c r="JL218" i="1"/>
  <c r="JK218" i="1"/>
  <c r="JJ218" i="1"/>
  <c r="JI218" i="1"/>
  <c r="JH218" i="1"/>
  <c r="JG218" i="1"/>
  <c r="JF218" i="1"/>
  <c r="JE218" i="1"/>
  <c r="JD218" i="1"/>
  <c r="JC218" i="1"/>
  <c r="JB218" i="1"/>
  <c r="JA218" i="1"/>
  <c r="IZ218" i="1"/>
  <c r="IY218" i="1"/>
  <c r="IX218" i="1"/>
  <c r="IW218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QR217" i="1"/>
  <c r="QQ217" i="1"/>
  <c r="QP217" i="1"/>
  <c r="QO217" i="1"/>
  <c r="QN217" i="1"/>
  <c r="QM217" i="1"/>
  <c r="QL217" i="1"/>
  <c r="QK217" i="1"/>
  <c r="QJ217" i="1"/>
  <c r="QI217" i="1"/>
  <c r="QH217" i="1"/>
  <c r="QG217" i="1"/>
  <c r="QF217" i="1"/>
  <c r="QE217" i="1"/>
  <c r="QD217" i="1"/>
  <c r="QC217" i="1"/>
  <c r="QB217" i="1"/>
  <c r="QA217" i="1"/>
  <c r="PZ217" i="1"/>
  <c r="PY217" i="1"/>
  <c r="PX217" i="1"/>
  <c r="PW217" i="1"/>
  <c r="PV217" i="1"/>
  <c r="PU217" i="1"/>
  <c r="PT217" i="1"/>
  <c r="PS217" i="1"/>
  <c r="PR217" i="1"/>
  <c r="PQ217" i="1"/>
  <c r="PP217" i="1"/>
  <c r="PO217" i="1"/>
  <c r="PN217" i="1"/>
  <c r="PM217" i="1"/>
  <c r="PL217" i="1"/>
  <c r="PK217" i="1"/>
  <c r="PJ217" i="1"/>
  <c r="PI217" i="1"/>
  <c r="PH217" i="1"/>
  <c r="PG217" i="1"/>
  <c r="PF217" i="1"/>
  <c r="PE217" i="1"/>
  <c r="PD217" i="1"/>
  <c r="PC217" i="1"/>
  <c r="PB217" i="1"/>
  <c r="PA217" i="1"/>
  <c r="OZ217" i="1"/>
  <c r="OY217" i="1"/>
  <c r="OX217" i="1"/>
  <c r="OW217" i="1"/>
  <c r="OV217" i="1"/>
  <c r="OU217" i="1"/>
  <c r="OT217" i="1"/>
  <c r="OS217" i="1"/>
  <c r="OR217" i="1"/>
  <c r="OQ217" i="1"/>
  <c r="OP217" i="1"/>
  <c r="OO217" i="1"/>
  <c r="ON217" i="1"/>
  <c r="OM217" i="1"/>
  <c r="OL217" i="1"/>
  <c r="OK217" i="1"/>
  <c r="OJ217" i="1"/>
  <c r="OI217" i="1"/>
  <c r="OH217" i="1"/>
  <c r="OG217" i="1"/>
  <c r="OF217" i="1"/>
  <c r="OE217" i="1"/>
  <c r="OD217" i="1"/>
  <c r="OC217" i="1"/>
  <c r="OB217" i="1"/>
  <c r="OA217" i="1"/>
  <c r="NZ217" i="1"/>
  <c r="NY217" i="1"/>
  <c r="NX217" i="1"/>
  <c r="NW217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MW217" i="1"/>
  <c r="MV217" i="1"/>
  <c r="MU217" i="1"/>
  <c r="MT217" i="1"/>
  <c r="MS217" i="1"/>
  <c r="MR217" i="1"/>
  <c r="MQ217" i="1"/>
  <c r="MP217" i="1"/>
  <c r="MO217" i="1"/>
  <c r="MN217" i="1"/>
  <c r="MM217" i="1"/>
  <c r="ML217" i="1"/>
  <c r="MK217" i="1"/>
  <c r="MJ217" i="1"/>
  <c r="MI217" i="1"/>
  <c r="MH217" i="1"/>
  <c r="MG217" i="1"/>
  <c r="MF217" i="1"/>
  <c r="ME217" i="1"/>
  <c r="MD217" i="1"/>
  <c r="MC217" i="1"/>
  <c r="MB217" i="1"/>
  <c r="MA217" i="1"/>
  <c r="LZ217" i="1"/>
  <c r="LY217" i="1"/>
  <c r="LX217" i="1"/>
  <c r="LW217" i="1"/>
  <c r="LV217" i="1"/>
  <c r="LU217" i="1"/>
  <c r="LT217" i="1"/>
  <c r="LS217" i="1"/>
  <c r="LR217" i="1"/>
  <c r="LQ217" i="1"/>
  <c r="LP217" i="1"/>
  <c r="LO217" i="1"/>
  <c r="LN217" i="1"/>
  <c r="LM217" i="1"/>
  <c r="LL217" i="1"/>
  <c r="LK217" i="1"/>
  <c r="LJ217" i="1"/>
  <c r="LI217" i="1"/>
  <c r="LH217" i="1"/>
  <c r="LG217" i="1"/>
  <c r="LF217" i="1"/>
  <c r="LE217" i="1"/>
  <c r="LD217" i="1"/>
  <c r="LC217" i="1"/>
  <c r="LB217" i="1"/>
  <c r="LA217" i="1"/>
  <c r="KZ217" i="1"/>
  <c r="KY217" i="1"/>
  <c r="KX217" i="1"/>
  <c r="KW217" i="1"/>
  <c r="KV217" i="1"/>
  <c r="KU217" i="1"/>
  <c r="KT217" i="1"/>
  <c r="KS217" i="1"/>
  <c r="KR217" i="1"/>
  <c r="KQ217" i="1"/>
  <c r="KP217" i="1"/>
  <c r="KO217" i="1"/>
  <c r="KN217" i="1"/>
  <c r="KM217" i="1"/>
  <c r="KL217" i="1"/>
  <c r="KK217" i="1"/>
  <c r="KJ217" i="1"/>
  <c r="KI217" i="1"/>
  <c r="KH217" i="1"/>
  <c r="KG217" i="1"/>
  <c r="KF217" i="1"/>
  <c r="KE217" i="1"/>
  <c r="KD217" i="1"/>
  <c r="KC217" i="1"/>
  <c r="KB217" i="1"/>
  <c r="KA217" i="1"/>
  <c r="JZ217" i="1"/>
  <c r="JY217" i="1"/>
  <c r="JX217" i="1"/>
  <c r="JW217" i="1"/>
  <c r="JV217" i="1"/>
  <c r="JU217" i="1"/>
  <c r="JT217" i="1"/>
  <c r="JS217" i="1"/>
  <c r="JR217" i="1"/>
  <c r="JQ217" i="1"/>
  <c r="JP217" i="1"/>
  <c r="JO217" i="1"/>
  <c r="JN217" i="1"/>
  <c r="JM217" i="1"/>
  <c r="JL217" i="1"/>
  <c r="JK217" i="1"/>
  <c r="JJ217" i="1"/>
  <c r="JI217" i="1"/>
  <c r="JH217" i="1"/>
  <c r="JG217" i="1"/>
  <c r="JF217" i="1"/>
  <c r="JE217" i="1"/>
  <c r="JD217" i="1"/>
  <c r="JC217" i="1"/>
  <c r="JB217" i="1"/>
  <c r="JA217" i="1"/>
  <c r="IZ217" i="1"/>
  <c r="IY217" i="1"/>
  <c r="IX217" i="1"/>
  <c r="IW217" i="1"/>
  <c r="IV217" i="1"/>
  <c r="IU217" i="1"/>
  <c r="IT217" i="1"/>
  <c r="IS217" i="1"/>
  <c r="IR217" i="1"/>
  <c r="IQ217" i="1"/>
  <c r="IP217" i="1"/>
  <c r="IO217" i="1"/>
  <c r="IN217" i="1"/>
  <c r="IM217" i="1"/>
  <c r="IL217" i="1"/>
  <c r="IK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QR216" i="1"/>
  <c r="QQ216" i="1"/>
  <c r="QP216" i="1"/>
  <c r="QO216" i="1"/>
  <c r="QN216" i="1"/>
  <c r="QM216" i="1"/>
  <c r="QL216" i="1"/>
  <c r="QK216" i="1"/>
  <c r="QJ216" i="1"/>
  <c r="QI216" i="1"/>
  <c r="QH216" i="1"/>
  <c r="QG216" i="1"/>
  <c r="QF216" i="1"/>
  <c r="QE216" i="1"/>
  <c r="QD216" i="1"/>
  <c r="QC216" i="1"/>
  <c r="QB216" i="1"/>
  <c r="QA216" i="1"/>
  <c r="PZ216" i="1"/>
  <c r="PY216" i="1"/>
  <c r="PX216" i="1"/>
  <c r="PW216" i="1"/>
  <c r="PV216" i="1"/>
  <c r="PU216" i="1"/>
  <c r="PT216" i="1"/>
  <c r="PS216" i="1"/>
  <c r="PR216" i="1"/>
  <c r="PQ216" i="1"/>
  <c r="PP216" i="1"/>
  <c r="PO216" i="1"/>
  <c r="PN216" i="1"/>
  <c r="PM216" i="1"/>
  <c r="PL216" i="1"/>
  <c r="PK216" i="1"/>
  <c r="PJ216" i="1"/>
  <c r="PI216" i="1"/>
  <c r="PH216" i="1"/>
  <c r="PG216" i="1"/>
  <c r="PF216" i="1"/>
  <c r="PE216" i="1"/>
  <c r="PD216" i="1"/>
  <c r="PC216" i="1"/>
  <c r="PB216" i="1"/>
  <c r="PA216" i="1"/>
  <c r="OZ216" i="1"/>
  <c r="OY216" i="1"/>
  <c r="OX216" i="1"/>
  <c r="OW216" i="1"/>
  <c r="OV216" i="1"/>
  <c r="OU216" i="1"/>
  <c r="OT216" i="1"/>
  <c r="OS216" i="1"/>
  <c r="OR216" i="1"/>
  <c r="OQ216" i="1"/>
  <c r="OP216" i="1"/>
  <c r="OO216" i="1"/>
  <c r="ON216" i="1"/>
  <c r="OM216" i="1"/>
  <c r="OL216" i="1"/>
  <c r="OK216" i="1"/>
  <c r="OJ216" i="1"/>
  <c r="OI216" i="1"/>
  <c r="OH216" i="1"/>
  <c r="OG216" i="1"/>
  <c r="OF216" i="1"/>
  <c r="OE216" i="1"/>
  <c r="OD216" i="1"/>
  <c r="OC216" i="1"/>
  <c r="OB216" i="1"/>
  <c r="OA216" i="1"/>
  <c r="NZ216" i="1"/>
  <c r="NY216" i="1"/>
  <c r="NX216" i="1"/>
  <c r="NW216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MW216" i="1"/>
  <c r="MV216" i="1"/>
  <c r="MU216" i="1"/>
  <c r="MT216" i="1"/>
  <c r="MS216" i="1"/>
  <c r="MR216" i="1"/>
  <c r="MQ216" i="1"/>
  <c r="MP216" i="1"/>
  <c r="MO216" i="1"/>
  <c r="MN216" i="1"/>
  <c r="MM216" i="1"/>
  <c r="ML216" i="1"/>
  <c r="MK216" i="1"/>
  <c r="MJ216" i="1"/>
  <c r="MI216" i="1"/>
  <c r="MH216" i="1"/>
  <c r="MG216" i="1"/>
  <c r="MF216" i="1"/>
  <c r="ME216" i="1"/>
  <c r="MD216" i="1"/>
  <c r="MC216" i="1"/>
  <c r="MB216" i="1"/>
  <c r="MA216" i="1"/>
  <c r="LZ216" i="1"/>
  <c r="LY216" i="1"/>
  <c r="LX216" i="1"/>
  <c r="LW216" i="1"/>
  <c r="LV216" i="1"/>
  <c r="LU216" i="1"/>
  <c r="LT216" i="1"/>
  <c r="LS216" i="1"/>
  <c r="LR216" i="1"/>
  <c r="LQ216" i="1"/>
  <c r="LP216" i="1"/>
  <c r="LO216" i="1"/>
  <c r="LN216" i="1"/>
  <c r="LM216" i="1"/>
  <c r="LL216" i="1"/>
  <c r="LK216" i="1"/>
  <c r="LJ216" i="1"/>
  <c r="LI216" i="1"/>
  <c r="LH216" i="1"/>
  <c r="LG216" i="1"/>
  <c r="LF216" i="1"/>
  <c r="LE216" i="1"/>
  <c r="LD216" i="1"/>
  <c r="LC216" i="1"/>
  <c r="LB216" i="1"/>
  <c r="LA216" i="1"/>
  <c r="KZ216" i="1"/>
  <c r="KY216" i="1"/>
  <c r="KX216" i="1"/>
  <c r="KW216" i="1"/>
  <c r="KV216" i="1"/>
  <c r="KU216" i="1"/>
  <c r="KT216" i="1"/>
  <c r="KS216" i="1"/>
  <c r="KR216" i="1"/>
  <c r="KQ216" i="1"/>
  <c r="KP216" i="1"/>
  <c r="KO216" i="1"/>
  <c r="KN216" i="1"/>
  <c r="KM216" i="1"/>
  <c r="KL216" i="1"/>
  <c r="KK216" i="1"/>
  <c r="KJ216" i="1"/>
  <c r="KI216" i="1"/>
  <c r="KH216" i="1"/>
  <c r="KG216" i="1"/>
  <c r="KF216" i="1"/>
  <c r="KE216" i="1"/>
  <c r="KD216" i="1"/>
  <c r="KC216" i="1"/>
  <c r="KB216" i="1"/>
  <c r="KA216" i="1"/>
  <c r="JZ216" i="1"/>
  <c r="JY216" i="1"/>
  <c r="JX216" i="1"/>
  <c r="JW216" i="1"/>
  <c r="JV216" i="1"/>
  <c r="JU216" i="1"/>
  <c r="JT216" i="1"/>
  <c r="JS216" i="1"/>
  <c r="JR216" i="1"/>
  <c r="JQ216" i="1"/>
  <c r="JP216" i="1"/>
  <c r="JO216" i="1"/>
  <c r="JN216" i="1"/>
  <c r="JM216" i="1"/>
  <c r="JL216" i="1"/>
  <c r="JK216" i="1"/>
  <c r="JJ216" i="1"/>
  <c r="JI216" i="1"/>
  <c r="JH216" i="1"/>
  <c r="JG216" i="1"/>
  <c r="JF216" i="1"/>
  <c r="JE216" i="1"/>
  <c r="JD216" i="1"/>
  <c r="JC216" i="1"/>
  <c r="JB216" i="1"/>
  <c r="JA216" i="1"/>
  <c r="IZ216" i="1"/>
  <c r="IY216" i="1"/>
  <c r="IX216" i="1"/>
  <c r="IW216" i="1"/>
  <c r="IV216" i="1"/>
  <c r="IU216" i="1"/>
  <c r="IT216" i="1"/>
  <c r="IS216" i="1"/>
  <c r="IR216" i="1"/>
  <c r="IQ216" i="1"/>
  <c r="IP216" i="1"/>
  <c r="IO216" i="1"/>
  <c r="IN216" i="1"/>
  <c r="IM216" i="1"/>
  <c r="IL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QR215" i="1"/>
  <c r="QQ215" i="1"/>
  <c r="QP215" i="1"/>
  <c r="QO215" i="1"/>
  <c r="QN215" i="1"/>
  <c r="QM215" i="1"/>
  <c r="QL215" i="1"/>
  <c r="QK215" i="1"/>
  <c r="QJ215" i="1"/>
  <c r="QI215" i="1"/>
  <c r="QH215" i="1"/>
  <c r="QG215" i="1"/>
  <c r="QF215" i="1"/>
  <c r="QE215" i="1"/>
  <c r="QD215" i="1"/>
  <c r="QC215" i="1"/>
  <c r="QB215" i="1"/>
  <c r="QA215" i="1"/>
  <c r="PZ215" i="1"/>
  <c r="PY215" i="1"/>
  <c r="PX215" i="1"/>
  <c r="PW215" i="1"/>
  <c r="PV215" i="1"/>
  <c r="PU215" i="1"/>
  <c r="PT215" i="1"/>
  <c r="PS215" i="1"/>
  <c r="PR215" i="1"/>
  <c r="PQ215" i="1"/>
  <c r="PP215" i="1"/>
  <c r="PO215" i="1"/>
  <c r="PN215" i="1"/>
  <c r="PM215" i="1"/>
  <c r="PL215" i="1"/>
  <c r="PK215" i="1"/>
  <c r="PJ215" i="1"/>
  <c r="PI215" i="1"/>
  <c r="PH215" i="1"/>
  <c r="PG215" i="1"/>
  <c r="PF215" i="1"/>
  <c r="PE215" i="1"/>
  <c r="PD215" i="1"/>
  <c r="PC215" i="1"/>
  <c r="PB215" i="1"/>
  <c r="PA215" i="1"/>
  <c r="OZ215" i="1"/>
  <c r="OY215" i="1"/>
  <c r="OX215" i="1"/>
  <c r="OW215" i="1"/>
  <c r="OV215" i="1"/>
  <c r="OU215" i="1"/>
  <c r="OT215" i="1"/>
  <c r="OS215" i="1"/>
  <c r="OR215" i="1"/>
  <c r="OQ215" i="1"/>
  <c r="OP215" i="1"/>
  <c r="OO215" i="1"/>
  <c r="ON215" i="1"/>
  <c r="OM215" i="1"/>
  <c r="OL215" i="1"/>
  <c r="OK215" i="1"/>
  <c r="OJ215" i="1"/>
  <c r="OI215" i="1"/>
  <c r="OH215" i="1"/>
  <c r="OG215" i="1"/>
  <c r="OF215" i="1"/>
  <c r="OE215" i="1"/>
  <c r="OD215" i="1"/>
  <c r="OC215" i="1"/>
  <c r="OB215" i="1"/>
  <c r="OA215" i="1"/>
  <c r="NZ215" i="1"/>
  <c r="NY215" i="1"/>
  <c r="NX215" i="1"/>
  <c r="NW215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MW215" i="1"/>
  <c r="MV215" i="1"/>
  <c r="MU215" i="1"/>
  <c r="MT215" i="1"/>
  <c r="MS215" i="1"/>
  <c r="MR215" i="1"/>
  <c r="MQ215" i="1"/>
  <c r="MP215" i="1"/>
  <c r="MO215" i="1"/>
  <c r="MN215" i="1"/>
  <c r="MM215" i="1"/>
  <c r="ML215" i="1"/>
  <c r="MK215" i="1"/>
  <c r="MJ215" i="1"/>
  <c r="MI215" i="1"/>
  <c r="MH215" i="1"/>
  <c r="MG215" i="1"/>
  <c r="MF215" i="1"/>
  <c r="ME215" i="1"/>
  <c r="MD215" i="1"/>
  <c r="MC215" i="1"/>
  <c r="MB215" i="1"/>
  <c r="MA215" i="1"/>
  <c r="LZ215" i="1"/>
  <c r="LY215" i="1"/>
  <c r="LX215" i="1"/>
  <c r="LW215" i="1"/>
  <c r="LV215" i="1"/>
  <c r="LU215" i="1"/>
  <c r="LT215" i="1"/>
  <c r="LS215" i="1"/>
  <c r="LR215" i="1"/>
  <c r="LQ215" i="1"/>
  <c r="LP215" i="1"/>
  <c r="LO215" i="1"/>
  <c r="LN215" i="1"/>
  <c r="LM215" i="1"/>
  <c r="LL215" i="1"/>
  <c r="LK215" i="1"/>
  <c r="LJ215" i="1"/>
  <c r="LI215" i="1"/>
  <c r="LH215" i="1"/>
  <c r="LG215" i="1"/>
  <c r="LF215" i="1"/>
  <c r="LE215" i="1"/>
  <c r="LD215" i="1"/>
  <c r="LC215" i="1"/>
  <c r="LB215" i="1"/>
  <c r="LA215" i="1"/>
  <c r="KZ215" i="1"/>
  <c r="KY215" i="1"/>
  <c r="KX215" i="1"/>
  <c r="KW215" i="1"/>
  <c r="KV215" i="1"/>
  <c r="KU215" i="1"/>
  <c r="KT215" i="1"/>
  <c r="KS215" i="1"/>
  <c r="KR215" i="1"/>
  <c r="KQ215" i="1"/>
  <c r="KP215" i="1"/>
  <c r="KO215" i="1"/>
  <c r="KN215" i="1"/>
  <c r="KM215" i="1"/>
  <c r="KL215" i="1"/>
  <c r="KK215" i="1"/>
  <c r="KJ215" i="1"/>
  <c r="KI215" i="1"/>
  <c r="KH215" i="1"/>
  <c r="KG215" i="1"/>
  <c r="KF215" i="1"/>
  <c r="KE215" i="1"/>
  <c r="KD215" i="1"/>
  <c r="KC215" i="1"/>
  <c r="KB215" i="1"/>
  <c r="KA215" i="1"/>
  <c r="JZ215" i="1"/>
  <c r="JY215" i="1"/>
  <c r="JX215" i="1"/>
  <c r="JW215" i="1"/>
  <c r="JV215" i="1"/>
  <c r="JU215" i="1"/>
  <c r="JT215" i="1"/>
  <c r="JS215" i="1"/>
  <c r="JR215" i="1"/>
  <c r="JQ215" i="1"/>
  <c r="JP215" i="1"/>
  <c r="JO215" i="1"/>
  <c r="JN215" i="1"/>
  <c r="JM215" i="1"/>
  <c r="JL215" i="1"/>
  <c r="JK215" i="1"/>
  <c r="JJ215" i="1"/>
  <c r="JI215" i="1"/>
  <c r="JH215" i="1"/>
  <c r="JG215" i="1"/>
  <c r="JF215" i="1"/>
  <c r="JE215" i="1"/>
  <c r="JD215" i="1"/>
  <c r="JC215" i="1"/>
  <c r="JB215" i="1"/>
  <c r="JA215" i="1"/>
  <c r="IZ215" i="1"/>
  <c r="IY215" i="1"/>
  <c r="IX215" i="1"/>
  <c r="IW215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H215" i="1"/>
  <c r="IG215" i="1"/>
  <c r="IF215" i="1"/>
  <c r="IE215" i="1"/>
  <c r="ID215" i="1"/>
  <c r="IC215" i="1"/>
  <c r="IB215" i="1"/>
  <c r="IA215" i="1"/>
  <c r="HZ215" i="1"/>
  <c r="HY215" i="1"/>
  <c r="QR214" i="1"/>
  <c r="QQ214" i="1"/>
  <c r="QP214" i="1"/>
  <c r="QO214" i="1"/>
  <c r="QN214" i="1"/>
  <c r="QM214" i="1"/>
  <c r="QL214" i="1"/>
  <c r="QK214" i="1"/>
  <c r="QJ214" i="1"/>
  <c r="QI214" i="1"/>
  <c r="QH214" i="1"/>
  <c r="QG214" i="1"/>
  <c r="QF214" i="1"/>
  <c r="QE214" i="1"/>
  <c r="QD214" i="1"/>
  <c r="QC214" i="1"/>
  <c r="QB214" i="1"/>
  <c r="QA214" i="1"/>
  <c r="PZ214" i="1"/>
  <c r="PY214" i="1"/>
  <c r="PX214" i="1"/>
  <c r="PW214" i="1"/>
  <c r="PV214" i="1"/>
  <c r="PU214" i="1"/>
  <c r="PT214" i="1"/>
  <c r="PS214" i="1"/>
  <c r="PR214" i="1"/>
  <c r="PQ214" i="1"/>
  <c r="PP214" i="1"/>
  <c r="PO214" i="1"/>
  <c r="PN214" i="1"/>
  <c r="PM214" i="1"/>
  <c r="PL214" i="1"/>
  <c r="PK214" i="1"/>
  <c r="PJ214" i="1"/>
  <c r="PI214" i="1"/>
  <c r="PH214" i="1"/>
  <c r="PG214" i="1"/>
  <c r="PF214" i="1"/>
  <c r="PE214" i="1"/>
  <c r="PD214" i="1"/>
  <c r="PC214" i="1"/>
  <c r="PB214" i="1"/>
  <c r="PA214" i="1"/>
  <c r="OZ214" i="1"/>
  <c r="OY214" i="1"/>
  <c r="OX214" i="1"/>
  <c r="OW214" i="1"/>
  <c r="OV214" i="1"/>
  <c r="OU214" i="1"/>
  <c r="OT214" i="1"/>
  <c r="OS214" i="1"/>
  <c r="OR214" i="1"/>
  <c r="OQ214" i="1"/>
  <c r="OP214" i="1"/>
  <c r="OO214" i="1"/>
  <c r="ON214" i="1"/>
  <c r="OM214" i="1"/>
  <c r="OL214" i="1"/>
  <c r="OK214" i="1"/>
  <c r="OJ214" i="1"/>
  <c r="OI214" i="1"/>
  <c r="OH214" i="1"/>
  <c r="OG214" i="1"/>
  <c r="OF214" i="1"/>
  <c r="OE214" i="1"/>
  <c r="OD214" i="1"/>
  <c r="OC214" i="1"/>
  <c r="OB214" i="1"/>
  <c r="OA214" i="1"/>
  <c r="NZ214" i="1"/>
  <c r="NY214" i="1"/>
  <c r="NX214" i="1"/>
  <c r="NW214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MW214" i="1"/>
  <c r="MV214" i="1"/>
  <c r="MU214" i="1"/>
  <c r="MT214" i="1"/>
  <c r="MS214" i="1"/>
  <c r="MR214" i="1"/>
  <c r="MQ214" i="1"/>
  <c r="MP214" i="1"/>
  <c r="MO214" i="1"/>
  <c r="MN214" i="1"/>
  <c r="MM214" i="1"/>
  <c r="ML214" i="1"/>
  <c r="MK214" i="1"/>
  <c r="MJ214" i="1"/>
  <c r="MI214" i="1"/>
  <c r="MH214" i="1"/>
  <c r="MG214" i="1"/>
  <c r="MF214" i="1"/>
  <c r="ME214" i="1"/>
  <c r="MD214" i="1"/>
  <c r="MC214" i="1"/>
  <c r="MB214" i="1"/>
  <c r="MA214" i="1"/>
  <c r="LZ214" i="1"/>
  <c r="LY214" i="1"/>
  <c r="LX214" i="1"/>
  <c r="LW214" i="1"/>
  <c r="LV214" i="1"/>
  <c r="LU214" i="1"/>
  <c r="LT214" i="1"/>
  <c r="LS214" i="1"/>
  <c r="LR214" i="1"/>
  <c r="LQ214" i="1"/>
  <c r="LP214" i="1"/>
  <c r="LO214" i="1"/>
  <c r="LN214" i="1"/>
  <c r="LM214" i="1"/>
  <c r="LL214" i="1"/>
  <c r="LK214" i="1"/>
  <c r="LJ214" i="1"/>
  <c r="LI214" i="1"/>
  <c r="LH214" i="1"/>
  <c r="LG214" i="1"/>
  <c r="LF214" i="1"/>
  <c r="LE214" i="1"/>
  <c r="LD214" i="1"/>
  <c r="LC214" i="1"/>
  <c r="LB214" i="1"/>
  <c r="LA214" i="1"/>
  <c r="KZ214" i="1"/>
  <c r="KY214" i="1"/>
  <c r="KX214" i="1"/>
  <c r="KW214" i="1"/>
  <c r="KV214" i="1"/>
  <c r="KU214" i="1"/>
  <c r="KT214" i="1"/>
  <c r="KS214" i="1"/>
  <c r="KR214" i="1"/>
  <c r="KQ214" i="1"/>
  <c r="KP214" i="1"/>
  <c r="KO214" i="1"/>
  <c r="KN214" i="1"/>
  <c r="KM214" i="1"/>
  <c r="KL214" i="1"/>
  <c r="KK214" i="1"/>
  <c r="KJ214" i="1"/>
  <c r="KI214" i="1"/>
  <c r="KH214" i="1"/>
  <c r="KG214" i="1"/>
  <c r="KF214" i="1"/>
  <c r="KE214" i="1"/>
  <c r="KD214" i="1"/>
  <c r="KC214" i="1"/>
  <c r="KB214" i="1"/>
  <c r="KA214" i="1"/>
  <c r="JZ214" i="1"/>
  <c r="JY214" i="1"/>
  <c r="JX214" i="1"/>
  <c r="JW214" i="1"/>
  <c r="JV214" i="1"/>
  <c r="JU214" i="1"/>
  <c r="JT214" i="1"/>
  <c r="JS214" i="1"/>
  <c r="JR214" i="1"/>
  <c r="JQ214" i="1"/>
  <c r="JP214" i="1"/>
  <c r="JO214" i="1"/>
  <c r="JN214" i="1"/>
  <c r="JM214" i="1"/>
  <c r="JL214" i="1"/>
  <c r="JK214" i="1"/>
  <c r="JJ214" i="1"/>
  <c r="JI214" i="1"/>
  <c r="JH214" i="1"/>
  <c r="JG214" i="1"/>
  <c r="JF214" i="1"/>
  <c r="JE214" i="1"/>
  <c r="JD214" i="1"/>
  <c r="JC214" i="1"/>
  <c r="JB214" i="1"/>
  <c r="JA214" i="1"/>
  <c r="IZ214" i="1"/>
  <c r="IY214" i="1"/>
  <c r="IX214" i="1"/>
  <c r="IW214" i="1"/>
  <c r="IV214" i="1"/>
  <c r="IU214" i="1"/>
  <c r="IT214" i="1"/>
  <c r="IS214" i="1"/>
  <c r="IR214" i="1"/>
  <c r="IQ214" i="1"/>
  <c r="IP214" i="1"/>
  <c r="IO214" i="1"/>
  <c r="IN214" i="1"/>
  <c r="IM214" i="1"/>
  <c r="IL214" i="1"/>
  <c r="IK214" i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QR213" i="1"/>
  <c r="QQ213" i="1"/>
  <c r="QP213" i="1"/>
  <c r="QO213" i="1"/>
  <c r="QN213" i="1"/>
  <c r="QM213" i="1"/>
  <c r="QL213" i="1"/>
  <c r="QK213" i="1"/>
  <c r="QJ213" i="1"/>
  <c r="QI213" i="1"/>
  <c r="QH213" i="1"/>
  <c r="QG213" i="1"/>
  <c r="QF213" i="1"/>
  <c r="QE213" i="1"/>
  <c r="QD213" i="1"/>
  <c r="QC213" i="1"/>
  <c r="QB213" i="1"/>
  <c r="QA213" i="1"/>
  <c r="PZ213" i="1"/>
  <c r="PY213" i="1"/>
  <c r="PX213" i="1"/>
  <c r="PW213" i="1"/>
  <c r="PV213" i="1"/>
  <c r="PU213" i="1"/>
  <c r="PT213" i="1"/>
  <c r="PS213" i="1"/>
  <c r="PR213" i="1"/>
  <c r="PQ213" i="1"/>
  <c r="PP213" i="1"/>
  <c r="PO213" i="1"/>
  <c r="PN213" i="1"/>
  <c r="PM213" i="1"/>
  <c r="PL213" i="1"/>
  <c r="PK213" i="1"/>
  <c r="PJ213" i="1"/>
  <c r="PI213" i="1"/>
  <c r="PH213" i="1"/>
  <c r="PG213" i="1"/>
  <c r="PF213" i="1"/>
  <c r="PE213" i="1"/>
  <c r="PD213" i="1"/>
  <c r="PC213" i="1"/>
  <c r="PB213" i="1"/>
  <c r="PA213" i="1"/>
  <c r="OZ213" i="1"/>
  <c r="OY213" i="1"/>
  <c r="OX213" i="1"/>
  <c r="OW213" i="1"/>
  <c r="OV213" i="1"/>
  <c r="OU213" i="1"/>
  <c r="OT213" i="1"/>
  <c r="OS213" i="1"/>
  <c r="OR213" i="1"/>
  <c r="OQ213" i="1"/>
  <c r="OP213" i="1"/>
  <c r="OO213" i="1"/>
  <c r="ON213" i="1"/>
  <c r="OM213" i="1"/>
  <c r="OL213" i="1"/>
  <c r="OK213" i="1"/>
  <c r="OJ213" i="1"/>
  <c r="OI213" i="1"/>
  <c r="OH213" i="1"/>
  <c r="OG213" i="1"/>
  <c r="OF213" i="1"/>
  <c r="OE213" i="1"/>
  <c r="OD213" i="1"/>
  <c r="OC213" i="1"/>
  <c r="OB213" i="1"/>
  <c r="OA213" i="1"/>
  <c r="NZ213" i="1"/>
  <c r="NY213" i="1"/>
  <c r="NX213" i="1"/>
  <c r="NW213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MW213" i="1"/>
  <c r="MV213" i="1"/>
  <c r="MU213" i="1"/>
  <c r="MT213" i="1"/>
  <c r="MS213" i="1"/>
  <c r="MR213" i="1"/>
  <c r="MQ213" i="1"/>
  <c r="MP213" i="1"/>
  <c r="MO213" i="1"/>
  <c r="MN213" i="1"/>
  <c r="MM213" i="1"/>
  <c r="ML213" i="1"/>
  <c r="MK213" i="1"/>
  <c r="MJ213" i="1"/>
  <c r="MI213" i="1"/>
  <c r="MH213" i="1"/>
  <c r="MG213" i="1"/>
  <c r="MF213" i="1"/>
  <c r="ME213" i="1"/>
  <c r="MD213" i="1"/>
  <c r="MC213" i="1"/>
  <c r="MB213" i="1"/>
  <c r="MA213" i="1"/>
  <c r="LZ213" i="1"/>
  <c r="LY213" i="1"/>
  <c r="LX213" i="1"/>
  <c r="LW213" i="1"/>
  <c r="LV213" i="1"/>
  <c r="LU213" i="1"/>
  <c r="LT213" i="1"/>
  <c r="LS213" i="1"/>
  <c r="LR213" i="1"/>
  <c r="LQ213" i="1"/>
  <c r="LP213" i="1"/>
  <c r="LO213" i="1"/>
  <c r="LN213" i="1"/>
  <c r="LM213" i="1"/>
  <c r="LL213" i="1"/>
  <c r="LK213" i="1"/>
  <c r="LJ213" i="1"/>
  <c r="LI213" i="1"/>
  <c r="LH213" i="1"/>
  <c r="LG213" i="1"/>
  <c r="LF213" i="1"/>
  <c r="LE213" i="1"/>
  <c r="LD213" i="1"/>
  <c r="LC213" i="1"/>
  <c r="LB213" i="1"/>
  <c r="LA213" i="1"/>
  <c r="KZ213" i="1"/>
  <c r="KY213" i="1"/>
  <c r="KX213" i="1"/>
  <c r="KW213" i="1"/>
  <c r="KV213" i="1"/>
  <c r="KU213" i="1"/>
  <c r="KT213" i="1"/>
  <c r="KS213" i="1"/>
  <c r="KR213" i="1"/>
  <c r="KQ213" i="1"/>
  <c r="KP213" i="1"/>
  <c r="KO213" i="1"/>
  <c r="KN213" i="1"/>
  <c r="KM213" i="1"/>
  <c r="KL213" i="1"/>
  <c r="KK213" i="1"/>
  <c r="KJ213" i="1"/>
  <c r="KI213" i="1"/>
  <c r="KH213" i="1"/>
  <c r="KG213" i="1"/>
  <c r="KF213" i="1"/>
  <c r="KE213" i="1"/>
  <c r="KD213" i="1"/>
  <c r="KC213" i="1"/>
  <c r="KB213" i="1"/>
  <c r="KA213" i="1"/>
  <c r="JZ213" i="1"/>
  <c r="JY213" i="1"/>
  <c r="JX213" i="1"/>
  <c r="JW213" i="1"/>
  <c r="JV213" i="1"/>
  <c r="JU213" i="1"/>
  <c r="JT213" i="1"/>
  <c r="JS213" i="1"/>
  <c r="JR213" i="1"/>
  <c r="JQ213" i="1"/>
  <c r="JP213" i="1"/>
  <c r="JO213" i="1"/>
  <c r="JN213" i="1"/>
  <c r="JM213" i="1"/>
  <c r="JL213" i="1"/>
  <c r="JK213" i="1"/>
  <c r="JJ213" i="1"/>
  <c r="JI213" i="1"/>
  <c r="JH213" i="1"/>
  <c r="JG213" i="1"/>
  <c r="JF213" i="1"/>
  <c r="JE213" i="1"/>
  <c r="JD213" i="1"/>
  <c r="JC213" i="1"/>
  <c r="JB213" i="1"/>
  <c r="JA213" i="1"/>
  <c r="IZ213" i="1"/>
  <c r="IY213" i="1"/>
  <c r="IX213" i="1"/>
  <c r="IW213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QR212" i="1"/>
  <c r="QQ212" i="1"/>
  <c r="QP212" i="1"/>
  <c r="QO212" i="1"/>
  <c r="QN212" i="1"/>
  <c r="QM212" i="1"/>
  <c r="QL212" i="1"/>
  <c r="QK212" i="1"/>
  <c r="QJ212" i="1"/>
  <c r="QI212" i="1"/>
  <c r="QH212" i="1"/>
  <c r="QG212" i="1"/>
  <c r="QF212" i="1"/>
  <c r="QE212" i="1"/>
  <c r="QD212" i="1"/>
  <c r="QC212" i="1"/>
  <c r="QB212" i="1"/>
  <c r="QA212" i="1"/>
  <c r="PZ212" i="1"/>
  <c r="PY212" i="1"/>
  <c r="PX212" i="1"/>
  <c r="PW212" i="1"/>
  <c r="PV212" i="1"/>
  <c r="PU212" i="1"/>
  <c r="PT212" i="1"/>
  <c r="PS212" i="1"/>
  <c r="PR212" i="1"/>
  <c r="PQ212" i="1"/>
  <c r="PP212" i="1"/>
  <c r="PO212" i="1"/>
  <c r="PN212" i="1"/>
  <c r="PM212" i="1"/>
  <c r="PL212" i="1"/>
  <c r="PK212" i="1"/>
  <c r="PJ212" i="1"/>
  <c r="PI212" i="1"/>
  <c r="PH212" i="1"/>
  <c r="PG212" i="1"/>
  <c r="PF212" i="1"/>
  <c r="PE212" i="1"/>
  <c r="PD212" i="1"/>
  <c r="PC212" i="1"/>
  <c r="PB212" i="1"/>
  <c r="PA212" i="1"/>
  <c r="OZ212" i="1"/>
  <c r="OY212" i="1"/>
  <c r="OX212" i="1"/>
  <c r="OW212" i="1"/>
  <c r="OV212" i="1"/>
  <c r="OU212" i="1"/>
  <c r="OT212" i="1"/>
  <c r="OS212" i="1"/>
  <c r="OR212" i="1"/>
  <c r="OQ212" i="1"/>
  <c r="OP212" i="1"/>
  <c r="OO212" i="1"/>
  <c r="ON212" i="1"/>
  <c r="OM212" i="1"/>
  <c r="OL212" i="1"/>
  <c r="OK212" i="1"/>
  <c r="OJ212" i="1"/>
  <c r="OI212" i="1"/>
  <c r="OH212" i="1"/>
  <c r="OG212" i="1"/>
  <c r="OF212" i="1"/>
  <c r="OE212" i="1"/>
  <c r="OD212" i="1"/>
  <c r="OC212" i="1"/>
  <c r="OB212" i="1"/>
  <c r="OA212" i="1"/>
  <c r="NZ212" i="1"/>
  <c r="NY212" i="1"/>
  <c r="NX212" i="1"/>
  <c r="NW212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MW212" i="1"/>
  <c r="MV212" i="1"/>
  <c r="MU212" i="1"/>
  <c r="MT212" i="1"/>
  <c r="MS212" i="1"/>
  <c r="MR212" i="1"/>
  <c r="MQ212" i="1"/>
  <c r="MP212" i="1"/>
  <c r="MO212" i="1"/>
  <c r="MN212" i="1"/>
  <c r="MM212" i="1"/>
  <c r="ML212" i="1"/>
  <c r="MK212" i="1"/>
  <c r="MJ212" i="1"/>
  <c r="MI212" i="1"/>
  <c r="MH212" i="1"/>
  <c r="MG212" i="1"/>
  <c r="MF212" i="1"/>
  <c r="ME212" i="1"/>
  <c r="MD212" i="1"/>
  <c r="MC212" i="1"/>
  <c r="MB212" i="1"/>
  <c r="MA212" i="1"/>
  <c r="LZ212" i="1"/>
  <c r="LY212" i="1"/>
  <c r="LX212" i="1"/>
  <c r="LW212" i="1"/>
  <c r="LV212" i="1"/>
  <c r="LU212" i="1"/>
  <c r="LT212" i="1"/>
  <c r="LS212" i="1"/>
  <c r="LR212" i="1"/>
  <c r="LQ212" i="1"/>
  <c r="LP212" i="1"/>
  <c r="LO212" i="1"/>
  <c r="LN212" i="1"/>
  <c r="LM212" i="1"/>
  <c r="LL212" i="1"/>
  <c r="LK212" i="1"/>
  <c r="LJ212" i="1"/>
  <c r="LI212" i="1"/>
  <c r="LH212" i="1"/>
  <c r="LG212" i="1"/>
  <c r="LF212" i="1"/>
  <c r="LE212" i="1"/>
  <c r="LD212" i="1"/>
  <c r="LC212" i="1"/>
  <c r="LB212" i="1"/>
  <c r="LA212" i="1"/>
  <c r="KZ212" i="1"/>
  <c r="KY212" i="1"/>
  <c r="KX212" i="1"/>
  <c r="KW212" i="1"/>
  <c r="KV212" i="1"/>
  <c r="KU212" i="1"/>
  <c r="KT212" i="1"/>
  <c r="KS212" i="1"/>
  <c r="KR212" i="1"/>
  <c r="KQ212" i="1"/>
  <c r="KP212" i="1"/>
  <c r="KO212" i="1"/>
  <c r="KN212" i="1"/>
  <c r="KM212" i="1"/>
  <c r="KL212" i="1"/>
  <c r="KK212" i="1"/>
  <c r="KJ212" i="1"/>
  <c r="KI212" i="1"/>
  <c r="KH212" i="1"/>
  <c r="KG212" i="1"/>
  <c r="KF212" i="1"/>
  <c r="KE212" i="1"/>
  <c r="KD212" i="1"/>
  <c r="KC212" i="1"/>
  <c r="KB212" i="1"/>
  <c r="KA212" i="1"/>
  <c r="JZ212" i="1"/>
  <c r="JY212" i="1"/>
  <c r="JX212" i="1"/>
  <c r="JW212" i="1"/>
  <c r="JV212" i="1"/>
  <c r="JU212" i="1"/>
  <c r="JT212" i="1"/>
  <c r="JS212" i="1"/>
  <c r="JR212" i="1"/>
  <c r="JQ212" i="1"/>
  <c r="JP212" i="1"/>
  <c r="JO212" i="1"/>
  <c r="JN212" i="1"/>
  <c r="JM212" i="1"/>
  <c r="JL212" i="1"/>
  <c r="JK212" i="1"/>
  <c r="JJ212" i="1"/>
  <c r="JI212" i="1"/>
  <c r="JH212" i="1"/>
  <c r="JG212" i="1"/>
  <c r="JF212" i="1"/>
  <c r="JE212" i="1"/>
  <c r="JD212" i="1"/>
  <c r="JC212" i="1"/>
  <c r="JB212" i="1"/>
  <c r="JA212" i="1"/>
  <c r="IZ212" i="1"/>
  <c r="IY212" i="1"/>
  <c r="IX212" i="1"/>
  <c r="IW212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QR211" i="1"/>
  <c r="QQ211" i="1"/>
  <c r="QP211" i="1"/>
  <c r="QO211" i="1"/>
  <c r="QN211" i="1"/>
  <c r="QM211" i="1"/>
  <c r="QL211" i="1"/>
  <c r="QK211" i="1"/>
  <c r="QJ211" i="1"/>
  <c r="QI211" i="1"/>
  <c r="QH211" i="1"/>
  <c r="QG211" i="1"/>
  <c r="QF211" i="1"/>
  <c r="QE211" i="1"/>
  <c r="QD211" i="1"/>
  <c r="QC211" i="1"/>
  <c r="QB211" i="1"/>
  <c r="QA211" i="1"/>
  <c r="PZ211" i="1"/>
  <c r="PY211" i="1"/>
  <c r="PX211" i="1"/>
  <c r="PW211" i="1"/>
  <c r="PV211" i="1"/>
  <c r="PU211" i="1"/>
  <c r="PT211" i="1"/>
  <c r="PS211" i="1"/>
  <c r="PR211" i="1"/>
  <c r="PQ211" i="1"/>
  <c r="PP211" i="1"/>
  <c r="PO211" i="1"/>
  <c r="PN211" i="1"/>
  <c r="PM211" i="1"/>
  <c r="PL211" i="1"/>
  <c r="PK211" i="1"/>
  <c r="PJ211" i="1"/>
  <c r="PI211" i="1"/>
  <c r="PH211" i="1"/>
  <c r="PG211" i="1"/>
  <c r="PF211" i="1"/>
  <c r="PE211" i="1"/>
  <c r="PD211" i="1"/>
  <c r="PC211" i="1"/>
  <c r="PB211" i="1"/>
  <c r="PA211" i="1"/>
  <c r="OZ211" i="1"/>
  <c r="OY211" i="1"/>
  <c r="OX211" i="1"/>
  <c r="OW211" i="1"/>
  <c r="OV211" i="1"/>
  <c r="OU211" i="1"/>
  <c r="OT211" i="1"/>
  <c r="OS211" i="1"/>
  <c r="OR211" i="1"/>
  <c r="OQ211" i="1"/>
  <c r="OP211" i="1"/>
  <c r="OO211" i="1"/>
  <c r="ON211" i="1"/>
  <c r="OM211" i="1"/>
  <c r="OL211" i="1"/>
  <c r="OK211" i="1"/>
  <c r="OJ211" i="1"/>
  <c r="OI211" i="1"/>
  <c r="OH211" i="1"/>
  <c r="OG211" i="1"/>
  <c r="OF211" i="1"/>
  <c r="OE211" i="1"/>
  <c r="OD211" i="1"/>
  <c r="OC211" i="1"/>
  <c r="OB211" i="1"/>
  <c r="OA211" i="1"/>
  <c r="NZ211" i="1"/>
  <c r="NY211" i="1"/>
  <c r="NX211" i="1"/>
  <c r="NW211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MW211" i="1"/>
  <c r="MV211" i="1"/>
  <c r="MU211" i="1"/>
  <c r="MT211" i="1"/>
  <c r="MS211" i="1"/>
  <c r="MR211" i="1"/>
  <c r="MQ211" i="1"/>
  <c r="MP211" i="1"/>
  <c r="MO211" i="1"/>
  <c r="MN211" i="1"/>
  <c r="MM211" i="1"/>
  <c r="ML211" i="1"/>
  <c r="MK211" i="1"/>
  <c r="MJ211" i="1"/>
  <c r="MI211" i="1"/>
  <c r="MH211" i="1"/>
  <c r="MG211" i="1"/>
  <c r="MF211" i="1"/>
  <c r="ME211" i="1"/>
  <c r="MD211" i="1"/>
  <c r="MC211" i="1"/>
  <c r="MB211" i="1"/>
  <c r="MA211" i="1"/>
  <c r="LZ211" i="1"/>
  <c r="LY211" i="1"/>
  <c r="LX211" i="1"/>
  <c r="LW211" i="1"/>
  <c r="LV211" i="1"/>
  <c r="LU211" i="1"/>
  <c r="LT211" i="1"/>
  <c r="LS211" i="1"/>
  <c r="LR211" i="1"/>
  <c r="LQ211" i="1"/>
  <c r="LP211" i="1"/>
  <c r="LO211" i="1"/>
  <c r="LN211" i="1"/>
  <c r="LM211" i="1"/>
  <c r="LL211" i="1"/>
  <c r="LK211" i="1"/>
  <c r="LJ211" i="1"/>
  <c r="LI211" i="1"/>
  <c r="LH211" i="1"/>
  <c r="LG211" i="1"/>
  <c r="LF211" i="1"/>
  <c r="LE211" i="1"/>
  <c r="LD211" i="1"/>
  <c r="LC211" i="1"/>
  <c r="LB211" i="1"/>
  <c r="LA211" i="1"/>
  <c r="KZ211" i="1"/>
  <c r="KY211" i="1"/>
  <c r="KX211" i="1"/>
  <c r="KW211" i="1"/>
  <c r="KV211" i="1"/>
  <c r="KU211" i="1"/>
  <c r="KT211" i="1"/>
  <c r="KS211" i="1"/>
  <c r="KR211" i="1"/>
  <c r="KQ211" i="1"/>
  <c r="KP211" i="1"/>
  <c r="KO211" i="1"/>
  <c r="KN211" i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JY211" i="1"/>
  <c r="JX211" i="1"/>
  <c r="JW211" i="1"/>
  <c r="JV211" i="1"/>
  <c r="JU211" i="1"/>
  <c r="JT211" i="1"/>
  <c r="JS211" i="1"/>
  <c r="JR211" i="1"/>
  <c r="JQ211" i="1"/>
  <c r="JP211" i="1"/>
  <c r="JO211" i="1"/>
  <c r="JN211" i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IW211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QR210" i="1"/>
  <c r="QQ210" i="1"/>
  <c r="QP210" i="1"/>
  <c r="QO210" i="1"/>
  <c r="QN210" i="1"/>
  <c r="QM210" i="1"/>
  <c r="QL210" i="1"/>
  <c r="QK210" i="1"/>
  <c r="QJ210" i="1"/>
  <c r="QI210" i="1"/>
  <c r="QH210" i="1"/>
  <c r="QG210" i="1"/>
  <c r="QF210" i="1"/>
  <c r="QE210" i="1"/>
  <c r="QD210" i="1"/>
  <c r="QC210" i="1"/>
  <c r="QB210" i="1"/>
  <c r="QA210" i="1"/>
  <c r="PZ210" i="1"/>
  <c r="PY210" i="1"/>
  <c r="PX210" i="1"/>
  <c r="PW210" i="1"/>
  <c r="PV210" i="1"/>
  <c r="PU210" i="1"/>
  <c r="PT210" i="1"/>
  <c r="PS210" i="1"/>
  <c r="PR210" i="1"/>
  <c r="PQ210" i="1"/>
  <c r="PP210" i="1"/>
  <c r="PO210" i="1"/>
  <c r="PN210" i="1"/>
  <c r="PM210" i="1"/>
  <c r="PL210" i="1"/>
  <c r="PK210" i="1"/>
  <c r="PJ210" i="1"/>
  <c r="PI210" i="1"/>
  <c r="PH210" i="1"/>
  <c r="PG210" i="1"/>
  <c r="PF210" i="1"/>
  <c r="PE210" i="1"/>
  <c r="PD210" i="1"/>
  <c r="PC210" i="1"/>
  <c r="PB210" i="1"/>
  <c r="PA210" i="1"/>
  <c r="OZ210" i="1"/>
  <c r="OY210" i="1"/>
  <c r="OX210" i="1"/>
  <c r="OW210" i="1"/>
  <c r="OV210" i="1"/>
  <c r="OU210" i="1"/>
  <c r="OT210" i="1"/>
  <c r="OS210" i="1"/>
  <c r="OR210" i="1"/>
  <c r="OQ210" i="1"/>
  <c r="OP210" i="1"/>
  <c r="OO210" i="1"/>
  <c r="ON210" i="1"/>
  <c r="OM210" i="1"/>
  <c r="OL210" i="1"/>
  <c r="OK210" i="1"/>
  <c r="OJ210" i="1"/>
  <c r="OI210" i="1"/>
  <c r="OH210" i="1"/>
  <c r="OG210" i="1"/>
  <c r="OF210" i="1"/>
  <c r="OE210" i="1"/>
  <c r="OD210" i="1"/>
  <c r="OC210" i="1"/>
  <c r="OB210" i="1"/>
  <c r="OA210" i="1"/>
  <c r="NZ210" i="1"/>
  <c r="NY210" i="1"/>
  <c r="NX210" i="1"/>
  <c r="NW210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MW210" i="1"/>
  <c r="MV210" i="1"/>
  <c r="MU210" i="1"/>
  <c r="MT210" i="1"/>
  <c r="MS210" i="1"/>
  <c r="MR210" i="1"/>
  <c r="MQ210" i="1"/>
  <c r="MP210" i="1"/>
  <c r="MO210" i="1"/>
  <c r="MN210" i="1"/>
  <c r="MM210" i="1"/>
  <c r="ML210" i="1"/>
  <c r="MK210" i="1"/>
  <c r="MJ210" i="1"/>
  <c r="MI210" i="1"/>
  <c r="MH210" i="1"/>
  <c r="MG210" i="1"/>
  <c r="MF210" i="1"/>
  <c r="ME210" i="1"/>
  <c r="MD210" i="1"/>
  <c r="MC210" i="1"/>
  <c r="MB210" i="1"/>
  <c r="MA210" i="1"/>
  <c r="LZ210" i="1"/>
  <c r="LY210" i="1"/>
  <c r="LX210" i="1"/>
  <c r="LW210" i="1"/>
  <c r="LV210" i="1"/>
  <c r="LU210" i="1"/>
  <c r="LT210" i="1"/>
  <c r="LS210" i="1"/>
  <c r="LR210" i="1"/>
  <c r="LQ210" i="1"/>
  <c r="LP210" i="1"/>
  <c r="LO210" i="1"/>
  <c r="LN210" i="1"/>
  <c r="LM210" i="1"/>
  <c r="LL210" i="1"/>
  <c r="LK210" i="1"/>
  <c r="LJ210" i="1"/>
  <c r="LI210" i="1"/>
  <c r="LH210" i="1"/>
  <c r="LG210" i="1"/>
  <c r="LF210" i="1"/>
  <c r="LE210" i="1"/>
  <c r="LD210" i="1"/>
  <c r="LC210" i="1"/>
  <c r="LB210" i="1"/>
  <c r="LA210" i="1"/>
  <c r="KZ210" i="1"/>
  <c r="KY210" i="1"/>
  <c r="KX210" i="1"/>
  <c r="KW210" i="1"/>
  <c r="KV210" i="1"/>
  <c r="KU210" i="1"/>
  <c r="KT210" i="1"/>
  <c r="KS210" i="1"/>
  <c r="KR210" i="1"/>
  <c r="KQ210" i="1"/>
  <c r="KP210" i="1"/>
  <c r="KO210" i="1"/>
  <c r="KN210" i="1"/>
  <c r="KM210" i="1"/>
  <c r="KL210" i="1"/>
  <c r="KK210" i="1"/>
  <c r="KJ210" i="1"/>
  <c r="KI210" i="1"/>
  <c r="KH210" i="1"/>
  <c r="KG210" i="1"/>
  <c r="KF210" i="1"/>
  <c r="KE210" i="1"/>
  <c r="KD210" i="1"/>
  <c r="KC210" i="1"/>
  <c r="KB210" i="1"/>
  <c r="KA210" i="1"/>
  <c r="JZ210" i="1"/>
  <c r="JY210" i="1"/>
  <c r="JX210" i="1"/>
  <c r="JW210" i="1"/>
  <c r="JV210" i="1"/>
  <c r="JU210" i="1"/>
  <c r="JT210" i="1"/>
  <c r="JS210" i="1"/>
  <c r="JR210" i="1"/>
  <c r="JQ210" i="1"/>
  <c r="JP210" i="1"/>
  <c r="JO210" i="1"/>
  <c r="JN210" i="1"/>
  <c r="JM210" i="1"/>
  <c r="JL210" i="1"/>
  <c r="JK210" i="1"/>
  <c r="JJ210" i="1"/>
  <c r="JI210" i="1"/>
  <c r="JH210" i="1"/>
  <c r="JG210" i="1"/>
  <c r="JF210" i="1"/>
  <c r="JE210" i="1"/>
  <c r="JD210" i="1"/>
  <c r="JC210" i="1"/>
  <c r="JB210" i="1"/>
  <c r="JA210" i="1"/>
  <c r="IZ210" i="1"/>
  <c r="IY210" i="1"/>
  <c r="IX210" i="1"/>
  <c r="IW210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Y210" i="1"/>
  <c r="QR209" i="1"/>
  <c r="QQ209" i="1"/>
  <c r="QP209" i="1"/>
  <c r="QO209" i="1"/>
  <c r="QN209" i="1"/>
  <c r="QM209" i="1"/>
  <c r="QL209" i="1"/>
  <c r="QK209" i="1"/>
  <c r="QJ209" i="1"/>
  <c r="QI209" i="1"/>
  <c r="QH209" i="1"/>
  <c r="QG209" i="1"/>
  <c r="QF209" i="1"/>
  <c r="QE209" i="1"/>
  <c r="QD209" i="1"/>
  <c r="QC209" i="1"/>
  <c r="QB209" i="1"/>
  <c r="QA209" i="1"/>
  <c r="PZ209" i="1"/>
  <c r="PY209" i="1"/>
  <c r="PX209" i="1"/>
  <c r="PW209" i="1"/>
  <c r="PV209" i="1"/>
  <c r="PU209" i="1"/>
  <c r="PT209" i="1"/>
  <c r="PS209" i="1"/>
  <c r="PR209" i="1"/>
  <c r="PQ209" i="1"/>
  <c r="PP209" i="1"/>
  <c r="PO209" i="1"/>
  <c r="PN209" i="1"/>
  <c r="PM209" i="1"/>
  <c r="PL209" i="1"/>
  <c r="PK209" i="1"/>
  <c r="PJ209" i="1"/>
  <c r="PI209" i="1"/>
  <c r="PH209" i="1"/>
  <c r="PG209" i="1"/>
  <c r="PF209" i="1"/>
  <c r="PE209" i="1"/>
  <c r="PD209" i="1"/>
  <c r="PC209" i="1"/>
  <c r="PB209" i="1"/>
  <c r="PA209" i="1"/>
  <c r="OZ209" i="1"/>
  <c r="OY209" i="1"/>
  <c r="OX209" i="1"/>
  <c r="OW209" i="1"/>
  <c r="OV209" i="1"/>
  <c r="OU209" i="1"/>
  <c r="OT209" i="1"/>
  <c r="OS209" i="1"/>
  <c r="OR209" i="1"/>
  <c r="OQ209" i="1"/>
  <c r="OP209" i="1"/>
  <c r="OO209" i="1"/>
  <c r="ON209" i="1"/>
  <c r="OM209" i="1"/>
  <c r="OL209" i="1"/>
  <c r="OK209" i="1"/>
  <c r="OJ209" i="1"/>
  <c r="OI209" i="1"/>
  <c r="OH209" i="1"/>
  <c r="OG209" i="1"/>
  <c r="OF209" i="1"/>
  <c r="OE209" i="1"/>
  <c r="OD209" i="1"/>
  <c r="OC209" i="1"/>
  <c r="OB209" i="1"/>
  <c r="OA209" i="1"/>
  <c r="NZ209" i="1"/>
  <c r="NY209" i="1"/>
  <c r="NX209" i="1"/>
  <c r="NW209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MW209" i="1"/>
  <c r="MV209" i="1"/>
  <c r="MU209" i="1"/>
  <c r="MT209" i="1"/>
  <c r="MS209" i="1"/>
  <c r="MR209" i="1"/>
  <c r="MQ209" i="1"/>
  <c r="MP209" i="1"/>
  <c r="MO209" i="1"/>
  <c r="MN209" i="1"/>
  <c r="MM209" i="1"/>
  <c r="ML209" i="1"/>
  <c r="MK209" i="1"/>
  <c r="MJ209" i="1"/>
  <c r="MI209" i="1"/>
  <c r="MH209" i="1"/>
  <c r="MG209" i="1"/>
  <c r="MF209" i="1"/>
  <c r="ME209" i="1"/>
  <c r="MD209" i="1"/>
  <c r="MC209" i="1"/>
  <c r="MB209" i="1"/>
  <c r="MA209" i="1"/>
  <c r="LZ209" i="1"/>
  <c r="LY209" i="1"/>
  <c r="LX209" i="1"/>
  <c r="LW209" i="1"/>
  <c r="LV209" i="1"/>
  <c r="LU209" i="1"/>
  <c r="LT209" i="1"/>
  <c r="LS209" i="1"/>
  <c r="LR209" i="1"/>
  <c r="LQ209" i="1"/>
  <c r="LP209" i="1"/>
  <c r="LO209" i="1"/>
  <c r="LN209" i="1"/>
  <c r="LM209" i="1"/>
  <c r="LL209" i="1"/>
  <c r="LK209" i="1"/>
  <c r="LJ209" i="1"/>
  <c r="LI209" i="1"/>
  <c r="LH209" i="1"/>
  <c r="LG209" i="1"/>
  <c r="LF209" i="1"/>
  <c r="LE209" i="1"/>
  <c r="LD209" i="1"/>
  <c r="LC209" i="1"/>
  <c r="LB209" i="1"/>
  <c r="LA209" i="1"/>
  <c r="KZ209" i="1"/>
  <c r="KY209" i="1"/>
  <c r="KX209" i="1"/>
  <c r="KW209" i="1"/>
  <c r="KV209" i="1"/>
  <c r="KU209" i="1"/>
  <c r="KT209" i="1"/>
  <c r="KS209" i="1"/>
  <c r="KR209" i="1"/>
  <c r="KQ209" i="1"/>
  <c r="KP209" i="1"/>
  <c r="KO209" i="1"/>
  <c r="KN209" i="1"/>
  <c r="KM209" i="1"/>
  <c r="KL209" i="1"/>
  <c r="KK209" i="1"/>
  <c r="KJ209" i="1"/>
  <c r="KI209" i="1"/>
  <c r="KH209" i="1"/>
  <c r="KG209" i="1"/>
  <c r="KF209" i="1"/>
  <c r="KE209" i="1"/>
  <c r="KD209" i="1"/>
  <c r="KC209" i="1"/>
  <c r="KB209" i="1"/>
  <c r="KA209" i="1"/>
  <c r="JZ209" i="1"/>
  <c r="JY209" i="1"/>
  <c r="JX209" i="1"/>
  <c r="JW209" i="1"/>
  <c r="JV209" i="1"/>
  <c r="JU209" i="1"/>
  <c r="JT209" i="1"/>
  <c r="JS209" i="1"/>
  <c r="JR209" i="1"/>
  <c r="JQ209" i="1"/>
  <c r="JP209" i="1"/>
  <c r="JO209" i="1"/>
  <c r="JN209" i="1"/>
  <c r="JM209" i="1"/>
  <c r="JL209" i="1"/>
  <c r="JK209" i="1"/>
  <c r="JJ209" i="1"/>
  <c r="JI209" i="1"/>
  <c r="JH209" i="1"/>
  <c r="JG209" i="1"/>
  <c r="JF209" i="1"/>
  <c r="JE209" i="1"/>
  <c r="JD209" i="1"/>
  <c r="JC209" i="1"/>
  <c r="JB209" i="1"/>
  <c r="JA209" i="1"/>
  <c r="IZ209" i="1"/>
  <c r="IY209" i="1"/>
  <c r="IX209" i="1"/>
  <c r="IW209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QR208" i="1"/>
  <c r="QQ208" i="1"/>
  <c r="QP208" i="1"/>
  <c r="QO208" i="1"/>
  <c r="QN208" i="1"/>
  <c r="QM208" i="1"/>
  <c r="QL208" i="1"/>
  <c r="QK208" i="1"/>
  <c r="QJ208" i="1"/>
  <c r="QI208" i="1"/>
  <c r="QH208" i="1"/>
  <c r="QG208" i="1"/>
  <c r="QF208" i="1"/>
  <c r="QE208" i="1"/>
  <c r="QD208" i="1"/>
  <c r="QC208" i="1"/>
  <c r="QB208" i="1"/>
  <c r="QA208" i="1"/>
  <c r="PZ208" i="1"/>
  <c r="PY208" i="1"/>
  <c r="PX208" i="1"/>
  <c r="PW208" i="1"/>
  <c r="PV208" i="1"/>
  <c r="PU208" i="1"/>
  <c r="PT208" i="1"/>
  <c r="PS208" i="1"/>
  <c r="PR208" i="1"/>
  <c r="PQ208" i="1"/>
  <c r="PP208" i="1"/>
  <c r="PO208" i="1"/>
  <c r="PN208" i="1"/>
  <c r="PM208" i="1"/>
  <c r="PL208" i="1"/>
  <c r="PK208" i="1"/>
  <c r="PJ208" i="1"/>
  <c r="PI208" i="1"/>
  <c r="PH208" i="1"/>
  <c r="PG208" i="1"/>
  <c r="PF208" i="1"/>
  <c r="PE208" i="1"/>
  <c r="PD208" i="1"/>
  <c r="PC208" i="1"/>
  <c r="PB208" i="1"/>
  <c r="PA208" i="1"/>
  <c r="OZ208" i="1"/>
  <c r="OY208" i="1"/>
  <c r="OX208" i="1"/>
  <c r="OW208" i="1"/>
  <c r="OV208" i="1"/>
  <c r="OU208" i="1"/>
  <c r="OT208" i="1"/>
  <c r="OS208" i="1"/>
  <c r="OR208" i="1"/>
  <c r="OQ208" i="1"/>
  <c r="OP208" i="1"/>
  <c r="OO208" i="1"/>
  <c r="ON208" i="1"/>
  <c r="OM208" i="1"/>
  <c r="OL208" i="1"/>
  <c r="OK208" i="1"/>
  <c r="OJ208" i="1"/>
  <c r="OI208" i="1"/>
  <c r="OH208" i="1"/>
  <c r="OG208" i="1"/>
  <c r="OF208" i="1"/>
  <c r="OE208" i="1"/>
  <c r="OD208" i="1"/>
  <c r="OC208" i="1"/>
  <c r="OB208" i="1"/>
  <c r="OA208" i="1"/>
  <c r="NZ208" i="1"/>
  <c r="NY208" i="1"/>
  <c r="NX208" i="1"/>
  <c r="NW208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MW208" i="1"/>
  <c r="MV208" i="1"/>
  <c r="MU208" i="1"/>
  <c r="MT208" i="1"/>
  <c r="MS208" i="1"/>
  <c r="MR208" i="1"/>
  <c r="MQ208" i="1"/>
  <c r="MP208" i="1"/>
  <c r="MO208" i="1"/>
  <c r="MN208" i="1"/>
  <c r="MM208" i="1"/>
  <c r="ML208" i="1"/>
  <c r="MK208" i="1"/>
  <c r="MJ208" i="1"/>
  <c r="MI208" i="1"/>
  <c r="MH208" i="1"/>
  <c r="MG208" i="1"/>
  <c r="MF208" i="1"/>
  <c r="ME208" i="1"/>
  <c r="MD208" i="1"/>
  <c r="MC208" i="1"/>
  <c r="MB208" i="1"/>
  <c r="MA208" i="1"/>
  <c r="LZ208" i="1"/>
  <c r="LY208" i="1"/>
  <c r="LX208" i="1"/>
  <c r="LW208" i="1"/>
  <c r="LV208" i="1"/>
  <c r="LU208" i="1"/>
  <c r="LT208" i="1"/>
  <c r="LS208" i="1"/>
  <c r="LR208" i="1"/>
  <c r="LQ208" i="1"/>
  <c r="LP208" i="1"/>
  <c r="LO208" i="1"/>
  <c r="LN208" i="1"/>
  <c r="LM208" i="1"/>
  <c r="LL208" i="1"/>
  <c r="LK208" i="1"/>
  <c r="LJ208" i="1"/>
  <c r="LI208" i="1"/>
  <c r="LH208" i="1"/>
  <c r="LG208" i="1"/>
  <c r="LF208" i="1"/>
  <c r="LE208" i="1"/>
  <c r="LD208" i="1"/>
  <c r="LC208" i="1"/>
  <c r="LB208" i="1"/>
  <c r="LA208" i="1"/>
  <c r="KZ208" i="1"/>
  <c r="KY208" i="1"/>
  <c r="KX208" i="1"/>
  <c r="KW208" i="1"/>
  <c r="KV208" i="1"/>
  <c r="KU208" i="1"/>
  <c r="KT208" i="1"/>
  <c r="KS208" i="1"/>
  <c r="KR208" i="1"/>
  <c r="KQ208" i="1"/>
  <c r="KP208" i="1"/>
  <c r="KO208" i="1"/>
  <c r="KN208" i="1"/>
  <c r="KM208" i="1"/>
  <c r="KL208" i="1"/>
  <c r="KK208" i="1"/>
  <c r="KJ208" i="1"/>
  <c r="KI208" i="1"/>
  <c r="KH208" i="1"/>
  <c r="KG208" i="1"/>
  <c r="KF208" i="1"/>
  <c r="KE208" i="1"/>
  <c r="KD208" i="1"/>
  <c r="KC208" i="1"/>
  <c r="KB208" i="1"/>
  <c r="KA208" i="1"/>
  <c r="JZ208" i="1"/>
  <c r="JY208" i="1"/>
  <c r="JX208" i="1"/>
  <c r="JW208" i="1"/>
  <c r="JV208" i="1"/>
  <c r="JU208" i="1"/>
  <c r="JT208" i="1"/>
  <c r="JS208" i="1"/>
  <c r="JR208" i="1"/>
  <c r="JQ208" i="1"/>
  <c r="JP208" i="1"/>
  <c r="JO208" i="1"/>
  <c r="JN208" i="1"/>
  <c r="JM208" i="1"/>
  <c r="JL208" i="1"/>
  <c r="JK208" i="1"/>
  <c r="JJ208" i="1"/>
  <c r="JI208" i="1"/>
  <c r="JH208" i="1"/>
  <c r="JG208" i="1"/>
  <c r="JF208" i="1"/>
  <c r="JE208" i="1"/>
  <c r="JD208" i="1"/>
  <c r="JC208" i="1"/>
  <c r="JB208" i="1"/>
  <c r="JA208" i="1"/>
  <c r="IZ208" i="1"/>
  <c r="IY208" i="1"/>
  <c r="IX208" i="1"/>
  <c r="IW208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QR207" i="1"/>
  <c r="QQ207" i="1"/>
  <c r="QP207" i="1"/>
  <c r="QO207" i="1"/>
  <c r="QN207" i="1"/>
  <c r="QM207" i="1"/>
  <c r="QL207" i="1"/>
  <c r="QK207" i="1"/>
  <c r="QJ207" i="1"/>
  <c r="QI207" i="1"/>
  <c r="QH207" i="1"/>
  <c r="QG207" i="1"/>
  <c r="QF207" i="1"/>
  <c r="QE207" i="1"/>
  <c r="QD207" i="1"/>
  <c r="QC207" i="1"/>
  <c r="QB207" i="1"/>
  <c r="QA207" i="1"/>
  <c r="PZ207" i="1"/>
  <c r="PY207" i="1"/>
  <c r="PX207" i="1"/>
  <c r="PW207" i="1"/>
  <c r="PV207" i="1"/>
  <c r="PU207" i="1"/>
  <c r="PT207" i="1"/>
  <c r="PS207" i="1"/>
  <c r="PR207" i="1"/>
  <c r="PQ207" i="1"/>
  <c r="PP207" i="1"/>
  <c r="PO207" i="1"/>
  <c r="PN207" i="1"/>
  <c r="PM207" i="1"/>
  <c r="PL207" i="1"/>
  <c r="PK207" i="1"/>
  <c r="PJ207" i="1"/>
  <c r="PI207" i="1"/>
  <c r="PH207" i="1"/>
  <c r="PG207" i="1"/>
  <c r="PF207" i="1"/>
  <c r="PE207" i="1"/>
  <c r="PD207" i="1"/>
  <c r="PC207" i="1"/>
  <c r="PB207" i="1"/>
  <c r="PA207" i="1"/>
  <c r="OZ207" i="1"/>
  <c r="OY207" i="1"/>
  <c r="OX207" i="1"/>
  <c r="OW207" i="1"/>
  <c r="OV207" i="1"/>
  <c r="OU207" i="1"/>
  <c r="OT207" i="1"/>
  <c r="OS207" i="1"/>
  <c r="OR207" i="1"/>
  <c r="OQ207" i="1"/>
  <c r="OP207" i="1"/>
  <c r="OO207" i="1"/>
  <c r="ON207" i="1"/>
  <c r="OM207" i="1"/>
  <c r="OL207" i="1"/>
  <c r="OK207" i="1"/>
  <c r="OJ207" i="1"/>
  <c r="OI207" i="1"/>
  <c r="OH207" i="1"/>
  <c r="OG207" i="1"/>
  <c r="OF207" i="1"/>
  <c r="OE207" i="1"/>
  <c r="OD207" i="1"/>
  <c r="OC207" i="1"/>
  <c r="OB207" i="1"/>
  <c r="OA207" i="1"/>
  <c r="NZ207" i="1"/>
  <c r="NY207" i="1"/>
  <c r="NX207" i="1"/>
  <c r="NW207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MW207" i="1"/>
  <c r="MV207" i="1"/>
  <c r="MU207" i="1"/>
  <c r="MT207" i="1"/>
  <c r="MS207" i="1"/>
  <c r="MR207" i="1"/>
  <c r="MQ207" i="1"/>
  <c r="MP207" i="1"/>
  <c r="MO207" i="1"/>
  <c r="MN207" i="1"/>
  <c r="MM207" i="1"/>
  <c r="ML207" i="1"/>
  <c r="MK207" i="1"/>
  <c r="MJ207" i="1"/>
  <c r="MI207" i="1"/>
  <c r="MH207" i="1"/>
  <c r="MG207" i="1"/>
  <c r="MF207" i="1"/>
  <c r="ME207" i="1"/>
  <c r="MD207" i="1"/>
  <c r="MC207" i="1"/>
  <c r="MB207" i="1"/>
  <c r="MA207" i="1"/>
  <c r="LZ207" i="1"/>
  <c r="LY207" i="1"/>
  <c r="LX207" i="1"/>
  <c r="LW207" i="1"/>
  <c r="LV207" i="1"/>
  <c r="LU207" i="1"/>
  <c r="LT207" i="1"/>
  <c r="LS207" i="1"/>
  <c r="LR207" i="1"/>
  <c r="LQ207" i="1"/>
  <c r="LP207" i="1"/>
  <c r="LO207" i="1"/>
  <c r="LN207" i="1"/>
  <c r="LM207" i="1"/>
  <c r="LL207" i="1"/>
  <c r="LK207" i="1"/>
  <c r="LJ207" i="1"/>
  <c r="LI207" i="1"/>
  <c r="LH207" i="1"/>
  <c r="LG207" i="1"/>
  <c r="LF207" i="1"/>
  <c r="LE207" i="1"/>
  <c r="LD207" i="1"/>
  <c r="LC207" i="1"/>
  <c r="LB207" i="1"/>
  <c r="LA207" i="1"/>
  <c r="KZ207" i="1"/>
  <c r="KY207" i="1"/>
  <c r="KX207" i="1"/>
  <c r="KW207" i="1"/>
  <c r="KV207" i="1"/>
  <c r="KU207" i="1"/>
  <c r="KT207" i="1"/>
  <c r="KS207" i="1"/>
  <c r="KR207" i="1"/>
  <c r="KQ207" i="1"/>
  <c r="KP207" i="1"/>
  <c r="KO207" i="1"/>
  <c r="KN207" i="1"/>
  <c r="KM207" i="1"/>
  <c r="KL207" i="1"/>
  <c r="KK207" i="1"/>
  <c r="KJ207" i="1"/>
  <c r="KI207" i="1"/>
  <c r="KH207" i="1"/>
  <c r="KG207" i="1"/>
  <c r="KF207" i="1"/>
  <c r="KE207" i="1"/>
  <c r="KD207" i="1"/>
  <c r="KC207" i="1"/>
  <c r="KB207" i="1"/>
  <c r="KA207" i="1"/>
  <c r="JZ207" i="1"/>
  <c r="JY207" i="1"/>
  <c r="JX207" i="1"/>
  <c r="JW207" i="1"/>
  <c r="JV207" i="1"/>
  <c r="JU207" i="1"/>
  <c r="JT207" i="1"/>
  <c r="JS207" i="1"/>
  <c r="JR207" i="1"/>
  <c r="JQ207" i="1"/>
  <c r="JP207" i="1"/>
  <c r="JO207" i="1"/>
  <c r="JN207" i="1"/>
  <c r="JM207" i="1"/>
  <c r="JL207" i="1"/>
  <c r="JK207" i="1"/>
  <c r="JJ207" i="1"/>
  <c r="JI207" i="1"/>
  <c r="JH207" i="1"/>
  <c r="JG207" i="1"/>
  <c r="JF207" i="1"/>
  <c r="JE207" i="1"/>
  <c r="JD207" i="1"/>
  <c r="JC207" i="1"/>
  <c r="JB207" i="1"/>
  <c r="JA207" i="1"/>
  <c r="IZ207" i="1"/>
  <c r="IY207" i="1"/>
  <c r="IX207" i="1"/>
  <c r="IW207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QR206" i="1"/>
  <c r="QQ206" i="1"/>
  <c r="QP206" i="1"/>
  <c r="QO206" i="1"/>
  <c r="QN206" i="1"/>
  <c r="QM206" i="1"/>
  <c r="QL206" i="1"/>
  <c r="QK206" i="1"/>
  <c r="QJ206" i="1"/>
  <c r="QI206" i="1"/>
  <c r="QH206" i="1"/>
  <c r="QG206" i="1"/>
  <c r="QF206" i="1"/>
  <c r="QE206" i="1"/>
  <c r="QD206" i="1"/>
  <c r="QC206" i="1"/>
  <c r="QB206" i="1"/>
  <c r="QA206" i="1"/>
  <c r="PZ206" i="1"/>
  <c r="PY206" i="1"/>
  <c r="PX206" i="1"/>
  <c r="PW206" i="1"/>
  <c r="PV206" i="1"/>
  <c r="PU206" i="1"/>
  <c r="PT206" i="1"/>
  <c r="PS206" i="1"/>
  <c r="PR206" i="1"/>
  <c r="PQ206" i="1"/>
  <c r="PP206" i="1"/>
  <c r="PO206" i="1"/>
  <c r="PN206" i="1"/>
  <c r="PM206" i="1"/>
  <c r="PL206" i="1"/>
  <c r="PK206" i="1"/>
  <c r="PJ206" i="1"/>
  <c r="PI206" i="1"/>
  <c r="PH206" i="1"/>
  <c r="PG206" i="1"/>
  <c r="PF206" i="1"/>
  <c r="PE206" i="1"/>
  <c r="PD206" i="1"/>
  <c r="PC206" i="1"/>
  <c r="PB206" i="1"/>
  <c r="PA206" i="1"/>
  <c r="OZ206" i="1"/>
  <c r="OY206" i="1"/>
  <c r="OX206" i="1"/>
  <c r="OW206" i="1"/>
  <c r="OV206" i="1"/>
  <c r="OU206" i="1"/>
  <c r="OT206" i="1"/>
  <c r="OS206" i="1"/>
  <c r="OR206" i="1"/>
  <c r="OQ206" i="1"/>
  <c r="OP206" i="1"/>
  <c r="OO206" i="1"/>
  <c r="ON206" i="1"/>
  <c r="OM206" i="1"/>
  <c r="OL206" i="1"/>
  <c r="OK206" i="1"/>
  <c r="OJ206" i="1"/>
  <c r="OI206" i="1"/>
  <c r="OH206" i="1"/>
  <c r="OG206" i="1"/>
  <c r="OF206" i="1"/>
  <c r="OE206" i="1"/>
  <c r="OD206" i="1"/>
  <c r="OC206" i="1"/>
  <c r="OB206" i="1"/>
  <c r="OA206" i="1"/>
  <c r="NZ206" i="1"/>
  <c r="NY206" i="1"/>
  <c r="NX206" i="1"/>
  <c r="NW206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MW206" i="1"/>
  <c r="MV206" i="1"/>
  <c r="MU206" i="1"/>
  <c r="MT206" i="1"/>
  <c r="MS206" i="1"/>
  <c r="MR206" i="1"/>
  <c r="MQ206" i="1"/>
  <c r="MP206" i="1"/>
  <c r="MO206" i="1"/>
  <c r="MN206" i="1"/>
  <c r="MM206" i="1"/>
  <c r="ML206" i="1"/>
  <c r="MK206" i="1"/>
  <c r="MJ206" i="1"/>
  <c r="MI206" i="1"/>
  <c r="MH206" i="1"/>
  <c r="MG206" i="1"/>
  <c r="MF206" i="1"/>
  <c r="ME206" i="1"/>
  <c r="MD206" i="1"/>
  <c r="MC206" i="1"/>
  <c r="MB206" i="1"/>
  <c r="MA206" i="1"/>
  <c r="LZ206" i="1"/>
  <c r="LY206" i="1"/>
  <c r="LX206" i="1"/>
  <c r="LW206" i="1"/>
  <c r="LV206" i="1"/>
  <c r="LU206" i="1"/>
  <c r="LT206" i="1"/>
  <c r="LS206" i="1"/>
  <c r="LR206" i="1"/>
  <c r="LQ206" i="1"/>
  <c r="LP206" i="1"/>
  <c r="LO206" i="1"/>
  <c r="LN206" i="1"/>
  <c r="LM206" i="1"/>
  <c r="LL206" i="1"/>
  <c r="LK206" i="1"/>
  <c r="LJ206" i="1"/>
  <c r="LI206" i="1"/>
  <c r="LH206" i="1"/>
  <c r="LG206" i="1"/>
  <c r="LF206" i="1"/>
  <c r="LE206" i="1"/>
  <c r="LD206" i="1"/>
  <c r="LC206" i="1"/>
  <c r="LB206" i="1"/>
  <c r="LA206" i="1"/>
  <c r="KZ206" i="1"/>
  <c r="KY206" i="1"/>
  <c r="KX206" i="1"/>
  <c r="KW206" i="1"/>
  <c r="KV206" i="1"/>
  <c r="KU206" i="1"/>
  <c r="KT206" i="1"/>
  <c r="KS206" i="1"/>
  <c r="KR206" i="1"/>
  <c r="KQ206" i="1"/>
  <c r="KP206" i="1"/>
  <c r="KO206" i="1"/>
  <c r="KN206" i="1"/>
  <c r="KM206" i="1"/>
  <c r="KL206" i="1"/>
  <c r="KK206" i="1"/>
  <c r="KJ206" i="1"/>
  <c r="KI206" i="1"/>
  <c r="KH206" i="1"/>
  <c r="KG206" i="1"/>
  <c r="KF206" i="1"/>
  <c r="KE206" i="1"/>
  <c r="KD206" i="1"/>
  <c r="KC206" i="1"/>
  <c r="KB206" i="1"/>
  <c r="KA206" i="1"/>
  <c r="JZ206" i="1"/>
  <c r="JY206" i="1"/>
  <c r="JX206" i="1"/>
  <c r="JW206" i="1"/>
  <c r="JV206" i="1"/>
  <c r="JU206" i="1"/>
  <c r="JT206" i="1"/>
  <c r="JS206" i="1"/>
  <c r="JR206" i="1"/>
  <c r="JQ206" i="1"/>
  <c r="JP206" i="1"/>
  <c r="JO206" i="1"/>
  <c r="JN206" i="1"/>
  <c r="JM206" i="1"/>
  <c r="JL206" i="1"/>
  <c r="JK206" i="1"/>
  <c r="JJ206" i="1"/>
  <c r="JI206" i="1"/>
  <c r="JH206" i="1"/>
  <c r="JG206" i="1"/>
  <c r="JF206" i="1"/>
  <c r="JE206" i="1"/>
  <c r="JD206" i="1"/>
  <c r="JC206" i="1"/>
  <c r="JB206" i="1"/>
  <c r="JA206" i="1"/>
  <c r="IZ206" i="1"/>
  <c r="IY206" i="1"/>
  <c r="IX206" i="1"/>
  <c r="IW206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QR205" i="1"/>
  <c r="QQ205" i="1"/>
  <c r="QP205" i="1"/>
  <c r="QO205" i="1"/>
  <c r="QN205" i="1"/>
  <c r="QM205" i="1"/>
  <c r="QL205" i="1"/>
  <c r="QK205" i="1"/>
  <c r="QJ205" i="1"/>
  <c r="QI205" i="1"/>
  <c r="QH205" i="1"/>
  <c r="QG205" i="1"/>
  <c r="QF205" i="1"/>
  <c r="QE205" i="1"/>
  <c r="QD205" i="1"/>
  <c r="QC205" i="1"/>
  <c r="QB205" i="1"/>
  <c r="QA205" i="1"/>
  <c r="PZ205" i="1"/>
  <c r="PY205" i="1"/>
  <c r="PX205" i="1"/>
  <c r="PW205" i="1"/>
  <c r="PV205" i="1"/>
  <c r="PU205" i="1"/>
  <c r="PT205" i="1"/>
  <c r="PS205" i="1"/>
  <c r="PR205" i="1"/>
  <c r="PQ205" i="1"/>
  <c r="PP205" i="1"/>
  <c r="PO205" i="1"/>
  <c r="PN205" i="1"/>
  <c r="PM205" i="1"/>
  <c r="PL205" i="1"/>
  <c r="PK205" i="1"/>
  <c r="PJ205" i="1"/>
  <c r="PI205" i="1"/>
  <c r="PH205" i="1"/>
  <c r="PG205" i="1"/>
  <c r="PF205" i="1"/>
  <c r="PE205" i="1"/>
  <c r="PD205" i="1"/>
  <c r="PC205" i="1"/>
  <c r="PB205" i="1"/>
  <c r="PA205" i="1"/>
  <c r="OZ205" i="1"/>
  <c r="OY205" i="1"/>
  <c r="OX205" i="1"/>
  <c r="OW205" i="1"/>
  <c r="OV205" i="1"/>
  <c r="OU205" i="1"/>
  <c r="OT205" i="1"/>
  <c r="OS205" i="1"/>
  <c r="OR205" i="1"/>
  <c r="OQ205" i="1"/>
  <c r="OP205" i="1"/>
  <c r="OO205" i="1"/>
  <c r="ON205" i="1"/>
  <c r="OM205" i="1"/>
  <c r="OL205" i="1"/>
  <c r="OK205" i="1"/>
  <c r="OJ205" i="1"/>
  <c r="OI205" i="1"/>
  <c r="OH205" i="1"/>
  <c r="OG205" i="1"/>
  <c r="OF205" i="1"/>
  <c r="OE205" i="1"/>
  <c r="OD205" i="1"/>
  <c r="OC205" i="1"/>
  <c r="OB205" i="1"/>
  <c r="OA205" i="1"/>
  <c r="NZ205" i="1"/>
  <c r="NY205" i="1"/>
  <c r="NX205" i="1"/>
  <c r="NW205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MW205" i="1"/>
  <c r="MV205" i="1"/>
  <c r="MU205" i="1"/>
  <c r="MT205" i="1"/>
  <c r="MS205" i="1"/>
  <c r="MR205" i="1"/>
  <c r="MQ205" i="1"/>
  <c r="MP205" i="1"/>
  <c r="MO205" i="1"/>
  <c r="MN205" i="1"/>
  <c r="MM205" i="1"/>
  <c r="ML205" i="1"/>
  <c r="MK205" i="1"/>
  <c r="MJ205" i="1"/>
  <c r="MI205" i="1"/>
  <c r="MH205" i="1"/>
  <c r="MG205" i="1"/>
  <c r="MF205" i="1"/>
  <c r="ME205" i="1"/>
  <c r="MD205" i="1"/>
  <c r="MC205" i="1"/>
  <c r="MB205" i="1"/>
  <c r="MA205" i="1"/>
  <c r="LZ205" i="1"/>
  <c r="LY205" i="1"/>
  <c r="LX205" i="1"/>
  <c r="LW205" i="1"/>
  <c r="LV205" i="1"/>
  <c r="LU205" i="1"/>
  <c r="LT205" i="1"/>
  <c r="LS205" i="1"/>
  <c r="LR205" i="1"/>
  <c r="LQ205" i="1"/>
  <c r="LP205" i="1"/>
  <c r="LO205" i="1"/>
  <c r="LN205" i="1"/>
  <c r="LM205" i="1"/>
  <c r="LL205" i="1"/>
  <c r="LK205" i="1"/>
  <c r="LJ205" i="1"/>
  <c r="LI205" i="1"/>
  <c r="LH205" i="1"/>
  <c r="LG205" i="1"/>
  <c r="LF205" i="1"/>
  <c r="LE205" i="1"/>
  <c r="LD205" i="1"/>
  <c r="LC205" i="1"/>
  <c r="LB205" i="1"/>
  <c r="LA205" i="1"/>
  <c r="KZ205" i="1"/>
  <c r="KY205" i="1"/>
  <c r="KX205" i="1"/>
  <c r="KW205" i="1"/>
  <c r="KV205" i="1"/>
  <c r="KU205" i="1"/>
  <c r="KT205" i="1"/>
  <c r="KS205" i="1"/>
  <c r="KR205" i="1"/>
  <c r="KQ205" i="1"/>
  <c r="KP205" i="1"/>
  <c r="KO205" i="1"/>
  <c r="KN205" i="1"/>
  <c r="KM205" i="1"/>
  <c r="KL205" i="1"/>
  <c r="KK205" i="1"/>
  <c r="KJ205" i="1"/>
  <c r="KI205" i="1"/>
  <c r="KH205" i="1"/>
  <c r="KG205" i="1"/>
  <c r="KF205" i="1"/>
  <c r="KE205" i="1"/>
  <c r="KD205" i="1"/>
  <c r="KC205" i="1"/>
  <c r="KB205" i="1"/>
  <c r="KA205" i="1"/>
  <c r="JZ205" i="1"/>
  <c r="JY205" i="1"/>
  <c r="JX205" i="1"/>
  <c r="JW205" i="1"/>
  <c r="JV205" i="1"/>
  <c r="JU205" i="1"/>
  <c r="JT205" i="1"/>
  <c r="JS205" i="1"/>
  <c r="JR205" i="1"/>
  <c r="JQ205" i="1"/>
  <c r="JP205" i="1"/>
  <c r="JO205" i="1"/>
  <c r="JN205" i="1"/>
  <c r="JM205" i="1"/>
  <c r="JL205" i="1"/>
  <c r="JK205" i="1"/>
  <c r="JJ205" i="1"/>
  <c r="JI205" i="1"/>
  <c r="JH205" i="1"/>
  <c r="JG205" i="1"/>
  <c r="JF205" i="1"/>
  <c r="JE205" i="1"/>
  <c r="JD205" i="1"/>
  <c r="JC205" i="1"/>
  <c r="JB205" i="1"/>
  <c r="JA205" i="1"/>
  <c r="IZ205" i="1"/>
  <c r="IY205" i="1"/>
  <c r="IX205" i="1"/>
  <c r="IW205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QR204" i="1"/>
  <c r="QQ204" i="1"/>
  <c r="QP204" i="1"/>
  <c r="QO204" i="1"/>
  <c r="QN204" i="1"/>
  <c r="QM204" i="1"/>
  <c r="QL204" i="1"/>
  <c r="QK204" i="1"/>
  <c r="QJ204" i="1"/>
  <c r="QI204" i="1"/>
  <c r="QH204" i="1"/>
  <c r="QG204" i="1"/>
  <c r="QF204" i="1"/>
  <c r="QE204" i="1"/>
  <c r="QD204" i="1"/>
  <c r="QC204" i="1"/>
  <c r="QB204" i="1"/>
  <c r="QA204" i="1"/>
  <c r="PZ204" i="1"/>
  <c r="PY204" i="1"/>
  <c r="PX204" i="1"/>
  <c r="PW204" i="1"/>
  <c r="PV204" i="1"/>
  <c r="PU204" i="1"/>
  <c r="PT204" i="1"/>
  <c r="PS204" i="1"/>
  <c r="PR204" i="1"/>
  <c r="PQ204" i="1"/>
  <c r="PP204" i="1"/>
  <c r="PO204" i="1"/>
  <c r="PN204" i="1"/>
  <c r="PM204" i="1"/>
  <c r="PL204" i="1"/>
  <c r="PK204" i="1"/>
  <c r="PJ204" i="1"/>
  <c r="PI204" i="1"/>
  <c r="PH204" i="1"/>
  <c r="PG204" i="1"/>
  <c r="PF204" i="1"/>
  <c r="PE204" i="1"/>
  <c r="PD204" i="1"/>
  <c r="PC204" i="1"/>
  <c r="PB204" i="1"/>
  <c r="PA204" i="1"/>
  <c r="OZ204" i="1"/>
  <c r="OY204" i="1"/>
  <c r="OX204" i="1"/>
  <c r="OW204" i="1"/>
  <c r="OV204" i="1"/>
  <c r="OU204" i="1"/>
  <c r="OT204" i="1"/>
  <c r="OS204" i="1"/>
  <c r="OR204" i="1"/>
  <c r="OQ204" i="1"/>
  <c r="OP204" i="1"/>
  <c r="OO204" i="1"/>
  <c r="ON204" i="1"/>
  <c r="OM204" i="1"/>
  <c r="OL204" i="1"/>
  <c r="OK204" i="1"/>
  <c r="OJ204" i="1"/>
  <c r="OI204" i="1"/>
  <c r="OH204" i="1"/>
  <c r="OG204" i="1"/>
  <c r="OF204" i="1"/>
  <c r="OE204" i="1"/>
  <c r="OD204" i="1"/>
  <c r="OC204" i="1"/>
  <c r="OB204" i="1"/>
  <c r="OA204" i="1"/>
  <c r="NZ204" i="1"/>
  <c r="NY204" i="1"/>
  <c r="NX204" i="1"/>
  <c r="NW204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MW204" i="1"/>
  <c r="MV204" i="1"/>
  <c r="MU204" i="1"/>
  <c r="MT204" i="1"/>
  <c r="MS204" i="1"/>
  <c r="MR204" i="1"/>
  <c r="MQ204" i="1"/>
  <c r="MP204" i="1"/>
  <c r="MO204" i="1"/>
  <c r="MN204" i="1"/>
  <c r="MM204" i="1"/>
  <c r="ML204" i="1"/>
  <c r="MK204" i="1"/>
  <c r="MJ204" i="1"/>
  <c r="MI204" i="1"/>
  <c r="MH204" i="1"/>
  <c r="MG204" i="1"/>
  <c r="MF204" i="1"/>
  <c r="ME204" i="1"/>
  <c r="MD204" i="1"/>
  <c r="MC204" i="1"/>
  <c r="MB204" i="1"/>
  <c r="MA204" i="1"/>
  <c r="LZ204" i="1"/>
  <c r="LY204" i="1"/>
  <c r="LX204" i="1"/>
  <c r="LW204" i="1"/>
  <c r="LV204" i="1"/>
  <c r="LU204" i="1"/>
  <c r="LT204" i="1"/>
  <c r="LS204" i="1"/>
  <c r="LR204" i="1"/>
  <c r="LQ204" i="1"/>
  <c r="LP204" i="1"/>
  <c r="LO204" i="1"/>
  <c r="LN204" i="1"/>
  <c r="LM204" i="1"/>
  <c r="LL204" i="1"/>
  <c r="LK204" i="1"/>
  <c r="LJ204" i="1"/>
  <c r="LI204" i="1"/>
  <c r="LH204" i="1"/>
  <c r="LG204" i="1"/>
  <c r="LF204" i="1"/>
  <c r="LE204" i="1"/>
  <c r="LD204" i="1"/>
  <c r="LC204" i="1"/>
  <c r="LB204" i="1"/>
  <c r="LA204" i="1"/>
  <c r="KZ204" i="1"/>
  <c r="KY204" i="1"/>
  <c r="KX204" i="1"/>
  <c r="KW204" i="1"/>
  <c r="KV204" i="1"/>
  <c r="KU204" i="1"/>
  <c r="KT204" i="1"/>
  <c r="KS204" i="1"/>
  <c r="KR204" i="1"/>
  <c r="KQ204" i="1"/>
  <c r="KP204" i="1"/>
  <c r="KO204" i="1"/>
  <c r="KN204" i="1"/>
  <c r="KM204" i="1"/>
  <c r="KL204" i="1"/>
  <c r="KK204" i="1"/>
  <c r="KJ204" i="1"/>
  <c r="KI204" i="1"/>
  <c r="KH204" i="1"/>
  <c r="KG204" i="1"/>
  <c r="KF204" i="1"/>
  <c r="KE204" i="1"/>
  <c r="KD204" i="1"/>
  <c r="KC204" i="1"/>
  <c r="KB204" i="1"/>
  <c r="KA204" i="1"/>
  <c r="JZ204" i="1"/>
  <c r="JY204" i="1"/>
  <c r="JX204" i="1"/>
  <c r="JW204" i="1"/>
  <c r="JV204" i="1"/>
  <c r="JU204" i="1"/>
  <c r="JT204" i="1"/>
  <c r="JS204" i="1"/>
  <c r="JR204" i="1"/>
  <c r="JQ204" i="1"/>
  <c r="JP204" i="1"/>
  <c r="JO204" i="1"/>
  <c r="JN204" i="1"/>
  <c r="JM204" i="1"/>
  <c r="JL204" i="1"/>
  <c r="JK204" i="1"/>
  <c r="JJ204" i="1"/>
  <c r="JI204" i="1"/>
  <c r="JH204" i="1"/>
  <c r="JG204" i="1"/>
  <c r="JF204" i="1"/>
  <c r="JE204" i="1"/>
  <c r="JD204" i="1"/>
  <c r="JC204" i="1"/>
  <c r="JB204" i="1"/>
  <c r="JA204" i="1"/>
  <c r="IZ204" i="1"/>
  <c r="IY204" i="1"/>
  <c r="IX204" i="1"/>
  <c r="IW204" i="1"/>
  <c r="IV204" i="1"/>
  <c r="IU204" i="1"/>
  <c r="IT204" i="1"/>
  <c r="IS204" i="1"/>
  <c r="IR204" i="1"/>
  <c r="IQ204" i="1"/>
  <c r="IP204" i="1"/>
  <c r="IO204" i="1"/>
  <c r="IN204" i="1"/>
  <c r="IM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QR203" i="1"/>
  <c r="QQ203" i="1"/>
  <c r="QP203" i="1"/>
  <c r="QO203" i="1"/>
  <c r="QN203" i="1"/>
  <c r="QM203" i="1"/>
  <c r="QL203" i="1"/>
  <c r="QK203" i="1"/>
  <c r="QJ203" i="1"/>
  <c r="QI203" i="1"/>
  <c r="QH203" i="1"/>
  <c r="QG203" i="1"/>
  <c r="QF203" i="1"/>
  <c r="QE203" i="1"/>
  <c r="QD203" i="1"/>
  <c r="QC203" i="1"/>
  <c r="QB203" i="1"/>
  <c r="QA203" i="1"/>
  <c r="PZ203" i="1"/>
  <c r="PY203" i="1"/>
  <c r="PX203" i="1"/>
  <c r="PW203" i="1"/>
  <c r="PV203" i="1"/>
  <c r="PU203" i="1"/>
  <c r="PT203" i="1"/>
  <c r="PS203" i="1"/>
  <c r="PR203" i="1"/>
  <c r="PQ203" i="1"/>
  <c r="PP203" i="1"/>
  <c r="PO203" i="1"/>
  <c r="PN203" i="1"/>
  <c r="PM203" i="1"/>
  <c r="PL203" i="1"/>
  <c r="PK203" i="1"/>
  <c r="PJ203" i="1"/>
  <c r="PI203" i="1"/>
  <c r="PH203" i="1"/>
  <c r="PG203" i="1"/>
  <c r="PF203" i="1"/>
  <c r="PE203" i="1"/>
  <c r="PD203" i="1"/>
  <c r="PC203" i="1"/>
  <c r="PB203" i="1"/>
  <c r="PA203" i="1"/>
  <c r="OZ203" i="1"/>
  <c r="OY203" i="1"/>
  <c r="OX203" i="1"/>
  <c r="OW203" i="1"/>
  <c r="OV203" i="1"/>
  <c r="OU203" i="1"/>
  <c r="OT203" i="1"/>
  <c r="OS203" i="1"/>
  <c r="OR203" i="1"/>
  <c r="OQ203" i="1"/>
  <c r="OP203" i="1"/>
  <c r="OO203" i="1"/>
  <c r="ON203" i="1"/>
  <c r="OM203" i="1"/>
  <c r="OL203" i="1"/>
  <c r="OK203" i="1"/>
  <c r="OJ203" i="1"/>
  <c r="OI203" i="1"/>
  <c r="OH203" i="1"/>
  <c r="OG203" i="1"/>
  <c r="OF203" i="1"/>
  <c r="OE203" i="1"/>
  <c r="OD203" i="1"/>
  <c r="OC203" i="1"/>
  <c r="OB203" i="1"/>
  <c r="OA203" i="1"/>
  <c r="NZ203" i="1"/>
  <c r="NY203" i="1"/>
  <c r="NX203" i="1"/>
  <c r="NW203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MW203" i="1"/>
  <c r="MV203" i="1"/>
  <c r="MU203" i="1"/>
  <c r="MT203" i="1"/>
  <c r="MS203" i="1"/>
  <c r="MR203" i="1"/>
  <c r="MQ203" i="1"/>
  <c r="MP203" i="1"/>
  <c r="MO203" i="1"/>
  <c r="MN203" i="1"/>
  <c r="MM203" i="1"/>
  <c r="ML203" i="1"/>
  <c r="MK203" i="1"/>
  <c r="MJ203" i="1"/>
  <c r="MI203" i="1"/>
  <c r="MH203" i="1"/>
  <c r="MG203" i="1"/>
  <c r="MF203" i="1"/>
  <c r="ME203" i="1"/>
  <c r="MD203" i="1"/>
  <c r="MC203" i="1"/>
  <c r="MB203" i="1"/>
  <c r="MA203" i="1"/>
  <c r="LZ203" i="1"/>
  <c r="LY203" i="1"/>
  <c r="LX203" i="1"/>
  <c r="LW203" i="1"/>
  <c r="LV203" i="1"/>
  <c r="LU203" i="1"/>
  <c r="LT203" i="1"/>
  <c r="LS203" i="1"/>
  <c r="LR203" i="1"/>
  <c r="LQ203" i="1"/>
  <c r="LP203" i="1"/>
  <c r="LO203" i="1"/>
  <c r="LN203" i="1"/>
  <c r="LM203" i="1"/>
  <c r="LL203" i="1"/>
  <c r="LK203" i="1"/>
  <c r="LJ203" i="1"/>
  <c r="LI203" i="1"/>
  <c r="LH203" i="1"/>
  <c r="LG203" i="1"/>
  <c r="LF203" i="1"/>
  <c r="LE203" i="1"/>
  <c r="LD203" i="1"/>
  <c r="LC203" i="1"/>
  <c r="LB203" i="1"/>
  <c r="LA203" i="1"/>
  <c r="KZ203" i="1"/>
  <c r="KY203" i="1"/>
  <c r="KX203" i="1"/>
  <c r="KW203" i="1"/>
  <c r="KV203" i="1"/>
  <c r="KU203" i="1"/>
  <c r="KT203" i="1"/>
  <c r="KS203" i="1"/>
  <c r="KR203" i="1"/>
  <c r="KQ203" i="1"/>
  <c r="KP203" i="1"/>
  <c r="KO203" i="1"/>
  <c r="KN203" i="1"/>
  <c r="KM203" i="1"/>
  <c r="KL203" i="1"/>
  <c r="KK203" i="1"/>
  <c r="KJ203" i="1"/>
  <c r="KI203" i="1"/>
  <c r="KH203" i="1"/>
  <c r="KG203" i="1"/>
  <c r="KF203" i="1"/>
  <c r="KE203" i="1"/>
  <c r="KD203" i="1"/>
  <c r="KC203" i="1"/>
  <c r="KB203" i="1"/>
  <c r="KA203" i="1"/>
  <c r="JZ203" i="1"/>
  <c r="JY203" i="1"/>
  <c r="JX203" i="1"/>
  <c r="JW203" i="1"/>
  <c r="JV203" i="1"/>
  <c r="JU203" i="1"/>
  <c r="JT203" i="1"/>
  <c r="JS203" i="1"/>
  <c r="JR203" i="1"/>
  <c r="JQ203" i="1"/>
  <c r="JP203" i="1"/>
  <c r="JO203" i="1"/>
  <c r="JN203" i="1"/>
  <c r="JM203" i="1"/>
  <c r="JL203" i="1"/>
  <c r="JK203" i="1"/>
  <c r="JJ203" i="1"/>
  <c r="JI203" i="1"/>
  <c r="JH203" i="1"/>
  <c r="JG203" i="1"/>
  <c r="JF203" i="1"/>
  <c r="JE203" i="1"/>
  <c r="JD203" i="1"/>
  <c r="JC203" i="1"/>
  <c r="JB203" i="1"/>
  <c r="JA203" i="1"/>
  <c r="IZ203" i="1"/>
  <c r="IY203" i="1"/>
  <c r="IX203" i="1"/>
  <c r="IW203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QR202" i="1"/>
  <c r="QQ202" i="1"/>
  <c r="QP202" i="1"/>
  <c r="QO202" i="1"/>
  <c r="QN202" i="1"/>
  <c r="QM202" i="1"/>
  <c r="QL202" i="1"/>
  <c r="QK202" i="1"/>
  <c r="QJ202" i="1"/>
  <c r="QI202" i="1"/>
  <c r="QH202" i="1"/>
  <c r="QG202" i="1"/>
  <c r="QF202" i="1"/>
  <c r="QE202" i="1"/>
  <c r="QD202" i="1"/>
  <c r="QC202" i="1"/>
  <c r="QB202" i="1"/>
  <c r="QA202" i="1"/>
  <c r="PZ202" i="1"/>
  <c r="PY202" i="1"/>
  <c r="PX202" i="1"/>
  <c r="PW202" i="1"/>
  <c r="PV202" i="1"/>
  <c r="PU202" i="1"/>
  <c r="PT202" i="1"/>
  <c r="PS202" i="1"/>
  <c r="PR202" i="1"/>
  <c r="PQ202" i="1"/>
  <c r="PP202" i="1"/>
  <c r="PO202" i="1"/>
  <c r="PN202" i="1"/>
  <c r="PM202" i="1"/>
  <c r="PL202" i="1"/>
  <c r="PK202" i="1"/>
  <c r="PJ202" i="1"/>
  <c r="PI202" i="1"/>
  <c r="PH202" i="1"/>
  <c r="PG202" i="1"/>
  <c r="PF202" i="1"/>
  <c r="PE202" i="1"/>
  <c r="PD202" i="1"/>
  <c r="PC202" i="1"/>
  <c r="PB202" i="1"/>
  <c r="PA202" i="1"/>
  <c r="OZ202" i="1"/>
  <c r="OY202" i="1"/>
  <c r="OX202" i="1"/>
  <c r="OW202" i="1"/>
  <c r="OV202" i="1"/>
  <c r="OU202" i="1"/>
  <c r="OT202" i="1"/>
  <c r="OS202" i="1"/>
  <c r="OR202" i="1"/>
  <c r="OQ202" i="1"/>
  <c r="OP202" i="1"/>
  <c r="OO202" i="1"/>
  <c r="ON202" i="1"/>
  <c r="OM202" i="1"/>
  <c r="OL202" i="1"/>
  <c r="OK202" i="1"/>
  <c r="OJ202" i="1"/>
  <c r="OI202" i="1"/>
  <c r="OH202" i="1"/>
  <c r="OG202" i="1"/>
  <c r="OF202" i="1"/>
  <c r="OE202" i="1"/>
  <c r="OD202" i="1"/>
  <c r="OC202" i="1"/>
  <c r="OB202" i="1"/>
  <c r="OA202" i="1"/>
  <c r="NZ202" i="1"/>
  <c r="NY202" i="1"/>
  <c r="NX202" i="1"/>
  <c r="NW202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MW202" i="1"/>
  <c r="MV202" i="1"/>
  <c r="MU202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MC202" i="1"/>
  <c r="MB202" i="1"/>
  <c r="MA202" i="1"/>
  <c r="LZ202" i="1"/>
  <c r="LY202" i="1"/>
  <c r="LX202" i="1"/>
  <c r="LW202" i="1"/>
  <c r="LV202" i="1"/>
  <c r="LU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LC202" i="1"/>
  <c r="LB202" i="1"/>
  <c r="LA202" i="1"/>
  <c r="KZ202" i="1"/>
  <c r="KY202" i="1"/>
  <c r="KX202" i="1"/>
  <c r="KW202" i="1"/>
  <c r="KV202" i="1"/>
  <c r="KU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KC202" i="1"/>
  <c r="KB202" i="1"/>
  <c r="KA202" i="1"/>
  <c r="JZ202" i="1"/>
  <c r="JY202" i="1"/>
  <c r="JX202" i="1"/>
  <c r="JW202" i="1"/>
  <c r="JV202" i="1"/>
  <c r="JU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JC202" i="1"/>
  <c r="JB202" i="1"/>
  <c r="JA202" i="1"/>
  <c r="IZ202" i="1"/>
  <c r="IY202" i="1"/>
  <c r="IX202" i="1"/>
  <c r="IW202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QR201" i="1"/>
  <c r="QQ201" i="1"/>
  <c r="QP201" i="1"/>
  <c r="QO201" i="1"/>
  <c r="QN201" i="1"/>
  <c r="QM201" i="1"/>
  <c r="QL201" i="1"/>
  <c r="QK201" i="1"/>
  <c r="QJ201" i="1"/>
  <c r="QI201" i="1"/>
  <c r="QH201" i="1"/>
  <c r="QG201" i="1"/>
  <c r="QF201" i="1"/>
  <c r="QE201" i="1"/>
  <c r="QD201" i="1"/>
  <c r="QC201" i="1"/>
  <c r="QB201" i="1"/>
  <c r="QA201" i="1"/>
  <c r="PZ201" i="1"/>
  <c r="PY201" i="1"/>
  <c r="PX201" i="1"/>
  <c r="PW201" i="1"/>
  <c r="PV201" i="1"/>
  <c r="PU201" i="1"/>
  <c r="PT201" i="1"/>
  <c r="PS201" i="1"/>
  <c r="PR201" i="1"/>
  <c r="PQ201" i="1"/>
  <c r="PP201" i="1"/>
  <c r="PO201" i="1"/>
  <c r="PN201" i="1"/>
  <c r="PM201" i="1"/>
  <c r="PL201" i="1"/>
  <c r="PK201" i="1"/>
  <c r="PJ201" i="1"/>
  <c r="PI201" i="1"/>
  <c r="PH201" i="1"/>
  <c r="PG201" i="1"/>
  <c r="PF201" i="1"/>
  <c r="PE201" i="1"/>
  <c r="PD201" i="1"/>
  <c r="PC201" i="1"/>
  <c r="PB201" i="1"/>
  <c r="PA201" i="1"/>
  <c r="OZ201" i="1"/>
  <c r="OY201" i="1"/>
  <c r="OX201" i="1"/>
  <c r="OW201" i="1"/>
  <c r="OV201" i="1"/>
  <c r="OU201" i="1"/>
  <c r="OT201" i="1"/>
  <c r="OS201" i="1"/>
  <c r="OR201" i="1"/>
  <c r="OQ201" i="1"/>
  <c r="OP201" i="1"/>
  <c r="OO201" i="1"/>
  <c r="ON201" i="1"/>
  <c r="OM201" i="1"/>
  <c r="OL201" i="1"/>
  <c r="OK201" i="1"/>
  <c r="OJ201" i="1"/>
  <c r="OI201" i="1"/>
  <c r="OH201" i="1"/>
  <c r="OG201" i="1"/>
  <c r="OF201" i="1"/>
  <c r="OE201" i="1"/>
  <c r="OD201" i="1"/>
  <c r="OC201" i="1"/>
  <c r="OB201" i="1"/>
  <c r="OA201" i="1"/>
  <c r="NZ201" i="1"/>
  <c r="NY201" i="1"/>
  <c r="NX201" i="1"/>
  <c r="NW201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MW201" i="1"/>
  <c r="MV201" i="1"/>
  <c r="MU201" i="1"/>
  <c r="MT201" i="1"/>
  <c r="MS201" i="1"/>
  <c r="MR201" i="1"/>
  <c r="MQ201" i="1"/>
  <c r="MP201" i="1"/>
  <c r="MO201" i="1"/>
  <c r="MN201" i="1"/>
  <c r="MM201" i="1"/>
  <c r="ML201" i="1"/>
  <c r="MK201" i="1"/>
  <c r="MJ201" i="1"/>
  <c r="MI201" i="1"/>
  <c r="MH201" i="1"/>
  <c r="MG201" i="1"/>
  <c r="MF201" i="1"/>
  <c r="ME201" i="1"/>
  <c r="MD201" i="1"/>
  <c r="MC201" i="1"/>
  <c r="MB201" i="1"/>
  <c r="MA201" i="1"/>
  <c r="LZ201" i="1"/>
  <c r="LY201" i="1"/>
  <c r="LX201" i="1"/>
  <c r="LW201" i="1"/>
  <c r="LV201" i="1"/>
  <c r="LU201" i="1"/>
  <c r="LT201" i="1"/>
  <c r="LS201" i="1"/>
  <c r="LR201" i="1"/>
  <c r="LQ201" i="1"/>
  <c r="LP201" i="1"/>
  <c r="LO201" i="1"/>
  <c r="LN201" i="1"/>
  <c r="LM201" i="1"/>
  <c r="LL201" i="1"/>
  <c r="LK201" i="1"/>
  <c r="LJ201" i="1"/>
  <c r="LI201" i="1"/>
  <c r="LH201" i="1"/>
  <c r="LG201" i="1"/>
  <c r="LF201" i="1"/>
  <c r="LE201" i="1"/>
  <c r="LD201" i="1"/>
  <c r="LC201" i="1"/>
  <c r="LB201" i="1"/>
  <c r="LA201" i="1"/>
  <c r="KZ201" i="1"/>
  <c r="KY201" i="1"/>
  <c r="KX201" i="1"/>
  <c r="KW201" i="1"/>
  <c r="KV201" i="1"/>
  <c r="KU201" i="1"/>
  <c r="KT201" i="1"/>
  <c r="KS201" i="1"/>
  <c r="KR201" i="1"/>
  <c r="KQ201" i="1"/>
  <c r="KP201" i="1"/>
  <c r="KO201" i="1"/>
  <c r="KN201" i="1"/>
  <c r="KM201" i="1"/>
  <c r="KL201" i="1"/>
  <c r="KK201" i="1"/>
  <c r="KJ201" i="1"/>
  <c r="KI201" i="1"/>
  <c r="KH201" i="1"/>
  <c r="KG201" i="1"/>
  <c r="KF201" i="1"/>
  <c r="KE201" i="1"/>
  <c r="KD201" i="1"/>
  <c r="KC201" i="1"/>
  <c r="KB201" i="1"/>
  <c r="KA201" i="1"/>
  <c r="JZ201" i="1"/>
  <c r="JY201" i="1"/>
  <c r="JX201" i="1"/>
  <c r="JW201" i="1"/>
  <c r="JV201" i="1"/>
  <c r="JU201" i="1"/>
  <c r="JT201" i="1"/>
  <c r="JS201" i="1"/>
  <c r="JR201" i="1"/>
  <c r="JQ201" i="1"/>
  <c r="JP201" i="1"/>
  <c r="JO201" i="1"/>
  <c r="JN201" i="1"/>
  <c r="JM201" i="1"/>
  <c r="JL201" i="1"/>
  <c r="JK201" i="1"/>
  <c r="JJ201" i="1"/>
  <c r="JI201" i="1"/>
  <c r="JH201" i="1"/>
  <c r="JG201" i="1"/>
  <c r="JF201" i="1"/>
  <c r="JE201" i="1"/>
  <c r="JD201" i="1"/>
  <c r="JC201" i="1"/>
  <c r="JB201" i="1"/>
  <c r="JA201" i="1"/>
  <c r="IZ201" i="1"/>
  <c r="IY201" i="1"/>
  <c r="IX201" i="1"/>
  <c r="IW201" i="1"/>
  <c r="IV201" i="1"/>
  <c r="IU201" i="1"/>
  <c r="IT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QR200" i="1"/>
  <c r="QQ200" i="1"/>
  <c r="QP200" i="1"/>
  <c r="QO200" i="1"/>
  <c r="QN200" i="1"/>
  <c r="QM200" i="1"/>
  <c r="QL200" i="1"/>
  <c r="QK200" i="1"/>
  <c r="QJ200" i="1"/>
  <c r="QI200" i="1"/>
  <c r="QH200" i="1"/>
  <c r="QG200" i="1"/>
  <c r="QF200" i="1"/>
  <c r="QE200" i="1"/>
  <c r="QD200" i="1"/>
  <c r="QC200" i="1"/>
  <c r="QB200" i="1"/>
  <c r="QA200" i="1"/>
  <c r="PZ200" i="1"/>
  <c r="PY200" i="1"/>
  <c r="PX200" i="1"/>
  <c r="PW200" i="1"/>
  <c r="PV200" i="1"/>
  <c r="PU200" i="1"/>
  <c r="PT200" i="1"/>
  <c r="PS200" i="1"/>
  <c r="PR200" i="1"/>
  <c r="PQ200" i="1"/>
  <c r="PP200" i="1"/>
  <c r="PO200" i="1"/>
  <c r="PN200" i="1"/>
  <c r="PM200" i="1"/>
  <c r="PL200" i="1"/>
  <c r="PK200" i="1"/>
  <c r="PJ200" i="1"/>
  <c r="PI200" i="1"/>
  <c r="PH200" i="1"/>
  <c r="PG200" i="1"/>
  <c r="PF200" i="1"/>
  <c r="PE200" i="1"/>
  <c r="PD200" i="1"/>
  <c r="PC200" i="1"/>
  <c r="PB200" i="1"/>
  <c r="PA200" i="1"/>
  <c r="OZ200" i="1"/>
  <c r="OY200" i="1"/>
  <c r="OX200" i="1"/>
  <c r="OW200" i="1"/>
  <c r="OV200" i="1"/>
  <c r="OU200" i="1"/>
  <c r="OT200" i="1"/>
  <c r="OS200" i="1"/>
  <c r="OR200" i="1"/>
  <c r="OQ200" i="1"/>
  <c r="OP200" i="1"/>
  <c r="OO200" i="1"/>
  <c r="ON200" i="1"/>
  <c r="OM200" i="1"/>
  <c r="OL200" i="1"/>
  <c r="OK200" i="1"/>
  <c r="OJ200" i="1"/>
  <c r="OI200" i="1"/>
  <c r="OH200" i="1"/>
  <c r="OG200" i="1"/>
  <c r="OF200" i="1"/>
  <c r="OE200" i="1"/>
  <c r="OD200" i="1"/>
  <c r="OC200" i="1"/>
  <c r="OB200" i="1"/>
  <c r="OA200" i="1"/>
  <c r="NZ200" i="1"/>
  <c r="NY200" i="1"/>
  <c r="NX200" i="1"/>
  <c r="NW200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MW200" i="1"/>
  <c r="MV200" i="1"/>
  <c r="MU200" i="1"/>
  <c r="MT200" i="1"/>
  <c r="MS200" i="1"/>
  <c r="MR200" i="1"/>
  <c r="MQ200" i="1"/>
  <c r="MP200" i="1"/>
  <c r="MO200" i="1"/>
  <c r="MN200" i="1"/>
  <c r="MM200" i="1"/>
  <c r="ML200" i="1"/>
  <c r="MK200" i="1"/>
  <c r="MJ200" i="1"/>
  <c r="MI200" i="1"/>
  <c r="MH200" i="1"/>
  <c r="MG200" i="1"/>
  <c r="MF200" i="1"/>
  <c r="ME200" i="1"/>
  <c r="MD200" i="1"/>
  <c r="MC200" i="1"/>
  <c r="MB200" i="1"/>
  <c r="MA200" i="1"/>
  <c r="LZ200" i="1"/>
  <c r="LY200" i="1"/>
  <c r="LX200" i="1"/>
  <c r="LW200" i="1"/>
  <c r="LV200" i="1"/>
  <c r="LU200" i="1"/>
  <c r="LT200" i="1"/>
  <c r="LS200" i="1"/>
  <c r="LR200" i="1"/>
  <c r="LQ200" i="1"/>
  <c r="LP200" i="1"/>
  <c r="LO200" i="1"/>
  <c r="LN200" i="1"/>
  <c r="LM200" i="1"/>
  <c r="LL200" i="1"/>
  <c r="LK200" i="1"/>
  <c r="LJ200" i="1"/>
  <c r="LI200" i="1"/>
  <c r="LH200" i="1"/>
  <c r="LG200" i="1"/>
  <c r="LF200" i="1"/>
  <c r="LE200" i="1"/>
  <c r="LD200" i="1"/>
  <c r="LC200" i="1"/>
  <c r="LB200" i="1"/>
  <c r="LA200" i="1"/>
  <c r="KZ200" i="1"/>
  <c r="KY200" i="1"/>
  <c r="KX200" i="1"/>
  <c r="KW200" i="1"/>
  <c r="KV200" i="1"/>
  <c r="KU200" i="1"/>
  <c r="KT200" i="1"/>
  <c r="KS200" i="1"/>
  <c r="KR200" i="1"/>
  <c r="KQ200" i="1"/>
  <c r="KP200" i="1"/>
  <c r="KO200" i="1"/>
  <c r="KN200" i="1"/>
  <c r="KM200" i="1"/>
  <c r="KL200" i="1"/>
  <c r="KK200" i="1"/>
  <c r="KJ200" i="1"/>
  <c r="KI200" i="1"/>
  <c r="KH200" i="1"/>
  <c r="KG200" i="1"/>
  <c r="KF200" i="1"/>
  <c r="KE200" i="1"/>
  <c r="KD200" i="1"/>
  <c r="KC200" i="1"/>
  <c r="KB200" i="1"/>
  <c r="KA200" i="1"/>
  <c r="JZ200" i="1"/>
  <c r="JY200" i="1"/>
  <c r="JX200" i="1"/>
  <c r="JW200" i="1"/>
  <c r="JV200" i="1"/>
  <c r="JU200" i="1"/>
  <c r="JT200" i="1"/>
  <c r="JS200" i="1"/>
  <c r="JR200" i="1"/>
  <c r="JQ200" i="1"/>
  <c r="JP200" i="1"/>
  <c r="JO200" i="1"/>
  <c r="JN200" i="1"/>
  <c r="JM200" i="1"/>
  <c r="JL200" i="1"/>
  <c r="JK200" i="1"/>
  <c r="JJ200" i="1"/>
  <c r="JI200" i="1"/>
  <c r="JH200" i="1"/>
  <c r="JG200" i="1"/>
  <c r="JF200" i="1"/>
  <c r="JE200" i="1"/>
  <c r="JD200" i="1"/>
  <c r="JC200" i="1"/>
  <c r="JB200" i="1"/>
  <c r="JA200" i="1"/>
  <c r="IZ200" i="1"/>
  <c r="IY200" i="1"/>
  <c r="IX200" i="1"/>
  <c r="IW200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QR199" i="1"/>
  <c r="QQ199" i="1"/>
  <c r="QP199" i="1"/>
  <c r="QO199" i="1"/>
  <c r="QN199" i="1"/>
  <c r="QM199" i="1"/>
  <c r="QL199" i="1"/>
  <c r="QK199" i="1"/>
  <c r="QJ199" i="1"/>
  <c r="QI199" i="1"/>
  <c r="QH199" i="1"/>
  <c r="QG199" i="1"/>
  <c r="QF199" i="1"/>
  <c r="QE199" i="1"/>
  <c r="QD199" i="1"/>
  <c r="QC199" i="1"/>
  <c r="QB199" i="1"/>
  <c r="QA199" i="1"/>
  <c r="PZ199" i="1"/>
  <c r="PY199" i="1"/>
  <c r="PX199" i="1"/>
  <c r="PW199" i="1"/>
  <c r="PV199" i="1"/>
  <c r="PU199" i="1"/>
  <c r="PT199" i="1"/>
  <c r="PS199" i="1"/>
  <c r="PR199" i="1"/>
  <c r="PQ199" i="1"/>
  <c r="PP199" i="1"/>
  <c r="PO199" i="1"/>
  <c r="PN199" i="1"/>
  <c r="PM199" i="1"/>
  <c r="PL199" i="1"/>
  <c r="PK199" i="1"/>
  <c r="PJ199" i="1"/>
  <c r="PI199" i="1"/>
  <c r="PH199" i="1"/>
  <c r="PG199" i="1"/>
  <c r="PF199" i="1"/>
  <c r="PE199" i="1"/>
  <c r="PD199" i="1"/>
  <c r="PC199" i="1"/>
  <c r="PB199" i="1"/>
  <c r="PA199" i="1"/>
  <c r="OZ199" i="1"/>
  <c r="OY199" i="1"/>
  <c r="OX199" i="1"/>
  <c r="OW199" i="1"/>
  <c r="OV199" i="1"/>
  <c r="OU199" i="1"/>
  <c r="OT199" i="1"/>
  <c r="OS199" i="1"/>
  <c r="OR199" i="1"/>
  <c r="OQ199" i="1"/>
  <c r="OP199" i="1"/>
  <c r="OO199" i="1"/>
  <c r="ON199" i="1"/>
  <c r="OM199" i="1"/>
  <c r="OL199" i="1"/>
  <c r="OK199" i="1"/>
  <c r="OJ199" i="1"/>
  <c r="OI199" i="1"/>
  <c r="OH199" i="1"/>
  <c r="OG199" i="1"/>
  <c r="OF199" i="1"/>
  <c r="OE199" i="1"/>
  <c r="OD199" i="1"/>
  <c r="OC199" i="1"/>
  <c r="OB199" i="1"/>
  <c r="OA199" i="1"/>
  <c r="NZ199" i="1"/>
  <c r="NY199" i="1"/>
  <c r="NX199" i="1"/>
  <c r="NW199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MW199" i="1"/>
  <c r="MV199" i="1"/>
  <c r="MU199" i="1"/>
  <c r="MT199" i="1"/>
  <c r="MS199" i="1"/>
  <c r="MR199" i="1"/>
  <c r="MQ199" i="1"/>
  <c r="MP199" i="1"/>
  <c r="MO199" i="1"/>
  <c r="MN199" i="1"/>
  <c r="MM199" i="1"/>
  <c r="ML199" i="1"/>
  <c r="MK199" i="1"/>
  <c r="MJ199" i="1"/>
  <c r="MI199" i="1"/>
  <c r="MH199" i="1"/>
  <c r="MG199" i="1"/>
  <c r="MF199" i="1"/>
  <c r="ME199" i="1"/>
  <c r="MD199" i="1"/>
  <c r="MC199" i="1"/>
  <c r="MB199" i="1"/>
  <c r="MA199" i="1"/>
  <c r="LZ199" i="1"/>
  <c r="LY199" i="1"/>
  <c r="LX199" i="1"/>
  <c r="LW199" i="1"/>
  <c r="LV199" i="1"/>
  <c r="LU199" i="1"/>
  <c r="LT199" i="1"/>
  <c r="LS199" i="1"/>
  <c r="LR199" i="1"/>
  <c r="LQ199" i="1"/>
  <c r="LP199" i="1"/>
  <c r="LO199" i="1"/>
  <c r="LN199" i="1"/>
  <c r="LM199" i="1"/>
  <c r="LL199" i="1"/>
  <c r="LK199" i="1"/>
  <c r="LJ199" i="1"/>
  <c r="LI199" i="1"/>
  <c r="LH199" i="1"/>
  <c r="LG199" i="1"/>
  <c r="LF199" i="1"/>
  <c r="LE199" i="1"/>
  <c r="LD199" i="1"/>
  <c r="LC199" i="1"/>
  <c r="LB199" i="1"/>
  <c r="LA199" i="1"/>
  <c r="KZ199" i="1"/>
  <c r="KY199" i="1"/>
  <c r="KX199" i="1"/>
  <c r="KW199" i="1"/>
  <c r="KV199" i="1"/>
  <c r="KU199" i="1"/>
  <c r="KT199" i="1"/>
  <c r="KS199" i="1"/>
  <c r="KR199" i="1"/>
  <c r="KQ199" i="1"/>
  <c r="KP199" i="1"/>
  <c r="KO199" i="1"/>
  <c r="KN199" i="1"/>
  <c r="KM199" i="1"/>
  <c r="KL199" i="1"/>
  <c r="KK199" i="1"/>
  <c r="KJ199" i="1"/>
  <c r="KI199" i="1"/>
  <c r="KH199" i="1"/>
  <c r="KG199" i="1"/>
  <c r="KF199" i="1"/>
  <c r="KE199" i="1"/>
  <c r="KD199" i="1"/>
  <c r="KC199" i="1"/>
  <c r="KB199" i="1"/>
  <c r="KA199" i="1"/>
  <c r="JZ199" i="1"/>
  <c r="JY199" i="1"/>
  <c r="JX199" i="1"/>
  <c r="JW199" i="1"/>
  <c r="JV199" i="1"/>
  <c r="JU199" i="1"/>
  <c r="JT199" i="1"/>
  <c r="JS199" i="1"/>
  <c r="JR199" i="1"/>
  <c r="JQ199" i="1"/>
  <c r="JP199" i="1"/>
  <c r="JO199" i="1"/>
  <c r="JN199" i="1"/>
  <c r="JM199" i="1"/>
  <c r="JL199" i="1"/>
  <c r="JK199" i="1"/>
  <c r="JJ199" i="1"/>
  <c r="JI199" i="1"/>
  <c r="JH199" i="1"/>
  <c r="JG199" i="1"/>
  <c r="JF199" i="1"/>
  <c r="JE199" i="1"/>
  <c r="JD199" i="1"/>
  <c r="JC199" i="1"/>
  <c r="JB199" i="1"/>
  <c r="JA199" i="1"/>
  <c r="IZ199" i="1"/>
  <c r="IY199" i="1"/>
  <c r="IX199" i="1"/>
  <c r="IW199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QR198" i="1"/>
  <c r="QQ198" i="1"/>
  <c r="QP198" i="1"/>
  <c r="QO198" i="1"/>
  <c r="QN198" i="1"/>
  <c r="QM198" i="1"/>
  <c r="QL198" i="1"/>
  <c r="QK198" i="1"/>
  <c r="QJ198" i="1"/>
  <c r="QI198" i="1"/>
  <c r="QH198" i="1"/>
  <c r="QG198" i="1"/>
  <c r="QF198" i="1"/>
  <c r="QE198" i="1"/>
  <c r="QD198" i="1"/>
  <c r="QC198" i="1"/>
  <c r="QB198" i="1"/>
  <c r="QA198" i="1"/>
  <c r="PZ198" i="1"/>
  <c r="PY198" i="1"/>
  <c r="PX198" i="1"/>
  <c r="PW198" i="1"/>
  <c r="PV198" i="1"/>
  <c r="PU198" i="1"/>
  <c r="PT198" i="1"/>
  <c r="PS198" i="1"/>
  <c r="PR198" i="1"/>
  <c r="PQ198" i="1"/>
  <c r="PP198" i="1"/>
  <c r="PO198" i="1"/>
  <c r="PN198" i="1"/>
  <c r="PM198" i="1"/>
  <c r="PL198" i="1"/>
  <c r="PK198" i="1"/>
  <c r="PJ198" i="1"/>
  <c r="PI198" i="1"/>
  <c r="PH198" i="1"/>
  <c r="PG198" i="1"/>
  <c r="PF198" i="1"/>
  <c r="PE198" i="1"/>
  <c r="PD198" i="1"/>
  <c r="PC198" i="1"/>
  <c r="PB198" i="1"/>
  <c r="PA198" i="1"/>
  <c r="OZ198" i="1"/>
  <c r="OY198" i="1"/>
  <c r="OX198" i="1"/>
  <c r="OW198" i="1"/>
  <c r="OV198" i="1"/>
  <c r="OU198" i="1"/>
  <c r="OT198" i="1"/>
  <c r="OS198" i="1"/>
  <c r="OR198" i="1"/>
  <c r="OQ198" i="1"/>
  <c r="OP198" i="1"/>
  <c r="OO198" i="1"/>
  <c r="ON198" i="1"/>
  <c r="OM198" i="1"/>
  <c r="OL198" i="1"/>
  <c r="OK198" i="1"/>
  <c r="OJ198" i="1"/>
  <c r="OI198" i="1"/>
  <c r="OH198" i="1"/>
  <c r="OG198" i="1"/>
  <c r="OF198" i="1"/>
  <c r="OE198" i="1"/>
  <c r="OD198" i="1"/>
  <c r="OC198" i="1"/>
  <c r="OB198" i="1"/>
  <c r="OA198" i="1"/>
  <c r="NZ198" i="1"/>
  <c r="NY198" i="1"/>
  <c r="NX198" i="1"/>
  <c r="NW198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MW198" i="1"/>
  <c r="MV198" i="1"/>
  <c r="MU198" i="1"/>
  <c r="MT198" i="1"/>
  <c r="MS198" i="1"/>
  <c r="MR198" i="1"/>
  <c r="MQ198" i="1"/>
  <c r="MP198" i="1"/>
  <c r="MO198" i="1"/>
  <c r="MN198" i="1"/>
  <c r="MM198" i="1"/>
  <c r="ML198" i="1"/>
  <c r="MK198" i="1"/>
  <c r="MJ198" i="1"/>
  <c r="MI198" i="1"/>
  <c r="MH198" i="1"/>
  <c r="MG198" i="1"/>
  <c r="MF198" i="1"/>
  <c r="ME198" i="1"/>
  <c r="MD198" i="1"/>
  <c r="MC198" i="1"/>
  <c r="MB198" i="1"/>
  <c r="MA198" i="1"/>
  <c r="LZ198" i="1"/>
  <c r="LY198" i="1"/>
  <c r="LX198" i="1"/>
  <c r="LW198" i="1"/>
  <c r="LV198" i="1"/>
  <c r="LU198" i="1"/>
  <c r="LT198" i="1"/>
  <c r="LS198" i="1"/>
  <c r="LR198" i="1"/>
  <c r="LQ198" i="1"/>
  <c r="LP198" i="1"/>
  <c r="LO198" i="1"/>
  <c r="LN198" i="1"/>
  <c r="LM198" i="1"/>
  <c r="LL198" i="1"/>
  <c r="LK198" i="1"/>
  <c r="LJ198" i="1"/>
  <c r="LI198" i="1"/>
  <c r="LH198" i="1"/>
  <c r="LG198" i="1"/>
  <c r="LF198" i="1"/>
  <c r="LE198" i="1"/>
  <c r="LD198" i="1"/>
  <c r="LC198" i="1"/>
  <c r="LB198" i="1"/>
  <c r="LA198" i="1"/>
  <c r="KZ198" i="1"/>
  <c r="KY198" i="1"/>
  <c r="KX198" i="1"/>
  <c r="KW198" i="1"/>
  <c r="KV198" i="1"/>
  <c r="KU198" i="1"/>
  <c r="KT198" i="1"/>
  <c r="KS198" i="1"/>
  <c r="KR198" i="1"/>
  <c r="KQ198" i="1"/>
  <c r="KP198" i="1"/>
  <c r="KO198" i="1"/>
  <c r="KN198" i="1"/>
  <c r="KM198" i="1"/>
  <c r="KL198" i="1"/>
  <c r="KK198" i="1"/>
  <c r="KJ198" i="1"/>
  <c r="KI198" i="1"/>
  <c r="KH198" i="1"/>
  <c r="KG198" i="1"/>
  <c r="KF198" i="1"/>
  <c r="KE198" i="1"/>
  <c r="KD198" i="1"/>
  <c r="KC198" i="1"/>
  <c r="KB198" i="1"/>
  <c r="KA198" i="1"/>
  <c r="JZ198" i="1"/>
  <c r="JY198" i="1"/>
  <c r="JX198" i="1"/>
  <c r="JW198" i="1"/>
  <c r="JV198" i="1"/>
  <c r="JU198" i="1"/>
  <c r="JT198" i="1"/>
  <c r="JS198" i="1"/>
  <c r="JR198" i="1"/>
  <c r="JQ198" i="1"/>
  <c r="JP198" i="1"/>
  <c r="JO198" i="1"/>
  <c r="JN198" i="1"/>
  <c r="JM198" i="1"/>
  <c r="JL198" i="1"/>
  <c r="JK198" i="1"/>
  <c r="JJ198" i="1"/>
  <c r="JI198" i="1"/>
  <c r="JH198" i="1"/>
  <c r="JG198" i="1"/>
  <c r="JF198" i="1"/>
  <c r="JE198" i="1"/>
  <c r="JD198" i="1"/>
  <c r="JC198" i="1"/>
  <c r="JB198" i="1"/>
  <c r="JA198" i="1"/>
  <c r="IZ198" i="1"/>
  <c r="IY198" i="1"/>
  <c r="IX198" i="1"/>
  <c r="IW198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QR197" i="1"/>
  <c r="QQ197" i="1"/>
  <c r="QP197" i="1"/>
  <c r="QO197" i="1"/>
  <c r="QN197" i="1"/>
  <c r="QM197" i="1"/>
  <c r="QL197" i="1"/>
  <c r="QK197" i="1"/>
  <c r="QJ197" i="1"/>
  <c r="QI197" i="1"/>
  <c r="QH197" i="1"/>
  <c r="QG197" i="1"/>
  <c r="QF197" i="1"/>
  <c r="QE197" i="1"/>
  <c r="QD197" i="1"/>
  <c r="QC197" i="1"/>
  <c r="QB197" i="1"/>
  <c r="QA197" i="1"/>
  <c r="PZ197" i="1"/>
  <c r="PY197" i="1"/>
  <c r="PX197" i="1"/>
  <c r="PW197" i="1"/>
  <c r="PV197" i="1"/>
  <c r="PU197" i="1"/>
  <c r="PT197" i="1"/>
  <c r="PS197" i="1"/>
  <c r="PR197" i="1"/>
  <c r="PQ197" i="1"/>
  <c r="PP197" i="1"/>
  <c r="PO197" i="1"/>
  <c r="PN197" i="1"/>
  <c r="PM197" i="1"/>
  <c r="PL197" i="1"/>
  <c r="PK197" i="1"/>
  <c r="PJ197" i="1"/>
  <c r="PI197" i="1"/>
  <c r="PH197" i="1"/>
  <c r="PG197" i="1"/>
  <c r="PF197" i="1"/>
  <c r="PE197" i="1"/>
  <c r="PD197" i="1"/>
  <c r="PC197" i="1"/>
  <c r="PB197" i="1"/>
  <c r="PA197" i="1"/>
  <c r="OZ197" i="1"/>
  <c r="OY197" i="1"/>
  <c r="OX197" i="1"/>
  <c r="OW197" i="1"/>
  <c r="OV197" i="1"/>
  <c r="OU197" i="1"/>
  <c r="OT197" i="1"/>
  <c r="OS197" i="1"/>
  <c r="OR197" i="1"/>
  <c r="OQ197" i="1"/>
  <c r="OP197" i="1"/>
  <c r="OO197" i="1"/>
  <c r="ON197" i="1"/>
  <c r="OM197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Y197" i="1"/>
  <c r="NX197" i="1"/>
  <c r="NW197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MW197" i="1"/>
  <c r="MV197" i="1"/>
  <c r="MU197" i="1"/>
  <c r="MT197" i="1"/>
  <c r="MS197" i="1"/>
  <c r="MR197" i="1"/>
  <c r="MQ197" i="1"/>
  <c r="MP197" i="1"/>
  <c r="MO197" i="1"/>
  <c r="MN197" i="1"/>
  <c r="MM197" i="1"/>
  <c r="ML197" i="1"/>
  <c r="MK197" i="1"/>
  <c r="MJ197" i="1"/>
  <c r="MI197" i="1"/>
  <c r="MH197" i="1"/>
  <c r="MG197" i="1"/>
  <c r="MF197" i="1"/>
  <c r="ME197" i="1"/>
  <c r="MD197" i="1"/>
  <c r="MC197" i="1"/>
  <c r="MB197" i="1"/>
  <c r="MA197" i="1"/>
  <c r="LZ197" i="1"/>
  <c r="LY197" i="1"/>
  <c r="LX197" i="1"/>
  <c r="LW197" i="1"/>
  <c r="LV197" i="1"/>
  <c r="LU197" i="1"/>
  <c r="LT197" i="1"/>
  <c r="LS197" i="1"/>
  <c r="LR197" i="1"/>
  <c r="LQ197" i="1"/>
  <c r="LP197" i="1"/>
  <c r="LO197" i="1"/>
  <c r="LN197" i="1"/>
  <c r="LM197" i="1"/>
  <c r="LL197" i="1"/>
  <c r="LK197" i="1"/>
  <c r="LJ197" i="1"/>
  <c r="LI197" i="1"/>
  <c r="LH197" i="1"/>
  <c r="LG197" i="1"/>
  <c r="LF197" i="1"/>
  <c r="LE197" i="1"/>
  <c r="LD197" i="1"/>
  <c r="LC197" i="1"/>
  <c r="LB197" i="1"/>
  <c r="LA197" i="1"/>
  <c r="KZ197" i="1"/>
  <c r="KY197" i="1"/>
  <c r="KX197" i="1"/>
  <c r="KW197" i="1"/>
  <c r="KV197" i="1"/>
  <c r="KU197" i="1"/>
  <c r="KT197" i="1"/>
  <c r="KS197" i="1"/>
  <c r="KR197" i="1"/>
  <c r="KQ197" i="1"/>
  <c r="KP197" i="1"/>
  <c r="KO197" i="1"/>
  <c r="KN197" i="1"/>
  <c r="KM197" i="1"/>
  <c r="KL197" i="1"/>
  <c r="KK197" i="1"/>
  <c r="KJ197" i="1"/>
  <c r="KI197" i="1"/>
  <c r="KH197" i="1"/>
  <c r="KG197" i="1"/>
  <c r="KF197" i="1"/>
  <c r="KE197" i="1"/>
  <c r="KD197" i="1"/>
  <c r="KC197" i="1"/>
  <c r="KB197" i="1"/>
  <c r="KA197" i="1"/>
  <c r="JZ197" i="1"/>
  <c r="JY197" i="1"/>
  <c r="JX197" i="1"/>
  <c r="JW197" i="1"/>
  <c r="JV197" i="1"/>
  <c r="JU197" i="1"/>
  <c r="JT197" i="1"/>
  <c r="JS197" i="1"/>
  <c r="JR197" i="1"/>
  <c r="JQ197" i="1"/>
  <c r="JP197" i="1"/>
  <c r="JO197" i="1"/>
  <c r="JN197" i="1"/>
  <c r="JM197" i="1"/>
  <c r="JL197" i="1"/>
  <c r="JK197" i="1"/>
  <c r="JJ197" i="1"/>
  <c r="JI197" i="1"/>
  <c r="JH197" i="1"/>
  <c r="JG197" i="1"/>
  <c r="JF197" i="1"/>
  <c r="JE197" i="1"/>
  <c r="JD197" i="1"/>
  <c r="JC197" i="1"/>
  <c r="JB197" i="1"/>
  <c r="JA197" i="1"/>
  <c r="IZ197" i="1"/>
  <c r="IY197" i="1"/>
  <c r="IX197" i="1"/>
  <c r="IW197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QR196" i="1"/>
  <c r="QQ196" i="1"/>
  <c r="QP196" i="1"/>
  <c r="QO196" i="1"/>
  <c r="QN196" i="1"/>
  <c r="QM196" i="1"/>
  <c r="QL196" i="1"/>
  <c r="QK196" i="1"/>
  <c r="QJ196" i="1"/>
  <c r="QI196" i="1"/>
  <c r="QH196" i="1"/>
  <c r="QG196" i="1"/>
  <c r="QF196" i="1"/>
  <c r="QE196" i="1"/>
  <c r="QD196" i="1"/>
  <c r="QC196" i="1"/>
  <c r="QB196" i="1"/>
  <c r="QA196" i="1"/>
  <c r="PZ196" i="1"/>
  <c r="PY196" i="1"/>
  <c r="PX196" i="1"/>
  <c r="PW196" i="1"/>
  <c r="PV196" i="1"/>
  <c r="PU196" i="1"/>
  <c r="PT196" i="1"/>
  <c r="PS196" i="1"/>
  <c r="PR196" i="1"/>
  <c r="PQ196" i="1"/>
  <c r="PP196" i="1"/>
  <c r="PO196" i="1"/>
  <c r="PN196" i="1"/>
  <c r="PM196" i="1"/>
  <c r="PL196" i="1"/>
  <c r="PK196" i="1"/>
  <c r="PJ196" i="1"/>
  <c r="PI196" i="1"/>
  <c r="PH196" i="1"/>
  <c r="PG196" i="1"/>
  <c r="PF196" i="1"/>
  <c r="PE196" i="1"/>
  <c r="PD196" i="1"/>
  <c r="PC196" i="1"/>
  <c r="PB196" i="1"/>
  <c r="PA196" i="1"/>
  <c r="OZ196" i="1"/>
  <c r="OY196" i="1"/>
  <c r="OX196" i="1"/>
  <c r="OW196" i="1"/>
  <c r="OV196" i="1"/>
  <c r="OU196" i="1"/>
  <c r="OT196" i="1"/>
  <c r="OS196" i="1"/>
  <c r="OR196" i="1"/>
  <c r="OQ196" i="1"/>
  <c r="OP196" i="1"/>
  <c r="OO196" i="1"/>
  <c r="ON196" i="1"/>
  <c r="OM196" i="1"/>
  <c r="OL196" i="1"/>
  <c r="OK196" i="1"/>
  <c r="OJ196" i="1"/>
  <c r="OI196" i="1"/>
  <c r="OH196" i="1"/>
  <c r="OG196" i="1"/>
  <c r="OF196" i="1"/>
  <c r="OE196" i="1"/>
  <c r="OD196" i="1"/>
  <c r="OC196" i="1"/>
  <c r="OB196" i="1"/>
  <c r="OA196" i="1"/>
  <c r="NZ196" i="1"/>
  <c r="NY196" i="1"/>
  <c r="NX196" i="1"/>
  <c r="NW196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MW196" i="1"/>
  <c r="MV196" i="1"/>
  <c r="MU196" i="1"/>
  <c r="MT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MG196" i="1"/>
  <c r="MF196" i="1"/>
  <c r="ME196" i="1"/>
  <c r="MD196" i="1"/>
  <c r="MC196" i="1"/>
  <c r="MB196" i="1"/>
  <c r="MA196" i="1"/>
  <c r="LZ196" i="1"/>
  <c r="LY196" i="1"/>
  <c r="LX196" i="1"/>
  <c r="LW196" i="1"/>
  <c r="LV196" i="1"/>
  <c r="LU196" i="1"/>
  <c r="LT196" i="1"/>
  <c r="LS196" i="1"/>
  <c r="LR196" i="1"/>
  <c r="LQ196" i="1"/>
  <c r="LP196" i="1"/>
  <c r="LO196" i="1"/>
  <c r="LN196" i="1"/>
  <c r="LM196" i="1"/>
  <c r="LL196" i="1"/>
  <c r="LK196" i="1"/>
  <c r="LJ196" i="1"/>
  <c r="LI196" i="1"/>
  <c r="LH196" i="1"/>
  <c r="LG196" i="1"/>
  <c r="LF196" i="1"/>
  <c r="LE196" i="1"/>
  <c r="LD196" i="1"/>
  <c r="LC196" i="1"/>
  <c r="LB196" i="1"/>
  <c r="LA196" i="1"/>
  <c r="KZ196" i="1"/>
  <c r="KY196" i="1"/>
  <c r="KX196" i="1"/>
  <c r="KW196" i="1"/>
  <c r="KV196" i="1"/>
  <c r="KU196" i="1"/>
  <c r="KT196" i="1"/>
  <c r="KS196" i="1"/>
  <c r="KR196" i="1"/>
  <c r="KQ196" i="1"/>
  <c r="KP196" i="1"/>
  <c r="KO196" i="1"/>
  <c r="KN196" i="1"/>
  <c r="KM196" i="1"/>
  <c r="KL196" i="1"/>
  <c r="KK196" i="1"/>
  <c r="KJ196" i="1"/>
  <c r="KI196" i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QR195" i="1"/>
  <c r="QQ195" i="1"/>
  <c r="QP195" i="1"/>
  <c r="QO195" i="1"/>
  <c r="QN195" i="1"/>
  <c r="QM195" i="1"/>
  <c r="QL195" i="1"/>
  <c r="QK195" i="1"/>
  <c r="QJ195" i="1"/>
  <c r="QI195" i="1"/>
  <c r="QH195" i="1"/>
  <c r="QG195" i="1"/>
  <c r="QF195" i="1"/>
  <c r="QE195" i="1"/>
  <c r="QD195" i="1"/>
  <c r="QC195" i="1"/>
  <c r="QB195" i="1"/>
  <c r="QA195" i="1"/>
  <c r="PZ195" i="1"/>
  <c r="PY195" i="1"/>
  <c r="PX195" i="1"/>
  <c r="PW195" i="1"/>
  <c r="PV195" i="1"/>
  <c r="PU195" i="1"/>
  <c r="PT195" i="1"/>
  <c r="PS195" i="1"/>
  <c r="PR195" i="1"/>
  <c r="PQ195" i="1"/>
  <c r="PP195" i="1"/>
  <c r="PO195" i="1"/>
  <c r="PN195" i="1"/>
  <c r="PM195" i="1"/>
  <c r="PL195" i="1"/>
  <c r="PK195" i="1"/>
  <c r="PJ195" i="1"/>
  <c r="PI195" i="1"/>
  <c r="PH195" i="1"/>
  <c r="PG195" i="1"/>
  <c r="PF195" i="1"/>
  <c r="PE195" i="1"/>
  <c r="PD195" i="1"/>
  <c r="PC195" i="1"/>
  <c r="PB195" i="1"/>
  <c r="PA195" i="1"/>
  <c r="OZ195" i="1"/>
  <c r="OY195" i="1"/>
  <c r="OX195" i="1"/>
  <c r="OW195" i="1"/>
  <c r="OV195" i="1"/>
  <c r="OU195" i="1"/>
  <c r="OT195" i="1"/>
  <c r="OS195" i="1"/>
  <c r="OR195" i="1"/>
  <c r="OQ195" i="1"/>
  <c r="OP195" i="1"/>
  <c r="OO195" i="1"/>
  <c r="ON195" i="1"/>
  <c r="OM195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Y195" i="1"/>
  <c r="NX195" i="1"/>
  <c r="NW195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MW195" i="1"/>
  <c r="MV195" i="1"/>
  <c r="MU195" i="1"/>
  <c r="MT195" i="1"/>
  <c r="MS195" i="1"/>
  <c r="MR195" i="1"/>
  <c r="MQ195" i="1"/>
  <c r="MP195" i="1"/>
  <c r="MO195" i="1"/>
  <c r="MN195" i="1"/>
  <c r="MM195" i="1"/>
  <c r="ML195" i="1"/>
  <c r="MK195" i="1"/>
  <c r="MJ195" i="1"/>
  <c r="MI195" i="1"/>
  <c r="MH195" i="1"/>
  <c r="MG195" i="1"/>
  <c r="MF195" i="1"/>
  <c r="ME195" i="1"/>
  <c r="MD195" i="1"/>
  <c r="MC195" i="1"/>
  <c r="MB195" i="1"/>
  <c r="MA195" i="1"/>
  <c r="LZ195" i="1"/>
  <c r="LY195" i="1"/>
  <c r="LX195" i="1"/>
  <c r="LW195" i="1"/>
  <c r="LV195" i="1"/>
  <c r="LU195" i="1"/>
  <c r="LT195" i="1"/>
  <c r="LS195" i="1"/>
  <c r="LR195" i="1"/>
  <c r="LQ195" i="1"/>
  <c r="LP195" i="1"/>
  <c r="LO195" i="1"/>
  <c r="LN195" i="1"/>
  <c r="LM195" i="1"/>
  <c r="LL195" i="1"/>
  <c r="LK195" i="1"/>
  <c r="LJ195" i="1"/>
  <c r="LI195" i="1"/>
  <c r="LH195" i="1"/>
  <c r="LG195" i="1"/>
  <c r="LF195" i="1"/>
  <c r="LE195" i="1"/>
  <c r="LD195" i="1"/>
  <c r="LC195" i="1"/>
  <c r="LB195" i="1"/>
  <c r="LA195" i="1"/>
  <c r="KZ195" i="1"/>
  <c r="KY195" i="1"/>
  <c r="KX195" i="1"/>
  <c r="KW195" i="1"/>
  <c r="KV195" i="1"/>
  <c r="KU195" i="1"/>
  <c r="KT195" i="1"/>
  <c r="KS195" i="1"/>
  <c r="KR195" i="1"/>
  <c r="KQ195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QR194" i="1"/>
  <c r="QQ194" i="1"/>
  <c r="QP194" i="1"/>
  <c r="QO194" i="1"/>
  <c r="QN194" i="1"/>
  <c r="QM194" i="1"/>
  <c r="QL194" i="1"/>
  <c r="QK194" i="1"/>
  <c r="QJ194" i="1"/>
  <c r="QI194" i="1"/>
  <c r="QH194" i="1"/>
  <c r="QG194" i="1"/>
  <c r="QF194" i="1"/>
  <c r="QE194" i="1"/>
  <c r="QD194" i="1"/>
  <c r="QC194" i="1"/>
  <c r="QB194" i="1"/>
  <c r="QA194" i="1"/>
  <c r="PZ194" i="1"/>
  <c r="PY194" i="1"/>
  <c r="PX194" i="1"/>
  <c r="PW194" i="1"/>
  <c r="PV194" i="1"/>
  <c r="PU194" i="1"/>
  <c r="PT194" i="1"/>
  <c r="PS194" i="1"/>
  <c r="PR194" i="1"/>
  <c r="PQ194" i="1"/>
  <c r="PP194" i="1"/>
  <c r="PO194" i="1"/>
  <c r="PN194" i="1"/>
  <c r="PM194" i="1"/>
  <c r="PL194" i="1"/>
  <c r="PK194" i="1"/>
  <c r="PJ194" i="1"/>
  <c r="PI194" i="1"/>
  <c r="PH194" i="1"/>
  <c r="PG194" i="1"/>
  <c r="PF194" i="1"/>
  <c r="PE194" i="1"/>
  <c r="PD194" i="1"/>
  <c r="PC194" i="1"/>
  <c r="PB194" i="1"/>
  <c r="PA194" i="1"/>
  <c r="OZ194" i="1"/>
  <c r="OY194" i="1"/>
  <c r="OX194" i="1"/>
  <c r="OW194" i="1"/>
  <c r="OV194" i="1"/>
  <c r="OU194" i="1"/>
  <c r="OT194" i="1"/>
  <c r="OS194" i="1"/>
  <c r="OR194" i="1"/>
  <c r="OQ194" i="1"/>
  <c r="OP194" i="1"/>
  <c r="OO194" i="1"/>
  <c r="ON194" i="1"/>
  <c r="OM194" i="1"/>
  <c r="OL194" i="1"/>
  <c r="OK194" i="1"/>
  <c r="OJ194" i="1"/>
  <c r="OI194" i="1"/>
  <c r="OH194" i="1"/>
  <c r="OG194" i="1"/>
  <c r="OF194" i="1"/>
  <c r="OE194" i="1"/>
  <c r="OD194" i="1"/>
  <c r="OC194" i="1"/>
  <c r="OB194" i="1"/>
  <c r="OA194" i="1"/>
  <c r="NZ194" i="1"/>
  <c r="NY194" i="1"/>
  <c r="NX194" i="1"/>
  <c r="NW194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MW194" i="1"/>
  <c r="MV194" i="1"/>
  <c r="MU194" i="1"/>
  <c r="MT194" i="1"/>
  <c r="MS194" i="1"/>
  <c r="MR194" i="1"/>
  <c r="MQ194" i="1"/>
  <c r="MP194" i="1"/>
  <c r="MO194" i="1"/>
  <c r="MN194" i="1"/>
  <c r="MM194" i="1"/>
  <c r="ML194" i="1"/>
  <c r="MK194" i="1"/>
  <c r="MJ194" i="1"/>
  <c r="MI194" i="1"/>
  <c r="MH194" i="1"/>
  <c r="MG194" i="1"/>
  <c r="MF194" i="1"/>
  <c r="ME194" i="1"/>
  <c r="MD194" i="1"/>
  <c r="MC194" i="1"/>
  <c r="MB194" i="1"/>
  <c r="MA194" i="1"/>
  <c r="LZ194" i="1"/>
  <c r="LY194" i="1"/>
  <c r="LX194" i="1"/>
  <c r="LW194" i="1"/>
  <c r="LV194" i="1"/>
  <c r="LU194" i="1"/>
  <c r="LT194" i="1"/>
  <c r="LS194" i="1"/>
  <c r="LR194" i="1"/>
  <c r="LQ194" i="1"/>
  <c r="LP194" i="1"/>
  <c r="LO194" i="1"/>
  <c r="LN194" i="1"/>
  <c r="LM194" i="1"/>
  <c r="LL194" i="1"/>
  <c r="LK194" i="1"/>
  <c r="LJ194" i="1"/>
  <c r="LI194" i="1"/>
  <c r="LH194" i="1"/>
  <c r="LG194" i="1"/>
  <c r="LF194" i="1"/>
  <c r="LE194" i="1"/>
  <c r="LD194" i="1"/>
  <c r="LC194" i="1"/>
  <c r="LB194" i="1"/>
  <c r="LA194" i="1"/>
  <c r="KZ194" i="1"/>
  <c r="KY194" i="1"/>
  <c r="KX194" i="1"/>
  <c r="KW194" i="1"/>
  <c r="KV194" i="1"/>
  <c r="KU194" i="1"/>
  <c r="KT194" i="1"/>
  <c r="KS194" i="1"/>
  <c r="KR194" i="1"/>
  <c r="KQ194" i="1"/>
  <c r="KP194" i="1"/>
  <c r="KO194" i="1"/>
  <c r="KN194" i="1"/>
  <c r="KM194" i="1"/>
  <c r="KL194" i="1"/>
  <c r="KK194" i="1"/>
  <c r="KJ194" i="1"/>
  <c r="KI194" i="1"/>
  <c r="KH194" i="1"/>
  <c r="KG194" i="1"/>
  <c r="KF194" i="1"/>
  <c r="KE194" i="1"/>
  <c r="KD194" i="1"/>
  <c r="KC194" i="1"/>
  <c r="KB194" i="1"/>
  <c r="KA194" i="1"/>
  <c r="JZ194" i="1"/>
  <c r="JY194" i="1"/>
  <c r="JX194" i="1"/>
  <c r="JW194" i="1"/>
  <c r="JV194" i="1"/>
  <c r="JU194" i="1"/>
  <c r="JT194" i="1"/>
  <c r="JS194" i="1"/>
  <c r="JR194" i="1"/>
  <c r="JQ194" i="1"/>
  <c r="JP194" i="1"/>
  <c r="JO194" i="1"/>
  <c r="JN194" i="1"/>
  <c r="JM194" i="1"/>
  <c r="JL194" i="1"/>
  <c r="JK194" i="1"/>
  <c r="JJ194" i="1"/>
  <c r="JI194" i="1"/>
  <c r="JH194" i="1"/>
  <c r="JG194" i="1"/>
  <c r="JF194" i="1"/>
  <c r="JE194" i="1"/>
  <c r="JD194" i="1"/>
  <c r="JC194" i="1"/>
  <c r="JB194" i="1"/>
  <c r="JA194" i="1"/>
  <c r="IZ194" i="1"/>
  <c r="IY194" i="1"/>
  <c r="IX194" i="1"/>
  <c r="IW194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QR193" i="1"/>
  <c r="QQ193" i="1"/>
  <c r="QP193" i="1"/>
  <c r="QO193" i="1"/>
  <c r="QN193" i="1"/>
  <c r="QM193" i="1"/>
  <c r="QL193" i="1"/>
  <c r="QK193" i="1"/>
  <c r="QJ193" i="1"/>
  <c r="QI193" i="1"/>
  <c r="QH193" i="1"/>
  <c r="QG193" i="1"/>
  <c r="QF193" i="1"/>
  <c r="QE193" i="1"/>
  <c r="QD193" i="1"/>
  <c r="QC193" i="1"/>
  <c r="QB193" i="1"/>
  <c r="QA193" i="1"/>
  <c r="PZ193" i="1"/>
  <c r="PY193" i="1"/>
  <c r="PX193" i="1"/>
  <c r="PW193" i="1"/>
  <c r="PV193" i="1"/>
  <c r="PU193" i="1"/>
  <c r="PT193" i="1"/>
  <c r="PS193" i="1"/>
  <c r="PR193" i="1"/>
  <c r="PQ193" i="1"/>
  <c r="PP193" i="1"/>
  <c r="PO193" i="1"/>
  <c r="PN193" i="1"/>
  <c r="PM193" i="1"/>
  <c r="PL193" i="1"/>
  <c r="PK193" i="1"/>
  <c r="PJ193" i="1"/>
  <c r="PI193" i="1"/>
  <c r="PH193" i="1"/>
  <c r="PG193" i="1"/>
  <c r="PF193" i="1"/>
  <c r="PE193" i="1"/>
  <c r="PD193" i="1"/>
  <c r="PC193" i="1"/>
  <c r="PB193" i="1"/>
  <c r="PA193" i="1"/>
  <c r="OZ193" i="1"/>
  <c r="OY193" i="1"/>
  <c r="OX193" i="1"/>
  <c r="OW193" i="1"/>
  <c r="OV193" i="1"/>
  <c r="OU193" i="1"/>
  <c r="OT193" i="1"/>
  <c r="OS193" i="1"/>
  <c r="OR193" i="1"/>
  <c r="OQ193" i="1"/>
  <c r="OP193" i="1"/>
  <c r="OO193" i="1"/>
  <c r="ON193" i="1"/>
  <c r="OM193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Y193" i="1"/>
  <c r="NX193" i="1"/>
  <c r="NW193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QR192" i="1"/>
  <c r="QQ192" i="1"/>
  <c r="QP192" i="1"/>
  <c r="QO192" i="1"/>
  <c r="QN192" i="1"/>
  <c r="QM192" i="1"/>
  <c r="QL192" i="1"/>
  <c r="QK192" i="1"/>
  <c r="QJ192" i="1"/>
  <c r="QI192" i="1"/>
  <c r="QH192" i="1"/>
  <c r="QG192" i="1"/>
  <c r="QF192" i="1"/>
  <c r="QE192" i="1"/>
  <c r="QD192" i="1"/>
  <c r="QC192" i="1"/>
  <c r="QB192" i="1"/>
  <c r="QA192" i="1"/>
  <c r="PZ192" i="1"/>
  <c r="PY192" i="1"/>
  <c r="PX192" i="1"/>
  <c r="PW192" i="1"/>
  <c r="PV192" i="1"/>
  <c r="PU192" i="1"/>
  <c r="PT192" i="1"/>
  <c r="PS192" i="1"/>
  <c r="PR192" i="1"/>
  <c r="PQ192" i="1"/>
  <c r="PP192" i="1"/>
  <c r="PO192" i="1"/>
  <c r="PN192" i="1"/>
  <c r="PM192" i="1"/>
  <c r="PL192" i="1"/>
  <c r="PK192" i="1"/>
  <c r="PJ192" i="1"/>
  <c r="PI192" i="1"/>
  <c r="PH192" i="1"/>
  <c r="PG192" i="1"/>
  <c r="PF192" i="1"/>
  <c r="PE192" i="1"/>
  <c r="PD192" i="1"/>
  <c r="PC192" i="1"/>
  <c r="PB192" i="1"/>
  <c r="PA192" i="1"/>
  <c r="OZ192" i="1"/>
  <c r="OY192" i="1"/>
  <c r="OX192" i="1"/>
  <c r="OW192" i="1"/>
  <c r="OV192" i="1"/>
  <c r="OU192" i="1"/>
  <c r="OT192" i="1"/>
  <c r="OS192" i="1"/>
  <c r="OR192" i="1"/>
  <c r="OQ192" i="1"/>
  <c r="OP192" i="1"/>
  <c r="OO192" i="1"/>
  <c r="ON192" i="1"/>
  <c r="OM192" i="1"/>
  <c r="OL192" i="1"/>
  <c r="OK192" i="1"/>
  <c r="OJ192" i="1"/>
  <c r="OI192" i="1"/>
  <c r="OH192" i="1"/>
  <c r="OG192" i="1"/>
  <c r="OF192" i="1"/>
  <c r="OE192" i="1"/>
  <c r="OD192" i="1"/>
  <c r="OC192" i="1"/>
  <c r="OB192" i="1"/>
  <c r="OA192" i="1"/>
  <c r="NZ192" i="1"/>
  <c r="NY192" i="1"/>
  <c r="NX192" i="1"/>
  <c r="NW192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MW192" i="1"/>
  <c r="MV192" i="1"/>
  <c r="MU192" i="1"/>
  <c r="MT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F192" i="1"/>
  <c r="ME192" i="1"/>
  <c r="MD192" i="1"/>
  <c r="MC192" i="1"/>
  <c r="MB192" i="1"/>
  <c r="MA192" i="1"/>
  <c r="LZ192" i="1"/>
  <c r="LY192" i="1"/>
  <c r="LX192" i="1"/>
  <c r="LW192" i="1"/>
  <c r="LV192" i="1"/>
  <c r="LU192" i="1"/>
  <c r="LT192" i="1"/>
  <c r="LS192" i="1"/>
  <c r="LR192" i="1"/>
  <c r="LQ192" i="1"/>
  <c r="LP192" i="1"/>
  <c r="LO192" i="1"/>
  <c r="LN192" i="1"/>
  <c r="LM192" i="1"/>
  <c r="LL192" i="1"/>
  <c r="LK192" i="1"/>
  <c r="LJ192" i="1"/>
  <c r="LI192" i="1"/>
  <c r="LH192" i="1"/>
  <c r="LG192" i="1"/>
  <c r="LF192" i="1"/>
  <c r="LE192" i="1"/>
  <c r="LD192" i="1"/>
  <c r="LC192" i="1"/>
  <c r="LB192" i="1"/>
  <c r="LA192" i="1"/>
  <c r="KZ192" i="1"/>
  <c r="KY192" i="1"/>
  <c r="KX192" i="1"/>
  <c r="KW192" i="1"/>
  <c r="KV192" i="1"/>
  <c r="KU192" i="1"/>
  <c r="KT192" i="1"/>
  <c r="KS192" i="1"/>
  <c r="KR192" i="1"/>
  <c r="KQ192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QR191" i="1"/>
  <c r="QQ191" i="1"/>
  <c r="QP191" i="1"/>
  <c r="QO191" i="1"/>
  <c r="QN191" i="1"/>
  <c r="QM191" i="1"/>
  <c r="QL191" i="1"/>
  <c r="QK191" i="1"/>
  <c r="QJ191" i="1"/>
  <c r="QI191" i="1"/>
  <c r="QH191" i="1"/>
  <c r="QG191" i="1"/>
  <c r="QF191" i="1"/>
  <c r="QE191" i="1"/>
  <c r="QD191" i="1"/>
  <c r="QC191" i="1"/>
  <c r="QB191" i="1"/>
  <c r="QA191" i="1"/>
  <c r="PZ191" i="1"/>
  <c r="PY191" i="1"/>
  <c r="PX191" i="1"/>
  <c r="PW191" i="1"/>
  <c r="PV191" i="1"/>
  <c r="PU191" i="1"/>
  <c r="PT191" i="1"/>
  <c r="PS191" i="1"/>
  <c r="PR191" i="1"/>
  <c r="PQ191" i="1"/>
  <c r="PP191" i="1"/>
  <c r="PO191" i="1"/>
  <c r="PN191" i="1"/>
  <c r="PM191" i="1"/>
  <c r="PL191" i="1"/>
  <c r="PK191" i="1"/>
  <c r="PJ191" i="1"/>
  <c r="PI191" i="1"/>
  <c r="PH191" i="1"/>
  <c r="PG191" i="1"/>
  <c r="PF191" i="1"/>
  <c r="PE191" i="1"/>
  <c r="PD191" i="1"/>
  <c r="PC191" i="1"/>
  <c r="PB191" i="1"/>
  <c r="PA191" i="1"/>
  <c r="OZ191" i="1"/>
  <c r="OY191" i="1"/>
  <c r="OX191" i="1"/>
  <c r="OW191" i="1"/>
  <c r="OV191" i="1"/>
  <c r="OU191" i="1"/>
  <c r="OT191" i="1"/>
  <c r="OS191" i="1"/>
  <c r="OR191" i="1"/>
  <c r="OQ191" i="1"/>
  <c r="OP191" i="1"/>
  <c r="OO191" i="1"/>
  <c r="ON191" i="1"/>
  <c r="OM191" i="1"/>
  <c r="OL191" i="1"/>
  <c r="OK191" i="1"/>
  <c r="OJ191" i="1"/>
  <c r="OI191" i="1"/>
  <c r="OH191" i="1"/>
  <c r="OG191" i="1"/>
  <c r="OF191" i="1"/>
  <c r="OE191" i="1"/>
  <c r="OD191" i="1"/>
  <c r="OC191" i="1"/>
  <c r="OB191" i="1"/>
  <c r="OA191" i="1"/>
  <c r="NZ191" i="1"/>
  <c r="NY191" i="1"/>
  <c r="NX191" i="1"/>
  <c r="NW191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MW191" i="1"/>
  <c r="MV191" i="1"/>
  <c r="MU191" i="1"/>
  <c r="MT191" i="1"/>
  <c r="MS191" i="1"/>
  <c r="MR191" i="1"/>
  <c r="MQ191" i="1"/>
  <c r="MP191" i="1"/>
  <c r="MO191" i="1"/>
  <c r="MN191" i="1"/>
  <c r="MM191" i="1"/>
  <c r="ML191" i="1"/>
  <c r="MK191" i="1"/>
  <c r="MJ191" i="1"/>
  <c r="MI191" i="1"/>
  <c r="MH191" i="1"/>
  <c r="MG191" i="1"/>
  <c r="MF191" i="1"/>
  <c r="ME191" i="1"/>
  <c r="MD191" i="1"/>
  <c r="MC191" i="1"/>
  <c r="MB191" i="1"/>
  <c r="MA191" i="1"/>
  <c r="LZ191" i="1"/>
  <c r="LY191" i="1"/>
  <c r="LX191" i="1"/>
  <c r="LW191" i="1"/>
  <c r="LV191" i="1"/>
  <c r="LU191" i="1"/>
  <c r="LT191" i="1"/>
  <c r="LS191" i="1"/>
  <c r="LR191" i="1"/>
  <c r="LQ191" i="1"/>
  <c r="LP191" i="1"/>
  <c r="LO191" i="1"/>
  <c r="LN191" i="1"/>
  <c r="LM191" i="1"/>
  <c r="LL191" i="1"/>
  <c r="LK191" i="1"/>
  <c r="LJ191" i="1"/>
  <c r="LI191" i="1"/>
  <c r="LH191" i="1"/>
  <c r="LG191" i="1"/>
  <c r="LF191" i="1"/>
  <c r="LE191" i="1"/>
  <c r="LD191" i="1"/>
  <c r="LC191" i="1"/>
  <c r="LB191" i="1"/>
  <c r="LA191" i="1"/>
  <c r="KZ191" i="1"/>
  <c r="KY191" i="1"/>
  <c r="KX191" i="1"/>
  <c r="KW191" i="1"/>
  <c r="KV191" i="1"/>
  <c r="KU191" i="1"/>
  <c r="KT191" i="1"/>
  <c r="KS191" i="1"/>
  <c r="KR191" i="1"/>
  <c r="KQ191" i="1"/>
  <c r="KP191" i="1"/>
  <c r="KO191" i="1"/>
  <c r="KN191" i="1"/>
  <c r="KM191" i="1"/>
  <c r="KL191" i="1"/>
  <c r="KK191" i="1"/>
  <c r="KJ191" i="1"/>
  <c r="KI191" i="1"/>
  <c r="KH191" i="1"/>
  <c r="KG191" i="1"/>
  <c r="KF191" i="1"/>
  <c r="KE191" i="1"/>
  <c r="KD191" i="1"/>
  <c r="KC191" i="1"/>
  <c r="KB191" i="1"/>
  <c r="KA191" i="1"/>
  <c r="JZ191" i="1"/>
  <c r="JY191" i="1"/>
  <c r="JX191" i="1"/>
  <c r="JW191" i="1"/>
  <c r="JV191" i="1"/>
  <c r="JU191" i="1"/>
  <c r="JT191" i="1"/>
  <c r="JS191" i="1"/>
  <c r="JR191" i="1"/>
  <c r="JQ191" i="1"/>
  <c r="JP191" i="1"/>
  <c r="JO191" i="1"/>
  <c r="JN191" i="1"/>
  <c r="JM191" i="1"/>
  <c r="JL191" i="1"/>
  <c r="JK191" i="1"/>
  <c r="JJ191" i="1"/>
  <c r="JI191" i="1"/>
  <c r="JH191" i="1"/>
  <c r="JG191" i="1"/>
  <c r="JF191" i="1"/>
  <c r="JE191" i="1"/>
  <c r="JD191" i="1"/>
  <c r="JC191" i="1"/>
  <c r="JB191" i="1"/>
  <c r="JA191" i="1"/>
  <c r="IZ191" i="1"/>
  <c r="IY191" i="1"/>
  <c r="IX191" i="1"/>
  <c r="IW191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QR190" i="1"/>
  <c r="QQ190" i="1"/>
  <c r="QP190" i="1"/>
  <c r="QO190" i="1"/>
  <c r="QN190" i="1"/>
  <c r="QM190" i="1"/>
  <c r="QL190" i="1"/>
  <c r="QK190" i="1"/>
  <c r="QJ190" i="1"/>
  <c r="QI190" i="1"/>
  <c r="QH190" i="1"/>
  <c r="QG190" i="1"/>
  <c r="QF190" i="1"/>
  <c r="QE190" i="1"/>
  <c r="QD190" i="1"/>
  <c r="QC190" i="1"/>
  <c r="QB190" i="1"/>
  <c r="QA190" i="1"/>
  <c r="PZ190" i="1"/>
  <c r="PY190" i="1"/>
  <c r="PX190" i="1"/>
  <c r="PW190" i="1"/>
  <c r="PV190" i="1"/>
  <c r="PU190" i="1"/>
  <c r="PT190" i="1"/>
  <c r="PS190" i="1"/>
  <c r="PR190" i="1"/>
  <c r="PQ190" i="1"/>
  <c r="PP190" i="1"/>
  <c r="PO190" i="1"/>
  <c r="PN190" i="1"/>
  <c r="PM190" i="1"/>
  <c r="PL190" i="1"/>
  <c r="PK190" i="1"/>
  <c r="PJ190" i="1"/>
  <c r="PI190" i="1"/>
  <c r="PH190" i="1"/>
  <c r="PG190" i="1"/>
  <c r="PF190" i="1"/>
  <c r="PE190" i="1"/>
  <c r="PD190" i="1"/>
  <c r="PC190" i="1"/>
  <c r="PB190" i="1"/>
  <c r="PA190" i="1"/>
  <c r="OZ190" i="1"/>
  <c r="OY190" i="1"/>
  <c r="OX190" i="1"/>
  <c r="OW190" i="1"/>
  <c r="OV190" i="1"/>
  <c r="OU190" i="1"/>
  <c r="OT190" i="1"/>
  <c r="OS190" i="1"/>
  <c r="OR190" i="1"/>
  <c r="OQ190" i="1"/>
  <c r="OP190" i="1"/>
  <c r="OO190" i="1"/>
  <c r="ON190" i="1"/>
  <c r="OM190" i="1"/>
  <c r="OL190" i="1"/>
  <c r="OK190" i="1"/>
  <c r="OJ190" i="1"/>
  <c r="OI190" i="1"/>
  <c r="OH190" i="1"/>
  <c r="OG190" i="1"/>
  <c r="OF190" i="1"/>
  <c r="OE190" i="1"/>
  <c r="OD190" i="1"/>
  <c r="OC190" i="1"/>
  <c r="OB190" i="1"/>
  <c r="OA190" i="1"/>
  <c r="NZ190" i="1"/>
  <c r="NY190" i="1"/>
  <c r="NX190" i="1"/>
  <c r="NW190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MW190" i="1"/>
  <c r="MV190" i="1"/>
  <c r="MU190" i="1"/>
  <c r="MT190" i="1"/>
  <c r="MS190" i="1"/>
  <c r="MR190" i="1"/>
  <c r="MQ190" i="1"/>
  <c r="MP190" i="1"/>
  <c r="MO190" i="1"/>
  <c r="MN190" i="1"/>
  <c r="MM190" i="1"/>
  <c r="ML190" i="1"/>
  <c r="MK190" i="1"/>
  <c r="MJ190" i="1"/>
  <c r="MI190" i="1"/>
  <c r="MH190" i="1"/>
  <c r="MG190" i="1"/>
  <c r="MF190" i="1"/>
  <c r="ME190" i="1"/>
  <c r="MD190" i="1"/>
  <c r="MC190" i="1"/>
  <c r="MB190" i="1"/>
  <c r="MA190" i="1"/>
  <c r="LZ190" i="1"/>
  <c r="LY190" i="1"/>
  <c r="LX190" i="1"/>
  <c r="LW190" i="1"/>
  <c r="LV190" i="1"/>
  <c r="LU190" i="1"/>
  <c r="LT190" i="1"/>
  <c r="LS190" i="1"/>
  <c r="LR190" i="1"/>
  <c r="LQ190" i="1"/>
  <c r="LP190" i="1"/>
  <c r="LO190" i="1"/>
  <c r="LN190" i="1"/>
  <c r="LM190" i="1"/>
  <c r="LL190" i="1"/>
  <c r="LK190" i="1"/>
  <c r="LJ190" i="1"/>
  <c r="LI190" i="1"/>
  <c r="LH190" i="1"/>
  <c r="LG190" i="1"/>
  <c r="LF190" i="1"/>
  <c r="LE190" i="1"/>
  <c r="LD190" i="1"/>
  <c r="LC190" i="1"/>
  <c r="LB190" i="1"/>
  <c r="LA190" i="1"/>
  <c r="KZ190" i="1"/>
  <c r="KY190" i="1"/>
  <c r="KX190" i="1"/>
  <c r="KW190" i="1"/>
  <c r="KV190" i="1"/>
  <c r="KU190" i="1"/>
  <c r="KT190" i="1"/>
  <c r="KS190" i="1"/>
  <c r="KR190" i="1"/>
  <c r="KQ190" i="1"/>
  <c r="KP190" i="1"/>
  <c r="KO190" i="1"/>
  <c r="KN190" i="1"/>
  <c r="KM190" i="1"/>
  <c r="KL190" i="1"/>
  <c r="KK190" i="1"/>
  <c r="KJ190" i="1"/>
  <c r="KI190" i="1"/>
  <c r="KH190" i="1"/>
  <c r="KG190" i="1"/>
  <c r="KF190" i="1"/>
  <c r="KE190" i="1"/>
  <c r="KD190" i="1"/>
  <c r="KC190" i="1"/>
  <c r="KB190" i="1"/>
  <c r="KA190" i="1"/>
  <c r="JZ190" i="1"/>
  <c r="JY190" i="1"/>
  <c r="JX190" i="1"/>
  <c r="JW190" i="1"/>
  <c r="JV190" i="1"/>
  <c r="JU190" i="1"/>
  <c r="JT190" i="1"/>
  <c r="JS190" i="1"/>
  <c r="JR190" i="1"/>
  <c r="JQ190" i="1"/>
  <c r="JP190" i="1"/>
  <c r="JO190" i="1"/>
  <c r="JN190" i="1"/>
  <c r="JM190" i="1"/>
  <c r="JL190" i="1"/>
  <c r="JK190" i="1"/>
  <c r="JJ190" i="1"/>
  <c r="JI190" i="1"/>
  <c r="JH190" i="1"/>
  <c r="JG190" i="1"/>
  <c r="JF190" i="1"/>
  <c r="JE190" i="1"/>
  <c r="JD190" i="1"/>
  <c r="JC190" i="1"/>
  <c r="JB190" i="1"/>
  <c r="JA190" i="1"/>
  <c r="IZ190" i="1"/>
  <c r="IY190" i="1"/>
  <c r="IX190" i="1"/>
  <c r="IW190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QR189" i="1"/>
  <c r="QQ189" i="1"/>
  <c r="QP189" i="1"/>
  <c r="QO189" i="1"/>
  <c r="QN189" i="1"/>
  <c r="QM189" i="1"/>
  <c r="QL189" i="1"/>
  <c r="QK189" i="1"/>
  <c r="QJ189" i="1"/>
  <c r="QI189" i="1"/>
  <c r="QH189" i="1"/>
  <c r="QG189" i="1"/>
  <c r="QF189" i="1"/>
  <c r="QE189" i="1"/>
  <c r="QD189" i="1"/>
  <c r="QC189" i="1"/>
  <c r="QB189" i="1"/>
  <c r="QA189" i="1"/>
  <c r="PZ189" i="1"/>
  <c r="PY189" i="1"/>
  <c r="PX189" i="1"/>
  <c r="PW189" i="1"/>
  <c r="PV189" i="1"/>
  <c r="PU189" i="1"/>
  <c r="PT189" i="1"/>
  <c r="PS189" i="1"/>
  <c r="PR189" i="1"/>
  <c r="PQ189" i="1"/>
  <c r="PP189" i="1"/>
  <c r="PO189" i="1"/>
  <c r="PN189" i="1"/>
  <c r="PM189" i="1"/>
  <c r="PL189" i="1"/>
  <c r="PK189" i="1"/>
  <c r="PJ189" i="1"/>
  <c r="PI189" i="1"/>
  <c r="PH189" i="1"/>
  <c r="PG189" i="1"/>
  <c r="PF189" i="1"/>
  <c r="PE189" i="1"/>
  <c r="PD189" i="1"/>
  <c r="PC189" i="1"/>
  <c r="PB189" i="1"/>
  <c r="PA189" i="1"/>
  <c r="OZ189" i="1"/>
  <c r="OY189" i="1"/>
  <c r="OX189" i="1"/>
  <c r="OW189" i="1"/>
  <c r="OV189" i="1"/>
  <c r="OU189" i="1"/>
  <c r="OT189" i="1"/>
  <c r="OS189" i="1"/>
  <c r="OR189" i="1"/>
  <c r="OQ189" i="1"/>
  <c r="OP189" i="1"/>
  <c r="OO189" i="1"/>
  <c r="ON189" i="1"/>
  <c r="OM189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Y189" i="1"/>
  <c r="NX189" i="1"/>
  <c r="NW189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MW189" i="1"/>
  <c r="MV189" i="1"/>
  <c r="MU189" i="1"/>
  <c r="MT189" i="1"/>
  <c r="MS189" i="1"/>
  <c r="MR189" i="1"/>
  <c r="MQ189" i="1"/>
  <c r="MP189" i="1"/>
  <c r="MO189" i="1"/>
  <c r="MN189" i="1"/>
  <c r="MM189" i="1"/>
  <c r="ML189" i="1"/>
  <c r="MK189" i="1"/>
  <c r="MJ189" i="1"/>
  <c r="MI189" i="1"/>
  <c r="MH189" i="1"/>
  <c r="MG189" i="1"/>
  <c r="MF189" i="1"/>
  <c r="ME189" i="1"/>
  <c r="MD189" i="1"/>
  <c r="MC189" i="1"/>
  <c r="MB189" i="1"/>
  <c r="MA189" i="1"/>
  <c r="LZ189" i="1"/>
  <c r="LY189" i="1"/>
  <c r="LX189" i="1"/>
  <c r="LW189" i="1"/>
  <c r="LV189" i="1"/>
  <c r="LU189" i="1"/>
  <c r="LT189" i="1"/>
  <c r="LS189" i="1"/>
  <c r="LR189" i="1"/>
  <c r="LQ189" i="1"/>
  <c r="LP189" i="1"/>
  <c r="LO189" i="1"/>
  <c r="LN189" i="1"/>
  <c r="LM189" i="1"/>
  <c r="LL189" i="1"/>
  <c r="LK189" i="1"/>
  <c r="LJ189" i="1"/>
  <c r="LI189" i="1"/>
  <c r="LH189" i="1"/>
  <c r="LG189" i="1"/>
  <c r="LF189" i="1"/>
  <c r="LE189" i="1"/>
  <c r="LD189" i="1"/>
  <c r="LC189" i="1"/>
  <c r="LB189" i="1"/>
  <c r="LA189" i="1"/>
  <c r="KZ189" i="1"/>
  <c r="KY189" i="1"/>
  <c r="KX189" i="1"/>
  <c r="KW189" i="1"/>
  <c r="KV189" i="1"/>
  <c r="KU189" i="1"/>
  <c r="KT189" i="1"/>
  <c r="KS189" i="1"/>
  <c r="KR189" i="1"/>
  <c r="KQ189" i="1"/>
  <c r="KP189" i="1"/>
  <c r="KO189" i="1"/>
  <c r="KN189" i="1"/>
  <c r="KM189" i="1"/>
  <c r="KL189" i="1"/>
  <c r="KK189" i="1"/>
  <c r="KJ189" i="1"/>
  <c r="KI189" i="1"/>
  <c r="KH189" i="1"/>
  <c r="KG189" i="1"/>
  <c r="KF189" i="1"/>
  <c r="KE189" i="1"/>
  <c r="KD189" i="1"/>
  <c r="KC189" i="1"/>
  <c r="KB189" i="1"/>
  <c r="KA189" i="1"/>
  <c r="JZ189" i="1"/>
  <c r="JY189" i="1"/>
  <c r="JX189" i="1"/>
  <c r="JW189" i="1"/>
  <c r="JV189" i="1"/>
  <c r="JU189" i="1"/>
  <c r="JT189" i="1"/>
  <c r="JS189" i="1"/>
  <c r="JR189" i="1"/>
  <c r="JQ189" i="1"/>
  <c r="JP189" i="1"/>
  <c r="JO189" i="1"/>
  <c r="JN189" i="1"/>
  <c r="JM189" i="1"/>
  <c r="JL189" i="1"/>
  <c r="JK189" i="1"/>
  <c r="JJ189" i="1"/>
  <c r="JI189" i="1"/>
  <c r="JH189" i="1"/>
  <c r="JG189" i="1"/>
  <c r="JF189" i="1"/>
  <c r="JE189" i="1"/>
  <c r="JD189" i="1"/>
  <c r="JC189" i="1"/>
  <c r="JB189" i="1"/>
  <c r="JA189" i="1"/>
  <c r="IZ189" i="1"/>
  <c r="IY189" i="1"/>
  <c r="IX189" i="1"/>
  <c r="IW189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QR188" i="1"/>
  <c r="QQ188" i="1"/>
  <c r="QP188" i="1"/>
  <c r="QO188" i="1"/>
  <c r="QN188" i="1"/>
  <c r="QM188" i="1"/>
  <c r="QL188" i="1"/>
  <c r="QK188" i="1"/>
  <c r="QJ188" i="1"/>
  <c r="QI188" i="1"/>
  <c r="QH188" i="1"/>
  <c r="QG188" i="1"/>
  <c r="QF188" i="1"/>
  <c r="QE188" i="1"/>
  <c r="QD188" i="1"/>
  <c r="QC188" i="1"/>
  <c r="QB188" i="1"/>
  <c r="QA188" i="1"/>
  <c r="PZ188" i="1"/>
  <c r="PY188" i="1"/>
  <c r="PX188" i="1"/>
  <c r="PW188" i="1"/>
  <c r="PV188" i="1"/>
  <c r="PU188" i="1"/>
  <c r="PT188" i="1"/>
  <c r="PS188" i="1"/>
  <c r="PR188" i="1"/>
  <c r="PQ188" i="1"/>
  <c r="PP188" i="1"/>
  <c r="PO188" i="1"/>
  <c r="PN188" i="1"/>
  <c r="PM188" i="1"/>
  <c r="PL188" i="1"/>
  <c r="PK188" i="1"/>
  <c r="PJ188" i="1"/>
  <c r="PI188" i="1"/>
  <c r="PH188" i="1"/>
  <c r="PG188" i="1"/>
  <c r="PF188" i="1"/>
  <c r="PE188" i="1"/>
  <c r="PD188" i="1"/>
  <c r="PC188" i="1"/>
  <c r="PB188" i="1"/>
  <c r="PA188" i="1"/>
  <c r="OZ188" i="1"/>
  <c r="OY188" i="1"/>
  <c r="OX188" i="1"/>
  <c r="OW188" i="1"/>
  <c r="OV188" i="1"/>
  <c r="OU188" i="1"/>
  <c r="OT188" i="1"/>
  <c r="OS188" i="1"/>
  <c r="OR188" i="1"/>
  <c r="OQ188" i="1"/>
  <c r="OP188" i="1"/>
  <c r="OO188" i="1"/>
  <c r="ON188" i="1"/>
  <c r="OM188" i="1"/>
  <c r="OL188" i="1"/>
  <c r="OK188" i="1"/>
  <c r="OJ188" i="1"/>
  <c r="OI188" i="1"/>
  <c r="OH188" i="1"/>
  <c r="OG188" i="1"/>
  <c r="OF188" i="1"/>
  <c r="OE188" i="1"/>
  <c r="OD188" i="1"/>
  <c r="OC188" i="1"/>
  <c r="OB188" i="1"/>
  <c r="OA188" i="1"/>
  <c r="NZ188" i="1"/>
  <c r="NY188" i="1"/>
  <c r="NX188" i="1"/>
  <c r="NW188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MW188" i="1"/>
  <c r="MV188" i="1"/>
  <c r="MU188" i="1"/>
  <c r="MT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F188" i="1"/>
  <c r="ME188" i="1"/>
  <c r="MD188" i="1"/>
  <c r="MC188" i="1"/>
  <c r="MB188" i="1"/>
  <c r="MA188" i="1"/>
  <c r="LZ188" i="1"/>
  <c r="LY188" i="1"/>
  <c r="LX188" i="1"/>
  <c r="LW188" i="1"/>
  <c r="LV188" i="1"/>
  <c r="LU188" i="1"/>
  <c r="LT188" i="1"/>
  <c r="LS188" i="1"/>
  <c r="LR188" i="1"/>
  <c r="LQ188" i="1"/>
  <c r="LP188" i="1"/>
  <c r="LO188" i="1"/>
  <c r="LN188" i="1"/>
  <c r="LM188" i="1"/>
  <c r="LL188" i="1"/>
  <c r="LK188" i="1"/>
  <c r="LJ188" i="1"/>
  <c r="LI188" i="1"/>
  <c r="LH188" i="1"/>
  <c r="LG188" i="1"/>
  <c r="LF188" i="1"/>
  <c r="LE188" i="1"/>
  <c r="LD188" i="1"/>
  <c r="LC188" i="1"/>
  <c r="LB188" i="1"/>
  <c r="LA188" i="1"/>
  <c r="KZ188" i="1"/>
  <c r="KY188" i="1"/>
  <c r="KX188" i="1"/>
  <c r="KW188" i="1"/>
  <c r="KV188" i="1"/>
  <c r="KU188" i="1"/>
  <c r="KT188" i="1"/>
  <c r="KS188" i="1"/>
  <c r="KR188" i="1"/>
  <c r="KQ188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QR187" i="1"/>
  <c r="QQ187" i="1"/>
  <c r="QP187" i="1"/>
  <c r="QO187" i="1"/>
  <c r="QN187" i="1"/>
  <c r="QM187" i="1"/>
  <c r="QL187" i="1"/>
  <c r="QK187" i="1"/>
  <c r="QJ187" i="1"/>
  <c r="QI187" i="1"/>
  <c r="QH187" i="1"/>
  <c r="QG187" i="1"/>
  <c r="QF187" i="1"/>
  <c r="QE187" i="1"/>
  <c r="QD187" i="1"/>
  <c r="QC187" i="1"/>
  <c r="QB187" i="1"/>
  <c r="QA187" i="1"/>
  <c r="PZ187" i="1"/>
  <c r="PY187" i="1"/>
  <c r="PX187" i="1"/>
  <c r="PW187" i="1"/>
  <c r="PV187" i="1"/>
  <c r="PU187" i="1"/>
  <c r="PT187" i="1"/>
  <c r="PS187" i="1"/>
  <c r="PR187" i="1"/>
  <c r="PQ187" i="1"/>
  <c r="PP187" i="1"/>
  <c r="PO187" i="1"/>
  <c r="PN187" i="1"/>
  <c r="PM187" i="1"/>
  <c r="PL187" i="1"/>
  <c r="PK187" i="1"/>
  <c r="PJ187" i="1"/>
  <c r="PI187" i="1"/>
  <c r="PH187" i="1"/>
  <c r="PG187" i="1"/>
  <c r="PF187" i="1"/>
  <c r="PE187" i="1"/>
  <c r="PD187" i="1"/>
  <c r="PC187" i="1"/>
  <c r="PB187" i="1"/>
  <c r="PA187" i="1"/>
  <c r="OZ187" i="1"/>
  <c r="OY187" i="1"/>
  <c r="OX187" i="1"/>
  <c r="OW187" i="1"/>
  <c r="OV187" i="1"/>
  <c r="OU187" i="1"/>
  <c r="OT187" i="1"/>
  <c r="OS187" i="1"/>
  <c r="OR187" i="1"/>
  <c r="OQ187" i="1"/>
  <c r="OP187" i="1"/>
  <c r="OO187" i="1"/>
  <c r="ON187" i="1"/>
  <c r="OM187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Y187" i="1"/>
  <c r="NX187" i="1"/>
  <c r="NW187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MW187" i="1"/>
  <c r="MV187" i="1"/>
  <c r="MU187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F187" i="1"/>
  <c r="ME187" i="1"/>
  <c r="MD187" i="1"/>
  <c r="MC187" i="1"/>
  <c r="MB187" i="1"/>
  <c r="MA187" i="1"/>
  <c r="LZ187" i="1"/>
  <c r="LY187" i="1"/>
  <c r="LX187" i="1"/>
  <c r="LW187" i="1"/>
  <c r="LV187" i="1"/>
  <c r="LU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G187" i="1"/>
  <c r="LF187" i="1"/>
  <c r="LE187" i="1"/>
  <c r="LD187" i="1"/>
  <c r="LC187" i="1"/>
  <c r="LB187" i="1"/>
  <c r="LA187" i="1"/>
  <c r="KZ187" i="1"/>
  <c r="KY187" i="1"/>
  <c r="KX187" i="1"/>
  <c r="KW187" i="1"/>
  <c r="KV187" i="1"/>
  <c r="KU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QR186" i="1"/>
  <c r="QQ186" i="1"/>
  <c r="QP186" i="1"/>
  <c r="QO186" i="1"/>
  <c r="QN186" i="1"/>
  <c r="QM186" i="1"/>
  <c r="QL186" i="1"/>
  <c r="QK186" i="1"/>
  <c r="QJ186" i="1"/>
  <c r="QI186" i="1"/>
  <c r="QH186" i="1"/>
  <c r="QG186" i="1"/>
  <c r="QF186" i="1"/>
  <c r="QE186" i="1"/>
  <c r="QD186" i="1"/>
  <c r="QC186" i="1"/>
  <c r="QB186" i="1"/>
  <c r="QA186" i="1"/>
  <c r="PZ186" i="1"/>
  <c r="PY186" i="1"/>
  <c r="PX186" i="1"/>
  <c r="PW186" i="1"/>
  <c r="PV186" i="1"/>
  <c r="PU186" i="1"/>
  <c r="PT186" i="1"/>
  <c r="PS186" i="1"/>
  <c r="PR186" i="1"/>
  <c r="PQ186" i="1"/>
  <c r="PP186" i="1"/>
  <c r="PO186" i="1"/>
  <c r="PN186" i="1"/>
  <c r="PM186" i="1"/>
  <c r="PL186" i="1"/>
  <c r="PK186" i="1"/>
  <c r="PJ186" i="1"/>
  <c r="PI186" i="1"/>
  <c r="PH186" i="1"/>
  <c r="PG186" i="1"/>
  <c r="PF186" i="1"/>
  <c r="PE186" i="1"/>
  <c r="PD186" i="1"/>
  <c r="PC186" i="1"/>
  <c r="PB186" i="1"/>
  <c r="PA186" i="1"/>
  <c r="OZ186" i="1"/>
  <c r="OY186" i="1"/>
  <c r="OX186" i="1"/>
  <c r="OW186" i="1"/>
  <c r="OV186" i="1"/>
  <c r="OU186" i="1"/>
  <c r="OT186" i="1"/>
  <c r="OS186" i="1"/>
  <c r="OR186" i="1"/>
  <c r="OQ186" i="1"/>
  <c r="OP186" i="1"/>
  <c r="OO186" i="1"/>
  <c r="ON186" i="1"/>
  <c r="OM186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Y186" i="1"/>
  <c r="NX186" i="1"/>
  <c r="NW186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MW186" i="1"/>
  <c r="MV186" i="1"/>
  <c r="MU186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F186" i="1"/>
  <c r="ME186" i="1"/>
  <c r="MD186" i="1"/>
  <c r="MC186" i="1"/>
  <c r="MB186" i="1"/>
  <c r="MA186" i="1"/>
  <c r="LZ186" i="1"/>
  <c r="LY186" i="1"/>
  <c r="LX186" i="1"/>
  <c r="LW186" i="1"/>
  <c r="LV186" i="1"/>
  <c r="LU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G186" i="1"/>
  <c r="LF186" i="1"/>
  <c r="LE186" i="1"/>
  <c r="LD186" i="1"/>
  <c r="LC186" i="1"/>
  <c r="LB186" i="1"/>
  <c r="LA186" i="1"/>
  <c r="KZ186" i="1"/>
  <c r="KY186" i="1"/>
  <c r="KX186" i="1"/>
  <c r="KW186" i="1"/>
  <c r="KV186" i="1"/>
  <c r="KU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QR185" i="1"/>
  <c r="QQ185" i="1"/>
  <c r="QP185" i="1"/>
  <c r="QO185" i="1"/>
  <c r="QN185" i="1"/>
  <c r="QM185" i="1"/>
  <c r="QL185" i="1"/>
  <c r="QK185" i="1"/>
  <c r="QJ185" i="1"/>
  <c r="QI185" i="1"/>
  <c r="QH185" i="1"/>
  <c r="QG185" i="1"/>
  <c r="QF185" i="1"/>
  <c r="QE185" i="1"/>
  <c r="QD185" i="1"/>
  <c r="QC185" i="1"/>
  <c r="QB185" i="1"/>
  <c r="QA185" i="1"/>
  <c r="PZ185" i="1"/>
  <c r="PY185" i="1"/>
  <c r="PX185" i="1"/>
  <c r="PW185" i="1"/>
  <c r="PV185" i="1"/>
  <c r="PU185" i="1"/>
  <c r="PT185" i="1"/>
  <c r="PS185" i="1"/>
  <c r="PR185" i="1"/>
  <c r="PQ185" i="1"/>
  <c r="PP185" i="1"/>
  <c r="PO185" i="1"/>
  <c r="PN185" i="1"/>
  <c r="PM185" i="1"/>
  <c r="PL185" i="1"/>
  <c r="PK185" i="1"/>
  <c r="PJ185" i="1"/>
  <c r="PI185" i="1"/>
  <c r="PH185" i="1"/>
  <c r="PG185" i="1"/>
  <c r="PF185" i="1"/>
  <c r="PE185" i="1"/>
  <c r="PD185" i="1"/>
  <c r="PC185" i="1"/>
  <c r="PB185" i="1"/>
  <c r="PA185" i="1"/>
  <c r="OZ185" i="1"/>
  <c r="OY185" i="1"/>
  <c r="OX185" i="1"/>
  <c r="OW185" i="1"/>
  <c r="OV185" i="1"/>
  <c r="OU185" i="1"/>
  <c r="OT185" i="1"/>
  <c r="OS185" i="1"/>
  <c r="OR185" i="1"/>
  <c r="OQ185" i="1"/>
  <c r="OP185" i="1"/>
  <c r="OO185" i="1"/>
  <c r="ON185" i="1"/>
  <c r="OM185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Y185" i="1"/>
  <c r="NX185" i="1"/>
  <c r="NW185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MW185" i="1"/>
  <c r="MV185" i="1"/>
  <c r="MU185" i="1"/>
  <c r="MT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F185" i="1"/>
  <c r="ME185" i="1"/>
  <c r="MD185" i="1"/>
  <c r="MC185" i="1"/>
  <c r="MB185" i="1"/>
  <c r="MA185" i="1"/>
  <c r="LZ185" i="1"/>
  <c r="LY185" i="1"/>
  <c r="LX185" i="1"/>
  <c r="LW185" i="1"/>
  <c r="LV185" i="1"/>
  <c r="LU185" i="1"/>
  <c r="LT185" i="1"/>
  <c r="LS185" i="1"/>
  <c r="LR185" i="1"/>
  <c r="LQ185" i="1"/>
  <c r="LP185" i="1"/>
  <c r="LO185" i="1"/>
  <c r="LN185" i="1"/>
  <c r="LM185" i="1"/>
  <c r="LL185" i="1"/>
  <c r="LK185" i="1"/>
  <c r="LJ185" i="1"/>
  <c r="LI185" i="1"/>
  <c r="LH185" i="1"/>
  <c r="LG185" i="1"/>
  <c r="LF185" i="1"/>
  <c r="LE185" i="1"/>
  <c r="LD185" i="1"/>
  <c r="LC185" i="1"/>
  <c r="LB185" i="1"/>
  <c r="LA185" i="1"/>
  <c r="KZ185" i="1"/>
  <c r="KY185" i="1"/>
  <c r="KX185" i="1"/>
  <c r="KW185" i="1"/>
  <c r="KV185" i="1"/>
  <c r="KU185" i="1"/>
  <c r="KT185" i="1"/>
  <c r="KS185" i="1"/>
  <c r="KR185" i="1"/>
  <c r="KQ185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QR184" i="1"/>
  <c r="QQ184" i="1"/>
  <c r="QP184" i="1"/>
  <c r="QO184" i="1"/>
  <c r="QN184" i="1"/>
  <c r="QM184" i="1"/>
  <c r="QL184" i="1"/>
  <c r="QK184" i="1"/>
  <c r="QJ184" i="1"/>
  <c r="QI184" i="1"/>
  <c r="QH184" i="1"/>
  <c r="QG184" i="1"/>
  <c r="QF184" i="1"/>
  <c r="QE184" i="1"/>
  <c r="QD184" i="1"/>
  <c r="QC184" i="1"/>
  <c r="QB184" i="1"/>
  <c r="QA184" i="1"/>
  <c r="PZ184" i="1"/>
  <c r="PY184" i="1"/>
  <c r="PX184" i="1"/>
  <c r="PW184" i="1"/>
  <c r="PV184" i="1"/>
  <c r="PU184" i="1"/>
  <c r="PT184" i="1"/>
  <c r="PS184" i="1"/>
  <c r="PR184" i="1"/>
  <c r="PQ184" i="1"/>
  <c r="PP184" i="1"/>
  <c r="PO184" i="1"/>
  <c r="PN184" i="1"/>
  <c r="PM184" i="1"/>
  <c r="PL184" i="1"/>
  <c r="PK184" i="1"/>
  <c r="PJ184" i="1"/>
  <c r="PI184" i="1"/>
  <c r="PH184" i="1"/>
  <c r="PG184" i="1"/>
  <c r="PF184" i="1"/>
  <c r="PE184" i="1"/>
  <c r="PD184" i="1"/>
  <c r="PC184" i="1"/>
  <c r="PB184" i="1"/>
  <c r="PA184" i="1"/>
  <c r="OZ184" i="1"/>
  <c r="OY184" i="1"/>
  <c r="OX184" i="1"/>
  <c r="OW184" i="1"/>
  <c r="OV184" i="1"/>
  <c r="OU184" i="1"/>
  <c r="OT184" i="1"/>
  <c r="OS184" i="1"/>
  <c r="OR184" i="1"/>
  <c r="OQ184" i="1"/>
  <c r="OP184" i="1"/>
  <c r="OO184" i="1"/>
  <c r="ON184" i="1"/>
  <c r="OM184" i="1"/>
  <c r="OL184" i="1"/>
  <c r="OK184" i="1"/>
  <c r="OJ184" i="1"/>
  <c r="OI184" i="1"/>
  <c r="OH184" i="1"/>
  <c r="OG184" i="1"/>
  <c r="OF184" i="1"/>
  <c r="OE184" i="1"/>
  <c r="OD184" i="1"/>
  <c r="OC184" i="1"/>
  <c r="OB184" i="1"/>
  <c r="OA184" i="1"/>
  <c r="NZ184" i="1"/>
  <c r="NY184" i="1"/>
  <c r="NX184" i="1"/>
  <c r="NW184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MW184" i="1"/>
  <c r="MV184" i="1"/>
  <c r="MU184" i="1"/>
  <c r="MT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F184" i="1"/>
  <c r="ME184" i="1"/>
  <c r="MD184" i="1"/>
  <c r="MC184" i="1"/>
  <c r="MB184" i="1"/>
  <c r="MA184" i="1"/>
  <c r="LZ184" i="1"/>
  <c r="LY184" i="1"/>
  <c r="LX184" i="1"/>
  <c r="LW184" i="1"/>
  <c r="LV184" i="1"/>
  <c r="LU184" i="1"/>
  <c r="LT184" i="1"/>
  <c r="LS184" i="1"/>
  <c r="LR184" i="1"/>
  <c r="LQ184" i="1"/>
  <c r="LP184" i="1"/>
  <c r="LO184" i="1"/>
  <c r="LN184" i="1"/>
  <c r="LM184" i="1"/>
  <c r="LL184" i="1"/>
  <c r="LK184" i="1"/>
  <c r="LJ184" i="1"/>
  <c r="LI184" i="1"/>
  <c r="LH184" i="1"/>
  <c r="LG184" i="1"/>
  <c r="LF184" i="1"/>
  <c r="LE184" i="1"/>
  <c r="LD184" i="1"/>
  <c r="LC184" i="1"/>
  <c r="LB184" i="1"/>
  <c r="LA184" i="1"/>
  <c r="KZ184" i="1"/>
  <c r="KY184" i="1"/>
  <c r="KX184" i="1"/>
  <c r="KW184" i="1"/>
  <c r="KV184" i="1"/>
  <c r="KU184" i="1"/>
  <c r="KT184" i="1"/>
  <c r="KS184" i="1"/>
  <c r="KR184" i="1"/>
  <c r="KQ184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QR183" i="1"/>
  <c r="QQ183" i="1"/>
  <c r="QP183" i="1"/>
  <c r="QO183" i="1"/>
  <c r="QN183" i="1"/>
  <c r="QM183" i="1"/>
  <c r="QL183" i="1"/>
  <c r="QK183" i="1"/>
  <c r="QJ183" i="1"/>
  <c r="QI183" i="1"/>
  <c r="QH183" i="1"/>
  <c r="QG183" i="1"/>
  <c r="QF183" i="1"/>
  <c r="QE183" i="1"/>
  <c r="QD183" i="1"/>
  <c r="QC183" i="1"/>
  <c r="QB183" i="1"/>
  <c r="QA183" i="1"/>
  <c r="PZ183" i="1"/>
  <c r="PY183" i="1"/>
  <c r="PX183" i="1"/>
  <c r="PW183" i="1"/>
  <c r="PV183" i="1"/>
  <c r="PU183" i="1"/>
  <c r="PT183" i="1"/>
  <c r="PS183" i="1"/>
  <c r="PR183" i="1"/>
  <c r="PQ183" i="1"/>
  <c r="PP183" i="1"/>
  <c r="PO183" i="1"/>
  <c r="PN183" i="1"/>
  <c r="PM183" i="1"/>
  <c r="PL183" i="1"/>
  <c r="PK183" i="1"/>
  <c r="PJ183" i="1"/>
  <c r="PI183" i="1"/>
  <c r="PH183" i="1"/>
  <c r="PG183" i="1"/>
  <c r="PF183" i="1"/>
  <c r="PE183" i="1"/>
  <c r="PD183" i="1"/>
  <c r="PC183" i="1"/>
  <c r="PB183" i="1"/>
  <c r="PA183" i="1"/>
  <c r="OZ183" i="1"/>
  <c r="OY183" i="1"/>
  <c r="OX183" i="1"/>
  <c r="OW183" i="1"/>
  <c r="OV183" i="1"/>
  <c r="OU183" i="1"/>
  <c r="OT183" i="1"/>
  <c r="OS183" i="1"/>
  <c r="OR183" i="1"/>
  <c r="OQ183" i="1"/>
  <c r="OP183" i="1"/>
  <c r="OO183" i="1"/>
  <c r="ON183" i="1"/>
  <c r="OM183" i="1"/>
  <c r="OL183" i="1"/>
  <c r="OK183" i="1"/>
  <c r="OJ183" i="1"/>
  <c r="OI183" i="1"/>
  <c r="OH183" i="1"/>
  <c r="OG183" i="1"/>
  <c r="OF183" i="1"/>
  <c r="OE183" i="1"/>
  <c r="OD183" i="1"/>
  <c r="OC183" i="1"/>
  <c r="OB183" i="1"/>
  <c r="OA183" i="1"/>
  <c r="NZ183" i="1"/>
  <c r="NY183" i="1"/>
  <c r="NX183" i="1"/>
  <c r="NW183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MW183" i="1"/>
  <c r="MV183" i="1"/>
  <c r="MU183" i="1"/>
  <c r="MT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F183" i="1"/>
  <c r="ME183" i="1"/>
  <c r="MD183" i="1"/>
  <c r="MC183" i="1"/>
  <c r="MB183" i="1"/>
  <c r="MA183" i="1"/>
  <c r="LZ183" i="1"/>
  <c r="LY183" i="1"/>
  <c r="LX183" i="1"/>
  <c r="LW183" i="1"/>
  <c r="LV183" i="1"/>
  <c r="LU183" i="1"/>
  <c r="LT183" i="1"/>
  <c r="LS183" i="1"/>
  <c r="LR183" i="1"/>
  <c r="LQ183" i="1"/>
  <c r="LP183" i="1"/>
  <c r="LO183" i="1"/>
  <c r="LN183" i="1"/>
  <c r="LM183" i="1"/>
  <c r="LL183" i="1"/>
  <c r="LK183" i="1"/>
  <c r="LJ183" i="1"/>
  <c r="LI183" i="1"/>
  <c r="LH183" i="1"/>
  <c r="LG183" i="1"/>
  <c r="LF183" i="1"/>
  <c r="LE183" i="1"/>
  <c r="LD183" i="1"/>
  <c r="LC183" i="1"/>
  <c r="LB183" i="1"/>
  <c r="LA183" i="1"/>
  <c r="KZ183" i="1"/>
  <c r="KY183" i="1"/>
  <c r="KX183" i="1"/>
  <c r="KW183" i="1"/>
  <c r="KV183" i="1"/>
  <c r="KU183" i="1"/>
  <c r="KT183" i="1"/>
  <c r="KS183" i="1"/>
  <c r="KR183" i="1"/>
  <c r="KQ183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QR182" i="1"/>
  <c r="QQ182" i="1"/>
  <c r="QP182" i="1"/>
  <c r="QO182" i="1"/>
  <c r="QN182" i="1"/>
  <c r="QM182" i="1"/>
  <c r="QL182" i="1"/>
  <c r="QK182" i="1"/>
  <c r="QJ182" i="1"/>
  <c r="QI182" i="1"/>
  <c r="QH182" i="1"/>
  <c r="QG182" i="1"/>
  <c r="QF182" i="1"/>
  <c r="QE182" i="1"/>
  <c r="QD182" i="1"/>
  <c r="QC182" i="1"/>
  <c r="QB182" i="1"/>
  <c r="QA182" i="1"/>
  <c r="PZ182" i="1"/>
  <c r="PY182" i="1"/>
  <c r="PX182" i="1"/>
  <c r="PW182" i="1"/>
  <c r="PV182" i="1"/>
  <c r="PU182" i="1"/>
  <c r="PT182" i="1"/>
  <c r="PS182" i="1"/>
  <c r="PR182" i="1"/>
  <c r="PQ182" i="1"/>
  <c r="PP182" i="1"/>
  <c r="PO182" i="1"/>
  <c r="PN182" i="1"/>
  <c r="PM182" i="1"/>
  <c r="PL182" i="1"/>
  <c r="PK182" i="1"/>
  <c r="PJ182" i="1"/>
  <c r="PI182" i="1"/>
  <c r="PH182" i="1"/>
  <c r="PG182" i="1"/>
  <c r="PF182" i="1"/>
  <c r="PE182" i="1"/>
  <c r="PD182" i="1"/>
  <c r="PC182" i="1"/>
  <c r="PB182" i="1"/>
  <c r="PA182" i="1"/>
  <c r="OZ182" i="1"/>
  <c r="OY182" i="1"/>
  <c r="OX182" i="1"/>
  <c r="OW182" i="1"/>
  <c r="OV182" i="1"/>
  <c r="OU182" i="1"/>
  <c r="OT182" i="1"/>
  <c r="OS182" i="1"/>
  <c r="OR182" i="1"/>
  <c r="OQ182" i="1"/>
  <c r="OP182" i="1"/>
  <c r="OO182" i="1"/>
  <c r="ON182" i="1"/>
  <c r="OM182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Y182" i="1"/>
  <c r="NX182" i="1"/>
  <c r="NW182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MW182" i="1"/>
  <c r="MV182" i="1"/>
  <c r="MU182" i="1"/>
  <c r="MT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F182" i="1"/>
  <c r="ME182" i="1"/>
  <c r="MD182" i="1"/>
  <c r="MC182" i="1"/>
  <c r="MB182" i="1"/>
  <c r="MA182" i="1"/>
  <c r="LZ182" i="1"/>
  <c r="LY182" i="1"/>
  <c r="LX182" i="1"/>
  <c r="LW182" i="1"/>
  <c r="LV182" i="1"/>
  <c r="LU182" i="1"/>
  <c r="LT182" i="1"/>
  <c r="LS182" i="1"/>
  <c r="LR182" i="1"/>
  <c r="LQ182" i="1"/>
  <c r="LP182" i="1"/>
  <c r="LO182" i="1"/>
  <c r="LN182" i="1"/>
  <c r="LM182" i="1"/>
  <c r="LL182" i="1"/>
  <c r="LK182" i="1"/>
  <c r="LJ182" i="1"/>
  <c r="LI182" i="1"/>
  <c r="LH182" i="1"/>
  <c r="LG182" i="1"/>
  <c r="LF182" i="1"/>
  <c r="LE182" i="1"/>
  <c r="LD182" i="1"/>
  <c r="LC182" i="1"/>
  <c r="LB182" i="1"/>
  <c r="LA182" i="1"/>
  <c r="KZ182" i="1"/>
  <c r="KY182" i="1"/>
  <c r="KX182" i="1"/>
  <c r="KW182" i="1"/>
  <c r="KV182" i="1"/>
  <c r="KU182" i="1"/>
  <c r="KT182" i="1"/>
  <c r="KS182" i="1"/>
  <c r="KR182" i="1"/>
  <c r="KQ182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QR181" i="1"/>
  <c r="QQ181" i="1"/>
  <c r="QP181" i="1"/>
  <c r="QO181" i="1"/>
  <c r="QN181" i="1"/>
  <c r="QM181" i="1"/>
  <c r="QL181" i="1"/>
  <c r="QK181" i="1"/>
  <c r="QJ181" i="1"/>
  <c r="QI181" i="1"/>
  <c r="QH181" i="1"/>
  <c r="QG181" i="1"/>
  <c r="QF181" i="1"/>
  <c r="QE181" i="1"/>
  <c r="QD181" i="1"/>
  <c r="QC181" i="1"/>
  <c r="QB181" i="1"/>
  <c r="QA181" i="1"/>
  <c r="PZ181" i="1"/>
  <c r="PY181" i="1"/>
  <c r="PX181" i="1"/>
  <c r="PW181" i="1"/>
  <c r="PV181" i="1"/>
  <c r="PU181" i="1"/>
  <c r="PT181" i="1"/>
  <c r="PS181" i="1"/>
  <c r="PR181" i="1"/>
  <c r="PQ181" i="1"/>
  <c r="PP181" i="1"/>
  <c r="PO181" i="1"/>
  <c r="PN181" i="1"/>
  <c r="PM181" i="1"/>
  <c r="PL181" i="1"/>
  <c r="PK181" i="1"/>
  <c r="PJ181" i="1"/>
  <c r="PI181" i="1"/>
  <c r="PH181" i="1"/>
  <c r="PG181" i="1"/>
  <c r="PF181" i="1"/>
  <c r="PE181" i="1"/>
  <c r="PD181" i="1"/>
  <c r="PC181" i="1"/>
  <c r="PB181" i="1"/>
  <c r="PA181" i="1"/>
  <c r="OZ181" i="1"/>
  <c r="OY181" i="1"/>
  <c r="OX181" i="1"/>
  <c r="OW181" i="1"/>
  <c r="OV181" i="1"/>
  <c r="OU181" i="1"/>
  <c r="OT181" i="1"/>
  <c r="OS181" i="1"/>
  <c r="OR181" i="1"/>
  <c r="OQ181" i="1"/>
  <c r="OP181" i="1"/>
  <c r="OO181" i="1"/>
  <c r="ON181" i="1"/>
  <c r="OM181" i="1"/>
  <c r="OL181" i="1"/>
  <c r="OK181" i="1"/>
  <c r="OJ181" i="1"/>
  <c r="OI181" i="1"/>
  <c r="OH181" i="1"/>
  <c r="OG181" i="1"/>
  <c r="OF181" i="1"/>
  <c r="OE181" i="1"/>
  <c r="OD181" i="1"/>
  <c r="OC181" i="1"/>
  <c r="OB181" i="1"/>
  <c r="OA181" i="1"/>
  <c r="NZ181" i="1"/>
  <c r="NY181" i="1"/>
  <c r="NX181" i="1"/>
  <c r="NW181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MW181" i="1"/>
  <c r="MV181" i="1"/>
  <c r="MU181" i="1"/>
  <c r="MT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F181" i="1"/>
  <c r="ME181" i="1"/>
  <c r="MD181" i="1"/>
  <c r="MC181" i="1"/>
  <c r="MB181" i="1"/>
  <c r="MA181" i="1"/>
  <c r="LZ181" i="1"/>
  <c r="LY181" i="1"/>
  <c r="LX181" i="1"/>
  <c r="LW181" i="1"/>
  <c r="LV181" i="1"/>
  <c r="LU181" i="1"/>
  <c r="LT181" i="1"/>
  <c r="LS181" i="1"/>
  <c r="LR181" i="1"/>
  <c r="LQ181" i="1"/>
  <c r="LP181" i="1"/>
  <c r="LO181" i="1"/>
  <c r="LN181" i="1"/>
  <c r="LM181" i="1"/>
  <c r="LL181" i="1"/>
  <c r="LK181" i="1"/>
  <c r="LJ181" i="1"/>
  <c r="LI181" i="1"/>
  <c r="LH181" i="1"/>
  <c r="LG181" i="1"/>
  <c r="LF181" i="1"/>
  <c r="LE181" i="1"/>
  <c r="LD181" i="1"/>
  <c r="LC181" i="1"/>
  <c r="LB181" i="1"/>
  <c r="LA181" i="1"/>
  <c r="KZ181" i="1"/>
  <c r="KY181" i="1"/>
  <c r="KX181" i="1"/>
  <c r="KW181" i="1"/>
  <c r="KV181" i="1"/>
  <c r="KU181" i="1"/>
  <c r="KT181" i="1"/>
  <c r="KS181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QR180" i="1"/>
  <c r="QQ180" i="1"/>
  <c r="QP180" i="1"/>
  <c r="QO180" i="1"/>
  <c r="QN180" i="1"/>
  <c r="QM180" i="1"/>
  <c r="QL180" i="1"/>
  <c r="QK180" i="1"/>
  <c r="QJ180" i="1"/>
  <c r="QI180" i="1"/>
  <c r="QH180" i="1"/>
  <c r="QG180" i="1"/>
  <c r="QF180" i="1"/>
  <c r="QE180" i="1"/>
  <c r="QD180" i="1"/>
  <c r="QC180" i="1"/>
  <c r="QB180" i="1"/>
  <c r="QA180" i="1"/>
  <c r="PZ180" i="1"/>
  <c r="PY180" i="1"/>
  <c r="PX180" i="1"/>
  <c r="PW180" i="1"/>
  <c r="PV180" i="1"/>
  <c r="PU180" i="1"/>
  <c r="PT180" i="1"/>
  <c r="PS180" i="1"/>
  <c r="PR180" i="1"/>
  <c r="PQ180" i="1"/>
  <c r="PP180" i="1"/>
  <c r="PO180" i="1"/>
  <c r="PN180" i="1"/>
  <c r="PM180" i="1"/>
  <c r="PL180" i="1"/>
  <c r="PK180" i="1"/>
  <c r="PJ180" i="1"/>
  <c r="PI180" i="1"/>
  <c r="PH180" i="1"/>
  <c r="PG180" i="1"/>
  <c r="PF180" i="1"/>
  <c r="PE180" i="1"/>
  <c r="PD180" i="1"/>
  <c r="PC180" i="1"/>
  <c r="PB180" i="1"/>
  <c r="PA180" i="1"/>
  <c r="OZ180" i="1"/>
  <c r="OY180" i="1"/>
  <c r="OX180" i="1"/>
  <c r="OW180" i="1"/>
  <c r="OV180" i="1"/>
  <c r="OU180" i="1"/>
  <c r="OT180" i="1"/>
  <c r="OS180" i="1"/>
  <c r="OR180" i="1"/>
  <c r="OQ180" i="1"/>
  <c r="OP180" i="1"/>
  <c r="OO180" i="1"/>
  <c r="ON180" i="1"/>
  <c r="OM180" i="1"/>
  <c r="OL180" i="1"/>
  <c r="OK180" i="1"/>
  <c r="OJ180" i="1"/>
  <c r="OI180" i="1"/>
  <c r="OH180" i="1"/>
  <c r="OG180" i="1"/>
  <c r="OF180" i="1"/>
  <c r="OE180" i="1"/>
  <c r="OD180" i="1"/>
  <c r="OC180" i="1"/>
  <c r="OB180" i="1"/>
  <c r="OA180" i="1"/>
  <c r="NZ180" i="1"/>
  <c r="NY180" i="1"/>
  <c r="NX180" i="1"/>
  <c r="NW180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MW180" i="1"/>
  <c r="MV180" i="1"/>
  <c r="MU180" i="1"/>
  <c r="MT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F180" i="1"/>
  <c r="ME180" i="1"/>
  <c r="MD180" i="1"/>
  <c r="MC180" i="1"/>
  <c r="MB180" i="1"/>
  <c r="MA180" i="1"/>
  <c r="LZ180" i="1"/>
  <c r="LY180" i="1"/>
  <c r="LX180" i="1"/>
  <c r="LW180" i="1"/>
  <c r="LV180" i="1"/>
  <c r="LU180" i="1"/>
  <c r="LT180" i="1"/>
  <c r="LS180" i="1"/>
  <c r="LR180" i="1"/>
  <c r="LQ180" i="1"/>
  <c r="LP180" i="1"/>
  <c r="LO180" i="1"/>
  <c r="LN180" i="1"/>
  <c r="LM180" i="1"/>
  <c r="LL180" i="1"/>
  <c r="LK180" i="1"/>
  <c r="LJ180" i="1"/>
  <c r="LI180" i="1"/>
  <c r="LH180" i="1"/>
  <c r="LG180" i="1"/>
  <c r="LF180" i="1"/>
  <c r="LE180" i="1"/>
  <c r="LD180" i="1"/>
  <c r="LC180" i="1"/>
  <c r="LB180" i="1"/>
  <c r="LA180" i="1"/>
  <c r="KZ180" i="1"/>
  <c r="KY180" i="1"/>
  <c r="KX180" i="1"/>
  <c r="KW180" i="1"/>
  <c r="KV180" i="1"/>
  <c r="KU180" i="1"/>
  <c r="KT180" i="1"/>
  <c r="KS180" i="1"/>
  <c r="KR180" i="1"/>
  <c r="KQ180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QR179" i="1"/>
  <c r="QQ179" i="1"/>
  <c r="QP179" i="1"/>
  <c r="QO179" i="1"/>
  <c r="QN179" i="1"/>
  <c r="QM179" i="1"/>
  <c r="QL179" i="1"/>
  <c r="QK179" i="1"/>
  <c r="QJ179" i="1"/>
  <c r="QI179" i="1"/>
  <c r="QH179" i="1"/>
  <c r="QG179" i="1"/>
  <c r="QF179" i="1"/>
  <c r="QE179" i="1"/>
  <c r="QD179" i="1"/>
  <c r="QC179" i="1"/>
  <c r="QB179" i="1"/>
  <c r="QA179" i="1"/>
  <c r="PZ179" i="1"/>
  <c r="PY179" i="1"/>
  <c r="PX179" i="1"/>
  <c r="PW179" i="1"/>
  <c r="PV179" i="1"/>
  <c r="PU179" i="1"/>
  <c r="PT179" i="1"/>
  <c r="PS179" i="1"/>
  <c r="PR179" i="1"/>
  <c r="PQ179" i="1"/>
  <c r="PP179" i="1"/>
  <c r="PO179" i="1"/>
  <c r="PN179" i="1"/>
  <c r="PM179" i="1"/>
  <c r="PL179" i="1"/>
  <c r="PK179" i="1"/>
  <c r="PJ179" i="1"/>
  <c r="PI179" i="1"/>
  <c r="PH179" i="1"/>
  <c r="PG179" i="1"/>
  <c r="PF179" i="1"/>
  <c r="PE179" i="1"/>
  <c r="PD179" i="1"/>
  <c r="PC179" i="1"/>
  <c r="PB179" i="1"/>
  <c r="PA179" i="1"/>
  <c r="OZ179" i="1"/>
  <c r="OY179" i="1"/>
  <c r="OX179" i="1"/>
  <c r="OW179" i="1"/>
  <c r="OV179" i="1"/>
  <c r="OU179" i="1"/>
  <c r="OT179" i="1"/>
  <c r="OS179" i="1"/>
  <c r="OR179" i="1"/>
  <c r="OQ179" i="1"/>
  <c r="OP179" i="1"/>
  <c r="OO179" i="1"/>
  <c r="ON179" i="1"/>
  <c r="OM179" i="1"/>
  <c r="OL179" i="1"/>
  <c r="OK179" i="1"/>
  <c r="OJ179" i="1"/>
  <c r="OI179" i="1"/>
  <c r="OH179" i="1"/>
  <c r="OG179" i="1"/>
  <c r="OF179" i="1"/>
  <c r="OE179" i="1"/>
  <c r="OD179" i="1"/>
  <c r="OC179" i="1"/>
  <c r="OB179" i="1"/>
  <c r="OA179" i="1"/>
  <c r="NZ179" i="1"/>
  <c r="NY179" i="1"/>
  <c r="NX179" i="1"/>
  <c r="NW179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MW179" i="1"/>
  <c r="MV179" i="1"/>
  <c r="MU179" i="1"/>
  <c r="MT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G179" i="1"/>
  <c r="MF179" i="1"/>
  <c r="ME179" i="1"/>
  <c r="MD179" i="1"/>
  <c r="MC179" i="1"/>
  <c r="MB179" i="1"/>
  <c r="MA179" i="1"/>
  <c r="LZ179" i="1"/>
  <c r="LY179" i="1"/>
  <c r="LX179" i="1"/>
  <c r="LW179" i="1"/>
  <c r="LV179" i="1"/>
  <c r="LU179" i="1"/>
  <c r="LT179" i="1"/>
  <c r="LS179" i="1"/>
  <c r="LR179" i="1"/>
  <c r="LQ179" i="1"/>
  <c r="LP179" i="1"/>
  <c r="LO179" i="1"/>
  <c r="LN179" i="1"/>
  <c r="LM179" i="1"/>
  <c r="LL179" i="1"/>
  <c r="LK179" i="1"/>
  <c r="LJ179" i="1"/>
  <c r="LI179" i="1"/>
  <c r="LH179" i="1"/>
  <c r="LG179" i="1"/>
  <c r="LF179" i="1"/>
  <c r="LE179" i="1"/>
  <c r="LD179" i="1"/>
  <c r="LC179" i="1"/>
  <c r="LB179" i="1"/>
  <c r="LA179" i="1"/>
  <c r="KZ179" i="1"/>
  <c r="KY179" i="1"/>
  <c r="KX179" i="1"/>
  <c r="KW179" i="1"/>
  <c r="KV179" i="1"/>
  <c r="KU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QR178" i="1"/>
  <c r="QQ178" i="1"/>
  <c r="QP178" i="1"/>
  <c r="QO178" i="1"/>
  <c r="QN178" i="1"/>
  <c r="QM178" i="1"/>
  <c r="QL178" i="1"/>
  <c r="QK178" i="1"/>
  <c r="QJ178" i="1"/>
  <c r="QI178" i="1"/>
  <c r="QH178" i="1"/>
  <c r="QG178" i="1"/>
  <c r="QF178" i="1"/>
  <c r="QE178" i="1"/>
  <c r="QD178" i="1"/>
  <c r="QC178" i="1"/>
  <c r="QB178" i="1"/>
  <c r="QA178" i="1"/>
  <c r="PZ178" i="1"/>
  <c r="PY178" i="1"/>
  <c r="PX178" i="1"/>
  <c r="PW178" i="1"/>
  <c r="PV178" i="1"/>
  <c r="PU178" i="1"/>
  <c r="PT178" i="1"/>
  <c r="PS178" i="1"/>
  <c r="PR178" i="1"/>
  <c r="PQ178" i="1"/>
  <c r="PP178" i="1"/>
  <c r="PO178" i="1"/>
  <c r="PN178" i="1"/>
  <c r="PM178" i="1"/>
  <c r="PL178" i="1"/>
  <c r="PK178" i="1"/>
  <c r="PJ178" i="1"/>
  <c r="PI178" i="1"/>
  <c r="PH178" i="1"/>
  <c r="PG178" i="1"/>
  <c r="PF178" i="1"/>
  <c r="PE178" i="1"/>
  <c r="PD178" i="1"/>
  <c r="PC178" i="1"/>
  <c r="PB178" i="1"/>
  <c r="PA178" i="1"/>
  <c r="OZ178" i="1"/>
  <c r="OY178" i="1"/>
  <c r="OX178" i="1"/>
  <c r="OW178" i="1"/>
  <c r="OV178" i="1"/>
  <c r="OU178" i="1"/>
  <c r="OT178" i="1"/>
  <c r="OS178" i="1"/>
  <c r="OR178" i="1"/>
  <c r="OQ178" i="1"/>
  <c r="OP178" i="1"/>
  <c r="OO178" i="1"/>
  <c r="ON178" i="1"/>
  <c r="OM178" i="1"/>
  <c r="OL178" i="1"/>
  <c r="OK178" i="1"/>
  <c r="OJ178" i="1"/>
  <c r="OI178" i="1"/>
  <c r="OH178" i="1"/>
  <c r="OG178" i="1"/>
  <c r="OF178" i="1"/>
  <c r="OE178" i="1"/>
  <c r="OD178" i="1"/>
  <c r="OC178" i="1"/>
  <c r="OB178" i="1"/>
  <c r="OA178" i="1"/>
  <c r="NZ178" i="1"/>
  <c r="NY178" i="1"/>
  <c r="NX178" i="1"/>
  <c r="NW178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MW178" i="1"/>
  <c r="MV178" i="1"/>
  <c r="MU178" i="1"/>
  <c r="MT178" i="1"/>
  <c r="MS178" i="1"/>
  <c r="MR178" i="1"/>
  <c r="MQ178" i="1"/>
  <c r="MP178" i="1"/>
  <c r="MO178" i="1"/>
  <c r="MN178" i="1"/>
  <c r="MM178" i="1"/>
  <c r="ML178" i="1"/>
  <c r="MK178" i="1"/>
  <c r="MJ178" i="1"/>
  <c r="MI178" i="1"/>
  <c r="MH178" i="1"/>
  <c r="MG178" i="1"/>
  <c r="MF178" i="1"/>
  <c r="ME178" i="1"/>
  <c r="MD178" i="1"/>
  <c r="MC178" i="1"/>
  <c r="MB178" i="1"/>
  <c r="MA178" i="1"/>
  <c r="LZ178" i="1"/>
  <c r="LY178" i="1"/>
  <c r="LX178" i="1"/>
  <c r="LW178" i="1"/>
  <c r="LV178" i="1"/>
  <c r="LU178" i="1"/>
  <c r="LT178" i="1"/>
  <c r="LS178" i="1"/>
  <c r="LR178" i="1"/>
  <c r="LQ178" i="1"/>
  <c r="LP178" i="1"/>
  <c r="LO178" i="1"/>
  <c r="LN178" i="1"/>
  <c r="LM178" i="1"/>
  <c r="LL178" i="1"/>
  <c r="LK178" i="1"/>
  <c r="LJ178" i="1"/>
  <c r="LI178" i="1"/>
  <c r="LH178" i="1"/>
  <c r="LG178" i="1"/>
  <c r="LF178" i="1"/>
  <c r="LE178" i="1"/>
  <c r="LD178" i="1"/>
  <c r="LC178" i="1"/>
  <c r="LB178" i="1"/>
  <c r="LA178" i="1"/>
  <c r="KZ178" i="1"/>
  <c r="KY178" i="1"/>
  <c r="KX178" i="1"/>
  <c r="KW178" i="1"/>
  <c r="KV178" i="1"/>
  <c r="KU178" i="1"/>
  <c r="KT178" i="1"/>
  <c r="KS178" i="1"/>
  <c r="KR178" i="1"/>
  <c r="KQ178" i="1"/>
  <c r="KP178" i="1"/>
  <c r="KO178" i="1"/>
  <c r="KN178" i="1"/>
  <c r="KM178" i="1"/>
  <c r="KL178" i="1"/>
  <c r="KK178" i="1"/>
  <c r="KJ178" i="1"/>
  <c r="KI178" i="1"/>
  <c r="KH178" i="1"/>
  <c r="KG178" i="1"/>
  <c r="KF178" i="1"/>
  <c r="KE178" i="1"/>
  <c r="KD178" i="1"/>
  <c r="KC178" i="1"/>
  <c r="KB178" i="1"/>
  <c r="KA178" i="1"/>
  <c r="JZ178" i="1"/>
  <c r="JY178" i="1"/>
  <c r="JX178" i="1"/>
  <c r="JW178" i="1"/>
  <c r="JV178" i="1"/>
  <c r="JU178" i="1"/>
  <c r="JT178" i="1"/>
  <c r="JS178" i="1"/>
  <c r="JR178" i="1"/>
  <c r="JQ178" i="1"/>
  <c r="JP178" i="1"/>
  <c r="JO178" i="1"/>
  <c r="JN178" i="1"/>
  <c r="JM178" i="1"/>
  <c r="JL178" i="1"/>
  <c r="JK178" i="1"/>
  <c r="JJ178" i="1"/>
  <c r="JI178" i="1"/>
  <c r="JH178" i="1"/>
  <c r="JG178" i="1"/>
  <c r="JF178" i="1"/>
  <c r="JE178" i="1"/>
  <c r="JD178" i="1"/>
  <c r="JC178" i="1"/>
  <c r="JB178" i="1"/>
  <c r="JA178" i="1"/>
  <c r="IZ178" i="1"/>
  <c r="IY178" i="1"/>
  <c r="IX178" i="1"/>
  <c r="IW178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QR177" i="1"/>
  <c r="QQ177" i="1"/>
  <c r="QP177" i="1"/>
  <c r="QO177" i="1"/>
  <c r="QN177" i="1"/>
  <c r="QM177" i="1"/>
  <c r="QL177" i="1"/>
  <c r="QK177" i="1"/>
  <c r="QJ177" i="1"/>
  <c r="QI177" i="1"/>
  <c r="QH177" i="1"/>
  <c r="QG177" i="1"/>
  <c r="QF177" i="1"/>
  <c r="QE177" i="1"/>
  <c r="QD177" i="1"/>
  <c r="QC177" i="1"/>
  <c r="QB177" i="1"/>
  <c r="QA177" i="1"/>
  <c r="PZ177" i="1"/>
  <c r="PY177" i="1"/>
  <c r="PX177" i="1"/>
  <c r="PW177" i="1"/>
  <c r="PV177" i="1"/>
  <c r="PU177" i="1"/>
  <c r="PT177" i="1"/>
  <c r="PS177" i="1"/>
  <c r="PR177" i="1"/>
  <c r="PQ177" i="1"/>
  <c r="PP177" i="1"/>
  <c r="PO177" i="1"/>
  <c r="PN177" i="1"/>
  <c r="PM177" i="1"/>
  <c r="PL177" i="1"/>
  <c r="PK177" i="1"/>
  <c r="PJ177" i="1"/>
  <c r="PI177" i="1"/>
  <c r="PH177" i="1"/>
  <c r="PG177" i="1"/>
  <c r="PF177" i="1"/>
  <c r="PE177" i="1"/>
  <c r="PD177" i="1"/>
  <c r="PC177" i="1"/>
  <c r="PB177" i="1"/>
  <c r="PA177" i="1"/>
  <c r="OZ177" i="1"/>
  <c r="OY177" i="1"/>
  <c r="OX177" i="1"/>
  <c r="OW177" i="1"/>
  <c r="OV177" i="1"/>
  <c r="OU177" i="1"/>
  <c r="OT177" i="1"/>
  <c r="OS177" i="1"/>
  <c r="OR177" i="1"/>
  <c r="OQ177" i="1"/>
  <c r="OP177" i="1"/>
  <c r="OO177" i="1"/>
  <c r="ON177" i="1"/>
  <c r="OM177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Y177" i="1"/>
  <c r="NX177" i="1"/>
  <c r="NW177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MW177" i="1"/>
  <c r="MV177" i="1"/>
  <c r="MU177" i="1"/>
  <c r="MT177" i="1"/>
  <c r="MS177" i="1"/>
  <c r="MR177" i="1"/>
  <c r="MQ177" i="1"/>
  <c r="MP177" i="1"/>
  <c r="MO177" i="1"/>
  <c r="MN177" i="1"/>
  <c r="MM177" i="1"/>
  <c r="ML177" i="1"/>
  <c r="MK177" i="1"/>
  <c r="MJ177" i="1"/>
  <c r="MI177" i="1"/>
  <c r="MH177" i="1"/>
  <c r="MG177" i="1"/>
  <c r="MF177" i="1"/>
  <c r="ME177" i="1"/>
  <c r="MD177" i="1"/>
  <c r="MC177" i="1"/>
  <c r="MB177" i="1"/>
  <c r="MA177" i="1"/>
  <c r="LZ177" i="1"/>
  <c r="LY177" i="1"/>
  <c r="LX177" i="1"/>
  <c r="LW177" i="1"/>
  <c r="LV177" i="1"/>
  <c r="LU177" i="1"/>
  <c r="LT177" i="1"/>
  <c r="LS177" i="1"/>
  <c r="LR177" i="1"/>
  <c r="LQ177" i="1"/>
  <c r="LP177" i="1"/>
  <c r="LO177" i="1"/>
  <c r="LN177" i="1"/>
  <c r="LM177" i="1"/>
  <c r="LL177" i="1"/>
  <c r="LK177" i="1"/>
  <c r="LJ177" i="1"/>
  <c r="LI177" i="1"/>
  <c r="LH177" i="1"/>
  <c r="LG177" i="1"/>
  <c r="LF177" i="1"/>
  <c r="LE177" i="1"/>
  <c r="LD177" i="1"/>
  <c r="LC177" i="1"/>
  <c r="LB177" i="1"/>
  <c r="LA177" i="1"/>
  <c r="KZ177" i="1"/>
  <c r="KY177" i="1"/>
  <c r="KX177" i="1"/>
  <c r="KW177" i="1"/>
  <c r="KV177" i="1"/>
  <c r="KU177" i="1"/>
  <c r="KT177" i="1"/>
  <c r="KS177" i="1"/>
  <c r="KR177" i="1"/>
  <c r="KQ177" i="1"/>
  <c r="KP177" i="1"/>
  <c r="KO177" i="1"/>
  <c r="KN177" i="1"/>
  <c r="KM177" i="1"/>
  <c r="KL177" i="1"/>
  <c r="KK177" i="1"/>
  <c r="KJ177" i="1"/>
  <c r="KI177" i="1"/>
  <c r="KH177" i="1"/>
  <c r="KG177" i="1"/>
  <c r="KF177" i="1"/>
  <c r="KE177" i="1"/>
  <c r="KD177" i="1"/>
  <c r="KC177" i="1"/>
  <c r="KB177" i="1"/>
  <c r="KA177" i="1"/>
  <c r="JZ177" i="1"/>
  <c r="JY177" i="1"/>
  <c r="JX177" i="1"/>
  <c r="JW177" i="1"/>
  <c r="JV177" i="1"/>
  <c r="JU177" i="1"/>
  <c r="JT177" i="1"/>
  <c r="JS177" i="1"/>
  <c r="JR177" i="1"/>
  <c r="JQ177" i="1"/>
  <c r="JP177" i="1"/>
  <c r="JO177" i="1"/>
  <c r="JN177" i="1"/>
  <c r="JM177" i="1"/>
  <c r="JL177" i="1"/>
  <c r="JK177" i="1"/>
  <c r="JJ177" i="1"/>
  <c r="JI177" i="1"/>
  <c r="JH177" i="1"/>
  <c r="JG177" i="1"/>
  <c r="JF177" i="1"/>
  <c r="JE177" i="1"/>
  <c r="JD177" i="1"/>
  <c r="JC177" i="1"/>
  <c r="JB177" i="1"/>
  <c r="JA177" i="1"/>
  <c r="IZ177" i="1"/>
  <c r="IY177" i="1"/>
  <c r="IX177" i="1"/>
  <c r="IW177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QR176" i="1"/>
  <c r="QQ176" i="1"/>
  <c r="QP176" i="1"/>
  <c r="QO176" i="1"/>
  <c r="QN176" i="1"/>
  <c r="QM176" i="1"/>
  <c r="QL176" i="1"/>
  <c r="QK176" i="1"/>
  <c r="QJ176" i="1"/>
  <c r="QI176" i="1"/>
  <c r="QH176" i="1"/>
  <c r="QG176" i="1"/>
  <c r="QF176" i="1"/>
  <c r="QE176" i="1"/>
  <c r="QD176" i="1"/>
  <c r="QC176" i="1"/>
  <c r="QB176" i="1"/>
  <c r="QA176" i="1"/>
  <c r="PZ176" i="1"/>
  <c r="PY176" i="1"/>
  <c r="PX176" i="1"/>
  <c r="PW176" i="1"/>
  <c r="PV176" i="1"/>
  <c r="PU176" i="1"/>
  <c r="PT176" i="1"/>
  <c r="PS176" i="1"/>
  <c r="PR176" i="1"/>
  <c r="PQ176" i="1"/>
  <c r="PP176" i="1"/>
  <c r="PO176" i="1"/>
  <c r="PN176" i="1"/>
  <c r="PM176" i="1"/>
  <c r="PL176" i="1"/>
  <c r="PK176" i="1"/>
  <c r="PJ176" i="1"/>
  <c r="PI176" i="1"/>
  <c r="PH176" i="1"/>
  <c r="PG176" i="1"/>
  <c r="PF176" i="1"/>
  <c r="PE176" i="1"/>
  <c r="PD176" i="1"/>
  <c r="PC176" i="1"/>
  <c r="PB176" i="1"/>
  <c r="PA176" i="1"/>
  <c r="OZ176" i="1"/>
  <c r="OY176" i="1"/>
  <c r="OX176" i="1"/>
  <c r="OW176" i="1"/>
  <c r="OV176" i="1"/>
  <c r="OU176" i="1"/>
  <c r="OT176" i="1"/>
  <c r="OS176" i="1"/>
  <c r="OR176" i="1"/>
  <c r="OQ176" i="1"/>
  <c r="OP176" i="1"/>
  <c r="OO176" i="1"/>
  <c r="ON176" i="1"/>
  <c r="OM176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Y176" i="1"/>
  <c r="NX176" i="1"/>
  <c r="NW176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MW176" i="1"/>
  <c r="MV176" i="1"/>
  <c r="MU176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G176" i="1"/>
  <c r="MF176" i="1"/>
  <c r="ME176" i="1"/>
  <c r="MD176" i="1"/>
  <c r="MC176" i="1"/>
  <c r="MB176" i="1"/>
  <c r="MA176" i="1"/>
  <c r="LZ176" i="1"/>
  <c r="LY176" i="1"/>
  <c r="LX176" i="1"/>
  <c r="LW176" i="1"/>
  <c r="LV176" i="1"/>
  <c r="LU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G176" i="1"/>
  <c r="LF176" i="1"/>
  <c r="LE176" i="1"/>
  <c r="LD176" i="1"/>
  <c r="LC176" i="1"/>
  <c r="LB176" i="1"/>
  <c r="LA176" i="1"/>
  <c r="KZ176" i="1"/>
  <c r="KY176" i="1"/>
  <c r="KX176" i="1"/>
  <c r="KW176" i="1"/>
  <c r="KV176" i="1"/>
  <c r="KU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G176" i="1"/>
  <c r="KF176" i="1"/>
  <c r="KE176" i="1"/>
  <c r="KD176" i="1"/>
  <c r="KC176" i="1"/>
  <c r="KB176" i="1"/>
  <c r="KA176" i="1"/>
  <c r="JZ176" i="1"/>
  <c r="JY176" i="1"/>
  <c r="JX176" i="1"/>
  <c r="JW176" i="1"/>
  <c r="JV176" i="1"/>
  <c r="JU176" i="1"/>
  <c r="JT176" i="1"/>
  <c r="JS176" i="1"/>
  <c r="JR176" i="1"/>
  <c r="JQ176" i="1"/>
  <c r="JP176" i="1"/>
  <c r="JO176" i="1"/>
  <c r="JN176" i="1"/>
  <c r="JM176" i="1"/>
  <c r="JL176" i="1"/>
  <c r="JK176" i="1"/>
  <c r="JJ176" i="1"/>
  <c r="JI176" i="1"/>
  <c r="JH176" i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QR175" i="1"/>
  <c r="QQ175" i="1"/>
  <c r="QP175" i="1"/>
  <c r="QO175" i="1"/>
  <c r="QN175" i="1"/>
  <c r="QM175" i="1"/>
  <c r="QL175" i="1"/>
  <c r="QK175" i="1"/>
  <c r="QJ175" i="1"/>
  <c r="QI175" i="1"/>
  <c r="QH175" i="1"/>
  <c r="QG175" i="1"/>
  <c r="QF175" i="1"/>
  <c r="QE175" i="1"/>
  <c r="QD175" i="1"/>
  <c r="QC175" i="1"/>
  <c r="QB175" i="1"/>
  <c r="QA175" i="1"/>
  <c r="PZ175" i="1"/>
  <c r="PY175" i="1"/>
  <c r="PX175" i="1"/>
  <c r="PW175" i="1"/>
  <c r="PV175" i="1"/>
  <c r="PU175" i="1"/>
  <c r="PT175" i="1"/>
  <c r="PS175" i="1"/>
  <c r="PR175" i="1"/>
  <c r="PQ175" i="1"/>
  <c r="PP175" i="1"/>
  <c r="PO175" i="1"/>
  <c r="PN175" i="1"/>
  <c r="PM175" i="1"/>
  <c r="PL175" i="1"/>
  <c r="PK175" i="1"/>
  <c r="PJ175" i="1"/>
  <c r="PI175" i="1"/>
  <c r="PH175" i="1"/>
  <c r="PG175" i="1"/>
  <c r="PF175" i="1"/>
  <c r="PE175" i="1"/>
  <c r="PD175" i="1"/>
  <c r="PC175" i="1"/>
  <c r="PB175" i="1"/>
  <c r="PA175" i="1"/>
  <c r="OZ175" i="1"/>
  <c r="OY175" i="1"/>
  <c r="OX175" i="1"/>
  <c r="OW175" i="1"/>
  <c r="OV175" i="1"/>
  <c r="OU175" i="1"/>
  <c r="OT175" i="1"/>
  <c r="OS175" i="1"/>
  <c r="OR175" i="1"/>
  <c r="OQ175" i="1"/>
  <c r="OP175" i="1"/>
  <c r="OO175" i="1"/>
  <c r="ON175" i="1"/>
  <c r="OM175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Y175" i="1"/>
  <c r="NX175" i="1"/>
  <c r="NW175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MW175" i="1"/>
  <c r="MV175" i="1"/>
  <c r="MU175" i="1"/>
  <c r="MT175" i="1"/>
  <c r="MS175" i="1"/>
  <c r="MR175" i="1"/>
  <c r="MQ175" i="1"/>
  <c r="MP175" i="1"/>
  <c r="MO175" i="1"/>
  <c r="MN175" i="1"/>
  <c r="MM175" i="1"/>
  <c r="ML175" i="1"/>
  <c r="MK175" i="1"/>
  <c r="MJ175" i="1"/>
  <c r="MI175" i="1"/>
  <c r="MH175" i="1"/>
  <c r="MG175" i="1"/>
  <c r="MF175" i="1"/>
  <c r="ME175" i="1"/>
  <c r="MD175" i="1"/>
  <c r="MC175" i="1"/>
  <c r="MB175" i="1"/>
  <c r="MA175" i="1"/>
  <c r="LZ175" i="1"/>
  <c r="LY175" i="1"/>
  <c r="LX175" i="1"/>
  <c r="LW175" i="1"/>
  <c r="LV175" i="1"/>
  <c r="LU175" i="1"/>
  <c r="LT175" i="1"/>
  <c r="LS175" i="1"/>
  <c r="LR175" i="1"/>
  <c r="LQ175" i="1"/>
  <c r="LP175" i="1"/>
  <c r="LO175" i="1"/>
  <c r="LN175" i="1"/>
  <c r="LM175" i="1"/>
  <c r="LL175" i="1"/>
  <c r="LK175" i="1"/>
  <c r="LJ175" i="1"/>
  <c r="LI175" i="1"/>
  <c r="LH175" i="1"/>
  <c r="LG175" i="1"/>
  <c r="LF175" i="1"/>
  <c r="LE175" i="1"/>
  <c r="LD175" i="1"/>
  <c r="LC175" i="1"/>
  <c r="LB175" i="1"/>
  <c r="LA175" i="1"/>
  <c r="KZ175" i="1"/>
  <c r="KY175" i="1"/>
  <c r="KX175" i="1"/>
  <c r="KW175" i="1"/>
  <c r="KV175" i="1"/>
  <c r="KU175" i="1"/>
  <c r="KT175" i="1"/>
  <c r="KS175" i="1"/>
  <c r="KR175" i="1"/>
  <c r="KQ175" i="1"/>
  <c r="KP175" i="1"/>
  <c r="KO175" i="1"/>
  <c r="KN175" i="1"/>
  <c r="KM175" i="1"/>
  <c r="KL175" i="1"/>
  <c r="KK175" i="1"/>
  <c r="KJ175" i="1"/>
  <c r="KI175" i="1"/>
  <c r="KH175" i="1"/>
  <c r="KG175" i="1"/>
  <c r="KF175" i="1"/>
  <c r="KE175" i="1"/>
  <c r="KD175" i="1"/>
  <c r="KC175" i="1"/>
  <c r="KB175" i="1"/>
  <c r="KA175" i="1"/>
  <c r="JZ175" i="1"/>
  <c r="JY175" i="1"/>
  <c r="JX175" i="1"/>
  <c r="JW175" i="1"/>
  <c r="JV175" i="1"/>
  <c r="JU175" i="1"/>
  <c r="JT175" i="1"/>
  <c r="JS175" i="1"/>
  <c r="JR175" i="1"/>
  <c r="JQ175" i="1"/>
  <c r="JP175" i="1"/>
  <c r="JO175" i="1"/>
  <c r="JN175" i="1"/>
  <c r="JM175" i="1"/>
  <c r="JL175" i="1"/>
  <c r="JK175" i="1"/>
  <c r="JJ175" i="1"/>
  <c r="JI175" i="1"/>
  <c r="JH175" i="1"/>
  <c r="JG175" i="1"/>
  <c r="JF175" i="1"/>
  <c r="JE175" i="1"/>
  <c r="JD175" i="1"/>
  <c r="JC175" i="1"/>
  <c r="JB175" i="1"/>
  <c r="JA175" i="1"/>
  <c r="IZ175" i="1"/>
  <c r="IY175" i="1"/>
  <c r="IX175" i="1"/>
  <c r="IW175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QR174" i="1"/>
  <c r="QQ174" i="1"/>
  <c r="QP174" i="1"/>
  <c r="QO174" i="1"/>
  <c r="QN174" i="1"/>
  <c r="QM174" i="1"/>
  <c r="QL174" i="1"/>
  <c r="QK174" i="1"/>
  <c r="QJ174" i="1"/>
  <c r="QI174" i="1"/>
  <c r="QH174" i="1"/>
  <c r="QG174" i="1"/>
  <c r="QF174" i="1"/>
  <c r="QE174" i="1"/>
  <c r="QD174" i="1"/>
  <c r="QC174" i="1"/>
  <c r="QB174" i="1"/>
  <c r="QA174" i="1"/>
  <c r="PZ174" i="1"/>
  <c r="PY174" i="1"/>
  <c r="PX174" i="1"/>
  <c r="PW174" i="1"/>
  <c r="PV174" i="1"/>
  <c r="PU174" i="1"/>
  <c r="PT174" i="1"/>
  <c r="PS174" i="1"/>
  <c r="PR174" i="1"/>
  <c r="PQ174" i="1"/>
  <c r="PP174" i="1"/>
  <c r="PO174" i="1"/>
  <c r="PN174" i="1"/>
  <c r="PM174" i="1"/>
  <c r="PL174" i="1"/>
  <c r="PK174" i="1"/>
  <c r="PJ174" i="1"/>
  <c r="PI174" i="1"/>
  <c r="PH174" i="1"/>
  <c r="PG174" i="1"/>
  <c r="PF174" i="1"/>
  <c r="PE174" i="1"/>
  <c r="PD174" i="1"/>
  <c r="PC174" i="1"/>
  <c r="PB174" i="1"/>
  <c r="PA174" i="1"/>
  <c r="OZ174" i="1"/>
  <c r="OY174" i="1"/>
  <c r="OX174" i="1"/>
  <c r="OW174" i="1"/>
  <c r="OV174" i="1"/>
  <c r="OU174" i="1"/>
  <c r="OT174" i="1"/>
  <c r="OS174" i="1"/>
  <c r="OR174" i="1"/>
  <c r="OQ174" i="1"/>
  <c r="OP174" i="1"/>
  <c r="OO174" i="1"/>
  <c r="ON174" i="1"/>
  <c r="OM174" i="1"/>
  <c r="OL174" i="1"/>
  <c r="OK174" i="1"/>
  <c r="OJ174" i="1"/>
  <c r="OI174" i="1"/>
  <c r="OH174" i="1"/>
  <c r="OG174" i="1"/>
  <c r="OF174" i="1"/>
  <c r="OE174" i="1"/>
  <c r="OD174" i="1"/>
  <c r="OC174" i="1"/>
  <c r="OB174" i="1"/>
  <c r="OA174" i="1"/>
  <c r="NZ174" i="1"/>
  <c r="NY174" i="1"/>
  <c r="NX174" i="1"/>
  <c r="NW174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MW174" i="1"/>
  <c r="MV174" i="1"/>
  <c r="MU174" i="1"/>
  <c r="MT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F174" i="1"/>
  <c r="ME174" i="1"/>
  <c r="MD174" i="1"/>
  <c r="MC174" i="1"/>
  <c r="MB174" i="1"/>
  <c r="MA174" i="1"/>
  <c r="LZ174" i="1"/>
  <c r="LY174" i="1"/>
  <c r="LX174" i="1"/>
  <c r="LW174" i="1"/>
  <c r="LV174" i="1"/>
  <c r="LU174" i="1"/>
  <c r="LT174" i="1"/>
  <c r="LS174" i="1"/>
  <c r="LR174" i="1"/>
  <c r="LQ174" i="1"/>
  <c r="LP174" i="1"/>
  <c r="LO174" i="1"/>
  <c r="LN174" i="1"/>
  <c r="LM174" i="1"/>
  <c r="LL174" i="1"/>
  <c r="LK174" i="1"/>
  <c r="LJ174" i="1"/>
  <c r="LI174" i="1"/>
  <c r="LH174" i="1"/>
  <c r="LG174" i="1"/>
  <c r="LF174" i="1"/>
  <c r="LE174" i="1"/>
  <c r="LD174" i="1"/>
  <c r="LC174" i="1"/>
  <c r="LB174" i="1"/>
  <c r="LA174" i="1"/>
  <c r="KZ174" i="1"/>
  <c r="KY174" i="1"/>
  <c r="KX174" i="1"/>
  <c r="KW174" i="1"/>
  <c r="KV174" i="1"/>
  <c r="KU174" i="1"/>
  <c r="KT174" i="1"/>
  <c r="KS174" i="1"/>
  <c r="KR174" i="1"/>
  <c r="KQ174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QR173" i="1"/>
  <c r="QQ173" i="1"/>
  <c r="QP173" i="1"/>
  <c r="QO173" i="1"/>
  <c r="QN173" i="1"/>
  <c r="QM173" i="1"/>
  <c r="QL173" i="1"/>
  <c r="QK173" i="1"/>
  <c r="QJ173" i="1"/>
  <c r="QI173" i="1"/>
  <c r="QH173" i="1"/>
  <c r="QG173" i="1"/>
  <c r="QF173" i="1"/>
  <c r="QE173" i="1"/>
  <c r="QD173" i="1"/>
  <c r="QC173" i="1"/>
  <c r="QB173" i="1"/>
  <c r="QA173" i="1"/>
  <c r="PZ173" i="1"/>
  <c r="PY173" i="1"/>
  <c r="PX173" i="1"/>
  <c r="PW173" i="1"/>
  <c r="PV173" i="1"/>
  <c r="PU173" i="1"/>
  <c r="PT173" i="1"/>
  <c r="PS173" i="1"/>
  <c r="PR173" i="1"/>
  <c r="PQ173" i="1"/>
  <c r="PP173" i="1"/>
  <c r="PO173" i="1"/>
  <c r="PN173" i="1"/>
  <c r="PM173" i="1"/>
  <c r="PL173" i="1"/>
  <c r="PK173" i="1"/>
  <c r="PJ173" i="1"/>
  <c r="PI173" i="1"/>
  <c r="PH173" i="1"/>
  <c r="PG173" i="1"/>
  <c r="PF173" i="1"/>
  <c r="PE173" i="1"/>
  <c r="PD173" i="1"/>
  <c r="PC173" i="1"/>
  <c r="PB173" i="1"/>
  <c r="PA173" i="1"/>
  <c r="OZ173" i="1"/>
  <c r="OY173" i="1"/>
  <c r="OX173" i="1"/>
  <c r="OW173" i="1"/>
  <c r="OV173" i="1"/>
  <c r="OU173" i="1"/>
  <c r="OT173" i="1"/>
  <c r="OS173" i="1"/>
  <c r="OR173" i="1"/>
  <c r="OQ173" i="1"/>
  <c r="OP173" i="1"/>
  <c r="OO173" i="1"/>
  <c r="ON173" i="1"/>
  <c r="OM173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Y173" i="1"/>
  <c r="NX173" i="1"/>
  <c r="NW173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MW173" i="1"/>
  <c r="MV173" i="1"/>
  <c r="MU173" i="1"/>
  <c r="MT173" i="1"/>
  <c r="MS173" i="1"/>
  <c r="MR173" i="1"/>
  <c r="MQ173" i="1"/>
  <c r="MP173" i="1"/>
  <c r="MO173" i="1"/>
  <c r="MN173" i="1"/>
  <c r="MM173" i="1"/>
  <c r="ML173" i="1"/>
  <c r="MK173" i="1"/>
  <c r="MJ173" i="1"/>
  <c r="MI173" i="1"/>
  <c r="MH173" i="1"/>
  <c r="MG173" i="1"/>
  <c r="MF173" i="1"/>
  <c r="ME173" i="1"/>
  <c r="MD173" i="1"/>
  <c r="MC173" i="1"/>
  <c r="MB173" i="1"/>
  <c r="MA173" i="1"/>
  <c r="LZ173" i="1"/>
  <c r="LY173" i="1"/>
  <c r="LX173" i="1"/>
  <c r="LW173" i="1"/>
  <c r="LV173" i="1"/>
  <c r="LU173" i="1"/>
  <c r="LT173" i="1"/>
  <c r="LS173" i="1"/>
  <c r="LR173" i="1"/>
  <c r="LQ173" i="1"/>
  <c r="LP173" i="1"/>
  <c r="LO173" i="1"/>
  <c r="LN173" i="1"/>
  <c r="LM173" i="1"/>
  <c r="LL173" i="1"/>
  <c r="LK173" i="1"/>
  <c r="LJ173" i="1"/>
  <c r="LI173" i="1"/>
  <c r="LH173" i="1"/>
  <c r="LG173" i="1"/>
  <c r="LF173" i="1"/>
  <c r="LE173" i="1"/>
  <c r="LD173" i="1"/>
  <c r="LC173" i="1"/>
  <c r="LB173" i="1"/>
  <c r="LA173" i="1"/>
  <c r="KZ173" i="1"/>
  <c r="KY173" i="1"/>
  <c r="KX173" i="1"/>
  <c r="KW173" i="1"/>
  <c r="KV173" i="1"/>
  <c r="KU173" i="1"/>
  <c r="KT173" i="1"/>
  <c r="KS173" i="1"/>
  <c r="KR173" i="1"/>
  <c r="KQ173" i="1"/>
  <c r="KP173" i="1"/>
  <c r="KO173" i="1"/>
  <c r="KN173" i="1"/>
  <c r="KM173" i="1"/>
  <c r="KL173" i="1"/>
  <c r="KK173" i="1"/>
  <c r="KJ173" i="1"/>
  <c r="KI173" i="1"/>
  <c r="KH173" i="1"/>
  <c r="KG173" i="1"/>
  <c r="KF173" i="1"/>
  <c r="KE173" i="1"/>
  <c r="KD173" i="1"/>
  <c r="KC173" i="1"/>
  <c r="KB173" i="1"/>
  <c r="KA173" i="1"/>
  <c r="JZ173" i="1"/>
  <c r="JY173" i="1"/>
  <c r="JX173" i="1"/>
  <c r="JW173" i="1"/>
  <c r="JV173" i="1"/>
  <c r="JU173" i="1"/>
  <c r="JT173" i="1"/>
  <c r="JS173" i="1"/>
  <c r="JR173" i="1"/>
  <c r="JQ173" i="1"/>
  <c r="JP173" i="1"/>
  <c r="JO173" i="1"/>
  <c r="JN173" i="1"/>
  <c r="JM173" i="1"/>
  <c r="JL173" i="1"/>
  <c r="JK173" i="1"/>
  <c r="JJ173" i="1"/>
  <c r="JI173" i="1"/>
  <c r="JH173" i="1"/>
  <c r="JG173" i="1"/>
  <c r="JF173" i="1"/>
  <c r="JE173" i="1"/>
  <c r="JD173" i="1"/>
  <c r="JC173" i="1"/>
  <c r="JB173" i="1"/>
  <c r="JA173" i="1"/>
  <c r="IZ173" i="1"/>
  <c r="IY173" i="1"/>
  <c r="IX173" i="1"/>
  <c r="IW173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QR172" i="1"/>
  <c r="QQ172" i="1"/>
  <c r="QP172" i="1"/>
  <c r="QO172" i="1"/>
  <c r="QN172" i="1"/>
  <c r="QM172" i="1"/>
  <c r="QL172" i="1"/>
  <c r="QK172" i="1"/>
  <c r="QJ172" i="1"/>
  <c r="QI172" i="1"/>
  <c r="QH172" i="1"/>
  <c r="QG172" i="1"/>
  <c r="QF172" i="1"/>
  <c r="QE172" i="1"/>
  <c r="QD172" i="1"/>
  <c r="QC172" i="1"/>
  <c r="QB172" i="1"/>
  <c r="QA172" i="1"/>
  <c r="PZ172" i="1"/>
  <c r="PY172" i="1"/>
  <c r="PX172" i="1"/>
  <c r="PW172" i="1"/>
  <c r="PV172" i="1"/>
  <c r="PU172" i="1"/>
  <c r="PT172" i="1"/>
  <c r="PS172" i="1"/>
  <c r="PR172" i="1"/>
  <c r="PQ172" i="1"/>
  <c r="PP172" i="1"/>
  <c r="PO172" i="1"/>
  <c r="PN172" i="1"/>
  <c r="PM172" i="1"/>
  <c r="PL172" i="1"/>
  <c r="PK172" i="1"/>
  <c r="PJ172" i="1"/>
  <c r="PI172" i="1"/>
  <c r="PH172" i="1"/>
  <c r="PG172" i="1"/>
  <c r="PF172" i="1"/>
  <c r="PE172" i="1"/>
  <c r="PD172" i="1"/>
  <c r="PC172" i="1"/>
  <c r="PB172" i="1"/>
  <c r="PA172" i="1"/>
  <c r="OZ172" i="1"/>
  <c r="OY172" i="1"/>
  <c r="OX172" i="1"/>
  <c r="OW172" i="1"/>
  <c r="OV172" i="1"/>
  <c r="OU172" i="1"/>
  <c r="OT172" i="1"/>
  <c r="OS172" i="1"/>
  <c r="OR172" i="1"/>
  <c r="OQ172" i="1"/>
  <c r="OP172" i="1"/>
  <c r="OO172" i="1"/>
  <c r="ON172" i="1"/>
  <c r="OM172" i="1"/>
  <c r="OL172" i="1"/>
  <c r="OK172" i="1"/>
  <c r="OJ172" i="1"/>
  <c r="OI172" i="1"/>
  <c r="OH172" i="1"/>
  <c r="OG172" i="1"/>
  <c r="OF172" i="1"/>
  <c r="OE172" i="1"/>
  <c r="OD172" i="1"/>
  <c r="OC172" i="1"/>
  <c r="OB172" i="1"/>
  <c r="OA172" i="1"/>
  <c r="NZ172" i="1"/>
  <c r="NY172" i="1"/>
  <c r="NX172" i="1"/>
  <c r="NW172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MW172" i="1"/>
  <c r="MV172" i="1"/>
  <c r="MU172" i="1"/>
  <c r="MT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F172" i="1"/>
  <c r="ME172" i="1"/>
  <c r="MD172" i="1"/>
  <c r="MC172" i="1"/>
  <c r="MB172" i="1"/>
  <c r="MA172" i="1"/>
  <c r="LZ172" i="1"/>
  <c r="LY172" i="1"/>
  <c r="LX172" i="1"/>
  <c r="LW172" i="1"/>
  <c r="LV172" i="1"/>
  <c r="LU172" i="1"/>
  <c r="LT172" i="1"/>
  <c r="LS172" i="1"/>
  <c r="LR172" i="1"/>
  <c r="LQ172" i="1"/>
  <c r="LP172" i="1"/>
  <c r="LO172" i="1"/>
  <c r="LN172" i="1"/>
  <c r="LM172" i="1"/>
  <c r="LL172" i="1"/>
  <c r="LK172" i="1"/>
  <c r="LJ172" i="1"/>
  <c r="LI172" i="1"/>
  <c r="LH172" i="1"/>
  <c r="LG172" i="1"/>
  <c r="LF172" i="1"/>
  <c r="LE172" i="1"/>
  <c r="LD172" i="1"/>
  <c r="LC172" i="1"/>
  <c r="LB172" i="1"/>
  <c r="LA172" i="1"/>
  <c r="KZ172" i="1"/>
  <c r="KY172" i="1"/>
  <c r="KX172" i="1"/>
  <c r="KW172" i="1"/>
  <c r="KV172" i="1"/>
  <c r="KU172" i="1"/>
  <c r="KT172" i="1"/>
  <c r="KS172" i="1"/>
  <c r="KR172" i="1"/>
  <c r="KQ172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QR171" i="1"/>
  <c r="QQ171" i="1"/>
  <c r="QP171" i="1"/>
  <c r="QO171" i="1"/>
  <c r="QN171" i="1"/>
  <c r="QM171" i="1"/>
  <c r="QL171" i="1"/>
  <c r="QK171" i="1"/>
  <c r="QJ171" i="1"/>
  <c r="QI171" i="1"/>
  <c r="QH171" i="1"/>
  <c r="QG171" i="1"/>
  <c r="QF171" i="1"/>
  <c r="QE171" i="1"/>
  <c r="QD171" i="1"/>
  <c r="QC171" i="1"/>
  <c r="QB171" i="1"/>
  <c r="QA171" i="1"/>
  <c r="PZ171" i="1"/>
  <c r="PY171" i="1"/>
  <c r="PX171" i="1"/>
  <c r="PW171" i="1"/>
  <c r="PV171" i="1"/>
  <c r="PU171" i="1"/>
  <c r="PT171" i="1"/>
  <c r="PS171" i="1"/>
  <c r="PR171" i="1"/>
  <c r="PQ171" i="1"/>
  <c r="PP171" i="1"/>
  <c r="PO171" i="1"/>
  <c r="PN171" i="1"/>
  <c r="PM171" i="1"/>
  <c r="PL171" i="1"/>
  <c r="PK171" i="1"/>
  <c r="PJ171" i="1"/>
  <c r="PI171" i="1"/>
  <c r="PH171" i="1"/>
  <c r="PG171" i="1"/>
  <c r="PF171" i="1"/>
  <c r="PE171" i="1"/>
  <c r="PD171" i="1"/>
  <c r="PC171" i="1"/>
  <c r="PB171" i="1"/>
  <c r="PA171" i="1"/>
  <c r="OZ171" i="1"/>
  <c r="OY171" i="1"/>
  <c r="OX171" i="1"/>
  <c r="OW171" i="1"/>
  <c r="OV171" i="1"/>
  <c r="OU171" i="1"/>
  <c r="OT171" i="1"/>
  <c r="OS171" i="1"/>
  <c r="OR171" i="1"/>
  <c r="OQ171" i="1"/>
  <c r="OP171" i="1"/>
  <c r="OO171" i="1"/>
  <c r="ON171" i="1"/>
  <c r="OM171" i="1"/>
  <c r="OL171" i="1"/>
  <c r="OK171" i="1"/>
  <c r="OJ171" i="1"/>
  <c r="OI171" i="1"/>
  <c r="OH171" i="1"/>
  <c r="OG171" i="1"/>
  <c r="OF171" i="1"/>
  <c r="OE171" i="1"/>
  <c r="OD171" i="1"/>
  <c r="OC171" i="1"/>
  <c r="OB171" i="1"/>
  <c r="OA171" i="1"/>
  <c r="NZ171" i="1"/>
  <c r="NY171" i="1"/>
  <c r="NX171" i="1"/>
  <c r="NW171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MW171" i="1"/>
  <c r="MV171" i="1"/>
  <c r="MU171" i="1"/>
  <c r="MT171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MG171" i="1"/>
  <c r="MF171" i="1"/>
  <c r="ME171" i="1"/>
  <c r="MD171" i="1"/>
  <c r="MC171" i="1"/>
  <c r="MB171" i="1"/>
  <c r="MA171" i="1"/>
  <c r="LZ171" i="1"/>
  <c r="LY171" i="1"/>
  <c r="LX171" i="1"/>
  <c r="LW171" i="1"/>
  <c r="LV171" i="1"/>
  <c r="LU171" i="1"/>
  <c r="LT171" i="1"/>
  <c r="LS171" i="1"/>
  <c r="LR171" i="1"/>
  <c r="LQ171" i="1"/>
  <c r="LP171" i="1"/>
  <c r="LO171" i="1"/>
  <c r="LN171" i="1"/>
  <c r="LM171" i="1"/>
  <c r="LL171" i="1"/>
  <c r="LK171" i="1"/>
  <c r="LJ171" i="1"/>
  <c r="LI171" i="1"/>
  <c r="LH171" i="1"/>
  <c r="LG171" i="1"/>
  <c r="LF171" i="1"/>
  <c r="LE171" i="1"/>
  <c r="LD171" i="1"/>
  <c r="LC171" i="1"/>
  <c r="LB171" i="1"/>
  <c r="LA171" i="1"/>
  <c r="KZ171" i="1"/>
  <c r="KY171" i="1"/>
  <c r="KX171" i="1"/>
  <c r="KW171" i="1"/>
  <c r="KV171" i="1"/>
  <c r="KU171" i="1"/>
  <c r="KT171" i="1"/>
  <c r="KS171" i="1"/>
  <c r="KR171" i="1"/>
  <c r="KQ171" i="1"/>
  <c r="KP171" i="1"/>
  <c r="KO171" i="1"/>
  <c r="KN171" i="1"/>
  <c r="KM171" i="1"/>
  <c r="KL171" i="1"/>
  <c r="KK171" i="1"/>
  <c r="KJ171" i="1"/>
  <c r="KI171" i="1"/>
  <c r="KH171" i="1"/>
  <c r="KG171" i="1"/>
  <c r="KF171" i="1"/>
  <c r="KE171" i="1"/>
  <c r="KD171" i="1"/>
  <c r="KC171" i="1"/>
  <c r="KB171" i="1"/>
  <c r="KA171" i="1"/>
  <c r="JZ171" i="1"/>
  <c r="JY171" i="1"/>
  <c r="JX171" i="1"/>
  <c r="JW171" i="1"/>
  <c r="JV171" i="1"/>
  <c r="JU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JG171" i="1"/>
  <c r="JF171" i="1"/>
  <c r="JE171" i="1"/>
  <c r="JD171" i="1"/>
  <c r="JC171" i="1"/>
  <c r="JB171" i="1"/>
  <c r="JA171" i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QR170" i="1"/>
  <c r="QQ170" i="1"/>
  <c r="QP170" i="1"/>
  <c r="QO170" i="1"/>
  <c r="QN170" i="1"/>
  <c r="QM170" i="1"/>
  <c r="QL170" i="1"/>
  <c r="QK170" i="1"/>
  <c r="QJ170" i="1"/>
  <c r="QI170" i="1"/>
  <c r="QH170" i="1"/>
  <c r="QG170" i="1"/>
  <c r="QF170" i="1"/>
  <c r="QE170" i="1"/>
  <c r="QD170" i="1"/>
  <c r="QC170" i="1"/>
  <c r="QB170" i="1"/>
  <c r="QA170" i="1"/>
  <c r="PZ170" i="1"/>
  <c r="PY170" i="1"/>
  <c r="PX170" i="1"/>
  <c r="PW170" i="1"/>
  <c r="PV170" i="1"/>
  <c r="PU170" i="1"/>
  <c r="PT170" i="1"/>
  <c r="PS170" i="1"/>
  <c r="PR170" i="1"/>
  <c r="PQ170" i="1"/>
  <c r="PP170" i="1"/>
  <c r="PO170" i="1"/>
  <c r="PN170" i="1"/>
  <c r="PM170" i="1"/>
  <c r="PL170" i="1"/>
  <c r="PK170" i="1"/>
  <c r="PJ170" i="1"/>
  <c r="PI170" i="1"/>
  <c r="PH170" i="1"/>
  <c r="PG170" i="1"/>
  <c r="PF170" i="1"/>
  <c r="PE170" i="1"/>
  <c r="PD170" i="1"/>
  <c r="PC170" i="1"/>
  <c r="PB170" i="1"/>
  <c r="PA170" i="1"/>
  <c r="OZ170" i="1"/>
  <c r="OY170" i="1"/>
  <c r="OX170" i="1"/>
  <c r="OW170" i="1"/>
  <c r="OV170" i="1"/>
  <c r="OU170" i="1"/>
  <c r="OT170" i="1"/>
  <c r="OS170" i="1"/>
  <c r="OR170" i="1"/>
  <c r="OQ170" i="1"/>
  <c r="OP170" i="1"/>
  <c r="OO170" i="1"/>
  <c r="ON170" i="1"/>
  <c r="OM170" i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Y170" i="1"/>
  <c r="NX170" i="1"/>
  <c r="NW170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MW170" i="1"/>
  <c r="MV170" i="1"/>
  <c r="MU170" i="1"/>
  <c r="MT170" i="1"/>
  <c r="MS170" i="1"/>
  <c r="MR170" i="1"/>
  <c r="MQ170" i="1"/>
  <c r="MP170" i="1"/>
  <c r="MO170" i="1"/>
  <c r="MN170" i="1"/>
  <c r="MM170" i="1"/>
  <c r="ML170" i="1"/>
  <c r="MK170" i="1"/>
  <c r="MJ170" i="1"/>
  <c r="MI170" i="1"/>
  <c r="MH170" i="1"/>
  <c r="MG170" i="1"/>
  <c r="MF170" i="1"/>
  <c r="ME170" i="1"/>
  <c r="MD170" i="1"/>
  <c r="MC170" i="1"/>
  <c r="MB170" i="1"/>
  <c r="MA170" i="1"/>
  <c r="LZ170" i="1"/>
  <c r="LY170" i="1"/>
  <c r="LX170" i="1"/>
  <c r="LW170" i="1"/>
  <c r="LV170" i="1"/>
  <c r="LU170" i="1"/>
  <c r="LT170" i="1"/>
  <c r="LS170" i="1"/>
  <c r="LR170" i="1"/>
  <c r="LQ170" i="1"/>
  <c r="LP170" i="1"/>
  <c r="LO170" i="1"/>
  <c r="LN170" i="1"/>
  <c r="LM170" i="1"/>
  <c r="LL170" i="1"/>
  <c r="LK170" i="1"/>
  <c r="LJ170" i="1"/>
  <c r="LI170" i="1"/>
  <c r="LH170" i="1"/>
  <c r="LG170" i="1"/>
  <c r="LF170" i="1"/>
  <c r="LE170" i="1"/>
  <c r="LD170" i="1"/>
  <c r="LC170" i="1"/>
  <c r="LB170" i="1"/>
  <c r="LA170" i="1"/>
  <c r="KZ170" i="1"/>
  <c r="KY170" i="1"/>
  <c r="KX170" i="1"/>
  <c r="KW170" i="1"/>
  <c r="KV170" i="1"/>
  <c r="KU170" i="1"/>
  <c r="KT170" i="1"/>
  <c r="KS170" i="1"/>
  <c r="KR170" i="1"/>
  <c r="KQ170" i="1"/>
  <c r="KP170" i="1"/>
  <c r="KO170" i="1"/>
  <c r="KN170" i="1"/>
  <c r="KM170" i="1"/>
  <c r="KL170" i="1"/>
  <c r="KK170" i="1"/>
  <c r="KJ170" i="1"/>
  <c r="KI170" i="1"/>
  <c r="KH170" i="1"/>
  <c r="KG170" i="1"/>
  <c r="KF170" i="1"/>
  <c r="KE170" i="1"/>
  <c r="KD170" i="1"/>
  <c r="KC170" i="1"/>
  <c r="KB170" i="1"/>
  <c r="KA170" i="1"/>
  <c r="JZ170" i="1"/>
  <c r="JY170" i="1"/>
  <c r="JX170" i="1"/>
  <c r="JW170" i="1"/>
  <c r="JV170" i="1"/>
  <c r="JU170" i="1"/>
  <c r="JT170" i="1"/>
  <c r="JS170" i="1"/>
  <c r="JR170" i="1"/>
  <c r="JQ170" i="1"/>
  <c r="JP170" i="1"/>
  <c r="JO170" i="1"/>
  <c r="JN170" i="1"/>
  <c r="JM170" i="1"/>
  <c r="JL170" i="1"/>
  <c r="JK170" i="1"/>
  <c r="JJ170" i="1"/>
  <c r="JI170" i="1"/>
  <c r="JH170" i="1"/>
  <c r="JG170" i="1"/>
  <c r="JF170" i="1"/>
  <c r="JE170" i="1"/>
  <c r="JD170" i="1"/>
  <c r="JC170" i="1"/>
  <c r="JB170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QR169" i="1"/>
  <c r="QQ169" i="1"/>
  <c r="QP169" i="1"/>
  <c r="QO169" i="1"/>
  <c r="QN169" i="1"/>
  <c r="QM169" i="1"/>
  <c r="QL169" i="1"/>
  <c r="QK169" i="1"/>
  <c r="QJ169" i="1"/>
  <c r="QI169" i="1"/>
  <c r="QH169" i="1"/>
  <c r="QG169" i="1"/>
  <c r="QF169" i="1"/>
  <c r="QE169" i="1"/>
  <c r="QD169" i="1"/>
  <c r="QC169" i="1"/>
  <c r="QB169" i="1"/>
  <c r="QA169" i="1"/>
  <c r="PZ169" i="1"/>
  <c r="PY169" i="1"/>
  <c r="PX169" i="1"/>
  <c r="PW169" i="1"/>
  <c r="PV169" i="1"/>
  <c r="PU169" i="1"/>
  <c r="PT169" i="1"/>
  <c r="PS169" i="1"/>
  <c r="PR169" i="1"/>
  <c r="PQ169" i="1"/>
  <c r="PP169" i="1"/>
  <c r="PO169" i="1"/>
  <c r="PN169" i="1"/>
  <c r="PM169" i="1"/>
  <c r="PL169" i="1"/>
  <c r="PK169" i="1"/>
  <c r="PJ169" i="1"/>
  <c r="PI169" i="1"/>
  <c r="PH169" i="1"/>
  <c r="PG169" i="1"/>
  <c r="PF169" i="1"/>
  <c r="PE169" i="1"/>
  <c r="PD169" i="1"/>
  <c r="PC169" i="1"/>
  <c r="PB169" i="1"/>
  <c r="PA169" i="1"/>
  <c r="OZ169" i="1"/>
  <c r="OY169" i="1"/>
  <c r="OX169" i="1"/>
  <c r="OW169" i="1"/>
  <c r="OV169" i="1"/>
  <c r="OU169" i="1"/>
  <c r="OT169" i="1"/>
  <c r="OS169" i="1"/>
  <c r="OR169" i="1"/>
  <c r="OQ169" i="1"/>
  <c r="OP169" i="1"/>
  <c r="OO169" i="1"/>
  <c r="ON169" i="1"/>
  <c r="OM169" i="1"/>
  <c r="OL169" i="1"/>
  <c r="OK169" i="1"/>
  <c r="OJ169" i="1"/>
  <c r="OI169" i="1"/>
  <c r="OH169" i="1"/>
  <c r="OG169" i="1"/>
  <c r="OF169" i="1"/>
  <c r="OE169" i="1"/>
  <c r="OD169" i="1"/>
  <c r="OC169" i="1"/>
  <c r="OB169" i="1"/>
  <c r="OA169" i="1"/>
  <c r="NZ169" i="1"/>
  <c r="NY169" i="1"/>
  <c r="NX169" i="1"/>
  <c r="NW169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MW169" i="1"/>
  <c r="MV169" i="1"/>
  <c r="MU169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G169" i="1"/>
  <c r="MF169" i="1"/>
  <c r="ME169" i="1"/>
  <c r="MD169" i="1"/>
  <c r="MC169" i="1"/>
  <c r="MB169" i="1"/>
  <c r="MA169" i="1"/>
  <c r="LZ169" i="1"/>
  <c r="LY169" i="1"/>
  <c r="LX169" i="1"/>
  <c r="LW169" i="1"/>
  <c r="LV169" i="1"/>
  <c r="LU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G169" i="1"/>
  <c r="LF169" i="1"/>
  <c r="LE169" i="1"/>
  <c r="LD169" i="1"/>
  <c r="LC169" i="1"/>
  <c r="LB169" i="1"/>
  <c r="LA169" i="1"/>
  <c r="KZ169" i="1"/>
  <c r="KY169" i="1"/>
  <c r="KX169" i="1"/>
  <c r="KW169" i="1"/>
  <c r="KV169" i="1"/>
  <c r="KU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QR168" i="1"/>
  <c r="QQ168" i="1"/>
  <c r="QP168" i="1"/>
  <c r="QO168" i="1"/>
  <c r="QN168" i="1"/>
  <c r="QM168" i="1"/>
  <c r="QL168" i="1"/>
  <c r="QK168" i="1"/>
  <c r="QJ168" i="1"/>
  <c r="QI168" i="1"/>
  <c r="QH168" i="1"/>
  <c r="QG168" i="1"/>
  <c r="QF168" i="1"/>
  <c r="QE168" i="1"/>
  <c r="QD168" i="1"/>
  <c r="QC168" i="1"/>
  <c r="QB168" i="1"/>
  <c r="QA168" i="1"/>
  <c r="PZ168" i="1"/>
  <c r="PY168" i="1"/>
  <c r="PX168" i="1"/>
  <c r="PW168" i="1"/>
  <c r="PV168" i="1"/>
  <c r="PU168" i="1"/>
  <c r="PT168" i="1"/>
  <c r="PS168" i="1"/>
  <c r="PR168" i="1"/>
  <c r="PQ168" i="1"/>
  <c r="PP168" i="1"/>
  <c r="PO168" i="1"/>
  <c r="PN168" i="1"/>
  <c r="PM168" i="1"/>
  <c r="PL168" i="1"/>
  <c r="PK168" i="1"/>
  <c r="PJ168" i="1"/>
  <c r="PI168" i="1"/>
  <c r="PH168" i="1"/>
  <c r="PG168" i="1"/>
  <c r="PF168" i="1"/>
  <c r="PE168" i="1"/>
  <c r="PD168" i="1"/>
  <c r="PC168" i="1"/>
  <c r="PB168" i="1"/>
  <c r="PA168" i="1"/>
  <c r="OZ168" i="1"/>
  <c r="OY168" i="1"/>
  <c r="OX168" i="1"/>
  <c r="OW168" i="1"/>
  <c r="OV168" i="1"/>
  <c r="OU168" i="1"/>
  <c r="OT168" i="1"/>
  <c r="OS168" i="1"/>
  <c r="OR168" i="1"/>
  <c r="OQ168" i="1"/>
  <c r="OP168" i="1"/>
  <c r="OO168" i="1"/>
  <c r="ON168" i="1"/>
  <c r="OM168" i="1"/>
  <c r="OL168" i="1"/>
  <c r="OK168" i="1"/>
  <c r="OJ168" i="1"/>
  <c r="OI168" i="1"/>
  <c r="OH168" i="1"/>
  <c r="OG168" i="1"/>
  <c r="OF168" i="1"/>
  <c r="OE168" i="1"/>
  <c r="OD168" i="1"/>
  <c r="OC168" i="1"/>
  <c r="OB168" i="1"/>
  <c r="OA168" i="1"/>
  <c r="NZ168" i="1"/>
  <c r="NY168" i="1"/>
  <c r="NX168" i="1"/>
  <c r="NW168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MW168" i="1"/>
  <c r="MV168" i="1"/>
  <c r="MU168" i="1"/>
  <c r="MT168" i="1"/>
  <c r="MS168" i="1"/>
  <c r="MR168" i="1"/>
  <c r="MQ168" i="1"/>
  <c r="MP168" i="1"/>
  <c r="MO168" i="1"/>
  <c r="MN168" i="1"/>
  <c r="MM168" i="1"/>
  <c r="ML168" i="1"/>
  <c r="MK168" i="1"/>
  <c r="MJ168" i="1"/>
  <c r="MI168" i="1"/>
  <c r="MH168" i="1"/>
  <c r="MG168" i="1"/>
  <c r="MF168" i="1"/>
  <c r="ME168" i="1"/>
  <c r="MD168" i="1"/>
  <c r="MC168" i="1"/>
  <c r="MB168" i="1"/>
  <c r="MA168" i="1"/>
  <c r="LZ168" i="1"/>
  <c r="LY168" i="1"/>
  <c r="LX168" i="1"/>
  <c r="LW168" i="1"/>
  <c r="LV168" i="1"/>
  <c r="LU168" i="1"/>
  <c r="LT168" i="1"/>
  <c r="LS168" i="1"/>
  <c r="LR168" i="1"/>
  <c r="LQ168" i="1"/>
  <c r="LP168" i="1"/>
  <c r="LO168" i="1"/>
  <c r="LN168" i="1"/>
  <c r="LM168" i="1"/>
  <c r="LL168" i="1"/>
  <c r="LK168" i="1"/>
  <c r="LJ168" i="1"/>
  <c r="LI168" i="1"/>
  <c r="LH168" i="1"/>
  <c r="LG168" i="1"/>
  <c r="LF168" i="1"/>
  <c r="LE168" i="1"/>
  <c r="LD168" i="1"/>
  <c r="LC168" i="1"/>
  <c r="LB168" i="1"/>
  <c r="LA168" i="1"/>
  <c r="KZ168" i="1"/>
  <c r="KY168" i="1"/>
  <c r="KX168" i="1"/>
  <c r="KW168" i="1"/>
  <c r="KV168" i="1"/>
  <c r="KU168" i="1"/>
  <c r="KT168" i="1"/>
  <c r="KS168" i="1"/>
  <c r="KR168" i="1"/>
  <c r="KQ168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D168" i="1"/>
  <c r="KC168" i="1"/>
  <c r="KB168" i="1"/>
  <c r="KA168" i="1"/>
  <c r="JZ168" i="1"/>
  <c r="JY168" i="1"/>
  <c r="JX168" i="1"/>
  <c r="JW168" i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H168" i="1"/>
  <c r="JG168" i="1"/>
  <c r="JF168" i="1"/>
  <c r="JE168" i="1"/>
  <c r="JD168" i="1"/>
  <c r="JC168" i="1"/>
  <c r="JB168" i="1"/>
  <c r="JA168" i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QR167" i="1"/>
  <c r="QQ167" i="1"/>
  <c r="QP167" i="1"/>
  <c r="QO167" i="1"/>
  <c r="QN167" i="1"/>
  <c r="QM167" i="1"/>
  <c r="QL167" i="1"/>
  <c r="QK167" i="1"/>
  <c r="QJ167" i="1"/>
  <c r="QI167" i="1"/>
  <c r="QH167" i="1"/>
  <c r="QG167" i="1"/>
  <c r="QF167" i="1"/>
  <c r="QE167" i="1"/>
  <c r="QD167" i="1"/>
  <c r="QC167" i="1"/>
  <c r="QB167" i="1"/>
  <c r="QA167" i="1"/>
  <c r="PZ167" i="1"/>
  <c r="PY167" i="1"/>
  <c r="PX167" i="1"/>
  <c r="PW167" i="1"/>
  <c r="PV167" i="1"/>
  <c r="PU167" i="1"/>
  <c r="PT167" i="1"/>
  <c r="PS167" i="1"/>
  <c r="PR167" i="1"/>
  <c r="PQ167" i="1"/>
  <c r="PP167" i="1"/>
  <c r="PO167" i="1"/>
  <c r="PN167" i="1"/>
  <c r="PM167" i="1"/>
  <c r="PL167" i="1"/>
  <c r="PK167" i="1"/>
  <c r="PJ167" i="1"/>
  <c r="PI167" i="1"/>
  <c r="PH167" i="1"/>
  <c r="PG167" i="1"/>
  <c r="PF167" i="1"/>
  <c r="PE167" i="1"/>
  <c r="PD167" i="1"/>
  <c r="PC167" i="1"/>
  <c r="PB167" i="1"/>
  <c r="PA167" i="1"/>
  <c r="OZ167" i="1"/>
  <c r="OY167" i="1"/>
  <c r="OX167" i="1"/>
  <c r="OW167" i="1"/>
  <c r="OV167" i="1"/>
  <c r="OU167" i="1"/>
  <c r="OT167" i="1"/>
  <c r="OS167" i="1"/>
  <c r="OR167" i="1"/>
  <c r="OQ167" i="1"/>
  <c r="OP167" i="1"/>
  <c r="OO167" i="1"/>
  <c r="ON167" i="1"/>
  <c r="OM167" i="1"/>
  <c r="OL167" i="1"/>
  <c r="OK167" i="1"/>
  <c r="OJ167" i="1"/>
  <c r="OI167" i="1"/>
  <c r="OH167" i="1"/>
  <c r="OG167" i="1"/>
  <c r="OF167" i="1"/>
  <c r="OE167" i="1"/>
  <c r="OD167" i="1"/>
  <c r="OC167" i="1"/>
  <c r="OB167" i="1"/>
  <c r="OA167" i="1"/>
  <c r="NZ167" i="1"/>
  <c r="NY167" i="1"/>
  <c r="NX167" i="1"/>
  <c r="NW167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MW167" i="1"/>
  <c r="MV167" i="1"/>
  <c r="MU167" i="1"/>
  <c r="MT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F167" i="1"/>
  <c r="ME167" i="1"/>
  <c r="MD167" i="1"/>
  <c r="MC167" i="1"/>
  <c r="MB167" i="1"/>
  <c r="MA167" i="1"/>
  <c r="LZ167" i="1"/>
  <c r="LY167" i="1"/>
  <c r="LX167" i="1"/>
  <c r="LW167" i="1"/>
  <c r="LV167" i="1"/>
  <c r="LU167" i="1"/>
  <c r="LT167" i="1"/>
  <c r="LS167" i="1"/>
  <c r="LR167" i="1"/>
  <c r="LQ167" i="1"/>
  <c r="LP167" i="1"/>
  <c r="LO167" i="1"/>
  <c r="LN167" i="1"/>
  <c r="LM167" i="1"/>
  <c r="LL167" i="1"/>
  <c r="LK167" i="1"/>
  <c r="LJ167" i="1"/>
  <c r="LI167" i="1"/>
  <c r="LH167" i="1"/>
  <c r="LG167" i="1"/>
  <c r="LF167" i="1"/>
  <c r="LE167" i="1"/>
  <c r="LD167" i="1"/>
  <c r="LC167" i="1"/>
  <c r="LB167" i="1"/>
  <c r="LA167" i="1"/>
  <c r="KZ167" i="1"/>
  <c r="KY167" i="1"/>
  <c r="KX167" i="1"/>
  <c r="KW167" i="1"/>
  <c r="KV167" i="1"/>
  <c r="KU167" i="1"/>
  <c r="KT167" i="1"/>
  <c r="KS167" i="1"/>
  <c r="KR167" i="1"/>
  <c r="KQ167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QR166" i="1"/>
  <c r="QQ166" i="1"/>
  <c r="QP166" i="1"/>
  <c r="QO166" i="1"/>
  <c r="QN166" i="1"/>
  <c r="QM166" i="1"/>
  <c r="QL166" i="1"/>
  <c r="QK166" i="1"/>
  <c r="QJ166" i="1"/>
  <c r="QI166" i="1"/>
  <c r="QH166" i="1"/>
  <c r="QG166" i="1"/>
  <c r="QF166" i="1"/>
  <c r="QE166" i="1"/>
  <c r="QD166" i="1"/>
  <c r="QC166" i="1"/>
  <c r="QB166" i="1"/>
  <c r="QA166" i="1"/>
  <c r="PZ166" i="1"/>
  <c r="PY166" i="1"/>
  <c r="PX166" i="1"/>
  <c r="PW166" i="1"/>
  <c r="PV166" i="1"/>
  <c r="PU166" i="1"/>
  <c r="PT166" i="1"/>
  <c r="PS166" i="1"/>
  <c r="PR166" i="1"/>
  <c r="PQ166" i="1"/>
  <c r="PP166" i="1"/>
  <c r="PO166" i="1"/>
  <c r="PN166" i="1"/>
  <c r="PM166" i="1"/>
  <c r="PL166" i="1"/>
  <c r="PK166" i="1"/>
  <c r="PJ166" i="1"/>
  <c r="PI166" i="1"/>
  <c r="PH166" i="1"/>
  <c r="PG166" i="1"/>
  <c r="PF166" i="1"/>
  <c r="PE166" i="1"/>
  <c r="PD166" i="1"/>
  <c r="PC166" i="1"/>
  <c r="PB166" i="1"/>
  <c r="PA166" i="1"/>
  <c r="OZ166" i="1"/>
  <c r="OY166" i="1"/>
  <c r="OX166" i="1"/>
  <c r="OW166" i="1"/>
  <c r="OV166" i="1"/>
  <c r="OU166" i="1"/>
  <c r="OT166" i="1"/>
  <c r="OS166" i="1"/>
  <c r="OR166" i="1"/>
  <c r="OQ166" i="1"/>
  <c r="OP166" i="1"/>
  <c r="OO166" i="1"/>
  <c r="ON166" i="1"/>
  <c r="OM166" i="1"/>
  <c r="OL166" i="1"/>
  <c r="OK166" i="1"/>
  <c r="OJ166" i="1"/>
  <c r="OI166" i="1"/>
  <c r="OH166" i="1"/>
  <c r="OG166" i="1"/>
  <c r="OF166" i="1"/>
  <c r="OE166" i="1"/>
  <c r="OD166" i="1"/>
  <c r="OC166" i="1"/>
  <c r="OB166" i="1"/>
  <c r="OA166" i="1"/>
  <c r="NZ166" i="1"/>
  <c r="NY166" i="1"/>
  <c r="NX166" i="1"/>
  <c r="NW166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MW166" i="1"/>
  <c r="MV166" i="1"/>
  <c r="MU166" i="1"/>
  <c r="MT166" i="1"/>
  <c r="MS166" i="1"/>
  <c r="MR166" i="1"/>
  <c r="MQ166" i="1"/>
  <c r="MP166" i="1"/>
  <c r="MO166" i="1"/>
  <c r="MN166" i="1"/>
  <c r="MM166" i="1"/>
  <c r="ML166" i="1"/>
  <c r="MK166" i="1"/>
  <c r="MJ166" i="1"/>
  <c r="MI166" i="1"/>
  <c r="MH166" i="1"/>
  <c r="MG166" i="1"/>
  <c r="MF166" i="1"/>
  <c r="ME166" i="1"/>
  <c r="MD166" i="1"/>
  <c r="MC166" i="1"/>
  <c r="MB166" i="1"/>
  <c r="MA166" i="1"/>
  <c r="LZ166" i="1"/>
  <c r="LY166" i="1"/>
  <c r="LX166" i="1"/>
  <c r="LW166" i="1"/>
  <c r="LV166" i="1"/>
  <c r="LU166" i="1"/>
  <c r="LT166" i="1"/>
  <c r="LS166" i="1"/>
  <c r="LR166" i="1"/>
  <c r="LQ166" i="1"/>
  <c r="LP166" i="1"/>
  <c r="LO166" i="1"/>
  <c r="LN166" i="1"/>
  <c r="LM166" i="1"/>
  <c r="LL166" i="1"/>
  <c r="LK166" i="1"/>
  <c r="LJ166" i="1"/>
  <c r="LI166" i="1"/>
  <c r="LH166" i="1"/>
  <c r="LG166" i="1"/>
  <c r="LF166" i="1"/>
  <c r="LE166" i="1"/>
  <c r="LD166" i="1"/>
  <c r="LC166" i="1"/>
  <c r="LB166" i="1"/>
  <c r="LA166" i="1"/>
  <c r="KZ166" i="1"/>
  <c r="KY166" i="1"/>
  <c r="KX166" i="1"/>
  <c r="KW166" i="1"/>
  <c r="KV166" i="1"/>
  <c r="KU166" i="1"/>
  <c r="KT166" i="1"/>
  <c r="KS166" i="1"/>
  <c r="KR166" i="1"/>
  <c r="KQ166" i="1"/>
  <c r="KP166" i="1"/>
  <c r="KO166" i="1"/>
  <c r="KN166" i="1"/>
  <c r="KM166" i="1"/>
  <c r="KL166" i="1"/>
  <c r="KK166" i="1"/>
  <c r="KJ166" i="1"/>
  <c r="KI166" i="1"/>
  <c r="KH166" i="1"/>
  <c r="KG166" i="1"/>
  <c r="KF166" i="1"/>
  <c r="KE166" i="1"/>
  <c r="KD166" i="1"/>
  <c r="KC166" i="1"/>
  <c r="KB166" i="1"/>
  <c r="KA166" i="1"/>
  <c r="JZ166" i="1"/>
  <c r="JY166" i="1"/>
  <c r="JX166" i="1"/>
  <c r="JW166" i="1"/>
  <c r="JV166" i="1"/>
  <c r="JU166" i="1"/>
  <c r="JT166" i="1"/>
  <c r="JS166" i="1"/>
  <c r="JR166" i="1"/>
  <c r="JQ166" i="1"/>
  <c r="JP166" i="1"/>
  <c r="JO166" i="1"/>
  <c r="JN166" i="1"/>
  <c r="JM166" i="1"/>
  <c r="JL166" i="1"/>
  <c r="JK166" i="1"/>
  <c r="JJ166" i="1"/>
  <c r="JI166" i="1"/>
  <c r="JH166" i="1"/>
  <c r="JG166" i="1"/>
  <c r="JF166" i="1"/>
  <c r="JE166" i="1"/>
  <c r="JD166" i="1"/>
  <c r="JC166" i="1"/>
  <c r="JB166" i="1"/>
  <c r="JA166" i="1"/>
  <c r="IZ166" i="1"/>
  <c r="IY166" i="1"/>
  <c r="IX166" i="1"/>
  <c r="IW166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QR165" i="1"/>
  <c r="QQ165" i="1"/>
  <c r="QP165" i="1"/>
  <c r="QO165" i="1"/>
  <c r="QN165" i="1"/>
  <c r="QM165" i="1"/>
  <c r="QL165" i="1"/>
  <c r="QK165" i="1"/>
  <c r="QJ165" i="1"/>
  <c r="QI165" i="1"/>
  <c r="QH165" i="1"/>
  <c r="QG165" i="1"/>
  <c r="QF165" i="1"/>
  <c r="QE165" i="1"/>
  <c r="QD165" i="1"/>
  <c r="QC165" i="1"/>
  <c r="QB165" i="1"/>
  <c r="QA165" i="1"/>
  <c r="PZ165" i="1"/>
  <c r="PY165" i="1"/>
  <c r="PX165" i="1"/>
  <c r="PW165" i="1"/>
  <c r="PV165" i="1"/>
  <c r="PU165" i="1"/>
  <c r="PT165" i="1"/>
  <c r="PS165" i="1"/>
  <c r="PR165" i="1"/>
  <c r="PQ165" i="1"/>
  <c r="PP165" i="1"/>
  <c r="PO165" i="1"/>
  <c r="PN165" i="1"/>
  <c r="PM165" i="1"/>
  <c r="PL165" i="1"/>
  <c r="PK165" i="1"/>
  <c r="PJ165" i="1"/>
  <c r="PI165" i="1"/>
  <c r="PH165" i="1"/>
  <c r="PG165" i="1"/>
  <c r="PF165" i="1"/>
  <c r="PE165" i="1"/>
  <c r="PD165" i="1"/>
  <c r="PC165" i="1"/>
  <c r="PB165" i="1"/>
  <c r="PA165" i="1"/>
  <c r="OZ165" i="1"/>
  <c r="OY165" i="1"/>
  <c r="OX165" i="1"/>
  <c r="OW165" i="1"/>
  <c r="OV165" i="1"/>
  <c r="OU165" i="1"/>
  <c r="OT165" i="1"/>
  <c r="OS165" i="1"/>
  <c r="OR165" i="1"/>
  <c r="OQ165" i="1"/>
  <c r="OP165" i="1"/>
  <c r="OO165" i="1"/>
  <c r="ON165" i="1"/>
  <c r="OM165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Y165" i="1"/>
  <c r="NX165" i="1"/>
  <c r="NW165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MW165" i="1"/>
  <c r="MV165" i="1"/>
  <c r="MU165" i="1"/>
  <c r="MT165" i="1"/>
  <c r="MS165" i="1"/>
  <c r="MR165" i="1"/>
  <c r="MQ165" i="1"/>
  <c r="MP165" i="1"/>
  <c r="MO165" i="1"/>
  <c r="MN165" i="1"/>
  <c r="MM165" i="1"/>
  <c r="ML165" i="1"/>
  <c r="MK165" i="1"/>
  <c r="MJ165" i="1"/>
  <c r="MI165" i="1"/>
  <c r="MH165" i="1"/>
  <c r="MG165" i="1"/>
  <c r="MF165" i="1"/>
  <c r="ME165" i="1"/>
  <c r="MD165" i="1"/>
  <c r="MC165" i="1"/>
  <c r="MB165" i="1"/>
  <c r="MA165" i="1"/>
  <c r="LZ165" i="1"/>
  <c r="LY165" i="1"/>
  <c r="LX165" i="1"/>
  <c r="LW165" i="1"/>
  <c r="LV165" i="1"/>
  <c r="LU165" i="1"/>
  <c r="LT165" i="1"/>
  <c r="LS165" i="1"/>
  <c r="LR165" i="1"/>
  <c r="LQ165" i="1"/>
  <c r="LP165" i="1"/>
  <c r="LO165" i="1"/>
  <c r="LN165" i="1"/>
  <c r="LM165" i="1"/>
  <c r="LL165" i="1"/>
  <c r="LK165" i="1"/>
  <c r="LJ165" i="1"/>
  <c r="LI165" i="1"/>
  <c r="LH165" i="1"/>
  <c r="LG165" i="1"/>
  <c r="LF165" i="1"/>
  <c r="LE165" i="1"/>
  <c r="LD165" i="1"/>
  <c r="LC165" i="1"/>
  <c r="LB165" i="1"/>
  <c r="LA165" i="1"/>
  <c r="KZ165" i="1"/>
  <c r="KY165" i="1"/>
  <c r="KX165" i="1"/>
  <c r="KW165" i="1"/>
  <c r="KV165" i="1"/>
  <c r="KU165" i="1"/>
  <c r="KT165" i="1"/>
  <c r="KS165" i="1"/>
  <c r="KR165" i="1"/>
  <c r="KQ165" i="1"/>
  <c r="KP165" i="1"/>
  <c r="KO165" i="1"/>
  <c r="KN165" i="1"/>
  <c r="KM165" i="1"/>
  <c r="KL165" i="1"/>
  <c r="KK165" i="1"/>
  <c r="KJ165" i="1"/>
  <c r="KI165" i="1"/>
  <c r="KH165" i="1"/>
  <c r="KG165" i="1"/>
  <c r="KF165" i="1"/>
  <c r="KE165" i="1"/>
  <c r="KD165" i="1"/>
  <c r="KC165" i="1"/>
  <c r="KB165" i="1"/>
  <c r="KA165" i="1"/>
  <c r="JZ165" i="1"/>
  <c r="JY165" i="1"/>
  <c r="JX165" i="1"/>
  <c r="JW165" i="1"/>
  <c r="JV165" i="1"/>
  <c r="JU165" i="1"/>
  <c r="JT165" i="1"/>
  <c r="JS165" i="1"/>
  <c r="JR165" i="1"/>
  <c r="JQ165" i="1"/>
  <c r="JP165" i="1"/>
  <c r="JO165" i="1"/>
  <c r="JN165" i="1"/>
  <c r="JM165" i="1"/>
  <c r="JL165" i="1"/>
  <c r="JK165" i="1"/>
  <c r="JJ165" i="1"/>
  <c r="JI165" i="1"/>
  <c r="JH165" i="1"/>
  <c r="JG165" i="1"/>
  <c r="JF165" i="1"/>
  <c r="JE165" i="1"/>
  <c r="JD165" i="1"/>
  <c r="JC165" i="1"/>
  <c r="JB165" i="1"/>
  <c r="JA165" i="1"/>
  <c r="IZ165" i="1"/>
  <c r="IY165" i="1"/>
  <c r="IX165" i="1"/>
  <c r="IW165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QR164" i="1"/>
  <c r="QQ164" i="1"/>
  <c r="QP164" i="1"/>
  <c r="QO164" i="1"/>
  <c r="QN164" i="1"/>
  <c r="QM164" i="1"/>
  <c r="QL164" i="1"/>
  <c r="QK164" i="1"/>
  <c r="QJ164" i="1"/>
  <c r="QI164" i="1"/>
  <c r="QH164" i="1"/>
  <c r="QG164" i="1"/>
  <c r="QF164" i="1"/>
  <c r="QE164" i="1"/>
  <c r="QD164" i="1"/>
  <c r="QC164" i="1"/>
  <c r="QB164" i="1"/>
  <c r="QA164" i="1"/>
  <c r="PZ164" i="1"/>
  <c r="PY164" i="1"/>
  <c r="PX164" i="1"/>
  <c r="PW164" i="1"/>
  <c r="PV164" i="1"/>
  <c r="PU164" i="1"/>
  <c r="PT164" i="1"/>
  <c r="PS164" i="1"/>
  <c r="PR164" i="1"/>
  <c r="PQ164" i="1"/>
  <c r="PP164" i="1"/>
  <c r="PO164" i="1"/>
  <c r="PN164" i="1"/>
  <c r="PM164" i="1"/>
  <c r="PL164" i="1"/>
  <c r="PK164" i="1"/>
  <c r="PJ164" i="1"/>
  <c r="PI164" i="1"/>
  <c r="PH164" i="1"/>
  <c r="PG164" i="1"/>
  <c r="PF164" i="1"/>
  <c r="PE164" i="1"/>
  <c r="PD164" i="1"/>
  <c r="PC164" i="1"/>
  <c r="PB164" i="1"/>
  <c r="PA164" i="1"/>
  <c r="OZ164" i="1"/>
  <c r="OY164" i="1"/>
  <c r="OX164" i="1"/>
  <c r="OW164" i="1"/>
  <c r="OV164" i="1"/>
  <c r="OU164" i="1"/>
  <c r="OT164" i="1"/>
  <c r="OS164" i="1"/>
  <c r="OR164" i="1"/>
  <c r="OQ164" i="1"/>
  <c r="OP164" i="1"/>
  <c r="OO164" i="1"/>
  <c r="ON164" i="1"/>
  <c r="OM164" i="1"/>
  <c r="OL164" i="1"/>
  <c r="OK164" i="1"/>
  <c r="OJ164" i="1"/>
  <c r="OI164" i="1"/>
  <c r="OH164" i="1"/>
  <c r="OG164" i="1"/>
  <c r="OF164" i="1"/>
  <c r="OE164" i="1"/>
  <c r="OD164" i="1"/>
  <c r="OC164" i="1"/>
  <c r="OB164" i="1"/>
  <c r="OA164" i="1"/>
  <c r="NZ164" i="1"/>
  <c r="NY164" i="1"/>
  <c r="NX164" i="1"/>
  <c r="NW164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MW164" i="1"/>
  <c r="MV164" i="1"/>
  <c r="MU164" i="1"/>
  <c r="MT164" i="1"/>
  <c r="MS164" i="1"/>
  <c r="MR164" i="1"/>
  <c r="MQ164" i="1"/>
  <c r="MP164" i="1"/>
  <c r="MO164" i="1"/>
  <c r="MN164" i="1"/>
  <c r="MM164" i="1"/>
  <c r="ML164" i="1"/>
  <c r="MK164" i="1"/>
  <c r="MJ164" i="1"/>
  <c r="MI164" i="1"/>
  <c r="MH164" i="1"/>
  <c r="MG164" i="1"/>
  <c r="MF164" i="1"/>
  <c r="ME164" i="1"/>
  <c r="MD164" i="1"/>
  <c r="MC164" i="1"/>
  <c r="MB164" i="1"/>
  <c r="MA164" i="1"/>
  <c r="LZ164" i="1"/>
  <c r="LY164" i="1"/>
  <c r="LX164" i="1"/>
  <c r="LW164" i="1"/>
  <c r="LV164" i="1"/>
  <c r="LU164" i="1"/>
  <c r="LT164" i="1"/>
  <c r="LS164" i="1"/>
  <c r="LR164" i="1"/>
  <c r="LQ164" i="1"/>
  <c r="LP164" i="1"/>
  <c r="LO164" i="1"/>
  <c r="LN164" i="1"/>
  <c r="LM164" i="1"/>
  <c r="LL164" i="1"/>
  <c r="LK164" i="1"/>
  <c r="LJ164" i="1"/>
  <c r="LI164" i="1"/>
  <c r="LH164" i="1"/>
  <c r="LG164" i="1"/>
  <c r="LF164" i="1"/>
  <c r="LE164" i="1"/>
  <c r="LD164" i="1"/>
  <c r="LC164" i="1"/>
  <c r="LB164" i="1"/>
  <c r="LA164" i="1"/>
  <c r="KZ164" i="1"/>
  <c r="KY164" i="1"/>
  <c r="KX164" i="1"/>
  <c r="KW164" i="1"/>
  <c r="KV164" i="1"/>
  <c r="KU164" i="1"/>
  <c r="KT164" i="1"/>
  <c r="KS164" i="1"/>
  <c r="KR164" i="1"/>
  <c r="KQ164" i="1"/>
  <c r="KP164" i="1"/>
  <c r="KO164" i="1"/>
  <c r="KN164" i="1"/>
  <c r="KM164" i="1"/>
  <c r="KL164" i="1"/>
  <c r="KK164" i="1"/>
  <c r="KJ164" i="1"/>
  <c r="KI164" i="1"/>
  <c r="KH164" i="1"/>
  <c r="KG164" i="1"/>
  <c r="KF164" i="1"/>
  <c r="KE164" i="1"/>
  <c r="KD164" i="1"/>
  <c r="KC164" i="1"/>
  <c r="KB164" i="1"/>
  <c r="KA164" i="1"/>
  <c r="JZ164" i="1"/>
  <c r="JY164" i="1"/>
  <c r="JX164" i="1"/>
  <c r="JW164" i="1"/>
  <c r="JV164" i="1"/>
  <c r="JU164" i="1"/>
  <c r="JT164" i="1"/>
  <c r="JS164" i="1"/>
  <c r="JR164" i="1"/>
  <c r="JQ164" i="1"/>
  <c r="JP164" i="1"/>
  <c r="JO164" i="1"/>
  <c r="JN164" i="1"/>
  <c r="JM164" i="1"/>
  <c r="JL164" i="1"/>
  <c r="JK164" i="1"/>
  <c r="JJ164" i="1"/>
  <c r="JI164" i="1"/>
  <c r="JH164" i="1"/>
  <c r="JG164" i="1"/>
  <c r="JF164" i="1"/>
  <c r="JE164" i="1"/>
  <c r="JD164" i="1"/>
  <c r="JC164" i="1"/>
  <c r="JB164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QR163" i="1"/>
  <c r="QQ163" i="1"/>
  <c r="QP163" i="1"/>
  <c r="QO163" i="1"/>
  <c r="QN163" i="1"/>
  <c r="QM163" i="1"/>
  <c r="QL163" i="1"/>
  <c r="QK163" i="1"/>
  <c r="QJ163" i="1"/>
  <c r="QI163" i="1"/>
  <c r="QH163" i="1"/>
  <c r="QG163" i="1"/>
  <c r="QF163" i="1"/>
  <c r="QE163" i="1"/>
  <c r="QD163" i="1"/>
  <c r="QC163" i="1"/>
  <c r="QB163" i="1"/>
  <c r="QA163" i="1"/>
  <c r="PZ163" i="1"/>
  <c r="PY163" i="1"/>
  <c r="PX163" i="1"/>
  <c r="PW163" i="1"/>
  <c r="PV163" i="1"/>
  <c r="PU163" i="1"/>
  <c r="PT163" i="1"/>
  <c r="PS163" i="1"/>
  <c r="PR163" i="1"/>
  <c r="PQ163" i="1"/>
  <c r="PP163" i="1"/>
  <c r="PO163" i="1"/>
  <c r="PN163" i="1"/>
  <c r="PM163" i="1"/>
  <c r="PL163" i="1"/>
  <c r="PK163" i="1"/>
  <c r="PJ163" i="1"/>
  <c r="PI163" i="1"/>
  <c r="PH163" i="1"/>
  <c r="PG163" i="1"/>
  <c r="PF163" i="1"/>
  <c r="PE163" i="1"/>
  <c r="PD163" i="1"/>
  <c r="PC163" i="1"/>
  <c r="PB163" i="1"/>
  <c r="PA163" i="1"/>
  <c r="OZ163" i="1"/>
  <c r="OY163" i="1"/>
  <c r="OX163" i="1"/>
  <c r="OW163" i="1"/>
  <c r="OV163" i="1"/>
  <c r="OU163" i="1"/>
  <c r="OT163" i="1"/>
  <c r="OS163" i="1"/>
  <c r="OR163" i="1"/>
  <c r="OQ163" i="1"/>
  <c r="OP163" i="1"/>
  <c r="OO163" i="1"/>
  <c r="ON163" i="1"/>
  <c r="OM163" i="1"/>
  <c r="OL163" i="1"/>
  <c r="OK163" i="1"/>
  <c r="OJ163" i="1"/>
  <c r="OI163" i="1"/>
  <c r="OH163" i="1"/>
  <c r="OG163" i="1"/>
  <c r="OF163" i="1"/>
  <c r="OE163" i="1"/>
  <c r="OD163" i="1"/>
  <c r="OC163" i="1"/>
  <c r="OB163" i="1"/>
  <c r="OA163" i="1"/>
  <c r="NZ163" i="1"/>
  <c r="NY163" i="1"/>
  <c r="NX163" i="1"/>
  <c r="NW163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MW163" i="1"/>
  <c r="MV163" i="1"/>
  <c r="MU163" i="1"/>
  <c r="MT163" i="1"/>
  <c r="MS163" i="1"/>
  <c r="MR163" i="1"/>
  <c r="MQ163" i="1"/>
  <c r="MP163" i="1"/>
  <c r="MO163" i="1"/>
  <c r="MN163" i="1"/>
  <c r="MM163" i="1"/>
  <c r="ML163" i="1"/>
  <c r="MK163" i="1"/>
  <c r="MJ163" i="1"/>
  <c r="MI163" i="1"/>
  <c r="MH163" i="1"/>
  <c r="MG163" i="1"/>
  <c r="MF163" i="1"/>
  <c r="ME163" i="1"/>
  <c r="MD163" i="1"/>
  <c r="MC163" i="1"/>
  <c r="MB163" i="1"/>
  <c r="MA163" i="1"/>
  <c r="LZ163" i="1"/>
  <c r="LY163" i="1"/>
  <c r="LX163" i="1"/>
  <c r="LW163" i="1"/>
  <c r="LV163" i="1"/>
  <c r="LU163" i="1"/>
  <c r="LT163" i="1"/>
  <c r="LS163" i="1"/>
  <c r="LR163" i="1"/>
  <c r="LQ163" i="1"/>
  <c r="LP163" i="1"/>
  <c r="LO163" i="1"/>
  <c r="LN163" i="1"/>
  <c r="LM163" i="1"/>
  <c r="LL163" i="1"/>
  <c r="LK163" i="1"/>
  <c r="LJ163" i="1"/>
  <c r="LI163" i="1"/>
  <c r="LH163" i="1"/>
  <c r="LG163" i="1"/>
  <c r="LF163" i="1"/>
  <c r="LE163" i="1"/>
  <c r="LD163" i="1"/>
  <c r="LC163" i="1"/>
  <c r="LB163" i="1"/>
  <c r="LA163" i="1"/>
  <c r="KZ163" i="1"/>
  <c r="KY163" i="1"/>
  <c r="KX163" i="1"/>
  <c r="KW163" i="1"/>
  <c r="KV163" i="1"/>
  <c r="KU163" i="1"/>
  <c r="KT163" i="1"/>
  <c r="KS163" i="1"/>
  <c r="KR163" i="1"/>
  <c r="KQ163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QR162" i="1"/>
  <c r="QQ162" i="1"/>
  <c r="QP162" i="1"/>
  <c r="QO162" i="1"/>
  <c r="QN162" i="1"/>
  <c r="QM162" i="1"/>
  <c r="QL162" i="1"/>
  <c r="QK162" i="1"/>
  <c r="QJ162" i="1"/>
  <c r="QI162" i="1"/>
  <c r="QH162" i="1"/>
  <c r="QG162" i="1"/>
  <c r="QF162" i="1"/>
  <c r="QE162" i="1"/>
  <c r="QD162" i="1"/>
  <c r="QC162" i="1"/>
  <c r="QB162" i="1"/>
  <c r="QA162" i="1"/>
  <c r="PZ162" i="1"/>
  <c r="PY162" i="1"/>
  <c r="PX162" i="1"/>
  <c r="PW162" i="1"/>
  <c r="PV162" i="1"/>
  <c r="PU162" i="1"/>
  <c r="PT162" i="1"/>
  <c r="PS162" i="1"/>
  <c r="PR162" i="1"/>
  <c r="PQ162" i="1"/>
  <c r="PP162" i="1"/>
  <c r="PO162" i="1"/>
  <c r="PN162" i="1"/>
  <c r="PM162" i="1"/>
  <c r="PL162" i="1"/>
  <c r="PK162" i="1"/>
  <c r="PJ162" i="1"/>
  <c r="PI162" i="1"/>
  <c r="PH162" i="1"/>
  <c r="PG162" i="1"/>
  <c r="PF162" i="1"/>
  <c r="PE162" i="1"/>
  <c r="PD162" i="1"/>
  <c r="PC162" i="1"/>
  <c r="PB162" i="1"/>
  <c r="PA162" i="1"/>
  <c r="OZ162" i="1"/>
  <c r="OY162" i="1"/>
  <c r="OX162" i="1"/>
  <c r="OW162" i="1"/>
  <c r="OV162" i="1"/>
  <c r="OU162" i="1"/>
  <c r="OT162" i="1"/>
  <c r="OS162" i="1"/>
  <c r="OR162" i="1"/>
  <c r="OQ162" i="1"/>
  <c r="OP162" i="1"/>
  <c r="OO162" i="1"/>
  <c r="ON162" i="1"/>
  <c r="OM162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Y162" i="1"/>
  <c r="NX162" i="1"/>
  <c r="NW162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MW162" i="1"/>
  <c r="MV162" i="1"/>
  <c r="MU162" i="1"/>
  <c r="MT162" i="1"/>
  <c r="MS162" i="1"/>
  <c r="MR162" i="1"/>
  <c r="MQ162" i="1"/>
  <c r="MP162" i="1"/>
  <c r="MO162" i="1"/>
  <c r="MN162" i="1"/>
  <c r="MM162" i="1"/>
  <c r="ML162" i="1"/>
  <c r="MK162" i="1"/>
  <c r="MJ162" i="1"/>
  <c r="MI162" i="1"/>
  <c r="MH162" i="1"/>
  <c r="MG162" i="1"/>
  <c r="MF162" i="1"/>
  <c r="ME162" i="1"/>
  <c r="MD162" i="1"/>
  <c r="MC162" i="1"/>
  <c r="MB162" i="1"/>
  <c r="MA162" i="1"/>
  <c r="LZ162" i="1"/>
  <c r="LY162" i="1"/>
  <c r="LX162" i="1"/>
  <c r="LW162" i="1"/>
  <c r="LV162" i="1"/>
  <c r="LU162" i="1"/>
  <c r="LT162" i="1"/>
  <c r="LS162" i="1"/>
  <c r="LR162" i="1"/>
  <c r="LQ162" i="1"/>
  <c r="LP162" i="1"/>
  <c r="LO162" i="1"/>
  <c r="LN162" i="1"/>
  <c r="LM162" i="1"/>
  <c r="LL162" i="1"/>
  <c r="LK162" i="1"/>
  <c r="LJ162" i="1"/>
  <c r="LI162" i="1"/>
  <c r="LH162" i="1"/>
  <c r="LG162" i="1"/>
  <c r="LF162" i="1"/>
  <c r="LE162" i="1"/>
  <c r="LD162" i="1"/>
  <c r="LC162" i="1"/>
  <c r="LB162" i="1"/>
  <c r="LA162" i="1"/>
  <c r="KZ162" i="1"/>
  <c r="KY162" i="1"/>
  <c r="KX162" i="1"/>
  <c r="KW162" i="1"/>
  <c r="KV162" i="1"/>
  <c r="KU162" i="1"/>
  <c r="KT162" i="1"/>
  <c r="KS162" i="1"/>
  <c r="KR162" i="1"/>
  <c r="KQ162" i="1"/>
  <c r="KP162" i="1"/>
  <c r="KO162" i="1"/>
  <c r="KN162" i="1"/>
  <c r="KM162" i="1"/>
  <c r="KL162" i="1"/>
  <c r="KK162" i="1"/>
  <c r="KJ162" i="1"/>
  <c r="KI162" i="1"/>
  <c r="KH162" i="1"/>
  <c r="KG162" i="1"/>
  <c r="KF162" i="1"/>
  <c r="KE162" i="1"/>
  <c r="KD162" i="1"/>
  <c r="KC162" i="1"/>
  <c r="KB162" i="1"/>
  <c r="KA162" i="1"/>
  <c r="JZ162" i="1"/>
  <c r="JY162" i="1"/>
  <c r="JX162" i="1"/>
  <c r="JW162" i="1"/>
  <c r="JV162" i="1"/>
  <c r="JU162" i="1"/>
  <c r="JT162" i="1"/>
  <c r="JS162" i="1"/>
  <c r="JR162" i="1"/>
  <c r="JQ162" i="1"/>
  <c r="JP162" i="1"/>
  <c r="JO162" i="1"/>
  <c r="JN162" i="1"/>
  <c r="JM162" i="1"/>
  <c r="JL162" i="1"/>
  <c r="JK162" i="1"/>
  <c r="JJ162" i="1"/>
  <c r="JI162" i="1"/>
  <c r="JH162" i="1"/>
  <c r="JG162" i="1"/>
  <c r="JF162" i="1"/>
  <c r="JE162" i="1"/>
  <c r="JD162" i="1"/>
  <c r="JC162" i="1"/>
  <c r="JB162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QR161" i="1"/>
  <c r="QQ161" i="1"/>
  <c r="QP161" i="1"/>
  <c r="QO161" i="1"/>
  <c r="QN161" i="1"/>
  <c r="QM161" i="1"/>
  <c r="QL161" i="1"/>
  <c r="QK161" i="1"/>
  <c r="QJ161" i="1"/>
  <c r="QI161" i="1"/>
  <c r="QH161" i="1"/>
  <c r="QG161" i="1"/>
  <c r="QF161" i="1"/>
  <c r="QE161" i="1"/>
  <c r="QD161" i="1"/>
  <c r="QC161" i="1"/>
  <c r="QB161" i="1"/>
  <c r="QA161" i="1"/>
  <c r="PZ161" i="1"/>
  <c r="PY161" i="1"/>
  <c r="PX161" i="1"/>
  <c r="PW161" i="1"/>
  <c r="PV161" i="1"/>
  <c r="PU161" i="1"/>
  <c r="PT161" i="1"/>
  <c r="PS161" i="1"/>
  <c r="PR161" i="1"/>
  <c r="PQ161" i="1"/>
  <c r="PP161" i="1"/>
  <c r="PO161" i="1"/>
  <c r="PN161" i="1"/>
  <c r="PM161" i="1"/>
  <c r="PL161" i="1"/>
  <c r="PK161" i="1"/>
  <c r="PJ161" i="1"/>
  <c r="PI161" i="1"/>
  <c r="PH161" i="1"/>
  <c r="PG161" i="1"/>
  <c r="PF161" i="1"/>
  <c r="PE161" i="1"/>
  <c r="PD161" i="1"/>
  <c r="PC161" i="1"/>
  <c r="PB161" i="1"/>
  <c r="PA161" i="1"/>
  <c r="OZ161" i="1"/>
  <c r="OY161" i="1"/>
  <c r="OX161" i="1"/>
  <c r="OW161" i="1"/>
  <c r="OV161" i="1"/>
  <c r="OU161" i="1"/>
  <c r="OT161" i="1"/>
  <c r="OS161" i="1"/>
  <c r="OR161" i="1"/>
  <c r="OQ161" i="1"/>
  <c r="OP161" i="1"/>
  <c r="OO161" i="1"/>
  <c r="ON161" i="1"/>
  <c r="OM161" i="1"/>
  <c r="OL161" i="1"/>
  <c r="OK161" i="1"/>
  <c r="OJ161" i="1"/>
  <c r="OI161" i="1"/>
  <c r="OH161" i="1"/>
  <c r="OG161" i="1"/>
  <c r="OF161" i="1"/>
  <c r="OE161" i="1"/>
  <c r="OD161" i="1"/>
  <c r="OC161" i="1"/>
  <c r="OB161" i="1"/>
  <c r="OA161" i="1"/>
  <c r="NZ161" i="1"/>
  <c r="NY161" i="1"/>
  <c r="NX161" i="1"/>
  <c r="NW161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MW161" i="1"/>
  <c r="MV161" i="1"/>
  <c r="MU161" i="1"/>
  <c r="MT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F161" i="1"/>
  <c r="ME161" i="1"/>
  <c r="MD161" i="1"/>
  <c r="MC161" i="1"/>
  <c r="MB161" i="1"/>
  <c r="MA161" i="1"/>
  <c r="LZ161" i="1"/>
  <c r="LY161" i="1"/>
  <c r="LX161" i="1"/>
  <c r="LW161" i="1"/>
  <c r="LV161" i="1"/>
  <c r="LU161" i="1"/>
  <c r="LT161" i="1"/>
  <c r="LS161" i="1"/>
  <c r="LR161" i="1"/>
  <c r="LQ161" i="1"/>
  <c r="LP161" i="1"/>
  <c r="LO161" i="1"/>
  <c r="LN161" i="1"/>
  <c r="LM161" i="1"/>
  <c r="LL161" i="1"/>
  <c r="LK161" i="1"/>
  <c r="LJ161" i="1"/>
  <c r="LI161" i="1"/>
  <c r="LH161" i="1"/>
  <c r="LG161" i="1"/>
  <c r="LF161" i="1"/>
  <c r="LE161" i="1"/>
  <c r="LD161" i="1"/>
  <c r="LC161" i="1"/>
  <c r="LB161" i="1"/>
  <c r="LA161" i="1"/>
  <c r="KZ161" i="1"/>
  <c r="KY161" i="1"/>
  <c r="KX161" i="1"/>
  <c r="KW161" i="1"/>
  <c r="KV161" i="1"/>
  <c r="KU161" i="1"/>
  <c r="KT161" i="1"/>
  <c r="KS161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QR160" i="1"/>
  <c r="QQ160" i="1"/>
  <c r="QP160" i="1"/>
  <c r="QO160" i="1"/>
  <c r="QN160" i="1"/>
  <c r="QM160" i="1"/>
  <c r="QL160" i="1"/>
  <c r="QK160" i="1"/>
  <c r="QJ160" i="1"/>
  <c r="QI160" i="1"/>
  <c r="QH160" i="1"/>
  <c r="QG160" i="1"/>
  <c r="QF160" i="1"/>
  <c r="QE160" i="1"/>
  <c r="QD160" i="1"/>
  <c r="QC160" i="1"/>
  <c r="QB160" i="1"/>
  <c r="QA160" i="1"/>
  <c r="PZ160" i="1"/>
  <c r="PY160" i="1"/>
  <c r="PX160" i="1"/>
  <c r="PW160" i="1"/>
  <c r="PV160" i="1"/>
  <c r="PU160" i="1"/>
  <c r="PT160" i="1"/>
  <c r="PS160" i="1"/>
  <c r="PR160" i="1"/>
  <c r="PQ160" i="1"/>
  <c r="PP160" i="1"/>
  <c r="PO160" i="1"/>
  <c r="PN160" i="1"/>
  <c r="PM160" i="1"/>
  <c r="PL160" i="1"/>
  <c r="PK160" i="1"/>
  <c r="PJ160" i="1"/>
  <c r="PI160" i="1"/>
  <c r="PH160" i="1"/>
  <c r="PG160" i="1"/>
  <c r="PF160" i="1"/>
  <c r="PE160" i="1"/>
  <c r="PD160" i="1"/>
  <c r="PC160" i="1"/>
  <c r="PB160" i="1"/>
  <c r="PA160" i="1"/>
  <c r="OZ160" i="1"/>
  <c r="OY160" i="1"/>
  <c r="OX160" i="1"/>
  <c r="OW160" i="1"/>
  <c r="OV160" i="1"/>
  <c r="OU160" i="1"/>
  <c r="OT160" i="1"/>
  <c r="OS160" i="1"/>
  <c r="OR160" i="1"/>
  <c r="OQ160" i="1"/>
  <c r="OP160" i="1"/>
  <c r="OO160" i="1"/>
  <c r="ON160" i="1"/>
  <c r="OM160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Y160" i="1"/>
  <c r="NX160" i="1"/>
  <c r="NW160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MW160" i="1"/>
  <c r="MV160" i="1"/>
  <c r="MU160" i="1"/>
  <c r="MT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F160" i="1"/>
  <c r="ME160" i="1"/>
  <c r="MD160" i="1"/>
  <c r="MC160" i="1"/>
  <c r="MB160" i="1"/>
  <c r="MA160" i="1"/>
  <c r="LZ160" i="1"/>
  <c r="LY160" i="1"/>
  <c r="LX160" i="1"/>
  <c r="LW160" i="1"/>
  <c r="LV160" i="1"/>
  <c r="LU160" i="1"/>
  <c r="LT160" i="1"/>
  <c r="LS160" i="1"/>
  <c r="LR160" i="1"/>
  <c r="LQ160" i="1"/>
  <c r="LP160" i="1"/>
  <c r="LO160" i="1"/>
  <c r="LN160" i="1"/>
  <c r="LM160" i="1"/>
  <c r="LL160" i="1"/>
  <c r="LK160" i="1"/>
  <c r="LJ160" i="1"/>
  <c r="LI160" i="1"/>
  <c r="LH160" i="1"/>
  <c r="LG160" i="1"/>
  <c r="LF160" i="1"/>
  <c r="LE160" i="1"/>
  <c r="LD160" i="1"/>
  <c r="LC160" i="1"/>
  <c r="LB160" i="1"/>
  <c r="LA160" i="1"/>
  <c r="KZ160" i="1"/>
  <c r="KY160" i="1"/>
  <c r="KX160" i="1"/>
  <c r="KW160" i="1"/>
  <c r="KV160" i="1"/>
  <c r="KU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QR159" i="1"/>
  <c r="QQ159" i="1"/>
  <c r="QP159" i="1"/>
  <c r="QO159" i="1"/>
  <c r="QN159" i="1"/>
  <c r="QM159" i="1"/>
  <c r="QL159" i="1"/>
  <c r="QK159" i="1"/>
  <c r="QJ159" i="1"/>
  <c r="QI159" i="1"/>
  <c r="QH159" i="1"/>
  <c r="QG159" i="1"/>
  <c r="QF159" i="1"/>
  <c r="QE159" i="1"/>
  <c r="QD159" i="1"/>
  <c r="QC159" i="1"/>
  <c r="QB159" i="1"/>
  <c r="QA159" i="1"/>
  <c r="PZ159" i="1"/>
  <c r="PY159" i="1"/>
  <c r="PX159" i="1"/>
  <c r="PW159" i="1"/>
  <c r="PV159" i="1"/>
  <c r="PU159" i="1"/>
  <c r="PT159" i="1"/>
  <c r="PS159" i="1"/>
  <c r="PR159" i="1"/>
  <c r="PQ159" i="1"/>
  <c r="PP159" i="1"/>
  <c r="PO159" i="1"/>
  <c r="PN159" i="1"/>
  <c r="PM159" i="1"/>
  <c r="PL159" i="1"/>
  <c r="PK159" i="1"/>
  <c r="PJ159" i="1"/>
  <c r="PI159" i="1"/>
  <c r="PH159" i="1"/>
  <c r="PG159" i="1"/>
  <c r="PF159" i="1"/>
  <c r="PE159" i="1"/>
  <c r="PD159" i="1"/>
  <c r="PC159" i="1"/>
  <c r="PB159" i="1"/>
  <c r="PA159" i="1"/>
  <c r="OZ159" i="1"/>
  <c r="OY159" i="1"/>
  <c r="OX159" i="1"/>
  <c r="OW159" i="1"/>
  <c r="OV159" i="1"/>
  <c r="OU159" i="1"/>
  <c r="OT159" i="1"/>
  <c r="OS159" i="1"/>
  <c r="OR159" i="1"/>
  <c r="OQ159" i="1"/>
  <c r="OP159" i="1"/>
  <c r="OO159" i="1"/>
  <c r="ON159" i="1"/>
  <c r="OM159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Y159" i="1"/>
  <c r="NX159" i="1"/>
  <c r="NW159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MW159" i="1"/>
  <c r="MV159" i="1"/>
  <c r="MU159" i="1"/>
  <c r="MT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F159" i="1"/>
  <c r="ME159" i="1"/>
  <c r="MD159" i="1"/>
  <c r="MC159" i="1"/>
  <c r="MB159" i="1"/>
  <c r="MA159" i="1"/>
  <c r="LZ159" i="1"/>
  <c r="LY159" i="1"/>
  <c r="LX159" i="1"/>
  <c r="LW159" i="1"/>
  <c r="LV159" i="1"/>
  <c r="LU159" i="1"/>
  <c r="LT159" i="1"/>
  <c r="LS159" i="1"/>
  <c r="LR159" i="1"/>
  <c r="LQ159" i="1"/>
  <c r="LP159" i="1"/>
  <c r="LO159" i="1"/>
  <c r="LN159" i="1"/>
  <c r="LM159" i="1"/>
  <c r="LL159" i="1"/>
  <c r="LK159" i="1"/>
  <c r="LJ159" i="1"/>
  <c r="LI159" i="1"/>
  <c r="LH159" i="1"/>
  <c r="LG159" i="1"/>
  <c r="LF159" i="1"/>
  <c r="LE159" i="1"/>
  <c r="LD159" i="1"/>
  <c r="LC159" i="1"/>
  <c r="LB159" i="1"/>
  <c r="LA159" i="1"/>
  <c r="KZ159" i="1"/>
  <c r="KY159" i="1"/>
  <c r="KX159" i="1"/>
  <c r="KW159" i="1"/>
  <c r="KV159" i="1"/>
  <c r="KU159" i="1"/>
  <c r="KT159" i="1"/>
  <c r="KS159" i="1"/>
  <c r="KR159" i="1"/>
  <c r="KQ159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QR158" i="1"/>
  <c r="QQ158" i="1"/>
  <c r="QP158" i="1"/>
  <c r="QO158" i="1"/>
  <c r="QN158" i="1"/>
  <c r="QM158" i="1"/>
  <c r="QL158" i="1"/>
  <c r="QK158" i="1"/>
  <c r="QJ158" i="1"/>
  <c r="QI158" i="1"/>
  <c r="QH158" i="1"/>
  <c r="QG158" i="1"/>
  <c r="QF158" i="1"/>
  <c r="QE158" i="1"/>
  <c r="QD158" i="1"/>
  <c r="QC158" i="1"/>
  <c r="QB158" i="1"/>
  <c r="QA158" i="1"/>
  <c r="PZ158" i="1"/>
  <c r="PY158" i="1"/>
  <c r="PX158" i="1"/>
  <c r="PW158" i="1"/>
  <c r="PV158" i="1"/>
  <c r="PU158" i="1"/>
  <c r="PT158" i="1"/>
  <c r="PS158" i="1"/>
  <c r="PR158" i="1"/>
  <c r="PQ158" i="1"/>
  <c r="PP158" i="1"/>
  <c r="PO158" i="1"/>
  <c r="PN158" i="1"/>
  <c r="PM158" i="1"/>
  <c r="PL158" i="1"/>
  <c r="PK158" i="1"/>
  <c r="PJ158" i="1"/>
  <c r="PI158" i="1"/>
  <c r="PH158" i="1"/>
  <c r="PG158" i="1"/>
  <c r="PF158" i="1"/>
  <c r="PE158" i="1"/>
  <c r="PD158" i="1"/>
  <c r="PC158" i="1"/>
  <c r="PB158" i="1"/>
  <c r="PA158" i="1"/>
  <c r="OZ158" i="1"/>
  <c r="OY158" i="1"/>
  <c r="OX158" i="1"/>
  <c r="OW158" i="1"/>
  <c r="OV158" i="1"/>
  <c r="OU158" i="1"/>
  <c r="OT158" i="1"/>
  <c r="OS158" i="1"/>
  <c r="OR158" i="1"/>
  <c r="OQ158" i="1"/>
  <c r="OP158" i="1"/>
  <c r="OO158" i="1"/>
  <c r="ON158" i="1"/>
  <c r="OM158" i="1"/>
  <c r="OL158" i="1"/>
  <c r="OK158" i="1"/>
  <c r="OJ158" i="1"/>
  <c r="OI158" i="1"/>
  <c r="OH158" i="1"/>
  <c r="OG158" i="1"/>
  <c r="OF158" i="1"/>
  <c r="OE158" i="1"/>
  <c r="OD158" i="1"/>
  <c r="OC158" i="1"/>
  <c r="OB158" i="1"/>
  <c r="OA158" i="1"/>
  <c r="NZ158" i="1"/>
  <c r="NY158" i="1"/>
  <c r="NX158" i="1"/>
  <c r="NW158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MW158" i="1"/>
  <c r="MV158" i="1"/>
  <c r="MU158" i="1"/>
  <c r="MT158" i="1"/>
  <c r="MS158" i="1"/>
  <c r="MR158" i="1"/>
  <c r="MQ158" i="1"/>
  <c r="MP158" i="1"/>
  <c r="MO158" i="1"/>
  <c r="MN158" i="1"/>
  <c r="MM158" i="1"/>
  <c r="ML158" i="1"/>
  <c r="MK158" i="1"/>
  <c r="MJ158" i="1"/>
  <c r="MI158" i="1"/>
  <c r="MH158" i="1"/>
  <c r="MG158" i="1"/>
  <c r="MF158" i="1"/>
  <c r="ME158" i="1"/>
  <c r="MD158" i="1"/>
  <c r="MC158" i="1"/>
  <c r="MB158" i="1"/>
  <c r="MA158" i="1"/>
  <c r="LZ158" i="1"/>
  <c r="LY158" i="1"/>
  <c r="LX158" i="1"/>
  <c r="LW158" i="1"/>
  <c r="LV158" i="1"/>
  <c r="LU158" i="1"/>
  <c r="LT158" i="1"/>
  <c r="LS158" i="1"/>
  <c r="LR158" i="1"/>
  <c r="LQ158" i="1"/>
  <c r="LP158" i="1"/>
  <c r="LO158" i="1"/>
  <c r="LN158" i="1"/>
  <c r="LM158" i="1"/>
  <c r="LL158" i="1"/>
  <c r="LK158" i="1"/>
  <c r="LJ158" i="1"/>
  <c r="LI158" i="1"/>
  <c r="LH158" i="1"/>
  <c r="LG158" i="1"/>
  <c r="LF158" i="1"/>
  <c r="LE158" i="1"/>
  <c r="LD158" i="1"/>
  <c r="LC158" i="1"/>
  <c r="LB158" i="1"/>
  <c r="LA158" i="1"/>
  <c r="KZ158" i="1"/>
  <c r="KY158" i="1"/>
  <c r="KX158" i="1"/>
  <c r="KW158" i="1"/>
  <c r="KV158" i="1"/>
  <c r="KU158" i="1"/>
  <c r="KT158" i="1"/>
  <c r="KS158" i="1"/>
  <c r="KR158" i="1"/>
  <c r="KQ158" i="1"/>
  <c r="KP158" i="1"/>
  <c r="KO158" i="1"/>
  <c r="KN158" i="1"/>
  <c r="KM158" i="1"/>
  <c r="KL158" i="1"/>
  <c r="KK158" i="1"/>
  <c r="KJ158" i="1"/>
  <c r="KI158" i="1"/>
  <c r="KH158" i="1"/>
  <c r="KG158" i="1"/>
  <c r="KF158" i="1"/>
  <c r="KE158" i="1"/>
  <c r="KD158" i="1"/>
  <c r="KC158" i="1"/>
  <c r="KB158" i="1"/>
  <c r="KA158" i="1"/>
  <c r="JZ158" i="1"/>
  <c r="JY158" i="1"/>
  <c r="JX158" i="1"/>
  <c r="JW158" i="1"/>
  <c r="JV158" i="1"/>
  <c r="JU158" i="1"/>
  <c r="JT158" i="1"/>
  <c r="JS158" i="1"/>
  <c r="JR158" i="1"/>
  <c r="JQ158" i="1"/>
  <c r="JP158" i="1"/>
  <c r="JO158" i="1"/>
  <c r="JN158" i="1"/>
  <c r="JM158" i="1"/>
  <c r="JL158" i="1"/>
  <c r="JK158" i="1"/>
  <c r="JJ158" i="1"/>
  <c r="JI158" i="1"/>
  <c r="JH158" i="1"/>
  <c r="JG158" i="1"/>
  <c r="JF158" i="1"/>
  <c r="JE158" i="1"/>
  <c r="JD158" i="1"/>
  <c r="JC158" i="1"/>
  <c r="JB158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QR157" i="1"/>
  <c r="QQ157" i="1"/>
  <c r="QP157" i="1"/>
  <c r="QO157" i="1"/>
  <c r="QN157" i="1"/>
  <c r="QM157" i="1"/>
  <c r="QL157" i="1"/>
  <c r="QK157" i="1"/>
  <c r="QJ157" i="1"/>
  <c r="QI157" i="1"/>
  <c r="QH157" i="1"/>
  <c r="QG157" i="1"/>
  <c r="QF157" i="1"/>
  <c r="QE157" i="1"/>
  <c r="QD157" i="1"/>
  <c r="QC157" i="1"/>
  <c r="QB157" i="1"/>
  <c r="QA157" i="1"/>
  <c r="PZ157" i="1"/>
  <c r="PY157" i="1"/>
  <c r="PX157" i="1"/>
  <c r="PW157" i="1"/>
  <c r="PV157" i="1"/>
  <c r="PU157" i="1"/>
  <c r="PT157" i="1"/>
  <c r="PS157" i="1"/>
  <c r="PR157" i="1"/>
  <c r="PQ157" i="1"/>
  <c r="PP157" i="1"/>
  <c r="PO157" i="1"/>
  <c r="PN157" i="1"/>
  <c r="PM157" i="1"/>
  <c r="PL157" i="1"/>
  <c r="PK157" i="1"/>
  <c r="PJ157" i="1"/>
  <c r="PI157" i="1"/>
  <c r="PH157" i="1"/>
  <c r="PG157" i="1"/>
  <c r="PF157" i="1"/>
  <c r="PE157" i="1"/>
  <c r="PD157" i="1"/>
  <c r="PC157" i="1"/>
  <c r="PB157" i="1"/>
  <c r="PA157" i="1"/>
  <c r="OZ157" i="1"/>
  <c r="OY157" i="1"/>
  <c r="OX157" i="1"/>
  <c r="OW157" i="1"/>
  <c r="OV157" i="1"/>
  <c r="OU157" i="1"/>
  <c r="OT157" i="1"/>
  <c r="OS157" i="1"/>
  <c r="OR157" i="1"/>
  <c r="OQ157" i="1"/>
  <c r="OP157" i="1"/>
  <c r="OO157" i="1"/>
  <c r="ON157" i="1"/>
  <c r="OM157" i="1"/>
  <c r="OL157" i="1"/>
  <c r="OK157" i="1"/>
  <c r="OJ157" i="1"/>
  <c r="OI157" i="1"/>
  <c r="OH157" i="1"/>
  <c r="OG157" i="1"/>
  <c r="OF157" i="1"/>
  <c r="OE157" i="1"/>
  <c r="OD157" i="1"/>
  <c r="OC157" i="1"/>
  <c r="OB157" i="1"/>
  <c r="OA157" i="1"/>
  <c r="NZ157" i="1"/>
  <c r="NY157" i="1"/>
  <c r="NX157" i="1"/>
  <c r="NW157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MW157" i="1"/>
  <c r="MV157" i="1"/>
  <c r="MU157" i="1"/>
  <c r="MT157" i="1"/>
  <c r="MS157" i="1"/>
  <c r="MR157" i="1"/>
  <c r="MQ157" i="1"/>
  <c r="MP157" i="1"/>
  <c r="MO157" i="1"/>
  <c r="MN157" i="1"/>
  <c r="MM157" i="1"/>
  <c r="ML157" i="1"/>
  <c r="MK157" i="1"/>
  <c r="MJ157" i="1"/>
  <c r="MI157" i="1"/>
  <c r="MH157" i="1"/>
  <c r="MG157" i="1"/>
  <c r="MF157" i="1"/>
  <c r="ME157" i="1"/>
  <c r="MD157" i="1"/>
  <c r="MC157" i="1"/>
  <c r="MB157" i="1"/>
  <c r="MA157" i="1"/>
  <c r="LZ157" i="1"/>
  <c r="LY157" i="1"/>
  <c r="LX157" i="1"/>
  <c r="LW157" i="1"/>
  <c r="LV157" i="1"/>
  <c r="LU157" i="1"/>
  <c r="LT157" i="1"/>
  <c r="LS157" i="1"/>
  <c r="LR157" i="1"/>
  <c r="LQ157" i="1"/>
  <c r="LP157" i="1"/>
  <c r="LO157" i="1"/>
  <c r="LN157" i="1"/>
  <c r="LM157" i="1"/>
  <c r="LL157" i="1"/>
  <c r="LK157" i="1"/>
  <c r="LJ157" i="1"/>
  <c r="LI157" i="1"/>
  <c r="LH157" i="1"/>
  <c r="LG157" i="1"/>
  <c r="LF157" i="1"/>
  <c r="LE157" i="1"/>
  <c r="LD157" i="1"/>
  <c r="LC157" i="1"/>
  <c r="LB157" i="1"/>
  <c r="LA157" i="1"/>
  <c r="KZ157" i="1"/>
  <c r="KY157" i="1"/>
  <c r="KX157" i="1"/>
  <c r="KW157" i="1"/>
  <c r="KV157" i="1"/>
  <c r="KU157" i="1"/>
  <c r="KT157" i="1"/>
  <c r="KS157" i="1"/>
  <c r="KR157" i="1"/>
  <c r="KQ157" i="1"/>
  <c r="KP157" i="1"/>
  <c r="KO157" i="1"/>
  <c r="KN157" i="1"/>
  <c r="KM157" i="1"/>
  <c r="KL157" i="1"/>
  <c r="KK157" i="1"/>
  <c r="KJ157" i="1"/>
  <c r="KI157" i="1"/>
  <c r="KH157" i="1"/>
  <c r="KG157" i="1"/>
  <c r="KF157" i="1"/>
  <c r="KE157" i="1"/>
  <c r="KD157" i="1"/>
  <c r="KC157" i="1"/>
  <c r="KB157" i="1"/>
  <c r="KA157" i="1"/>
  <c r="JZ157" i="1"/>
  <c r="JY157" i="1"/>
  <c r="JX157" i="1"/>
  <c r="JW157" i="1"/>
  <c r="JV157" i="1"/>
  <c r="JU157" i="1"/>
  <c r="JT157" i="1"/>
  <c r="JS157" i="1"/>
  <c r="JR157" i="1"/>
  <c r="JQ157" i="1"/>
  <c r="JP157" i="1"/>
  <c r="JO157" i="1"/>
  <c r="JN157" i="1"/>
  <c r="JM157" i="1"/>
  <c r="JL157" i="1"/>
  <c r="JK157" i="1"/>
  <c r="JJ157" i="1"/>
  <c r="JI157" i="1"/>
  <c r="JH157" i="1"/>
  <c r="JG157" i="1"/>
  <c r="JF157" i="1"/>
  <c r="JE157" i="1"/>
  <c r="JD157" i="1"/>
  <c r="JC157" i="1"/>
  <c r="JB157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QR156" i="1"/>
  <c r="QQ156" i="1"/>
  <c r="QP156" i="1"/>
  <c r="QO156" i="1"/>
  <c r="QN156" i="1"/>
  <c r="QM156" i="1"/>
  <c r="QL156" i="1"/>
  <c r="QK156" i="1"/>
  <c r="QJ156" i="1"/>
  <c r="QI156" i="1"/>
  <c r="QH156" i="1"/>
  <c r="QG156" i="1"/>
  <c r="QF156" i="1"/>
  <c r="QE156" i="1"/>
  <c r="QD156" i="1"/>
  <c r="QC156" i="1"/>
  <c r="QB156" i="1"/>
  <c r="QA156" i="1"/>
  <c r="PZ156" i="1"/>
  <c r="PY156" i="1"/>
  <c r="PX156" i="1"/>
  <c r="PW156" i="1"/>
  <c r="PV156" i="1"/>
  <c r="PU156" i="1"/>
  <c r="PT156" i="1"/>
  <c r="PS156" i="1"/>
  <c r="PR156" i="1"/>
  <c r="PQ156" i="1"/>
  <c r="PP156" i="1"/>
  <c r="PO156" i="1"/>
  <c r="PN156" i="1"/>
  <c r="PM156" i="1"/>
  <c r="PL156" i="1"/>
  <c r="PK156" i="1"/>
  <c r="PJ156" i="1"/>
  <c r="PI156" i="1"/>
  <c r="PH156" i="1"/>
  <c r="PG156" i="1"/>
  <c r="PF156" i="1"/>
  <c r="PE156" i="1"/>
  <c r="PD156" i="1"/>
  <c r="PC156" i="1"/>
  <c r="PB156" i="1"/>
  <c r="PA156" i="1"/>
  <c r="OZ156" i="1"/>
  <c r="OY156" i="1"/>
  <c r="OX156" i="1"/>
  <c r="OW156" i="1"/>
  <c r="OV156" i="1"/>
  <c r="OU156" i="1"/>
  <c r="OT156" i="1"/>
  <c r="OS156" i="1"/>
  <c r="OR156" i="1"/>
  <c r="OQ156" i="1"/>
  <c r="OP156" i="1"/>
  <c r="OO156" i="1"/>
  <c r="ON156" i="1"/>
  <c r="OM156" i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Y156" i="1"/>
  <c r="NX156" i="1"/>
  <c r="NW156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MW156" i="1"/>
  <c r="MV156" i="1"/>
  <c r="MU156" i="1"/>
  <c r="MT156" i="1"/>
  <c r="MS156" i="1"/>
  <c r="MR156" i="1"/>
  <c r="MQ156" i="1"/>
  <c r="MP156" i="1"/>
  <c r="MO156" i="1"/>
  <c r="MN156" i="1"/>
  <c r="MM156" i="1"/>
  <c r="ML156" i="1"/>
  <c r="MK156" i="1"/>
  <c r="MJ156" i="1"/>
  <c r="MI156" i="1"/>
  <c r="MH156" i="1"/>
  <c r="MG156" i="1"/>
  <c r="MF156" i="1"/>
  <c r="ME156" i="1"/>
  <c r="MD156" i="1"/>
  <c r="MC156" i="1"/>
  <c r="MB156" i="1"/>
  <c r="MA156" i="1"/>
  <c r="LZ156" i="1"/>
  <c r="LY156" i="1"/>
  <c r="LX156" i="1"/>
  <c r="LW156" i="1"/>
  <c r="LV156" i="1"/>
  <c r="LU156" i="1"/>
  <c r="LT156" i="1"/>
  <c r="LS156" i="1"/>
  <c r="LR156" i="1"/>
  <c r="LQ156" i="1"/>
  <c r="LP156" i="1"/>
  <c r="LO156" i="1"/>
  <c r="LN156" i="1"/>
  <c r="LM156" i="1"/>
  <c r="LL156" i="1"/>
  <c r="LK156" i="1"/>
  <c r="LJ156" i="1"/>
  <c r="LI156" i="1"/>
  <c r="LH156" i="1"/>
  <c r="LG156" i="1"/>
  <c r="LF156" i="1"/>
  <c r="LE156" i="1"/>
  <c r="LD156" i="1"/>
  <c r="LC156" i="1"/>
  <c r="LB156" i="1"/>
  <c r="LA156" i="1"/>
  <c r="KZ156" i="1"/>
  <c r="KY156" i="1"/>
  <c r="KX156" i="1"/>
  <c r="KW156" i="1"/>
  <c r="KV156" i="1"/>
  <c r="KU156" i="1"/>
  <c r="KT156" i="1"/>
  <c r="KS156" i="1"/>
  <c r="KR156" i="1"/>
  <c r="KQ156" i="1"/>
  <c r="KP156" i="1"/>
  <c r="KO156" i="1"/>
  <c r="KN156" i="1"/>
  <c r="KM156" i="1"/>
  <c r="KL156" i="1"/>
  <c r="KK156" i="1"/>
  <c r="KJ156" i="1"/>
  <c r="KI156" i="1"/>
  <c r="KH156" i="1"/>
  <c r="KG156" i="1"/>
  <c r="KF156" i="1"/>
  <c r="KE156" i="1"/>
  <c r="KD156" i="1"/>
  <c r="KC156" i="1"/>
  <c r="KB156" i="1"/>
  <c r="KA156" i="1"/>
  <c r="JZ156" i="1"/>
  <c r="JY156" i="1"/>
  <c r="JX156" i="1"/>
  <c r="JW156" i="1"/>
  <c r="JV156" i="1"/>
  <c r="JU156" i="1"/>
  <c r="JT156" i="1"/>
  <c r="JS156" i="1"/>
  <c r="JR156" i="1"/>
  <c r="JQ156" i="1"/>
  <c r="JP156" i="1"/>
  <c r="JO156" i="1"/>
  <c r="JN156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QR155" i="1"/>
  <c r="QQ155" i="1"/>
  <c r="QP155" i="1"/>
  <c r="QO155" i="1"/>
  <c r="QN155" i="1"/>
  <c r="QM155" i="1"/>
  <c r="QL155" i="1"/>
  <c r="QK155" i="1"/>
  <c r="QJ155" i="1"/>
  <c r="QI155" i="1"/>
  <c r="QH155" i="1"/>
  <c r="QG155" i="1"/>
  <c r="QF155" i="1"/>
  <c r="QE155" i="1"/>
  <c r="QD155" i="1"/>
  <c r="QC155" i="1"/>
  <c r="QB155" i="1"/>
  <c r="QA155" i="1"/>
  <c r="PZ155" i="1"/>
  <c r="PY155" i="1"/>
  <c r="PX155" i="1"/>
  <c r="PW155" i="1"/>
  <c r="PV155" i="1"/>
  <c r="PU155" i="1"/>
  <c r="PT155" i="1"/>
  <c r="PS155" i="1"/>
  <c r="PR155" i="1"/>
  <c r="PQ155" i="1"/>
  <c r="PP155" i="1"/>
  <c r="PO155" i="1"/>
  <c r="PN155" i="1"/>
  <c r="PM155" i="1"/>
  <c r="PL155" i="1"/>
  <c r="PK155" i="1"/>
  <c r="PJ155" i="1"/>
  <c r="PI155" i="1"/>
  <c r="PH155" i="1"/>
  <c r="PG155" i="1"/>
  <c r="PF155" i="1"/>
  <c r="PE155" i="1"/>
  <c r="PD155" i="1"/>
  <c r="PC155" i="1"/>
  <c r="PB155" i="1"/>
  <c r="PA155" i="1"/>
  <c r="OZ155" i="1"/>
  <c r="OY155" i="1"/>
  <c r="OX155" i="1"/>
  <c r="OW155" i="1"/>
  <c r="OV155" i="1"/>
  <c r="OU155" i="1"/>
  <c r="OT155" i="1"/>
  <c r="OS155" i="1"/>
  <c r="OR155" i="1"/>
  <c r="OQ155" i="1"/>
  <c r="OP155" i="1"/>
  <c r="OO155" i="1"/>
  <c r="ON155" i="1"/>
  <c r="OM155" i="1"/>
  <c r="OL155" i="1"/>
  <c r="OK155" i="1"/>
  <c r="OJ155" i="1"/>
  <c r="OI155" i="1"/>
  <c r="OH155" i="1"/>
  <c r="OG155" i="1"/>
  <c r="OF155" i="1"/>
  <c r="OE155" i="1"/>
  <c r="OD155" i="1"/>
  <c r="OC155" i="1"/>
  <c r="OB155" i="1"/>
  <c r="OA155" i="1"/>
  <c r="NZ155" i="1"/>
  <c r="NY155" i="1"/>
  <c r="NX155" i="1"/>
  <c r="NW155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MW155" i="1"/>
  <c r="MV155" i="1"/>
  <c r="MU155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F155" i="1"/>
  <c r="ME155" i="1"/>
  <c r="MD155" i="1"/>
  <c r="MC155" i="1"/>
  <c r="MB155" i="1"/>
  <c r="MA155" i="1"/>
  <c r="LZ155" i="1"/>
  <c r="LY155" i="1"/>
  <c r="LX155" i="1"/>
  <c r="LW155" i="1"/>
  <c r="LV155" i="1"/>
  <c r="LU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G155" i="1"/>
  <c r="LF155" i="1"/>
  <c r="LE155" i="1"/>
  <c r="LD155" i="1"/>
  <c r="LC155" i="1"/>
  <c r="LB155" i="1"/>
  <c r="LA155" i="1"/>
  <c r="KZ155" i="1"/>
  <c r="KY155" i="1"/>
  <c r="KX155" i="1"/>
  <c r="KW155" i="1"/>
  <c r="KV155" i="1"/>
  <c r="KU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QR154" i="1"/>
  <c r="QQ154" i="1"/>
  <c r="QP154" i="1"/>
  <c r="QO154" i="1"/>
  <c r="QN154" i="1"/>
  <c r="QM154" i="1"/>
  <c r="QL154" i="1"/>
  <c r="QK154" i="1"/>
  <c r="QJ154" i="1"/>
  <c r="QI154" i="1"/>
  <c r="QH154" i="1"/>
  <c r="QG154" i="1"/>
  <c r="QF154" i="1"/>
  <c r="QE154" i="1"/>
  <c r="QD154" i="1"/>
  <c r="QC154" i="1"/>
  <c r="QB154" i="1"/>
  <c r="QA154" i="1"/>
  <c r="PZ154" i="1"/>
  <c r="PY154" i="1"/>
  <c r="PX154" i="1"/>
  <c r="PW154" i="1"/>
  <c r="PV154" i="1"/>
  <c r="PU154" i="1"/>
  <c r="PT154" i="1"/>
  <c r="PS154" i="1"/>
  <c r="PR154" i="1"/>
  <c r="PQ154" i="1"/>
  <c r="PP154" i="1"/>
  <c r="PO154" i="1"/>
  <c r="PN154" i="1"/>
  <c r="PM154" i="1"/>
  <c r="PL154" i="1"/>
  <c r="PK154" i="1"/>
  <c r="PJ154" i="1"/>
  <c r="PI154" i="1"/>
  <c r="PH154" i="1"/>
  <c r="PG154" i="1"/>
  <c r="PF154" i="1"/>
  <c r="PE154" i="1"/>
  <c r="PD154" i="1"/>
  <c r="PC154" i="1"/>
  <c r="PB154" i="1"/>
  <c r="PA154" i="1"/>
  <c r="OZ154" i="1"/>
  <c r="OY154" i="1"/>
  <c r="OX154" i="1"/>
  <c r="OW154" i="1"/>
  <c r="OV154" i="1"/>
  <c r="OU154" i="1"/>
  <c r="OT154" i="1"/>
  <c r="OS154" i="1"/>
  <c r="OR154" i="1"/>
  <c r="OQ154" i="1"/>
  <c r="OP154" i="1"/>
  <c r="OO154" i="1"/>
  <c r="ON154" i="1"/>
  <c r="OM154" i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Y154" i="1"/>
  <c r="NX154" i="1"/>
  <c r="NW154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MW154" i="1"/>
  <c r="MV154" i="1"/>
  <c r="MU154" i="1"/>
  <c r="MT154" i="1"/>
  <c r="MS154" i="1"/>
  <c r="MR154" i="1"/>
  <c r="MQ154" i="1"/>
  <c r="MP154" i="1"/>
  <c r="MO154" i="1"/>
  <c r="MN154" i="1"/>
  <c r="MM154" i="1"/>
  <c r="ML154" i="1"/>
  <c r="MK154" i="1"/>
  <c r="MJ154" i="1"/>
  <c r="MI154" i="1"/>
  <c r="MH154" i="1"/>
  <c r="MG154" i="1"/>
  <c r="MF154" i="1"/>
  <c r="ME154" i="1"/>
  <c r="MD154" i="1"/>
  <c r="MC154" i="1"/>
  <c r="MB154" i="1"/>
  <c r="MA154" i="1"/>
  <c r="LZ154" i="1"/>
  <c r="LY154" i="1"/>
  <c r="LX154" i="1"/>
  <c r="LW154" i="1"/>
  <c r="LV154" i="1"/>
  <c r="LU154" i="1"/>
  <c r="LT154" i="1"/>
  <c r="LS154" i="1"/>
  <c r="LR154" i="1"/>
  <c r="LQ154" i="1"/>
  <c r="LP154" i="1"/>
  <c r="LO154" i="1"/>
  <c r="LN154" i="1"/>
  <c r="LM154" i="1"/>
  <c r="LL154" i="1"/>
  <c r="LK154" i="1"/>
  <c r="LJ154" i="1"/>
  <c r="LI154" i="1"/>
  <c r="LH154" i="1"/>
  <c r="LG154" i="1"/>
  <c r="LF154" i="1"/>
  <c r="LE154" i="1"/>
  <c r="LD154" i="1"/>
  <c r="LC154" i="1"/>
  <c r="LB154" i="1"/>
  <c r="LA154" i="1"/>
  <c r="KZ154" i="1"/>
  <c r="KY154" i="1"/>
  <c r="KX154" i="1"/>
  <c r="KW154" i="1"/>
  <c r="KV154" i="1"/>
  <c r="KU154" i="1"/>
  <c r="KT154" i="1"/>
  <c r="KS154" i="1"/>
  <c r="KR154" i="1"/>
  <c r="KQ154" i="1"/>
  <c r="KP154" i="1"/>
  <c r="KO154" i="1"/>
  <c r="KN154" i="1"/>
  <c r="KM154" i="1"/>
  <c r="KL154" i="1"/>
  <c r="KK154" i="1"/>
  <c r="KJ154" i="1"/>
  <c r="KI154" i="1"/>
  <c r="KH154" i="1"/>
  <c r="KG154" i="1"/>
  <c r="KF154" i="1"/>
  <c r="KE154" i="1"/>
  <c r="KD154" i="1"/>
  <c r="KC154" i="1"/>
  <c r="KB154" i="1"/>
  <c r="KA154" i="1"/>
  <c r="JZ154" i="1"/>
  <c r="JY154" i="1"/>
  <c r="JX154" i="1"/>
  <c r="JW154" i="1"/>
  <c r="JV154" i="1"/>
  <c r="JU154" i="1"/>
  <c r="JT154" i="1"/>
  <c r="JS154" i="1"/>
  <c r="JR154" i="1"/>
  <c r="JQ154" i="1"/>
  <c r="JP154" i="1"/>
  <c r="JO154" i="1"/>
  <c r="JN154" i="1"/>
  <c r="JM154" i="1"/>
  <c r="JL154" i="1"/>
  <c r="JK154" i="1"/>
  <c r="JJ154" i="1"/>
  <c r="JI154" i="1"/>
  <c r="JH154" i="1"/>
  <c r="JG154" i="1"/>
  <c r="JF154" i="1"/>
  <c r="JE154" i="1"/>
  <c r="JD154" i="1"/>
  <c r="JC154" i="1"/>
  <c r="JB154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QR153" i="1"/>
  <c r="QQ153" i="1"/>
  <c r="QP153" i="1"/>
  <c r="QO153" i="1"/>
  <c r="QN153" i="1"/>
  <c r="QM153" i="1"/>
  <c r="QL153" i="1"/>
  <c r="QK153" i="1"/>
  <c r="QJ153" i="1"/>
  <c r="QI153" i="1"/>
  <c r="QH153" i="1"/>
  <c r="QG153" i="1"/>
  <c r="QF153" i="1"/>
  <c r="QE153" i="1"/>
  <c r="QD153" i="1"/>
  <c r="QC153" i="1"/>
  <c r="QB153" i="1"/>
  <c r="QA153" i="1"/>
  <c r="PZ153" i="1"/>
  <c r="PY153" i="1"/>
  <c r="PX153" i="1"/>
  <c r="PW153" i="1"/>
  <c r="PV153" i="1"/>
  <c r="PU153" i="1"/>
  <c r="PT153" i="1"/>
  <c r="PS153" i="1"/>
  <c r="PR153" i="1"/>
  <c r="PQ153" i="1"/>
  <c r="PP153" i="1"/>
  <c r="PO153" i="1"/>
  <c r="PN153" i="1"/>
  <c r="PM153" i="1"/>
  <c r="PL153" i="1"/>
  <c r="PK153" i="1"/>
  <c r="PJ153" i="1"/>
  <c r="PI153" i="1"/>
  <c r="PH153" i="1"/>
  <c r="PG153" i="1"/>
  <c r="PF153" i="1"/>
  <c r="PE153" i="1"/>
  <c r="PD153" i="1"/>
  <c r="PC153" i="1"/>
  <c r="PB153" i="1"/>
  <c r="PA153" i="1"/>
  <c r="OZ153" i="1"/>
  <c r="OY153" i="1"/>
  <c r="OX153" i="1"/>
  <c r="OW153" i="1"/>
  <c r="OV153" i="1"/>
  <c r="OU153" i="1"/>
  <c r="OT153" i="1"/>
  <c r="OS153" i="1"/>
  <c r="OR153" i="1"/>
  <c r="OQ153" i="1"/>
  <c r="OP153" i="1"/>
  <c r="OO153" i="1"/>
  <c r="ON153" i="1"/>
  <c r="OM153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Y153" i="1"/>
  <c r="NX153" i="1"/>
  <c r="NW153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MW153" i="1"/>
  <c r="MV153" i="1"/>
  <c r="MU153" i="1"/>
  <c r="MT153" i="1"/>
  <c r="MS153" i="1"/>
  <c r="MR153" i="1"/>
  <c r="MQ153" i="1"/>
  <c r="MP153" i="1"/>
  <c r="MO153" i="1"/>
  <c r="MN153" i="1"/>
  <c r="MM153" i="1"/>
  <c r="ML153" i="1"/>
  <c r="MK153" i="1"/>
  <c r="MJ153" i="1"/>
  <c r="MI153" i="1"/>
  <c r="MH153" i="1"/>
  <c r="MG153" i="1"/>
  <c r="MF153" i="1"/>
  <c r="ME153" i="1"/>
  <c r="MD153" i="1"/>
  <c r="MC153" i="1"/>
  <c r="MB153" i="1"/>
  <c r="MA153" i="1"/>
  <c r="LZ153" i="1"/>
  <c r="LY153" i="1"/>
  <c r="LX153" i="1"/>
  <c r="LW153" i="1"/>
  <c r="LV153" i="1"/>
  <c r="LU153" i="1"/>
  <c r="LT153" i="1"/>
  <c r="LS153" i="1"/>
  <c r="LR153" i="1"/>
  <c r="LQ153" i="1"/>
  <c r="LP153" i="1"/>
  <c r="LO153" i="1"/>
  <c r="LN153" i="1"/>
  <c r="LM153" i="1"/>
  <c r="LL153" i="1"/>
  <c r="LK153" i="1"/>
  <c r="LJ153" i="1"/>
  <c r="LI153" i="1"/>
  <c r="LH153" i="1"/>
  <c r="LG153" i="1"/>
  <c r="LF153" i="1"/>
  <c r="LE153" i="1"/>
  <c r="LD153" i="1"/>
  <c r="LC153" i="1"/>
  <c r="LB153" i="1"/>
  <c r="LA153" i="1"/>
  <c r="KZ153" i="1"/>
  <c r="KY153" i="1"/>
  <c r="KX153" i="1"/>
  <c r="KW153" i="1"/>
  <c r="KV153" i="1"/>
  <c r="KU153" i="1"/>
  <c r="KT153" i="1"/>
  <c r="KS153" i="1"/>
  <c r="KR153" i="1"/>
  <c r="KQ153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T153" i="1"/>
  <c r="JS153" i="1"/>
  <c r="JR153" i="1"/>
  <c r="JQ153" i="1"/>
  <c r="JP153" i="1"/>
  <c r="JO153" i="1"/>
  <c r="JN153" i="1"/>
  <c r="JM153" i="1"/>
  <c r="JL153" i="1"/>
  <c r="JK153" i="1"/>
  <c r="JJ153" i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QR152" i="1"/>
  <c r="QQ152" i="1"/>
  <c r="QP152" i="1"/>
  <c r="QO152" i="1"/>
  <c r="QN152" i="1"/>
  <c r="QM152" i="1"/>
  <c r="QL152" i="1"/>
  <c r="QK152" i="1"/>
  <c r="QJ152" i="1"/>
  <c r="QI152" i="1"/>
  <c r="QH152" i="1"/>
  <c r="QG152" i="1"/>
  <c r="QF152" i="1"/>
  <c r="QE152" i="1"/>
  <c r="QD152" i="1"/>
  <c r="QC152" i="1"/>
  <c r="QB152" i="1"/>
  <c r="QA152" i="1"/>
  <c r="PZ152" i="1"/>
  <c r="PY152" i="1"/>
  <c r="PX152" i="1"/>
  <c r="PW152" i="1"/>
  <c r="PV152" i="1"/>
  <c r="PU152" i="1"/>
  <c r="PT152" i="1"/>
  <c r="PS152" i="1"/>
  <c r="PR152" i="1"/>
  <c r="PQ152" i="1"/>
  <c r="PP152" i="1"/>
  <c r="PO152" i="1"/>
  <c r="PN152" i="1"/>
  <c r="PM152" i="1"/>
  <c r="PL152" i="1"/>
  <c r="PK152" i="1"/>
  <c r="PJ152" i="1"/>
  <c r="PI152" i="1"/>
  <c r="PH152" i="1"/>
  <c r="PG152" i="1"/>
  <c r="PF152" i="1"/>
  <c r="PE152" i="1"/>
  <c r="PD152" i="1"/>
  <c r="PC152" i="1"/>
  <c r="PB152" i="1"/>
  <c r="PA152" i="1"/>
  <c r="OZ152" i="1"/>
  <c r="OY152" i="1"/>
  <c r="OX152" i="1"/>
  <c r="OW152" i="1"/>
  <c r="OV152" i="1"/>
  <c r="OU152" i="1"/>
  <c r="OT152" i="1"/>
  <c r="OS152" i="1"/>
  <c r="OR152" i="1"/>
  <c r="OQ152" i="1"/>
  <c r="OP152" i="1"/>
  <c r="OO152" i="1"/>
  <c r="ON152" i="1"/>
  <c r="OM152" i="1"/>
  <c r="OL152" i="1"/>
  <c r="OK152" i="1"/>
  <c r="OJ152" i="1"/>
  <c r="OI152" i="1"/>
  <c r="OH152" i="1"/>
  <c r="OG152" i="1"/>
  <c r="OF152" i="1"/>
  <c r="OE152" i="1"/>
  <c r="OD152" i="1"/>
  <c r="OC152" i="1"/>
  <c r="OB152" i="1"/>
  <c r="OA152" i="1"/>
  <c r="NZ152" i="1"/>
  <c r="NY152" i="1"/>
  <c r="NX152" i="1"/>
  <c r="NW152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MW152" i="1"/>
  <c r="MV152" i="1"/>
  <c r="MU152" i="1"/>
  <c r="MT152" i="1"/>
  <c r="MS152" i="1"/>
  <c r="MR152" i="1"/>
  <c r="MQ152" i="1"/>
  <c r="MP152" i="1"/>
  <c r="MO152" i="1"/>
  <c r="MN152" i="1"/>
  <c r="MM152" i="1"/>
  <c r="ML152" i="1"/>
  <c r="MK152" i="1"/>
  <c r="MJ152" i="1"/>
  <c r="MI152" i="1"/>
  <c r="MH152" i="1"/>
  <c r="MG152" i="1"/>
  <c r="MF152" i="1"/>
  <c r="ME152" i="1"/>
  <c r="MD152" i="1"/>
  <c r="MC152" i="1"/>
  <c r="MB152" i="1"/>
  <c r="MA152" i="1"/>
  <c r="LZ152" i="1"/>
  <c r="LY152" i="1"/>
  <c r="LX152" i="1"/>
  <c r="LW152" i="1"/>
  <c r="LV152" i="1"/>
  <c r="LU152" i="1"/>
  <c r="LT152" i="1"/>
  <c r="LS152" i="1"/>
  <c r="LR152" i="1"/>
  <c r="LQ152" i="1"/>
  <c r="LP152" i="1"/>
  <c r="LO152" i="1"/>
  <c r="LN152" i="1"/>
  <c r="LM152" i="1"/>
  <c r="LL152" i="1"/>
  <c r="LK152" i="1"/>
  <c r="LJ152" i="1"/>
  <c r="LI152" i="1"/>
  <c r="LH152" i="1"/>
  <c r="LG152" i="1"/>
  <c r="LF152" i="1"/>
  <c r="LE152" i="1"/>
  <c r="LD152" i="1"/>
  <c r="LC152" i="1"/>
  <c r="LB152" i="1"/>
  <c r="LA152" i="1"/>
  <c r="KZ152" i="1"/>
  <c r="KY152" i="1"/>
  <c r="KX152" i="1"/>
  <c r="KW152" i="1"/>
  <c r="KV152" i="1"/>
  <c r="KU152" i="1"/>
  <c r="KT152" i="1"/>
  <c r="KS152" i="1"/>
  <c r="KR152" i="1"/>
  <c r="KQ152" i="1"/>
  <c r="KP152" i="1"/>
  <c r="KO152" i="1"/>
  <c r="KN152" i="1"/>
  <c r="KM152" i="1"/>
  <c r="KL152" i="1"/>
  <c r="KK152" i="1"/>
  <c r="KJ152" i="1"/>
  <c r="KI152" i="1"/>
  <c r="KH152" i="1"/>
  <c r="KG152" i="1"/>
  <c r="KF152" i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QR151" i="1"/>
  <c r="QQ151" i="1"/>
  <c r="QP151" i="1"/>
  <c r="QO151" i="1"/>
  <c r="QN151" i="1"/>
  <c r="QM151" i="1"/>
  <c r="QL151" i="1"/>
  <c r="QK151" i="1"/>
  <c r="QJ151" i="1"/>
  <c r="QI151" i="1"/>
  <c r="QH151" i="1"/>
  <c r="QG151" i="1"/>
  <c r="QF151" i="1"/>
  <c r="QE151" i="1"/>
  <c r="QD151" i="1"/>
  <c r="QC151" i="1"/>
  <c r="QB151" i="1"/>
  <c r="QA151" i="1"/>
  <c r="PZ151" i="1"/>
  <c r="PY151" i="1"/>
  <c r="PX151" i="1"/>
  <c r="PW151" i="1"/>
  <c r="PV151" i="1"/>
  <c r="PU151" i="1"/>
  <c r="PT151" i="1"/>
  <c r="PS151" i="1"/>
  <c r="PR151" i="1"/>
  <c r="PQ151" i="1"/>
  <c r="PP151" i="1"/>
  <c r="PO151" i="1"/>
  <c r="PN151" i="1"/>
  <c r="PM151" i="1"/>
  <c r="PL151" i="1"/>
  <c r="PK151" i="1"/>
  <c r="PJ151" i="1"/>
  <c r="PI151" i="1"/>
  <c r="PH151" i="1"/>
  <c r="PG151" i="1"/>
  <c r="PF151" i="1"/>
  <c r="PE151" i="1"/>
  <c r="PD151" i="1"/>
  <c r="PC151" i="1"/>
  <c r="PB151" i="1"/>
  <c r="PA151" i="1"/>
  <c r="OZ151" i="1"/>
  <c r="OY151" i="1"/>
  <c r="OX151" i="1"/>
  <c r="OW151" i="1"/>
  <c r="OV151" i="1"/>
  <c r="OU151" i="1"/>
  <c r="OT151" i="1"/>
  <c r="OS151" i="1"/>
  <c r="OR151" i="1"/>
  <c r="OQ151" i="1"/>
  <c r="OP151" i="1"/>
  <c r="OO151" i="1"/>
  <c r="ON151" i="1"/>
  <c r="OM151" i="1"/>
  <c r="OL151" i="1"/>
  <c r="OK151" i="1"/>
  <c r="OJ151" i="1"/>
  <c r="OI151" i="1"/>
  <c r="OH151" i="1"/>
  <c r="OG151" i="1"/>
  <c r="OF151" i="1"/>
  <c r="OE151" i="1"/>
  <c r="OD151" i="1"/>
  <c r="OC151" i="1"/>
  <c r="OB151" i="1"/>
  <c r="OA151" i="1"/>
  <c r="NZ151" i="1"/>
  <c r="NY151" i="1"/>
  <c r="NX151" i="1"/>
  <c r="NW151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MW151" i="1"/>
  <c r="MV151" i="1"/>
  <c r="MU151" i="1"/>
  <c r="MT151" i="1"/>
  <c r="MS151" i="1"/>
  <c r="MR151" i="1"/>
  <c r="MQ151" i="1"/>
  <c r="MP151" i="1"/>
  <c r="MO151" i="1"/>
  <c r="MN151" i="1"/>
  <c r="MM151" i="1"/>
  <c r="ML151" i="1"/>
  <c r="MK151" i="1"/>
  <c r="MJ151" i="1"/>
  <c r="MI151" i="1"/>
  <c r="MH151" i="1"/>
  <c r="MG151" i="1"/>
  <c r="MF151" i="1"/>
  <c r="ME151" i="1"/>
  <c r="MD151" i="1"/>
  <c r="MC151" i="1"/>
  <c r="MB151" i="1"/>
  <c r="MA151" i="1"/>
  <c r="LZ151" i="1"/>
  <c r="LY151" i="1"/>
  <c r="LX151" i="1"/>
  <c r="LW151" i="1"/>
  <c r="LV151" i="1"/>
  <c r="LU151" i="1"/>
  <c r="LT151" i="1"/>
  <c r="LS151" i="1"/>
  <c r="LR151" i="1"/>
  <c r="LQ151" i="1"/>
  <c r="LP151" i="1"/>
  <c r="LO151" i="1"/>
  <c r="LN151" i="1"/>
  <c r="LM151" i="1"/>
  <c r="LL151" i="1"/>
  <c r="LK151" i="1"/>
  <c r="LJ151" i="1"/>
  <c r="LI151" i="1"/>
  <c r="LH151" i="1"/>
  <c r="LG151" i="1"/>
  <c r="LF151" i="1"/>
  <c r="LE151" i="1"/>
  <c r="LD151" i="1"/>
  <c r="LC151" i="1"/>
  <c r="LB151" i="1"/>
  <c r="LA151" i="1"/>
  <c r="KZ151" i="1"/>
  <c r="KY151" i="1"/>
  <c r="KX151" i="1"/>
  <c r="KW151" i="1"/>
  <c r="KV151" i="1"/>
  <c r="KU151" i="1"/>
  <c r="KT151" i="1"/>
  <c r="KS151" i="1"/>
  <c r="KR151" i="1"/>
  <c r="KQ151" i="1"/>
  <c r="KP151" i="1"/>
  <c r="KO151" i="1"/>
  <c r="KN151" i="1"/>
  <c r="KM151" i="1"/>
  <c r="KL151" i="1"/>
  <c r="KK151" i="1"/>
  <c r="KJ151" i="1"/>
  <c r="KI151" i="1"/>
  <c r="KH151" i="1"/>
  <c r="KG151" i="1"/>
  <c r="KF151" i="1"/>
  <c r="KE151" i="1"/>
  <c r="KD151" i="1"/>
  <c r="KC151" i="1"/>
  <c r="KB151" i="1"/>
  <c r="KA151" i="1"/>
  <c r="JZ151" i="1"/>
  <c r="JY151" i="1"/>
  <c r="JX151" i="1"/>
  <c r="JW151" i="1"/>
  <c r="JV151" i="1"/>
  <c r="JU151" i="1"/>
  <c r="JT151" i="1"/>
  <c r="JS151" i="1"/>
  <c r="JR151" i="1"/>
  <c r="JQ151" i="1"/>
  <c r="JP151" i="1"/>
  <c r="JO151" i="1"/>
  <c r="JN151" i="1"/>
  <c r="JM151" i="1"/>
  <c r="JL151" i="1"/>
  <c r="JK151" i="1"/>
  <c r="JJ151" i="1"/>
  <c r="JI151" i="1"/>
  <c r="JH151" i="1"/>
  <c r="JG151" i="1"/>
  <c r="JF151" i="1"/>
  <c r="JE151" i="1"/>
  <c r="JD151" i="1"/>
  <c r="JC151" i="1"/>
  <c r="JB151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QR150" i="1"/>
  <c r="QQ150" i="1"/>
  <c r="QP150" i="1"/>
  <c r="QO150" i="1"/>
  <c r="QN150" i="1"/>
  <c r="QM150" i="1"/>
  <c r="QL150" i="1"/>
  <c r="QK150" i="1"/>
  <c r="QJ150" i="1"/>
  <c r="QI150" i="1"/>
  <c r="QH150" i="1"/>
  <c r="QG150" i="1"/>
  <c r="QF150" i="1"/>
  <c r="QE150" i="1"/>
  <c r="QD150" i="1"/>
  <c r="QC150" i="1"/>
  <c r="QB150" i="1"/>
  <c r="QA150" i="1"/>
  <c r="PZ150" i="1"/>
  <c r="PY150" i="1"/>
  <c r="PX150" i="1"/>
  <c r="PW150" i="1"/>
  <c r="PV150" i="1"/>
  <c r="PU150" i="1"/>
  <c r="PT150" i="1"/>
  <c r="PS150" i="1"/>
  <c r="PR150" i="1"/>
  <c r="PQ150" i="1"/>
  <c r="PP150" i="1"/>
  <c r="PO150" i="1"/>
  <c r="PN150" i="1"/>
  <c r="PM150" i="1"/>
  <c r="PL150" i="1"/>
  <c r="PK150" i="1"/>
  <c r="PJ150" i="1"/>
  <c r="PI150" i="1"/>
  <c r="PH150" i="1"/>
  <c r="PG150" i="1"/>
  <c r="PF150" i="1"/>
  <c r="PE150" i="1"/>
  <c r="PD150" i="1"/>
  <c r="PC150" i="1"/>
  <c r="PB150" i="1"/>
  <c r="PA150" i="1"/>
  <c r="OZ150" i="1"/>
  <c r="OY150" i="1"/>
  <c r="OX150" i="1"/>
  <c r="OW150" i="1"/>
  <c r="OV150" i="1"/>
  <c r="OU150" i="1"/>
  <c r="OT150" i="1"/>
  <c r="OS150" i="1"/>
  <c r="OR150" i="1"/>
  <c r="OQ150" i="1"/>
  <c r="OP150" i="1"/>
  <c r="OO150" i="1"/>
  <c r="ON150" i="1"/>
  <c r="OM150" i="1"/>
  <c r="OL150" i="1"/>
  <c r="OK150" i="1"/>
  <c r="OJ150" i="1"/>
  <c r="OI150" i="1"/>
  <c r="OH150" i="1"/>
  <c r="OG150" i="1"/>
  <c r="OF150" i="1"/>
  <c r="OE150" i="1"/>
  <c r="OD150" i="1"/>
  <c r="OC150" i="1"/>
  <c r="OB150" i="1"/>
  <c r="OA150" i="1"/>
  <c r="NZ150" i="1"/>
  <c r="NY150" i="1"/>
  <c r="NX150" i="1"/>
  <c r="NW150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MW150" i="1"/>
  <c r="MV150" i="1"/>
  <c r="MU150" i="1"/>
  <c r="MT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F150" i="1"/>
  <c r="ME150" i="1"/>
  <c r="MD150" i="1"/>
  <c r="MC150" i="1"/>
  <c r="MB150" i="1"/>
  <c r="MA150" i="1"/>
  <c r="LZ150" i="1"/>
  <c r="LY150" i="1"/>
  <c r="LX150" i="1"/>
  <c r="LW150" i="1"/>
  <c r="LV150" i="1"/>
  <c r="LU150" i="1"/>
  <c r="LT150" i="1"/>
  <c r="LS150" i="1"/>
  <c r="LR150" i="1"/>
  <c r="LQ150" i="1"/>
  <c r="LP150" i="1"/>
  <c r="LO150" i="1"/>
  <c r="LN150" i="1"/>
  <c r="LM150" i="1"/>
  <c r="LL150" i="1"/>
  <c r="LK150" i="1"/>
  <c r="LJ150" i="1"/>
  <c r="LI150" i="1"/>
  <c r="LH150" i="1"/>
  <c r="LG150" i="1"/>
  <c r="LF150" i="1"/>
  <c r="LE150" i="1"/>
  <c r="LD150" i="1"/>
  <c r="LC150" i="1"/>
  <c r="LB150" i="1"/>
  <c r="LA150" i="1"/>
  <c r="KZ150" i="1"/>
  <c r="KY150" i="1"/>
  <c r="KX150" i="1"/>
  <c r="KW150" i="1"/>
  <c r="KV150" i="1"/>
  <c r="KU150" i="1"/>
  <c r="KT150" i="1"/>
  <c r="KS150" i="1"/>
  <c r="KR150" i="1"/>
  <c r="KQ150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QR149" i="1"/>
  <c r="QQ149" i="1"/>
  <c r="QP149" i="1"/>
  <c r="QO149" i="1"/>
  <c r="QN149" i="1"/>
  <c r="QM149" i="1"/>
  <c r="QL149" i="1"/>
  <c r="QK149" i="1"/>
  <c r="QJ149" i="1"/>
  <c r="QI149" i="1"/>
  <c r="QH149" i="1"/>
  <c r="QG149" i="1"/>
  <c r="QF149" i="1"/>
  <c r="QE149" i="1"/>
  <c r="QD149" i="1"/>
  <c r="QC149" i="1"/>
  <c r="QB149" i="1"/>
  <c r="QA149" i="1"/>
  <c r="PZ149" i="1"/>
  <c r="PY149" i="1"/>
  <c r="PX149" i="1"/>
  <c r="PW149" i="1"/>
  <c r="PV149" i="1"/>
  <c r="PU149" i="1"/>
  <c r="PT149" i="1"/>
  <c r="PS149" i="1"/>
  <c r="PR149" i="1"/>
  <c r="PQ149" i="1"/>
  <c r="PP149" i="1"/>
  <c r="PO149" i="1"/>
  <c r="PN149" i="1"/>
  <c r="PM149" i="1"/>
  <c r="PL149" i="1"/>
  <c r="PK149" i="1"/>
  <c r="PJ149" i="1"/>
  <c r="PI149" i="1"/>
  <c r="PH149" i="1"/>
  <c r="PG149" i="1"/>
  <c r="PF149" i="1"/>
  <c r="PE149" i="1"/>
  <c r="PD149" i="1"/>
  <c r="PC149" i="1"/>
  <c r="PB149" i="1"/>
  <c r="PA149" i="1"/>
  <c r="OZ149" i="1"/>
  <c r="OY149" i="1"/>
  <c r="OX149" i="1"/>
  <c r="OW149" i="1"/>
  <c r="OV149" i="1"/>
  <c r="OU149" i="1"/>
  <c r="OT149" i="1"/>
  <c r="OS149" i="1"/>
  <c r="OR149" i="1"/>
  <c r="OQ149" i="1"/>
  <c r="OP149" i="1"/>
  <c r="OO149" i="1"/>
  <c r="ON149" i="1"/>
  <c r="OM149" i="1"/>
  <c r="OL149" i="1"/>
  <c r="OK149" i="1"/>
  <c r="OJ149" i="1"/>
  <c r="OI149" i="1"/>
  <c r="OH149" i="1"/>
  <c r="OG149" i="1"/>
  <c r="OF149" i="1"/>
  <c r="OE149" i="1"/>
  <c r="OD149" i="1"/>
  <c r="OC149" i="1"/>
  <c r="OB149" i="1"/>
  <c r="OA149" i="1"/>
  <c r="NZ149" i="1"/>
  <c r="NY149" i="1"/>
  <c r="NX149" i="1"/>
  <c r="NW149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MW149" i="1"/>
  <c r="MV149" i="1"/>
  <c r="MU149" i="1"/>
  <c r="MT149" i="1"/>
  <c r="MS149" i="1"/>
  <c r="MR149" i="1"/>
  <c r="MQ149" i="1"/>
  <c r="MP149" i="1"/>
  <c r="MO149" i="1"/>
  <c r="MN149" i="1"/>
  <c r="MM149" i="1"/>
  <c r="ML149" i="1"/>
  <c r="MK149" i="1"/>
  <c r="MJ149" i="1"/>
  <c r="MI149" i="1"/>
  <c r="MH149" i="1"/>
  <c r="MG149" i="1"/>
  <c r="MF149" i="1"/>
  <c r="ME149" i="1"/>
  <c r="MD149" i="1"/>
  <c r="MC149" i="1"/>
  <c r="MB149" i="1"/>
  <c r="MA149" i="1"/>
  <c r="LZ149" i="1"/>
  <c r="LY149" i="1"/>
  <c r="LX149" i="1"/>
  <c r="LW149" i="1"/>
  <c r="LV149" i="1"/>
  <c r="LU149" i="1"/>
  <c r="LT149" i="1"/>
  <c r="LS149" i="1"/>
  <c r="LR149" i="1"/>
  <c r="LQ149" i="1"/>
  <c r="LP149" i="1"/>
  <c r="LO149" i="1"/>
  <c r="LN149" i="1"/>
  <c r="LM149" i="1"/>
  <c r="LL149" i="1"/>
  <c r="LK149" i="1"/>
  <c r="LJ149" i="1"/>
  <c r="LI149" i="1"/>
  <c r="LH149" i="1"/>
  <c r="LG149" i="1"/>
  <c r="LF149" i="1"/>
  <c r="LE149" i="1"/>
  <c r="LD149" i="1"/>
  <c r="LC149" i="1"/>
  <c r="LB149" i="1"/>
  <c r="LA149" i="1"/>
  <c r="KZ149" i="1"/>
  <c r="KY149" i="1"/>
  <c r="KX149" i="1"/>
  <c r="KW149" i="1"/>
  <c r="KV149" i="1"/>
  <c r="KU149" i="1"/>
  <c r="KT149" i="1"/>
  <c r="KS149" i="1"/>
  <c r="KR149" i="1"/>
  <c r="KQ149" i="1"/>
  <c r="KP149" i="1"/>
  <c r="KO149" i="1"/>
  <c r="KN149" i="1"/>
  <c r="KM149" i="1"/>
  <c r="KL149" i="1"/>
  <c r="KK149" i="1"/>
  <c r="KJ149" i="1"/>
  <c r="KI149" i="1"/>
  <c r="KH149" i="1"/>
  <c r="KG149" i="1"/>
  <c r="KF149" i="1"/>
  <c r="KE149" i="1"/>
  <c r="KD149" i="1"/>
  <c r="KC149" i="1"/>
  <c r="KB149" i="1"/>
  <c r="KA149" i="1"/>
  <c r="JZ149" i="1"/>
  <c r="JY149" i="1"/>
  <c r="JX149" i="1"/>
  <c r="JW149" i="1"/>
  <c r="JV149" i="1"/>
  <c r="JU149" i="1"/>
  <c r="JT149" i="1"/>
  <c r="JS149" i="1"/>
  <c r="JR149" i="1"/>
  <c r="JQ149" i="1"/>
  <c r="JP149" i="1"/>
  <c r="JO149" i="1"/>
  <c r="JN149" i="1"/>
  <c r="JM149" i="1"/>
  <c r="JL149" i="1"/>
  <c r="JK149" i="1"/>
  <c r="JJ149" i="1"/>
  <c r="JI149" i="1"/>
  <c r="JH149" i="1"/>
  <c r="JG149" i="1"/>
  <c r="JF149" i="1"/>
  <c r="JE149" i="1"/>
  <c r="JD149" i="1"/>
  <c r="JC149" i="1"/>
  <c r="JB149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QR148" i="1"/>
  <c r="QQ148" i="1"/>
  <c r="QP148" i="1"/>
  <c r="QO148" i="1"/>
  <c r="QN148" i="1"/>
  <c r="QM148" i="1"/>
  <c r="QL148" i="1"/>
  <c r="QK148" i="1"/>
  <c r="QJ148" i="1"/>
  <c r="QI148" i="1"/>
  <c r="QH148" i="1"/>
  <c r="QG148" i="1"/>
  <c r="QF148" i="1"/>
  <c r="QE148" i="1"/>
  <c r="QD148" i="1"/>
  <c r="QC148" i="1"/>
  <c r="QB148" i="1"/>
  <c r="QA148" i="1"/>
  <c r="PZ148" i="1"/>
  <c r="PY148" i="1"/>
  <c r="PX148" i="1"/>
  <c r="PW148" i="1"/>
  <c r="PV148" i="1"/>
  <c r="PU148" i="1"/>
  <c r="PT148" i="1"/>
  <c r="PS148" i="1"/>
  <c r="PR148" i="1"/>
  <c r="PQ148" i="1"/>
  <c r="PP148" i="1"/>
  <c r="PO148" i="1"/>
  <c r="PN148" i="1"/>
  <c r="PM148" i="1"/>
  <c r="PL148" i="1"/>
  <c r="PK148" i="1"/>
  <c r="PJ148" i="1"/>
  <c r="PI148" i="1"/>
  <c r="PH148" i="1"/>
  <c r="PG148" i="1"/>
  <c r="PF148" i="1"/>
  <c r="PE148" i="1"/>
  <c r="PD148" i="1"/>
  <c r="PC148" i="1"/>
  <c r="PB148" i="1"/>
  <c r="PA148" i="1"/>
  <c r="OZ148" i="1"/>
  <c r="OY148" i="1"/>
  <c r="OX148" i="1"/>
  <c r="OW148" i="1"/>
  <c r="OV148" i="1"/>
  <c r="OU148" i="1"/>
  <c r="OT148" i="1"/>
  <c r="OS148" i="1"/>
  <c r="OR148" i="1"/>
  <c r="OQ148" i="1"/>
  <c r="OP148" i="1"/>
  <c r="OO148" i="1"/>
  <c r="ON148" i="1"/>
  <c r="OM148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Y148" i="1"/>
  <c r="NX148" i="1"/>
  <c r="NW148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MW148" i="1"/>
  <c r="MV148" i="1"/>
  <c r="MU148" i="1"/>
  <c r="MT148" i="1"/>
  <c r="MS148" i="1"/>
  <c r="MR148" i="1"/>
  <c r="MQ148" i="1"/>
  <c r="MP148" i="1"/>
  <c r="MO148" i="1"/>
  <c r="MN148" i="1"/>
  <c r="MM148" i="1"/>
  <c r="ML148" i="1"/>
  <c r="MK148" i="1"/>
  <c r="MJ148" i="1"/>
  <c r="MI148" i="1"/>
  <c r="MH148" i="1"/>
  <c r="MG148" i="1"/>
  <c r="MF148" i="1"/>
  <c r="ME148" i="1"/>
  <c r="MD148" i="1"/>
  <c r="MC148" i="1"/>
  <c r="MB148" i="1"/>
  <c r="MA148" i="1"/>
  <c r="LZ148" i="1"/>
  <c r="LY148" i="1"/>
  <c r="LX148" i="1"/>
  <c r="LW148" i="1"/>
  <c r="LV148" i="1"/>
  <c r="LU148" i="1"/>
  <c r="LT148" i="1"/>
  <c r="LS148" i="1"/>
  <c r="LR148" i="1"/>
  <c r="LQ148" i="1"/>
  <c r="LP148" i="1"/>
  <c r="LO148" i="1"/>
  <c r="LN148" i="1"/>
  <c r="LM148" i="1"/>
  <c r="LL148" i="1"/>
  <c r="LK148" i="1"/>
  <c r="LJ148" i="1"/>
  <c r="LI148" i="1"/>
  <c r="LH148" i="1"/>
  <c r="LG148" i="1"/>
  <c r="LF148" i="1"/>
  <c r="LE148" i="1"/>
  <c r="LD148" i="1"/>
  <c r="LC148" i="1"/>
  <c r="LB148" i="1"/>
  <c r="LA148" i="1"/>
  <c r="KZ148" i="1"/>
  <c r="KY148" i="1"/>
  <c r="KX148" i="1"/>
  <c r="KW148" i="1"/>
  <c r="KV148" i="1"/>
  <c r="KU148" i="1"/>
  <c r="KT148" i="1"/>
  <c r="KS148" i="1"/>
  <c r="KR148" i="1"/>
  <c r="KQ148" i="1"/>
  <c r="KP148" i="1"/>
  <c r="KO148" i="1"/>
  <c r="KN148" i="1"/>
  <c r="KM148" i="1"/>
  <c r="KL148" i="1"/>
  <c r="KK148" i="1"/>
  <c r="KJ148" i="1"/>
  <c r="KI148" i="1"/>
  <c r="KH148" i="1"/>
  <c r="KG148" i="1"/>
  <c r="KF148" i="1"/>
  <c r="KE148" i="1"/>
  <c r="KD148" i="1"/>
  <c r="KC148" i="1"/>
  <c r="KB148" i="1"/>
  <c r="KA148" i="1"/>
  <c r="JZ148" i="1"/>
  <c r="JY148" i="1"/>
  <c r="JX148" i="1"/>
  <c r="JW148" i="1"/>
  <c r="JV148" i="1"/>
  <c r="JU148" i="1"/>
  <c r="JT148" i="1"/>
  <c r="JS148" i="1"/>
  <c r="JR148" i="1"/>
  <c r="JQ148" i="1"/>
  <c r="JP148" i="1"/>
  <c r="JO148" i="1"/>
  <c r="JN148" i="1"/>
  <c r="JM148" i="1"/>
  <c r="JL148" i="1"/>
  <c r="JK148" i="1"/>
  <c r="JJ148" i="1"/>
  <c r="JI148" i="1"/>
  <c r="JH148" i="1"/>
  <c r="JG148" i="1"/>
  <c r="JF148" i="1"/>
  <c r="JE148" i="1"/>
  <c r="JD148" i="1"/>
  <c r="JC148" i="1"/>
  <c r="JB148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QR147" i="1"/>
  <c r="QQ147" i="1"/>
  <c r="QP147" i="1"/>
  <c r="QO147" i="1"/>
  <c r="QN147" i="1"/>
  <c r="QM147" i="1"/>
  <c r="QL147" i="1"/>
  <c r="QK147" i="1"/>
  <c r="QJ147" i="1"/>
  <c r="QI147" i="1"/>
  <c r="QH147" i="1"/>
  <c r="QG147" i="1"/>
  <c r="QF147" i="1"/>
  <c r="QE147" i="1"/>
  <c r="QD147" i="1"/>
  <c r="QC147" i="1"/>
  <c r="QB147" i="1"/>
  <c r="QA147" i="1"/>
  <c r="PZ147" i="1"/>
  <c r="PY147" i="1"/>
  <c r="PX147" i="1"/>
  <c r="PW147" i="1"/>
  <c r="PV147" i="1"/>
  <c r="PU147" i="1"/>
  <c r="PT147" i="1"/>
  <c r="PS147" i="1"/>
  <c r="PR147" i="1"/>
  <c r="PQ147" i="1"/>
  <c r="PP147" i="1"/>
  <c r="PO147" i="1"/>
  <c r="PN147" i="1"/>
  <c r="PM147" i="1"/>
  <c r="PL147" i="1"/>
  <c r="PK147" i="1"/>
  <c r="PJ147" i="1"/>
  <c r="PI147" i="1"/>
  <c r="PH147" i="1"/>
  <c r="PG147" i="1"/>
  <c r="PF147" i="1"/>
  <c r="PE147" i="1"/>
  <c r="PD147" i="1"/>
  <c r="PC147" i="1"/>
  <c r="PB147" i="1"/>
  <c r="PA147" i="1"/>
  <c r="OZ147" i="1"/>
  <c r="OY147" i="1"/>
  <c r="OX147" i="1"/>
  <c r="OW147" i="1"/>
  <c r="OV147" i="1"/>
  <c r="OU147" i="1"/>
  <c r="OT147" i="1"/>
  <c r="OS147" i="1"/>
  <c r="OR147" i="1"/>
  <c r="OQ147" i="1"/>
  <c r="OP147" i="1"/>
  <c r="OO147" i="1"/>
  <c r="ON147" i="1"/>
  <c r="OM147" i="1"/>
  <c r="OL147" i="1"/>
  <c r="OK147" i="1"/>
  <c r="OJ147" i="1"/>
  <c r="OI147" i="1"/>
  <c r="OH147" i="1"/>
  <c r="OG147" i="1"/>
  <c r="OF147" i="1"/>
  <c r="OE147" i="1"/>
  <c r="OD147" i="1"/>
  <c r="OC147" i="1"/>
  <c r="OB147" i="1"/>
  <c r="OA147" i="1"/>
  <c r="NZ147" i="1"/>
  <c r="NY147" i="1"/>
  <c r="NX147" i="1"/>
  <c r="NW147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MW147" i="1"/>
  <c r="MV147" i="1"/>
  <c r="MU147" i="1"/>
  <c r="MT147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MG147" i="1"/>
  <c r="MF147" i="1"/>
  <c r="ME147" i="1"/>
  <c r="MD147" i="1"/>
  <c r="MC147" i="1"/>
  <c r="MB147" i="1"/>
  <c r="MA147" i="1"/>
  <c r="LZ147" i="1"/>
  <c r="LY147" i="1"/>
  <c r="LX147" i="1"/>
  <c r="LW147" i="1"/>
  <c r="LV147" i="1"/>
  <c r="LU147" i="1"/>
  <c r="LT147" i="1"/>
  <c r="LS147" i="1"/>
  <c r="LR147" i="1"/>
  <c r="LQ147" i="1"/>
  <c r="LP147" i="1"/>
  <c r="LO147" i="1"/>
  <c r="LN147" i="1"/>
  <c r="LM147" i="1"/>
  <c r="LL147" i="1"/>
  <c r="LK147" i="1"/>
  <c r="LJ147" i="1"/>
  <c r="LI147" i="1"/>
  <c r="LH147" i="1"/>
  <c r="LG147" i="1"/>
  <c r="LF147" i="1"/>
  <c r="LE147" i="1"/>
  <c r="LD147" i="1"/>
  <c r="LC147" i="1"/>
  <c r="LB147" i="1"/>
  <c r="LA147" i="1"/>
  <c r="KZ147" i="1"/>
  <c r="KY147" i="1"/>
  <c r="KX147" i="1"/>
  <c r="KW147" i="1"/>
  <c r="KV147" i="1"/>
  <c r="KU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QR146" i="1"/>
  <c r="QQ146" i="1"/>
  <c r="QP146" i="1"/>
  <c r="QO146" i="1"/>
  <c r="QN146" i="1"/>
  <c r="QM146" i="1"/>
  <c r="QL146" i="1"/>
  <c r="QK146" i="1"/>
  <c r="QJ146" i="1"/>
  <c r="QI146" i="1"/>
  <c r="QH146" i="1"/>
  <c r="QG146" i="1"/>
  <c r="QF146" i="1"/>
  <c r="QE146" i="1"/>
  <c r="QD146" i="1"/>
  <c r="QC146" i="1"/>
  <c r="QB146" i="1"/>
  <c r="QA146" i="1"/>
  <c r="PZ146" i="1"/>
  <c r="PY146" i="1"/>
  <c r="PX146" i="1"/>
  <c r="PW146" i="1"/>
  <c r="PV146" i="1"/>
  <c r="PU146" i="1"/>
  <c r="PT146" i="1"/>
  <c r="PS146" i="1"/>
  <c r="PR146" i="1"/>
  <c r="PQ146" i="1"/>
  <c r="PP146" i="1"/>
  <c r="PO146" i="1"/>
  <c r="PN146" i="1"/>
  <c r="PM146" i="1"/>
  <c r="PL146" i="1"/>
  <c r="PK146" i="1"/>
  <c r="PJ146" i="1"/>
  <c r="PI146" i="1"/>
  <c r="PH146" i="1"/>
  <c r="PG146" i="1"/>
  <c r="PF146" i="1"/>
  <c r="PE146" i="1"/>
  <c r="PD146" i="1"/>
  <c r="PC146" i="1"/>
  <c r="PB146" i="1"/>
  <c r="PA146" i="1"/>
  <c r="OZ146" i="1"/>
  <c r="OY146" i="1"/>
  <c r="OX146" i="1"/>
  <c r="OW146" i="1"/>
  <c r="OV146" i="1"/>
  <c r="OU146" i="1"/>
  <c r="OT146" i="1"/>
  <c r="OS146" i="1"/>
  <c r="OR146" i="1"/>
  <c r="OQ146" i="1"/>
  <c r="OP146" i="1"/>
  <c r="OO146" i="1"/>
  <c r="ON146" i="1"/>
  <c r="OM146" i="1"/>
  <c r="OL146" i="1"/>
  <c r="OK146" i="1"/>
  <c r="OJ146" i="1"/>
  <c r="OI146" i="1"/>
  <c r="OH146" i="1"/>
  <c r="OG146" i="1"/>
  <c r="OF146" i="1"/>
  <c r="OE146" i="1"/>
  <c r="OD146" i="1"/>
  <c r="OC146" i="1"/>
  <c r="OB146" i="1"/>
  <c r="OA146" i="1"/>
  <c r="NZ146" i="1"/>
  <c r="NY146" i="1"/>
  <c r="NX146" i="1"/>
  <c r="NW146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MW146" i="1"/>
  <c r="MV146" i="1"/>
  <c r="MU146" i="1"/>
  <c r="MT146" i="1"/>
  <c r="MS146" i="1"/>
  <c r="MR146" i="1"/>
  <c r="MQ146" i="1"/>
  <c r="MP146" i="1"/>
  <c r="MO146" i="1"/>
  <c r="MN146" i="1"/>
  <c r="MM146" i="1"/>
  <c r="ML146" i="1"/>
  <c r="MK146" i="1"/>
  <c r="MJ146" i="1"/>
  <c r="MI146" i="1"/>
  <c r="MH146" i="1"/>
  <c r="MG146" i="1"/>
  <c r="MF146" i="1"/>
  <c r="ME146" i="1"/>
  <c r="MD146" i="1"/>
  <c r="MC146" i="1"/>
  <c r="MB146" i="1"/>
  <c r="MA146" i="1"/>
  <c r="LZ146" i="1"/>
  <c r="LY146" i="1"/>
  <c r="LX146" i="1"/>
  <c r="LW146" i="1"/>
  <c r="LV146" i="1"/>
  <c r="LU146" i="1"/>
  <c r="LT146" i="1"/>
  <c r="LS146" i="1"/>
  <c r="LR146" i="1"/>
  <c r="LQ146" i="1"/>
  <c r="LP146" i="1"/>
  <c r="LO146" i="1"/>
  <c r="LN146" i="1"/>
  <c r="LM146" i="1"/>
  <c r="LL146" i="1"/>
  <c r="LK146" i="1"/>
  <c r="LJ146" i="1"/>
  <c r="LI146" i="1"/>
  <c r="LH146" i="1"/>
  <c r="LG146" i="1"/>
  <c r="LF146" i="1"/>
  <c r="LE146" i="1"/>
  <c r="LD146" i="1"/>
  <c r="LC146" i="1"/>
  <c r="LB146" i="1"/>
  <c r="LA146" i="1"/>
  <c r="KZ146" i="1"/>
  <c r="KY146" i="1"/>
  <c r="KX146" i="1"/>
  <c r="KW146" i="1"/>
  <c r="KV146" i="1"/>
  <c r="KU146" i="1"/>
  <c r="KT146" i="1"/>
  <c r="KS146" i="1"/>
  <c r="KR146" i="1"/>
  <c r="KQ146" i="1"/>
  <c r="KP146" i="1"/>
  <c r="KO146" i="1"/>
  <c r="KN146" i="1"/>
  <c r="KM146" i="1"/>
  <c r="KL146" i="1"/>
  <c r="KK146" i="1"/>
  <c r="KJ146" i="1"/>
  <c r="KI146" i="1"/>
  <c r="KH146" i="1"/>
  <c r="KG146" i="1"/>
  <c r="KF146" i="1"/>
  <c r="KE146" i="1"/>
  <c r="KD146" i="1"/>
  <c r="KC146" i="1"/>
  <c r="KB146" i="1"/>
  <c r="KA146" i="1"/>
  <c r="JZ146" i="1"/>
  <c r="JY146" i="1"/>
  <c r="JX146" i="1"/>
  <c r="JW146" i="1"/>
  <c r="JV146" i="1"/>
  <c r="JU146" i="1"/>
  <c r="JT146" i="1"/>
  <c r="JS146" i="1"/>
  <c r="JR146" i="1"/>
  <c r="JQ146" i="1"/>
  <c r="JP146" i="1"/>
  <c r="JO146" i="1"/>
  <c r="JN146" i="1"/>
  <c r="JM146" i="1"/>
  <c r="JL146" i="1"/>
  <c r="JK146" i="1"/>
  <c r="JJ146" i="1"/>
  <c r="JI146" i="1"/>
  <c r="JH146" i="1"/>
  <c r="JG146" i="1"/>
  <c r="JF146" i="1"/>
  <c r="JE146" i="1"/>
  <c r="JD146" i="1"/>
  <c r="JC146" i="1"/>
  <c r="JB146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QR145" i="1"/>
  <c r="QQ145" i="1"/>
  <c r="QP145" i="1"/>
  <c r="QO145" i="1"/>
  <c r="QN145" i="1"/>
  <c r="QM145" i="1"/>
  <c r="QL145" i="1"/>
  <c r="QK145" i="1"/>
  <c r="QJ145" i="1"/>
  <c r="QI145" i="1"/>
  <c r="QH145" i="1"/>
  <c r="QG145" i="1"/>
  <c r="QF145" i="1"/>
  <c r="QE145" i="1"/>
  <c r="QD145" i="1"/>
  <c r="QC145" i="1"/>
  <c r="QB145" i="1"/>
  <c r="QA145" i="1"/>
  <c r="PZ145" i="1"/>
  <c r="PY145" i="1"/>
  <c r="PX145" i="1"/>
  <c r="PW145" i="1"/>
  <c r="PV145" i="1"/>
  <c r="PU145" i="1"/>
  <c r="PT145" i="1"/>
  <c r="PS145" i="1"/>
  <c r="PR145" i="1"/>
  <c r="PQ145" i="1"/>
  <c r="PP145" i="1"/>
  <c r="PO145" i="1"/>
  <c r="PN145" i="1"/>
  <c r="PM145" i="1"/>
  <c r="PL145" i="1"/>
  <c r="PK145" i="1"/>
  <c r="PJ145" i="1"/>
  <c r="PI145" i="1"/>
  <c r="PH145" i="1"/>
  <c r="PG145" i="1"/>
  <c r="PF145" i="1"/>
  <c r="PE145" i="1"/>
  <c r="PD145" i="1"/>
  <c r="PC145" i="1"/>
  <c r="PB145" i="1"/>
  <c r="PA145" i="1"/>
  <c r="OZ145" i="1"/>
  <c r="OY145" i="1"/>
  <c r="OX145" i="1"/>
  <c r="OW145" i="1"/>
  <c r="OV145" i="1"/>
  <c r="OU145" i="1"/>
  <c r="OT145" i="1"/>
  <c r="OS145" i="1"/>
  <c r="OR145" i="1"/>
  <c r="OQ145" i="1"/>
  <c r="OP145" i="1"/>
  <c r="OO145" i="1"/>
  <c r="ON145" i="1"/>
  <c r="OM145" i="1"/>
  <c r="OL145" i="1"/>
  <c r="OK145" i="1"/>
  <c r="OJ145" i="1"/>
  <c r="OI145" i="1"/>
  <c r="OH145" i="1"/>
  <c r="OG145" i="1"/>
  <c r="OF145" i="1"/>
  <c r="OE145" i="1"/>
  <c r="OD145" i="1"/>
  <c r="OC145" i="1"/>
  <c r="OB145" i="1"/>
  <c r="OA145" i="1"/>
  <c r="NZ145" i="1"/>
  <c r="NY145" i="1"/>
  <c r="NX145" i="1"/>
  <c r="NW145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MW145" i="1"/>
  <c r="MV145" i="1"/>
  <c r="MU145" i="1"/>
  <c r="MT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MG145" i="1"/>
  <c r="MF145" i="1"/>
  <c r="ME145" i="1"/>
  <c r="MD145" i="1"/>
  <c r="MC145" i="1"/>
  <c r="MB145" i="1"/>
  <c r="MA145" i="1"/>
  <c r="LZ145" i="1"/>
  <c r="LY145" i="1"/>
  <c r="LX145" i="1"/>
  <c r="LW145" i="1"/>
  <c r="LV145" i="1"/>
  <c r="LU145" i="1"/>
  <c r="LT145" i="1"/>
  <c r="LS145" i="1"/>
  <c r="LR145" i="1"/>
  <c r="LQ145" i="1"/>
  <c r="LP145" i="1"/>
  <c r="LO145" i="1"/>
  <c r="LN145" i="1"/>
  <c r="LM145" i="1"/>
  <c r="LL145" i="1"/>
  <c r="LK145" i="1"/>
  <c r="LJ145" i="1"/>
  <c r="LI145" i="1"/>
  <c r="LH145" i="1"/>
  <c r="LG145" i="1"/>
  <c r="LF145" i="1"/>
  <c r="LE145" i="1"/>
  <c r="LD145" i="1"/>
  <c r="LC145" i="1"/>
  <c r="LB145" i="1"/>
  <c r="LA145" i="1"/>
  <c r="KZ145" i="1"/>
  <c r="KY145" i="1"/>
  <c r="KX145" i="1"/>
  <c r="KW145" i="1"/>
  <c r="KV145" i="1"/>
  <c r="KU145" i="1"/>
  <c r="KT145" i="1"/>
  <c r="KS145" i="1"/>
  <c r="KR145" i="1"/>
  <c r="KQ145" i="1"/>
  <c r="KP145" i="1"/>
  <c r="KO145" i="1"/>
  <c r="KN145" i="1"/>
  <c r="KM145" i="1"/>
  <c r="KL145" i="1"/>
  <c r="KK145" i="1"/>
  <c r="KJ145" i="1"/>
  <c r="KI145" i="1"/>
  <c r="KH145" i="1"/>
  <c r="KG145" i="1"/>
  <c r="KF145" i="1"/>
  <c r="KE145" i="1"/>
  <c r="KD145" i="1"/>
  <c r="KC145" i="1"/>
  <c r="KB145" i="1"/>
  <c r="KA145" i="1"/>
  <c r="JZ145" i="1"/>
  <c r="JY145" i="1"/>
  <c r="JX145" i="1"/>
  <c r="JW145" i="1"/>
  <c r="JV145" i="1"/>
  <c r="JU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JG145" i="1"/>
  <c r="JF145" i="1"/>
  <c r="JE145" i="1"/>
  <c r="JD145" i="1"/>
  <c r="JC145" i="1"/>
  <c r="JB145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QR144" i="1"/>
  <c r="QQ144" i="1"/>
  <c r="QP144" i="1"/>
  <c r="QO144" i="1"/>
  <c r="QN144" i="1"/>
  <c r="QM144" i="1"/>
  <c r="QL144" i="1"/>
  <c r="QK144" i="1"/>
  <c r="QJ144" i="1"/>
  <c r="QI144" i="1"/>
  <c r="QH144" i="1"/>
  <c r="QG144" i="1"/>
  <c r="QF144" i="1"/>
  <c r="QE144" i="1"/>
  <c r="QD144" i="1"/>
  <c r="QC144" i="1"/>
  <c r="QB144" i="1"/>
  <c r="QA144" i="1"/>
  <c r="PZ144" i="1"/>
  <c r="PY144" i="1"/>
  <c r="PX144" i="1"/>
  <c r="PW144" i="1"/>
  <c r="PV144" i="1"/>
  <c r="PU144" i="1"/>
  <c r="PT144" i="1"/>
  <c r="PS144" i="1"/>
  <c r="PR144" i="1"/>
  <c r="PQ144" i="1"/>
  <c r="PP144" i="1"/>
  <c r="PO144" i="1"/>
  <c r="PN144" i="1"/>
  <c r="PM144" i="1"/>
  <c r="PL144" i="1"/>
  <c r="PK144" i="1"/>
  <c r="PJ144" i="1"/>
  <c r="PI144" i="1"/>
  <c r="PH144" i="1"/>
  <c r="PG144" i="1"/>
  <c r="PF144" i="1"/>
  <c r="PE144" i="1"/>
  <c r="PD144" i="1"/>
  <c r="PC144" i="1"/>
  <c r="PB144" i="1"/>
  <c r="PA144" i="1"/>
  <c r="OZ144" i="1"/>
  <c r="OY144" i="1"/>
  <c r="OX144" i="1"/>
  <c r="OW144" i="1"/>
  <c r="OV144" i="1"/>
  <c r="OU144" i="1"/>
  <c r="OT144" i="1"/>
  <c r="OS144" i="1"/>
  <c r="OR144" i="1"/>
  <c r="OQ144" i="1"/>
  <c r="OP144" i="1"/>
  <c r="OO144" i="1"/>
  <c r="ON144" i="1"/>
  <c r="OM144" i="1"/>
  <c r="OL144" i="1"/>
  <c r="OK144" i="1"/>
  <c r="OJ144" i="1"/>
  <c r="OI144" i="1"/>
  <c r="OH144" i="1"/>
  <c r="OG144" i="1"/>
  <c r="OF144" i="1"/>
  <c r="OE144" i="1"/>
  <c r="OD144" i="1"/>
  <c r="OC144" i="1"/>
  <c r="OB144" i="1"/>
  <c r="OA144" i="1"/>
  <c r="NZ144" i="1"/>
  <c r="NY144" i="1"/>
  <c r="NX144" i="1"/>
  <c r="NW144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MW144" i="1"/>
  <c r="MV144" i="1"/>
  <c r="MU144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MG144" i="1"/>
  <c r="MF144" i="1"/>
  <c r="ME144" i="1"/>
  <c r="MD144" i="1"/>
  <c r="MC144" i="1"/>
  <c r="MB144" i="1"/>
  <c r="MA144" i="1"/>
  <c r="LZ144" i="1"/>
  <c r="LY144" i="1"/>
  <c r="LX144" i="1"/>
  <c r="LW144" i="1"/>
  <c r="LV144" i="1"/>
  <c r="LU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G144" i="1"/>
  <c r="LF144" i="1"/>
  <c r="LE144" i="1"/>
  <c r="LD144" i="1"/>
  <c r="LC144" i="1"/>
  <c r="LB144" i="1"/>
  <c r="LA144" i="1"/>
  <c r="KZ144" i="1"/>
  <c r="KY144" i="1"/>
  <c r="KX144" i="1"/>
  <c r="KW144" i="1"/>
  <c r="KV144" i="1"/>
  <c r="KU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KG144" i="1"/>
  <c r="KF144" i="1"/>
  <c r="KE144" i="1"/>
  <c r="KD144" i="1"/>
  <c r="KC144" i="1"/>
  <c r="KB144" i="1"/>
  <c r="KA144" i="1"/>
  <c r="JZ144" i="1"/>
  <c r="JY144" i="1"/>
  <c r="JX144" i="1"/>
  <c r="JW144" i="1"/>
  <c r="JV144" i="1"/>
  <c r="JU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G144" i="1"/>
  <c r="JF144" i="1"/>
  <c r="JE144" i="1"/>
  <c r="JD144" i="1"/>
  <c r="JC144" i="1"/>
  <c r="JB144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QR143" i="1"/>
  <c r="QQ143" i="1"/>
  <c r="QP143" i="1"/>
  <c r="QO143" i="1"/>
  <c r="QN143" i="1"/>
  <c r="QM143" i="1"/>
  <c r="QL143" i="1"/>
  <c r="QK143" i="1"/>
  <c r="QJ143" i="1"/>
  <c r="QI143" i="1"/>
  <c r="QH143" i="1"/>
  <c r="QG143" i="1"/>
  <c r="QF143" i="1"/>
  <c r="QE143" i="1"/>
  <c r="QD143" i="1"/>
  <c r="QC143" i="1"/>
  <c r="QB143" i="1"/>
  <c r="QA143" i="1"/>
  <c r="PZ143" i="1"/>
  <c r="PY143" i="1"/>
  <c r="PX143" i="1"/>
  <c r="PW143" i="1"/>
  <c r="PV143" i="1"/>
  <c r="PU143" i="1"/>
  <c r="PT143" i="1"/>
  <c r="PS143" i="1"/>
  <c r="PR143" i="1"/>
  <c r="PQ143" i="1"/>
  <c r="PP143" i="1"/>
  <c r="PO143" i="1"/>
  <c r="PN143" i="1"/>
  <c r="PM143" i="1"/>
  <c r="PL143" i="1"/>
  <c r="PK143" i="1"/>
  <c r="PJ143" i="1"/>
  <c r="PI143" i="1"/>
  <c r="PH143" i="1"/>
  <c r="PG143" i="1"/>
  <c r="PF143" i="1"/>
  <c r="PE143" i="1"/>
  <c r="PD143" i="1"/>
  <c r="PC143" i="1"/>
  <c r="PB143" i="1"/>
  <c r="PA143" i="1"/>
  <c r="OZ143" i="1"/>
  <c r="OY143" i="1"/>
  <c r="OX143" i="1"/>
  <c r="OW143" i="1"/>
  <c r="OV143" i="1"/>
  <c r="OU143" i="1"/>
  <c r="OT143" i="1"/>
  <c r="OS143" i="1"/>
  <c r="OR143" i="1"/>
  <c r="OQ143" i="1"/>
  <c r="OP143" i="1"/>
  <c r="OO143" i="1"/>
  <c r="ON143" i="1"/>
  <c r="OM143" i="1"/>
  <c r="OL143" i="1"/>
  <c r="OK143" i="1"/>
  <c r="OJ143" i="1"/>
  <c r="OI143" i="1"/>
  <c r="OH143" i="1"/>
  <c r="OG143" i="1"/>
  <c r="OF143" i="1"/>
  <c r="OE143" i="1"/>
  <c r="OD143" i="1"/>
  <c r="OC143" i="1"/>
  <c r="OB143" i="1"/>
  <c r="OA143" i="1"/>
  <c r="NZ143" i="1"/>
  <c r="NY143" i="1"/>
  <c r="NX143" i="1"/>
  <c r="NW143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MW143" i="1"/>
  <c r="MV143" i="1"/>
  <c r="MU143" i="1"/>
  <c r="MT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F143" i="1"/>
  <c r="ME143" i="1"/>
  <c r="MD143" i="1"/>
  <c r="MC143" i="1"/>
  <c r="MB143" i="1"/>
  <c r="MA143" i="1"/>
  <c r="LZ143" i="1"/>
  <c r="LY143" i="1"/>
  <c r="LX143" i="1"/>
  <c r="LW143" i="1"/>
  <c r="LV143" i="1"/>
  <c r="LU143" i="1"/>
  <c r="LT143" i="1"/>
  <c r="LS143" i="1"/>
  <c r="LR143" i="1"/>
  <c r="LQ143" i="1"/>
  <c r="LP143" i="1"/>
  <c r="LO143" i="1"/>
  <c r="LN143" i="1"/>
  <c r="LM143" i="1"/>
  <c r="LL143" i="1"/>
  <c r="LK143" i="1"/>
  <c r="LJ143" i="1"/>
  <c r="LI143" i="1"/>
  <c r="LH143" i="1"/>
  <c r="LG143" i="1"/>
  <c r="LF143" i="1"/>
  <c r="LE143" i="1"/>
  <c r="LD143" i="1"/>
  <c r="LC143" i="1"/>
  <c r="LB143" i="1"/>
  <c r="LA143" i="1"/>
  <c r="KZ143" i="1"/>
  <c r="KY143" i="1"/>
  <c r="KX143" i="1"/>
  <c r="KW143" i="1"/>
  <c r="KV143" i="1"/>
  <c r="KU143" i="1"/>
  <c r="KT143" i="1"/>
  <c r="KS143" i="1"/>
  <c r="KR143" i="1"/>
  <c r="KQ143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QR142" i="1"/>
  <c r="QQ142" i="1"/>
  <c r="QP142" i="1"/>
  <c r="QO142" i="1"/>
  <c r="QN142" i="1"/>
  <c r="QM142" i="1"/>
  <c r="QL142" i="1"/>
  <c r="QK142" i="1"/>
  <c r="QJ142" i="1"/>
  <c r="QI142" i="1"/>
  <c r="QH142" i="1"/>
  <c r="QG142" i="1"/>
  <c r="QF142" i="1"/>
  <c r="QE142" i="1"/>
  <c r="QD142" i="1"/>
  <c r="QC142" i="1"/>
  <c r="QB142" i="1"/>
  <c r="QA142" i="1"/>
  <c r="PZ142" i="1"/>
  <c r="PY142" i="1"/>
  <c r="PX142" i="1"/>
  <c r="PW142" i="1"/>
  <c r="PV142" i="1"/>
  <c r="PU142" i="1"/>
  <c r="PT142" i="1"/>
  <c r="PS142" i="1"/>
  <c r="PR142" i="1"/>
  <c r="PQ142" i="1"/>
  <c r="PP142" i="1"/>
  <c r="PO142" i="1"/>
  <c r="PN142" i="1"/>
  <c r="PM142" i="1"/>
  <c r="PL142" i="1"/>
  <c r="PK142" i="1"/>
  <c r="PJ142" i="1"/>
  <c r="PI142" i="1"/>
  <c r="PH142" i="1"/>
  <c r="PG142" i="1"/>
  <c r="PF142" i="1"/>
  <c r="PE142" i="1"/>
  <c r="PD142" i="1"/>
  <c r="PC142" i="1"/>
  <c r="PB142" i="1"/>
  <c r="PA142" i="1"/>
  <c r="OZ142" i="1"/>
  <c r="OY142" i="1"/>
  <c r="OX142" i="1"/>
  <c r="OW142" i="1"/>
  <c r="OV142" i="1"/>
  <c r="OU142" i="1"/>
  <c r="OT142" i="1"/>
  <c r="OS142" i="1"/>
  <c r="OR142" i="1"/>
  <c r="OQ142" i="1"/>
  <c r="OP142" i="1"/>
  <c r="OO142" i="1"/>
  <c r="ON142" i="1"/>
  <c r="OM142" i="1"/>
  <c r="OL142" i="1"/>
  <c r="OK142" i="1"/>
  <c r="OJ142" i="1"/>
  <c r="OI142" i="1"/>
  <c r="OH142" i="1"/>
  <c r="OG142" i="1"/>
  <c r="OF142" i="1"/>
  <c r="OE142" i="1"/>
  <c r="OD142" i="1"/>
  <c r="OC142" i="1"/>
  <c r="OB142" i="1"/>
  <c r="OA142" i="1"/>
  <c r="NZ142" i="1"/>
  <c r="NY142" i="1"/>
  <c r="NX142" i="1"/>
  <c r="NW142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MW142" i="1"/>
  <c r="MV142" i="1"/>
  <c r="MU142" i="1"/>
  <c r="MT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F142" i="1"/>
  <c r="ME142" i="1"/>
  <c r="MD142" i="1"/>
  <c r="MC142" i="1"/>
  <c r="MB142" i="1"/>
  <c r="MA142" i="1"/>
  <c r="LZ142" i="1"/>
  <c r="LY142" i="1"/>
  <c r="LX142" i="1"/>
  <c r="LW142" i="1"/>
  <c r="LV142" i="1"/>
  <c r="LU142" i="1"/>
  <c r="LT142" i="1"/>
  <c r="LS142" i="1"/>
  <c r="LR142" i="1"/>
  <c r="LQ142" i="1"/>
  <c r="LP142" i="1"/>
  <c r="LO142" i="1"/>
  <c r="LN142" i="1"/>
  <c r="LM142" i="1"/>
  <c r="LL142" i="1"/>
  <c r="LK142" i="1"/>
  <c r="LJ142" i="1"/>
  <c r="LI142" i="1"/>
  <c r="LH142" i="1"/>
  <c r="LG142" i="1"/>
  <c r="LF142" i="1"/>
  <c r="LE142" i="1"/>
  <c r="LD142" i="1"/>
  <c r="LC142" i="1"/>
  <c r="LB142" i="1"/>
  <c r="LA142" i="1"/>
  <c r="KZ142" i="1"/>
  <c r="KY142" i="1"/>
  <c r="KX142" i="1"/>
  <c r="KW142" i="1"/>
  <c r="KV142" i="1"/>
  <c r="KU142" i="1"/>
  <c r="KT142" i="1"/>
  <c r="KS142" i="1"/>
  <c r="KR142" i="1"/>
  <c r="KQ142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QR141" i="1"/>
  <c r="QQ141" i="1"/>
  <c r="QP141" i="1"/>
  <c r="QO141" i="1"/>
  <c r="QN141" i="1"/>
  <c r="QM141" i="1"/>
  <c r="QL141" i="1"/>
  <c r="QK141" i="1"/>
  <c r="QJ141" i="1"/>
  <c r="QI141" i="1"/>
  <c r="QH141" i="1"/>
  <c r="QG141" i="1"/>
  <c r="QF141" i="1"/>
  <c r="QE141" i="1"/>
  <c r="QD141" i="1"/>
  <c r="QC141" i="1"/>
  <c r="QB141" i="1"/>
  <c r="QA141" i="1"/>
  <c r="PZ141" i="1"/>
  <c r="PY141" i="1"/>
  <c r="PX141" i="1"/>
  <c r="PW141" i="1"/>
  <c r="PV141" i="1"/>
  <c r="PU141" i="1"/>
  <c r="PT141" i="1"/>
  <c r="PS141" i="1"/>
  <c r="PR141" i="1"/>
  <c r="PQ141" i="1"/>
  <c r="PP141" i="1"/>
  <c r="PO141" i="1"/>
  <c r="PN141" i="1"/>
  <c r="PM141" i="1"/>
  <c r="PL141" i="1"/>
  <c r="PK141" i="1"/>
  <c r="PJ141" i="1"/>
  <c r="PI141" i="1"/>
  <c r="PH141" i="1"/>
  <c r="PG141" i="1"/>
  <c r="PF141" i="1"/>
  <c r="PE141" i="1"/>
  <c r="PD141" i="1"/>
  <c r="PC141" i="1"/>
  <c r="PB141" i="1"/>
  <c r="PA141" i="1"/>
  <c r="OZ141" i="1"/>
  <c r="OY141" i="1"/>
  <c r="OX141" i="1"/>
  <c r="OW141" i="1"/>
  <c r="OV141" i="1"/>
  <c r="OU141" i="1"/>
  <c r="OT141" i="1"/>
  <c r="OS141" i="1"/>
  <c r="OR141" i="1"/>
  <c r="OQ141" i="1"/>
  <c r="OP141" i="1"/>
  <c r="OO141" i="1"/>
  <c r="ON141" i="1"/>
  <c r="OM141" i="1"/>
  <c r="OL141" i="1"/>
  <c r="OK141" i="1"/>
  <c r="OJ141" i="1"/>
  <c r="OI141" i="1"/>
  <c r="OH141" i="1"/>
  <c r="OG141" i="1"/>
  <c r="OF141" i="1"/>
  <c r="OE141" i="1"/>
  <c r="OD141" i="1"/>
  <c r="OC141" i="1"/>
  <c r="OB141" i="1"/>
  <c r="OA141" i="1"/>
  <c r="NZ141" i="1"/>
  <c r="NY141" i="1"/>
  <c r="NX141" i="1"/>
  <c r="NW141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MW141" i="1"/>
  <c r="MV141" i="1"/>
  <c r="MU141" i="1"/>
  <c r="MT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F141" i="1"/>
  <c r="ME141" i="1"/>
  <c r="MD141" i="1"/>
  <c r="MC141" i="1"/>
  <c r="MB141" i="1"/>
  <c r="MA141" i="1"/>
  <c r="LZ141" i="1"/>
  <c r="LY141" i="1"/>
  <c r="LX141" i="1"/>
  <c r="LW141" i="1"/>
  <c r="LV141" i="1"/>
  <c r="LU141" i="1"/>
  <c r="LT141" i="1"/>
  <c r="LS141" i="1"/>
  <c r="LR141" i="1"/>
  <c r="LQ141" i="1"/>
  <c r="LP141" i="1"/>
  <c r="LO141" i="1"/>
  <c r="LN141" i="1"/>
  <c r="LM141" i="1"/>
  <c r="LL141" i="1"/>
  <c r="LK141" i="1"/>
  <c r="LJ141" i="1"/>
  <c r="LI141" i="1"/>
  <c r="LH141" i="1"/>
  <c r="LG141" i="1"/>
  <c r="LF141" i="1"/>
  <c r="LE141" i="1"/>
  <c r="LD141" i="1"/>
  <c r="LC141" i="1"/>
  <c r="LB141" i="1"/>
  <c r="LA141" i="1"/>
  <c r="KZ141" i="1"/>
  <c r="KY141" i="1"/>
  <c r="KX141" i="1"/>
  <c r="KW141" i="1"/>
  <c r="KV141" i="1"/>
  <c r="KU141" i="1"/>
  <c r="KT141" i="1"/>
  <c r="KS141" i="1"/>
  <c r="KR141" i="1"/>
  <c r="KQ141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QR140" i="1"/>
  <c r="QQ140" i="1"/>
  <c r="QP140" i="1"/>
  <c r="QO140" i="1"/>
  <c r="QN140" i="1"/>
  <c r="QM140" i="1"/>
  <c r="QL140" i="1"/>
  <c r="QK140" i="1"/>
  <c r="QJ140" i="1"/>
  <c r="QI140" i="1"/>
  <c r="QH140" i="1"/>
  <c r="QG140" i="1"/>
  <c r="QF140" i="1"/>
  <c r="QE140" i="1"/>
  <c r="QD140" i="1"/>
  <c r="QC140" i="1"/>
  <c r="QB140" i="1"/>
  <c r="QA140" i="1"/>
  <c r="PZ140" i="1"/>
  <c r="PY140" i="1"/>
  <c r="PX140" i="1"/>
  <c r="PW140" i="1"/>
  <c r="PV140" i="1"/>
  <c r="PU140" i="1"/>
  <c r="PT140" i="1"/>
  <c r="PS140" i="1"/>
  <c r="PR140" i="1"/>
  <c r="PQ140" i="1"/>
  <c r="PP140" i="1"/>
  <c r="PO140" i="1"/>
  <c r="PN140" i="1"/>
  <c r="PM140" i="1"/>
  <c r="PL140" i="1"/>
  <c r="PK140" i="1"/>
  <c r="PJ140" i="1"/>
  <c r="PI140" i="1"/>
  <c r="PH140" i="1"/>
  <c r="PG140" i="1"/>
  <c r="PF140" i="1"/>
  <c r="PE140" i="1"/>
  <c r="PD140" i="1"/>
  <c r="PC140" i="1"/>
  <c r="PB140" i="1"/>
  <c r="PA140" i="1"/>
  <c r="OZ140" i="1"/>
  <c r="OY140" i="1"/>
  <c r="OX140" i="1"/>
  <c r="OW140" i="1"/>
  <c r="OV140" i="1"/>
  <c r="OU140" i="1"/>
  <c r="OT140" i="1"/>
  <c r="OS140" i="1"/>
  <c r="OR140" i="1"/>
  <c r="OQ140" i="1"/>
  <c r="OP140" i="1"/>
  <c r="OO140" i="1"/>
  <c r="ON140" i="1"/>
  <c r="OM140" i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Y140" i="1"/>
  <c r="NX140" i="1"/>
  <c r="NW140" i="1"/>
  <c r="NV140" i="1"/>
  <c r="NU140" i="1"/>
  <c r="NT140" i="1"/>
  <c r="NS140" i="1"/>
  <c r="NR140" i="1"/>
  <c r="NQ140" i="1"/>
  <c r="NP140" i="1"/>
  <c r="NO140" i="1"/>
  <c r="NN140" i="1"/>
  <c r="NM140" i="1"/>
  <c r="NL140" i="1"/>
  <c r="NK140" i="1"/>
  <c r="NJ140" i="1"/>
  <c r="NI140" i="1"/>
  <c r="NH140" i="1"/>
  <c r="NG140" i="1"/>
  <c r="NF140" i="1"/>
  <c r="NE140" i="1"/>
  <c r="ND140" i="1"/>
  <c r="NC140" i="1"/>
  <c r="NB140" i="1"/>
  <c r="NA140" i="1"/>
  <c r="MZ140" i="1"/>
  <c r="MY140" i="1"/>
  <c r="MX140" i="1"/>
  <c r="MW140" i="1"/>
  <c r="MV140" i="1"/>
  <c r="MU140" i="1"/>
  <c r="MT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F140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LQ140" i="1"/>
  <c r="LP140" i="1"/>
  <c r="LO140" i="1"/>
  <c r="LN140" i="1"/>
  <c r="LM140" i="1"/>
  <c r="LL140" i="1"/>
  <c r="LK140" i="1"/>
  <c r="LJ140" i="1"/>
  <c r="LI140" i="1"/>
  <c r="LH140" i="1"/>
  <c r="LG140" i="1"/>
  <c r="LF140" i="1"/>
  <c r="LE140" i="1"/>
  <c r="LD140" i="1"/>
  <c r="LC140" i="1"/>
  <c r="LB140" i="1"/>
  <c r="LA140" i="1"/>
  <c r="KZ140" i="1"/>
  <c r="KY140" i="1"/>
  <c r="KX140" i="1"/>
  <c r="KW140" i="1"/>
  <c r="KV140" i="1"/>
  <c r="KU140" i="1"/>
  <c r="KT140" i="1"/>
  <c r="KS140" i="1"/>
  <c r="KR140" i="1"/>
  <c r="KQ140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QR139" i="1"/>
  <c r="QQ139" i="1"/>
  <c r="QP139" i="1"/>
  <c r="QO139" i="1"/>
  <c r="QN139" i="1"/>
  <c r="QM139" i="1"/>
  <c r="QL139" i="1"/>
  <c r="QK139" i="1"/>
  <c r="QJ139" i="1"/>
  <c r="QI139" i="1"/>
  <c r="QH139" i="1"/>
  <c r="QG139" i="1"/>
  <c r="QF139" i="1"/>
  <c r="QE139" i="1"/>
  <c r="QD139" i="1"/>
  <c r="QC139" i="1"/>
  <c r="QB139" i="1"/>
  <c r="QA139" i="1"/>
  <c r="PZ139" i="1"/>
  <c r="PY139" i="1"/>
  <c r="PX139" i="1"/>
  <c r="PW139" i="1"/>
  <c r="PV139" i="1"/>
  <c r="PU139" i="1"/>
  <c r="PT139" i="1"/>
  <c r="PS139" i="1"/>
  <c r="PR139" i="1"/>
  <c r="PQ139" i="1"/>
  <c r="PP139" i="1"/>
  <c r="PO139" i="1"/>
  <c r="PN139" i="1"/>
  <c r="PM139" i="1"/>
  <c r="PL139" i="1"/>
  <c r="PK139" i="1"/>
  <c r="PJ139" i="1"/>
  <c r="PI139" i="1"/>
  <c r="PH139" i="1"/>
  <c r="PG139" i="1"/>
  <c r="PF139" i="1"/>
  <c r="PE139" i="1"/>
  <c r="PD139" i="1"/>
  <c r="PC139" i="1"/>
  <c r="PB139" i="1"/>
  <c r="PA139" i="1"/>
  <c r="OZ139" i="1"/>
  <c r="OY139" i="1"/>
  <c r="OX139" i="1"/>
  <c r="OW139" i="1"/>
  <c r="OV139" i="1"/>
  <c r="OU139" i="1"/>
  <c r="OT139" i="1"/>
  <c r="OS139" i="1"/>
  <c r="OR139" i="1"/>
  <c r="OQ139" i="1"/>
  <c r="OP139" i="1"/>
  <c r="OO139" i="1"/>
  <c r="ON139" i="1"/>
  <c r="OM139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Y139" i="1"/>
  <c r="NX139" i="1"/>
  <c r="NW139" i="1"/>
  <c r="NV139" i="1"/>
  <c r="NU139" i="1"/>
  <c r="NT139" i="1"/>
  <c r="NS139" i="1"/>
  <c r="NR139" i="1"/>
  <c r="NQ139" i="1"/>
  <c r="NP139" i="1"/>
  <c r="NO139" i="1"/>
  <c r="NN139" i="1"/>
  <c r="NM139" i="1"/>
  <c r="NL139" i="1"/>
  <c r="NK139" i="1"/>
  <c r="NJ139" i="1"/>
  <c r="NI139" i="1"/>
  <c r="NH139" i="1"/>
  <c r="NG139" i="1"/>
  <c r="NF139" i="1"/>
  <c r="NE139" i="1"/>
  <c r="ND139" i="1"/>
  <c r="NC139" i="1"/>
  <c r="NB139" i="1"/>
  <c r="NA139" i="1"/>
  <c r="MZ139" i="1"/>
  <c r="MY139" i="1"/>
  <c r="MX139" i="1"/>
  <c r="MW139" i="1"/>
  <c r="MV139" i="1"/>
  <c r="MU139" i="1"/>
  <c r="MT139" i="1"/>
  <c r="MS139" i="1"/>
  <c r="MR139" i="1"/>
  <c r="MQ139" i="1"/>
  <c r="MP139" i="1"/>
  <c r="MO139" i="1"/>
  <c r="MN139" i="1"/>
  <c r="MM139" i="1"/>
  <c r="ML139" i="1"/>
  <c r="MK139" i="1"/>
  <c r="MJ139" i="1"/>
  <c r="MI139" i="1"/>
  <c r="MH139" i="1"/>
  <c r="MG139" i="1"/>
  <c r="MF139" i="1"/>
  <c r="ME139" i="1"/>
  <c r="MD139" i="1"/>
  <c r="MC139" i="1"/>
  <c r="MB139" i="1"/>
  <c r="MA139" i="1"/>
  <c r="LZ139" i="1"/>
  <c r="LY139" i="1"/>
  <c r="LX139" i="1"/>
  <c r="LW139" i="1"/>
  <c r="LV139" i="1"/>
  <c r="LU139" i="1"/>
  <c r="LT139" i="1"/>
  <c r="LS139" i="1"/>
  <c r="LR139" i="1"/>
  <c r="LQ139" i="1"/>
  <c r="LP139" i="1"/>
  <c r="LO139" i="1"/>
  <c r="LN139" i="1"/>
  <c r="LM139" i="1"/>
  <c r="LL139" i="1"/>
  <c r="LK139" i="1"/>
  <c r="LJ139" i="1"/>
  <c r="LI139" i="1"/>
  <c r="LH139" i="1"/>
  <c r="LG139" i="1"/>
  <c r="LF139" i="1"/>
  <c r="LE139" i="1"/>
  <c r="LD139" i="1"/>
  <c r="LC139" i="1"/>
  <c r="LB139" i="1"/>
  <c r="LA139" i="1"/>
  <c r="KZ139" i="1"/>
  <c r="KY139" i="1"/>
  <c r="KX139" i="1"/>
  <c r="KW139" i="1"/>
  <c r="KV139" i="1"/>
  <c r="KU139" i="1"/>
  <c r="KT139" i="1"/>
  <c r="KS139" i="1"/>
  <c r="KR139" i="1"/>
  <c r="KQ139" i="1"/>
  <c r="KP139" i="1"/>
  <c r="KO139" i="1"/>
  <c r="KN139" i="1"/>
  <c r="KM139" i="1"/>
  <c r="KL139" i="1"/>
  <c r="KK139" i="1"/>
  <c r="KJ139" i="1"/>
  <c r="KI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S139" i="1"/>
  <c r="JR139" i="1"/>
  <c r="JQ139" i="1"/>
  <c r="JP139" i="1"/>
  <c r="JO139" i="1"/>
  <c r="JN139" i="1"/>
  <c r="JM139" i="1"/>
  <c r="JL139" i="1"/>
  <c r="JK139" i="1"/>
  <c r="JJ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QR138" i="1"/>
  <c r="QQ138" i="1"/>
  <c r="QP138" i="1"/>
  <c r="QO138" i="1"/>
  <c r="QN138" i="1"/>
  <c r="QM138" i="1"/>
  <c r="QL138" i="1"/>
  <c r="QK138" i="1"/>
  <c r="QJ138" i="1"/>
  <c r="QI138" i="1"/>
  <c r="QH138" i="1"/>
  <c r="QG138" i="1"/>
  <c r="QF138" i="1"/>
  <c r="QE138" i="1"/>
  <c r="QD138" i="1"/>
  <c r="QC138" i="1"/>
  <c r="QB138" i="1"/>
  <c r="QA138" i="1"/>
  <c r="PZ138" i="1"/>
  <c r="PY138" i="1"/>
  <c r="PX138" i="1"/>
  <c r="PW138" i="1"/>
  <c r="PV138" i="1"/>
  <c r="PU138" i="1"/>
  <c r="PT138" i="1"/>
  <c r="PS138" i="1"/>
  <c r="PR138" i="1"/>
  <c r="PQ138" i="1"/>
  <c r="PP138" i="1"/>
  <c r="PO138" i="1"/>
  <c r="PN138" i="1"/>
  <c r="PM138" i="1"/>
  <c r="PL138" i="1"/>
  <c r="PK138" i="1"/>
  <c r="PJ138" i="1"/>
  <c r="PI138" i="1"/>
  <c r="PH138" i="1"/>
  <c r="PG138" i="1"/>
  <c r="PF138" i="1"/>
  <c r="PE138" i="1"/>
  <c r="PD138" i="1"/>
  <c r="PC138" i="1"/>
  <c r="PB138" i="1"/>
  <c r="PA138" i="1"/>
  <c r="OZ138" i="1"/>
  <c r="OY138" i="1"/>
  <c r="OX138" i="1"/>
  <c r="OW138" i="1"/>
  <c r="OV138" i="1"/>
  <c r="OU138" i="1"/>
  <c r="OT138" i="1"/>
  <c r="OS138" i="1"/>
  <c r="OR138" i="1"/>
  <c r="OQ138" i="1"/>
  <c r="OP138" i="1"/>
  <c r="OO138" i="1"/>
  <c r="ON138" i="1"/>
  <c r="OM138" i="1"/>
  <c r="OL138" i="1"/>
  <c r="OK138" i="1"/>
  <c r="OJ138" i="1"/>
  <c r="OI138" i="1"/>
  <c r="OH138" i="1"/>
  <c r="OG138" i="1"/>
  <c r="OF138" i="1"/>
  <c r="OE138" i="1"/>
  <c r="OD138" i="1"/>
  <c r="OC138" i="1"/>
  <c r="OB138" i="1"/>
  <c r="OA138" i="1"/>
  <c r="NZ138" i="1"/>
  <c r="NY138" i="1"/>
  <c r="NX138" i="1"/>
  <c r="NW138" i="1"/>
  <c r="NV138" i="1"/>
  <c r="NU138" i="1"/>
  <c r="NT138" i="1"/>
  <c r="NS138" i="1"/>
  <c r="NR138" i="1"/>
  <c r="NQ138" i="1"/>
  <c r="NP138" i="1"/>
  <c r="NO138" i="1"/>
  <c r="NN138" i="1"/>
  <c r="NM138" i="1"/>
  <c r="NL138" i="1"/>
  <c r="NK138" i="1"/>
  <c r="NJ138" i="1"/>
  <c r="NI138" i="1"/>
  <c r="NH138" i="1"/>
  <c r="NG138" i="1"/>
  <c r="NF138" i="1"/>
  <c r="NE138" i="1"/>
  <c r="ND138" i="1"/>
  <c r="NC138" i="1"/>
  <c r="NB138" i="1"/>
  <c r="NA138" i="1"/>
  <c r="MZ138" i="1"/>
  <c r="MY138" i="1"/>
  <c r="MX138" i="1"/>
  <c r="MW138" i="1"/>
  <c r="MV138" i="1"/>
  <c r="MU138" i="1"/>
  <c r="MT138" i="1"/>
  <c r="MS138" i="1"/>
  <c r="MR138" i="1"/>
  <c r="MQ138" i="1"/>
  <c r="MP138" i="1"/>
  <c r="MO138" i="1"/>
  <c r="MN138" i="1"/>
  <c r="MM138" i="1"/>
  <c r="ML138" i="1"/>
  <c r="MK138" i="1"/>
  <c r="MJ138" i="1"/>
  <c r="MI138" i="1"/>
  <c r="MH138" i="1"/>
  <c r="MG138" i="1"/>
  <c r="MF138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LQ138" i="1"/>
  <c r="LP138" i="1"/>
  <c r="LO138" i="1"/>
  <c r="LN138" i="1"/>
  <c r="LM138" i="1"/>
  <c r="LL138" i="1"/>
  <c r="LK138" i="1"/>
  <c r="LJ138" i="1"/>
  <c r="LI138" i="1"/>
  <c r="LH138" i="1"/>
  <c r="LG138" i="1"/>
  <c r="LF138" i="1"/>
  <c r="LE138" i="1"/>
  <c r="LD138" i="1"/>
  <c r="LC138" i="1"/>
  <c r="LB138" i="1"/>
  <c r="LA138" i="1"/>
  <c r="KZ138" i="1"/>
  <c r="KY138" i="1"/>
  <c r="KX138" i="1"/>
  <c r="KW138" i="1"/>
  <c r="KV138" i="1"/>
  <c r="KU138" i="1"/>
  <c r="KT138" i="1"/>
  <c r="KS138" i="1"/>
  <c r="KR138" i="1"/>
  <c r="KQ138" i="1"/>
  <c r="KP138" i="1"/>
  <c r="KO138" i="1"/>
  <c r="KN138" i="1"/>
  <c r="KM138" i="1"/>
  <c r="KL138" i="1"/>
  <c r="KK138" i="1"/>
  <c r="KJ138" i="1"/>
  <c r="KI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QR137" i="1"/>
  <c r="QQ137" i="1"/>
  <c r="QP137" i="1"/>
  <c r="QO137" i="1"/>
  <c r="QN137" i="1"/>
  <c r="QM137" i="1"/>
  <c r="QL137" i="1"/>
  <c r="QK137" i="1"/>
  <c r="QJ137" i="1"/>
  <c r="QI137" i="1"/>
  <c r="QH137" i="1"/>
  <c r="QG137" i="1"/>
  <c r="QF137" i="1"/>
  <c r="QE137" i="1"/>
  <c r="QD137" i="1"/>
  <c r="QC137" i="1"/>
  <c r="QB137" i="1"/>
  <c r="QA137" i="1"/>
  <c r="PZ137" i="1"/>
  <c r="PY137" i="1"/>
  <c r="PX137" i="1"/>
  <c r="PW137" i="1"/>
  <c r="PV137" i="1"/>
  <c r="PU137" i="1"/>
  <c r="PT137" i="1"/>
  <c r="PS137" i="1"/>
  <c r="PR137" i="1"/>
  <c r="PQ137" i="1"/>
  <c r="PP137" i="1"/>
  <c r="PO137" i="1"/>
  <c r="PN137" i="1"/>
  <c r="PM137" i="1"/>
  <c r="PL137" i="1"/>
  <c r="PK137" i="1"/>
  <c r="PJ137" i="1"/>
  <c r="PI137" i="1"/>
  <c r="PH137" i="1"/>
  <c r="PG137" i="1"/>
  <c r="PF137" i="1"/>
  <c r="PE137" i="1"/>
  <c r="PD137" i="1"/>
  <c r="PC137" i="1"/>
  <c r="PB137" i="1"/>
  <c r="PA137" i="1"/>
  <c r="OZ137" i="1"/>
  <c r="OY137" i="1"/>
  <c r="OX137" i="1"/>
  <c r="OW137" i="1"/>
  <c r="OV137" i="1"/>
  <c r="OU137" i="1"/>
  <c r="OT137" i="1"/>
  <c r="OS137" i="1"/>
  <c r="OR137" i="1"/>
  <c r="OQ137" i="1"/>
  <c r="OP137" i="1"/>
  <c r="OO137" i="1"/>
  <c r="ON137" i="1"/>
  <c r="OM137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Y137" i="1"/>
  <c r="NX137" i="1"/>
  <c r="NW137" i="1"/>
  <c r="NV137" i="1"/>
  <c r="NU137" i="1"/>
  <c r="NT137" i="1"/>
  <c r="NS137" i="1"/>
  <c r="NR137" i="1"/>
  <c r="NQ137" i="1"/>
  <c r="NP137" i="1"/>
  <c r="NO137" i="1"/>
  <c r="NN137" i="1"/>
  <c r="NM137" i="1"/>
  <c r="NL137" i="1"/>
  <c r="NK137" i="1"/>
  <c r="NJ137" i="1"/>
  <c r="NI137" i="1"/>
  <c r="NH137" i="1"/>
  <c r="NG137" i="1"/>
  <c r="NF137" i="1"/>
  <c r="NE137" i="1"/>
  <c r="ND137" i="1"/>
  <c r="NC137" i="1"/>
  <c r="NB137" i="1"/>
  <c r="NA137" i="1"/>
  <c r="MZ137" i="1"/>
  <c r="MY137" i="1"/>
  <c r="MX137" i="1"/>
  <c r="MW137" i="1"/>
  <c r="MV137" i="1"/>
  <c r="MU137" i="1"/>
  <c r="MT137" i="1"/>
  <c r="MS137" i="1"/>
  <c r="MR137" i="1"/>
  <c r="MQ137" i="1"/>
  <c r="MP137" i="1"/>
  <c r="MO137" i="1"/>
  <c r="MN137" i="1"/>
  <c r="MM137" i="1"/>
  <c r="ML137" i="1"/>
  <c r="MK137" i="1"/>
  <c r="MJ137" i="1"/>
  <c r="MI137" i="1"/>
  <c r="MH137" i="1"/>
  <c r="MG137" i="1"/>
  <c r="MF137" i="1"/>
  <c r="ME137" i="1"/>
  <c r="MD137" i="1"/>
  <c r="MC137" i="1"/>
  <c r="MB137" i="1"/>
  <c r="MA137" i="1"/>
  <c r="LZ137" i="1"/>
  <c r="LY137" i="1"/>
  <c r="LX137" i="1"/>
  <c r="LW137" i="1"/>
  <c r="LV137" i="1"/>
  <c r="LU137" i="1"/>
  <c r="LT137" i="1"/>
  <c r="LS137" i="1"/>
  <c r="LR137" i="1"/>
  <c r="LQ137" i="1"/>
  <c r="LP137" i="1"/>
  <c r="LO137" i="1"/>
  <c r="LN137" i="1"/>
  <c r="LM137" i="1"/>
  <c r="LL137" i="1"/>
  <c r="LK137" i="1"/>
  <c r="LJ137" i="1"/>
  <c r="LI137" i="1"/>
  <c r="LH137" i="1"/>
  <c r="LG137" i="1"/>
  <c r="LF137" i="1"/>
  <c r="LE137" i="1"/>
  <c r="LD137" i="1"/>
  <c r="LC137" i="1"/>
  <c r="LB137" i="1"/>
  <c r="LA137" i="1"/>
  <c r="KZ137" i="1"/>
  <c r="KY137" i="1"/>
  <c r="KX137" i="1"/>
  <c r="KW137" i="1"/>
  <c r="KV137" i="1"/>
  <c r="KU137" i="1"/>
  <c r="KT137" i="1"/>
  <c r="KS137" i="1"/>
  <c r="KR137" i="1"/>
  <c r="KQ137" i="1"/>
  <c r="KP137" i="1"/>
  <c r="KO137" i="1"/>
  <c r="KN137" i="1"/>
  <c r="KM137" i="1"/>
  <c r="KL137" i="1"/>
  <c r="KK137" i="1"/>
  <c r="KJ137" i="1"/>
  <c r="KI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S137" i="1"/>
  <c r="JR137" i="1"/>
  <c r="JQ137" i="1"/>
  <c r="JP137" i="1"/>
  <c r="JO137" i="1"/>
  <c r="JN137" i="1"/>
  <c r="JM137" i="1"/>
  <c r="JL137" i="1"/>
  <c r="JK137" i="1"/>
  <c r="JJ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QR136" i="1"/>
  <c r="QQ136" i="1"/>
  <c r="QP136" i="1"/>
  <c r="QO136" i="1"/>
  <c r="QN136" i="1"/>
  <c r="QM136" i="1"/>
  <c r="QL136" i="1"/>
  <c r="QK136" i="1"/>
  <c r="QJ136" i="1"/>
  <c r="QI136" i="1"/>
  <c r="QH136" i="1"/>
  <c r="QG136" i="1"/>
  <c r="QF136" i="1"/>
  <c r="QE136" i="1"/>
  <c r="QD136" i="1"/>
  <c r="QC136" i="1"/>
  <c r="QB136" i="1"/>
  <c r="QA136" i="1"/>
  <c r="PZ136" i="1"/>
  <c r="PY136" i="1"/>
  <c r="PX136" i="1"/>
  <c r="PW136" i="1"/>
  <c r="PV136" i="1"/>
  <c r="PU136" i="1"/>
  <c r="PT136" i="1"/>
  <c r="PS136" i="1"/>
  <c r="PR136" i="1"/>
  <c r="PQ136" i="1"/>
  <c r="PP136" i="1"/>
  <c r="PO136" i="1"/>
  <c r="PN136" i="1"/>
  <c r="PM136" i="1"/>
  <c r="PL136" i="1"/>
  <c r="PK136" i="1"/>
  <c r="PJ136" i="1"/>
  <c r="PI136" i="1"/>
  <c r="PH136" i="1"/>
  <c r="PG136" i="1"/>
  <c r="PF136" i="1"/>
  <c r="PE136" i="1"/>
  <c r="PD136" i="1"/>
  <c r="PC136" i="1"/>
  <c r="PB136" i="1"/>
  <c r="PA136" i="1"/>
  <c r="OZ136" i="1"/>
  <c r="OY136" i="1"/>
  <c r="OX136" i="1"/>
  <c r="OW136" i="1"/>
  <c r="OV136" i="1"/>
  <c r="OU136" i="1"/>
  <c r="OT136" i="1"/>
  <c r="OS136" i="1"/>
  <c r="OR136" i="1"/>
  <c r="OQ136" i="1"/>
  <c r="OP136" i="1"/>
  <c r="OO136" i="1"/>
  <c r="ON136" i="1"/>
  <c r="OM136" i="1"/>
  <c r="OL136" i="1"/>
  <c r="OK136" i="1"/>
  <c r="OJ136" i="1"/>
  <c r="OI136" i="1"/>
  <c r="OH136" i="1"/>
  <c r="OG136" i="1"/>
  <c r="OF136" i="1"/>
  <c r="OE136" i="1"/>
  <c r="OD136" i="1"/>
  <c r="OC136" i="1"/>
  <c r="OB136" i="1"/>
  <c r="OA136" i="1"/>
  <c r="NZ136" i="1"/>
  <c r="NY136" i="1"/>
  <c r="NX136" i="1"/>
  <c r="NW136" i="1"/>
  <c r="NV136" i="1"/>
  <c r="NU136" i="1"/>
  <c r="NT136" i="1"/>
  <c r="NS136" i="1"/>
  <c r="NR136" i="1"/>
  <c r="NQ136" i="1"/>
  <c r="NP136" i="1"/>
  <c r="NO136" i="1"/>
  <c r="NN136" i="1"/>
  <c r="NM136" i="1"/>
  <c r="NL136" i="1"/>
  <c r="NK136" i="1"/>
  <c r="NJ136" i="1"/>
  <c r="NI136" i="1"/>
  <c r="NH136" i="1"/>
  <c r="NG136" i="1"/>
  <c r="NF136" i="1"/>
  <c r="NE136" i="1"/>
  <c r="ND136" i="1"/>
  <c r="NC136" i="1"/>
  <c r="NB136" i="1"/>
  <c r="NA136" i="1"/>
  <c r="MZ136" i="1"/>
  <c r="MY136" i="1"/>
  <c r="MX136" i="1"/>
  <c r="MW136" i="1"/>
  <c r="MV136" i="1"/>
  <c r="MU136" i="1"/>
  <c r="MT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F136" i="1"/>
  <c r="ME136" i="1"/>
  <c r="MD136" i="1"/>
  <c r="MC136" i="1"/>
  <c r="MB136" i="1"/>
  <c r="MA136" i="1"/>
  <c r="LZ136" i="1"/>
  <c r="LY136" i="1"/>
  <c r="LX136" i="1"/>
  <c r="LW136" i="1"/>
  <c r="LV136" i="1"/>
  <c r="LU136" i="1"/>
  <c r="LT136" i="1"/>
  <c r="LS136" i="1"/>
  <c r="LR136" i="1"/>
  <c r="LQ136" i="1"/>
  <c r="LP136" i="1"/>
  <c r="LO136" i="1"/>
  <c r="LN136" i="1"/>
  <c r="LM136" i="1"/>
  <c r="LL136" i="1"/>
  <c r="LK136" i="1"/>
  <c r="LJ136" i="1"/>
  <c r="LI136" i="1"/>
  <c r="LH136" i="1"/>
  <c r="LG136" i="1"/>
  <c r="LF136" i="1"/>
  <c r="LE136" i="1"/>
  <c r="LD136" i="1"/>
  <c r="LC136" i="1"/>
  <c r="LB136" i="1"/>
  <c r="LA136" i="1"/>
  <c r="KZ136" i="1"/>
  <c r="KY136" i="1"/>
  <c r="KX136" i="1"/>
  <c r="KW136" i="1"/>
  <c r="KV136" i="1"/>
  <c r="KU136" i="1"/>
  <c r="KT136" i="1"/>
  <c r="KS136" i="1"/>
  <c r="KR136" i="1"/>
  <c r="KQ136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QR135" i="1"/>
  <c r="QQ135" i="1"/>
  <c r="QP135" i="1"/>
  <c r="QO135" i="1"/>
  <c r="QN135" i="1"/>
  <c r="QM135" i="1"/>
  <c r="QL135" i="1"/>
  <c r="QK135" i="1"/>
  <c r="QJ135" i="1"/>
  <c r="QI135" i="1"/>
  <c r="QH135" i="1"/>
  <c r="QG135" i="1"/>
  <c r="QF135" i="1"/>
  <c r="QE135" i="1"/>
  <c r="QD135" i="1"/>
  <c r="QC135" i="1"/>
  <c r="QB135" i="1"/>
  <c r="QA135" i="1"/>
  <c r="PZ135" i="1"/>
  <c r="PY135" i="1"/>
  <c r="PX135" i="1"/>
  <c r="PW135" i="1"/>
  <c r="PV135" i="1"/>
  <c r="PU135" i="1"/>
  <c r="PT135" i="1"/>
  <c r="PS135" i="1"/>
  <c r="PR135" i="1"/>
  <c r="PQ135" i="1"/>
  <c r="PP135" i="1"/>
  <c r="PO135" i="1"/>
  <c r="PN135" i="1"/>
  <c r="PM135" i="1"/>
  <c r="PL135" i="1"/>
  <c r="PK135" i="1"/>
  <c r="PJ135" i="1"/>
  <c r="PI135" i="1"/>
  <c r="PH135" i="1"/>
  <c r="PG135" i="1"/>
  <c r="PF135" i="1"/>
  <c r="PE135" i="1"/>
  <c r="PD135" i="1"/>
  <c r="PC135" i="1"/>
  <c r="PB135" i="1"/>
  <c r="PA135" i="1"/>
  <c r="OZ135" i="1"/>
  <c r="OY135" i="1"/>
  <c r="OX135" i="1"/>
  <c r="OW135" i="1"/>
  <c r="OV135" i="1"/>
  <c r="OU135" i="1"/>
  <c r="OT135" i="1"/>
  <c r="OS135" i="1"/>
  <c r="OR135" i="1"/>
  <c r="OQ135" i="1"/>
  <c r="OP135" i="1"/>
  <c r="OO135" i="1"/>
  <c r="ON135" i="1"/>
  <c r="OM135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Y135" i="1"/>
  <c r="NX135" i="1"/>
  <c r="NW135" i="1"/>
  <c r="NV135" i="1"/>
  <c r="NU135" i="1"/>
  <c r="NT135" i="1"/>
  <c r="NS135" i="1"/>
  <c r="NR135" i="1"/>
  <c r="NQ135" i="1"/>
  <c r="NP135" i="1"/>
  <c r="NO135" i="1"/>
  <c r="NN135" i="1"/>
  <c r="NM135" i="1"/>
  <c r="NL135" i="1"/>
  <c r="NK135" i="1"/>
  <c r="NJ135" i="1"/>
  <c r="NI135" i="1"/>
  <c r="NH135" i="1"/>
  <c r="NG135" i="1"/>
  <c r="NF135" i="1"/>
  <c r="NE135" i="1"/>
  <c r="ND135" i="1"/>
  <c r="NC135" i="1"/>
  <c r="NB135" i="1"/>
  <c r="NA135" i="1"/>
  <c r="MZ135" i="1"/>
  <c r="MY135" i="1"/>
  <c r="MX135" i="1"/>
  <c r="MW135" i="1"/>
  <c r="MV135" i="1"/>
  <c r="MU135" i="1"/>
  <c r="MT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F135" i="1"/>
  <c r="ME135" i="1"/>
  <c r="MD135" i="1"/>
  <c r="MC135" i="1"/>
  <c r="MB135" i="1"/>
  <c r="MA135" i="1"/>
  <c r="LZ135" i="1"/>
  <c r="LY135" i="1"/>
  <c r="LX135" i="1"/>
  <c r="LW135" i="1"/>
  <c r="LV135" i="1"/>
  <c r="LU135" i="1"/>
  <c r="LT135" i="1"/>
  <c r="LS135" i="1"/>
  <c r="LR135" i="1"/>
  <c r="LQ135" i="1"/>
  <c r="LP135" i="1"/>
  <c r="LO135" i="1"/>
  <c r="LN135" i="1"/>
  <c r="LM135" i="1"/>
  <c r="LL135" i="1"/>
  <c r="LK135" i="1"/>
  <c r="LJ135" i="1"/>
  <c r="LI135" i="1"/>
  <c r="LH135" i="1"/>
  <c r="LG135" i="1"/>
  <c r="LF135" i="1"/>
  <c r="LE135" i="1"/>
  <c r="LD135" i="1"/>
  <c r="LC135" i="1"/>
  <c r="LB135" i="1"/>
  <c r="LA135" i="1"/>
  <c r="KZ135" i="1"/>
  <c r="KY135" i="1"/>
  <c r="KX135" i="1"/>
  <c r="KW135" i="1"/>
  <c r="KV135" i="1"/>
  <c r="KU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QR134" i="1"/>
  <c r="QQ134" i="1"/>
  <c r="QP134" i="1"/>
  <c r="QO134" i="1"/>
  <c r="QN134" i="1"/>
  <c r="QM134" i="1"/>
  <c r="QL134" i="1"/>
  <c r="QK134" i="1"/>
  <c r="QJ134" i="1"/>
  <c r="QI134" i="1"/>
  <c r="QH134" i="1"/>
  <c r="QG134" i="1"/>
  <c r="QF134" i="1"/>
  <c r="QE134" i="1"/>
  <c r="QD134" i="1"/>
  <c r="QC134" i="1"/>
  <c r="QB134" i="1"/>
  <c r="QA134" i="1"/>
  <c r="PZ134" i="1"/>
  <c r="PY134" i="1"/>
  <c r="PX134" i="1"/>
  <c r="PW134" i="1"/>
  <c r="PV134" i="1"/>
  <c r="PU134" i="1"/>
  <c r="PT134" i="1"/>
  <c r="PS134" i="1"/>
  <c r="PR134" i="1"/>
  <c r="PQ134" i="1"/>
  <c r="PP134" i="1"/>
  <c r="PO134" i="1"/>
  <c r="PN134" i="1"/>
  <c r="PM134" i="1"/>
  <c r="PL134" i="1"/>
  <c r="PK134" i="1"/>
  <c r="PJ134" i="1"/>
  <c r="PI134" i="1"/>
  <c r="PH134" i="1"/>
  <c r="PG134" i="1"/>
  <c r="PF134" i="1"/>
  <c r="PE134" i="1"/>
  <c r="PD134" i="1"/>
  <c r="PC134" i="1"/>
  <c r="PB134" i="1"/>
  <c r="PA134" i="1"/>
  <c r="OZ134" i="1"/>
  <c r="OY134" i="1"/>
  <c r="OX134" i="1"/>
  <c r="OW134" i="1"/>
  <c r="OV134" i="1"/>
  <c r="OU134" i="1"/>
  <c r="OT134" i="1"/>
  <c r="OS134" i="1"/>
  <c r="OR134" i="1"/>
  <c r="OQ134" i="1"/>
  <c r="OP134" i="1"/>
  <c r="OO134" i="1"/>
  <c r="ON134" i="1"/>
  <c r="OM134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Y134" i="1"/>
  <c r="NX134" i="1"/>
  <c r="NW134" i="1"/>
  <c r="NV134" i="1"/>
  <c r="NU134" i="1"/>
  <c r="NT134" i="1"/>
  <c r="NS134" i="1"/>
  <c r="NR134" i="1"/>
  <c r="NQ134" i="1"/>
  <c r="NP134" i="1"/>
  <c r="NO134" i="1"/>
  <c r="NN134" i="1"/>
  <c r="NM134" i="1"/>
  <c r="NL134" i="1"/>
  <c r="NK134" i="1"/>
  <c r="NJ134" i="1"/>
  <c r="NI134" i="1"/>
  <c r="NH134" i="1"/>
  <c r="NG134" i="1"/>
  <c r="NF134" i="1"/>
  <c r="NE134" i="1"/>
  <c r="ND134" i="1"/>
  <c r="NC134" i="1"/>
  <c r="NB134" i="1"/>
  <c r="NA134" i="1"/>
  <c r="MZ134" i="1"/>
  <c r="MY134" i="1"/>
  <c r="MX134" i="1"/>
  <c r="MW134" i="1"/>
  <c r="MV134" i="1"/>
  <c r="MU134" i="1"/>
  <c r="MT134" i="1"/>
  <c r="MS134" i="1"/>
  <c r="MR134" i="1"/>
  <c r="MQ134" i="1"/>
  <c r="MP134" i="1"/>
  <c r="MO134" i="1"/>
  <c r="MN134" i="1"/>
  <c r="MM134" i="1"/>
  <c r="ML134" i="1"/>
  <c r="MK134" i="1"/>
  <c r="MJ134" i="1"/>
  <c r="MI134" i="1"/>
  <c r="MH134" i="1"/>
  <c r="MG134" i="1"/>
  <c r="MF134" i="1"/>
  <c r="ME134" i="1"/>
  <c r="MD134" i="1"/>
  <c r="MC134" i="1"/>
  <c r="MB134" i="1"/>
  <c r="MA134" i="1"/>
  <c r="LZ134" i="1"/>
  <c r="LY134" i="1"/>
  <c r="LX134" i="1"/>
  <c r="LW134" i="1"/>
  <c r="LV134" i="1"/>
  <c r="LU134" i="1"/>
  <c r="LT134" i="1"/>
  <c r="LS134" i="1"/>
  <c r="LR134" i="1"/>
  <c r="LQ134" i="1"/>
  <c r="LP134" i="1"/>
  <c r="LO134" i="1"/>
  <c r="LN134" i="1"/>
  <c r="LM134" i="1"/>
  <c r="LL134" i="1"/>
  <c r="LK134" i="1"/>
  <c r="LJ134" i="1"/>
  <c r="LI134" i="1"/>
  <c r="LH134" i="1"/>
  <c r="LG134" i="1"/>
  <c r="LF134" i="1"/>
  <c r="LE134" i="1"/>
  <c r="LD134" i="1"/>
  <c r="LC134" i="1"/>
  <c r="LB134" i="1"/>
  <c r="LA134" i="1"/>
  <c r="KZ134" i="1"/>
  <c r="KY134" i="1"/>
  <c r="KX134" i="1"/>
  <c r="KW134" i="1"/>
  <c r="KV134" i="1"/>
  <c r="KU134" i="1"/>
  <c r="KT134" i="1"/>
  <c r="KS134" i="1"/>
  <c r="KR134" i="1"/>
  <c r="KQ134" i="1"/>
  <c r="KP134" i="1"/>
  <c r="KO134" i="1"/>
  <c r="KN134" i="1"/>
  <c r="KM134" i="1"/>
  <c r="KL134" i="1"/>
  <c r="KK134" i="1"/>
  <c r="KJ134" i="1"/>
  <c r="KI134" i="1"/>
  <c r="KH134" i="1"/>
  <c r="KG134" i="1"/>
  <c r="KF134" i="1"/>
  <c r="KE134" i="1"/>
  <c r="KD134" i="1"/>
  <c r="KC134" i="1"/>
  <c r="KB134" i="1"/>
  <c r="KA134" i="1"/>
  <c r="JZ134" i="1"/>
  <c r="JY134" i="1"/>
  <c r="JX134" i="1"/>
  <c r="JW134" i="1"/>
  <c r="JV134" i="1"/>
  <c r="JU134" i="1"/>
  <c r="JT134" i="1"/>
  <c r="JS134" i="1"/>
  <c r="JR134" i="1"/>
  <c r="JQ134" i="1"/>
  <c r="JP134" i="1"/>
  <c r="JO134" i="1"/>
  <c r="JN134" i="1"/>
  <c r="JM134" i="1"/>
  <c r="JL134" i="1"/>
  <c r="JK134" i="1"/>
  <c r="JJ134" i="1"/>
  <c r="JI134" i="1"/>
  <c r="JH134" i="1"/>
  <c r="JG134" i="1"/>
  <c r="JF134" i="1"/>
  <c r="JE134" i="1"/>
  <c r="JD134" i="1"/>
  <c r="JC134" i="1"/>
  <c r="JB134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QR133" i="1"/>
  <c r="QQ133" i="1"/>
  <c r="QP133" i="1"/>
  <c r="QO133" i="1"/>
  <c r="QN133" i="1"/>
  <c r="QM133" i="1"/>
  <c r="QL133" i="1"/>
  <c r="QK133" i="1"/>
  <c r="QJ133" i="1"/>
  <c r="QI133" i="1"/>
  <c r="QH133" i="1"/>
  <c r="QG133" i="1"/>
  <c r="QF133" i="1"/>
  <c r="QE133" i="1"/>
  <c r="QD133" i="1"/>
  <c r="QC133" i="1"/>
  <c r="QB133" i="1"/>
  <c r="QA133" i="1"/>
  <c r="PZ133" i="1"/>
  <c r="PY133" i="1"/>
  <c r="PX133" i="1"/>
  <c r="PW133" i="1"/>
  <c r="PV133" i="1"/>
  <c r="PU133" i="1"/>
  <c r="PT133" i="1"/>
  <c r="PS133" i="1"/>
  <c r="PR133" i="1"/>
  <c r="PQ133" i="1"/>
  <c r="PP133" i="1"/>
  <c r="PO133" i="1"/>
  <c r="PN133" i="1"/>
  <c r="PM133" i="1"/>
  <c r="PL133" i="1"/>
  <c r="PK133" i="1"/>
  <c r="PJ133" i="1"/>
  <c r="PI133" i="1"/>
  <c r="PH133" i="1"/>
  <c r="PG133" i="1"/>
  <c r="PF133" i="1"/>
  <c r="PE133" i="1"/>
  <c r="PD133" i="1"/>
  <c r="PC133" i="1"/>
  <c r="PB133" i="1"/>
  <c r="PA133" i="1"/>
  <c r="OZ133" i="1"/>
  <c r="OY133" i="1"/>
  <c r="OX133" i="1"/>
  <c r="OW133" i="1"/>
  <c r="OV133" i="1"/>
  <c r="OU133" i="1"/>
  <c r="OT133" i="1"/>
  <c r="OS133" i="1"/>
  <c r="OR133" i="1"/>
  <c r="OQ133" i="1"/>
  <c r="OP133" i="1"/>
  <c r="OO133" i="1"/>
  <c r="ON133" i="1"/>
  <c r="OM133" i="1"/>
  <c r="OL133" i="1"/>
  <c r="OK133" i="1"/>
  <c r="OJ133" i="1"/>
  <c r="OI133" i="1"/>
  <c r="OH133" i="1"/>
  <c r="OG133" i="1"/>
  <c r="OF133" i="1"/>
  <c r="OE133" i="1"/>
  <c r="OD133" i="1"/>
  <c r="OC133" i="1"/>
  <c r="OB133" i="1"/>
  <c r="OA133" i="1"/>
  <c r="NZ133" i="1"/>
  <c r="NY133" i="1"/>
  <c r="NX133" i="1"/>
  <c r="NW133" i="1"/>
  <c r="NV133" i="1"/>
  <c r="NU133" i="1"/>
  <c r="NT133" i="1"/>
  <c r="NS133" i="1"/>
  <c r="NR133" i="1"/>
  <c r="NQ133" i="1"/>
  <c r="NP133" i="1"/>
  <c r="NO133" i="1"/>
  <c r="NN133" i="1"/>
  <c r="NM133" i="1"/>
  <c r="NL133" i="1"/>
  <c r="NK133" i="1"/>
  <c r="NJ133" i="1"/>
  <c r="NI133" i="1"/>
  <c r="NH133" i="1"/>
  <c r="NG133" i="1"/>
  <c r="NF133" i="1"/>
  <c r="NE133" i="1"/>
  <c r="ND133" i="1"/>
  <c r="NC133" i="1"/>
  <c r="NB133" i="1"/>
  <c r="NA133" i="1"/>
  <c r="MZ133" i="1"/>
  <c r="MY133" i="1"/>
  <c r="MX133" i="1"/>
  <c r="MW133" i="1"/>
  <c r="MV133" i="1"/>
  <c r="MU133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F133" i="1"/>
  <c r="ME133" i="1"/>
  <c r="MD133" i="1"/>
  <c r="MC133" i="1"/>
  <c r="MB133" i="1"/>
  <c r="MA133" i="1"/>
  <c r="LZ133" i="1"/>
  <c r="LY133" i="1"/>
  <c r="LX133" i="1"/>
  <c r="LW133" i="1"/>
  <c r="LV133" i="1"/>
  <c r="LU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LG133" i="1"/>
  <c r="LF133" i="1"/>
  <c r="LE133" i="1"/>
  <c r="LD133" i="1"/>
  <c r="LC133" i="1"/>
  <c r="LB133" i="1"/>
  <c r="LA133" i="1"/>
  <c r="KZ133" i="1"/>
  <c r="KY133" i="1"/>
  <c r="KX133" i="1"/>
  <c r="KW133" i="1"/>
  <c r="KV133" i="1"/>
  <c r="KU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QR132" i="1"/>
  <c r="QQ132" i="1"/>
  <c r="QP132" i="1"/>
  <c r="QO132" i="1"/>
  <c r="QN132" i="1"/>
  <c r="QM132" i="1"/>
  <c r="QL132" i="1"/>
  <c r="QK132" i="1"/>
  <c r="QJ132" i="1"/>
  <c r="QI132" i="1"/>
  <c r="QH132" i="1"/>
  <c r="QG132" i="1"/>
  <c r="QF132" i="1"/>
  <c r="QE132" i="1"/>
  <c r="QD132" i="1"/>
  <c r="QC132" i="1"/>
  <c r="QB132" i="1"/>
  <c r="QA132" i="1"/>
  <c r="PZ132" i="1"/>
  <c r="PY132" i="1"/>
  <c r="PX132" i="1"/>
  <c r="PW132" i="1"/>
  <c r="PV132" i="1"/>
  <c r="PU132" i="1"/>
  <c r="PT132" i="1"/>
  <c r="PS132" i="1"/>
  <c r="PR132" i="1"/>
  <c r="PQ132" i="1"/>
  <c r="PP132" i="1"/>
  <c r="PO132" i="1"/>
  <c r="PN132" i="1"/>
  <c r="PM132" i="1"/>
  <c r="PL132" i="1"/>
  <c r="PK132" i="1"/>
  <c r="PJ132" i="1"/>
  <c r="PI132" i="1"/>
  <c r="PH132" i="1"/>
  <c r="PG132" i="1"/>
  <c r="PF132" i="1"/>
  <c r="PE132" i="1"/>
  <c r="PD132" i="1"/>
  <c r="PC132" i="1"/>
  <c r="PB132" i="1"/>
  <c r="PA132" i="1"/>
  <c r="OZ132" i="1"/>
  <c r="OY132" i="1"/>
  <c r="OX132" i="1"/>
  <c r="OW132" i="1"/>
  <c r="OV132" i="1"/>
  <c r="OU132" i="1"/>
  <c r="OT132" i="1"/>
  <c r="OS132" i="1"/>
  <c r="OR132" i="1"/>
  <c r="OQ132" i="1"/>
  <c r="OP132" i="1"/>
  <c r="OO132" i="1"/>
  <c r="ON132" i="1"/>
  <c r="OM132" i="1"/>
  <c r="OL132" i="1"/>
  <c r="OK132" i="1"/>
  <c r="OJ132" i="1"/>
  <c r="OI132" i="1"/>
  <c r="OH132" i="1"/>
  <c r="OG132" i="1"/>
  <c r="OF132" i="1"/>
  <c r="OE132" i="1"/>
  <c r="OD132" i="1"/>
  <c r="OC132" i="1"/>
  <c r="OB132" i="1"/>
  <c r="OA132" i="1"/>
  <c r="NZ132" i="1"/>
  <c r="NY132" i="1"/>
  <c r="NX132" i="1"/>
  <c r="NW132" i="1"/>
  <c r="NV132" i="1"/>
  <c r="NU132" i="1"/>
  <c r="NT132" i="1"/>
  <c r="NS132" i="1"/>
  <c r="NR132" i="1"/>
  <c r="NQ132" i="1"/>
  <c r="NP132" i="1"/>
  <c r="NO132" i="1"/>
  <c r="NN132" i="1"/>
  <c r="NM132" i="1"/>
  <c r="NL132" i="1"/>
  <c r="NK132" i="1"/>
  <c r="NJ132" i="1"/>
  <c r="NI132" i="1"/>
  <c r="NH132" i="1"/>
  <c r="NG132" i="1"/>
  <c r="NF132" i="1"/>
  <c r="NE132" i="1"/>
  <c r="ND132" i="1"/>
  <c r="NC132" i="1"/>
  <c r="NB132" i="1"/>
  <c r="NA132" i="1"/>
  <c r="MZ132" i="1"/>
  <c r="MY132" i="1"/>
  <c r="MX132" i="1"/>
  <c r="MW132" i="1"/>
  <c r="MV132" i="1"/>
  <c r="MU132" i="1"/>
  <c r="MT132" i="1"/>
  <c r="MS132" i="1"/>
  <c r="MR132" i="1"/>
  <c r="MQ132" i="1"/>
  <c r="MP132" i="1"/>
  <c r="MO132" i="1"/>
  <c r="MN132" i="1"/>
  <c r="MM132" i="1"/>
  <c r="ML132" i="1"/>
  <c r="MK132" i="1"/>
  <c r="MJ132" i="1"/>
  <c r="MI132" i="1"/>
  <c r="MH132" i="1"/>
  <c r="MG132" i="1"/>
  <c r="MF132" i="1"/>
  <c r="ME132" i="1"/>
  <c r="MD132" i="1"/>
  <c r="MC132" i="1"/>
  <c r="MB132" i="1"/>
  <c r="MA132" i="1"/>
  <c r="LZ132" i="1"/>
  <c r="LY132" i="1"/>
  <c r="LX132" i="1"/>
  <c r="LW132" i="1"/>
  <c r="LV132" i="1"/>
  <c r="LU132" i="1"/>
  <c r="LT132" i="1"/>
  <c r="LS132" i="1"/>
  <c r="LR132" i="1"/>
  <c r="LQ132" i="1"/>
  <c r="LP132" i="1"/>
  <c r="LO132" i="1"/>
  <c r="LN132" i="1"/>
  <c r="LM132" i="1"/>
  <c r="LL132" i="1"/>
  <c r="LK132" i="1"/>
  <c r="LJ132" i="1"/>
  <c r="LI132" i="1"/>
  <c r="LH132" i="1"/>
  <c r="LG132" i="1"/>
  <c r="LF132" i="1"/>
  <c r="LE132" i="1"/>
  <c r="LD132" i="1"/>
  <c r="LC132" i="1"/>
  <c r="LB132" i="1"/>
  <c r="LA132" i="1"/>
  <c r="KZ132" i="1"/>
  <c r="KY132" i="1"/>
  <c r="KX132" i="1"/>
  <c r="KW132" i="1"/>
  <c r="KV132" i="1"/>
  <c r="KU132" i="1"/>
  <c r="KT132" i="1"/>
  <c r="KS132" i="1"/>
  <c r="KR132" i="1"/>
  <c r="KQ132" i="1"/>
  <c r="KP132" i="1"/>
  <c r="KO132" i="1"/>
  <c r="KN132" i="1"/>
  <c r="KM132" i="1"/>
  <c r="KL132" i="1"/>
  <c r="KK132" i="1"/>
  <c r="KJ132" i="1"/>
  <c r="KI132" i="1"/>
  <c r="KH132" i="1"/>
  <c r="KG132" i="1"/>
  <c r="KF132" i="1"/>
  <c r="KE132" i="1"/>
  <c r="KD132" i="1"/>
  <c r="KC132" i="1"/>
  <c r="KB132" i="1"/>
  <c r="KA132" i="1"/>
  <c r="JZ132" i="1"/>
  <c r="JY132" i="1"/>
  <c r="JX132" i="1"/>
  <c r="JW132" i="1"/>
  <c r="JV132" i="1"/>
  <c r="JU132" i="1"/>
  <c r="JT132" i="1"/>
  <c r="JS132" i="1"/>
  <c r="JR132" i="1"/>
  <c r="JQ132" i="1"/>
  <c r="JP132" i="1"/>
  <c r="JO132" i="1"/>
  <c r="JN132" i="1"/>
  <c r="JM132" i="1"/>
  <c r="JL132" i="1"/>
  <c r="JK132" i="1"/>
  <c r="JJ132" i="1"/>
  <c r="JI132" i="1"/>
  <c r="JH132" i="1"/>
  <c r="JG132" i="1"/>
  <c r="JF132" i="1"/>
  <c r="JE132" i="1"/>
  <c r="JD132" i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QR131" i="1"/>
  <c r="QQ131" i="1"/>
  <c r="QP131" i="1"/>
  <c r="QO131" i="1"/>
  <c r="QN131" i="1"/>
  <c r="QM131" i="1"/>
  <c r="QL131" i="1"/>
  <c r="QK131" i="1"/>
  <c r="QJ131" i="1"/>
  <c r="QI131" i="1"/>
  <c r="QH131" i="1"/>
  <c r="QG131" i="1"/>
  <c r="QF131" i="1"/>
  <c r="QE131" i="1"/>
  <c r="QD131" i="1"/>
  <c r="QC131" i="1"/>
  <c r="QB131" i="1"/>
  <c r="QA131" i="1"/>
  <c r="PZ131" i="1"/>
  <c r="PY131" i="1"/>
  <c r="PX131" i="1"/>
  <c r="PW131" i="1"/>
  <c r="PV131" i="1"/>
  <c r="PU131" i="1"/>
  <c r="PT131" i="1"/>
  <c r="PS131" i="1"/>
  <c r="PR131" i="1"/>
  <c r="PQ131" i="1"/>
  <c r="PP131" i="1"/>
  <c r="PO131" i="1"/>
  <c r="PN131" i="1"/>
  <c r="PM131" i="1"/>
  <c r="PL131" i="1"/>
  <c r="PK131" i="1"/>
  <c r="PJ131" i="1"/>
  <c r="PI131" i="1"/>
  <c r="PH131" i="1"/>
  <c r="PG131" i="1"/>
  <c r="PF131" i="1"/>
  <c r="PE131" i="1"/>
  <c r="PD131" i="1"/>
  <c r="PC131" i="1"/>
  <c r="PB131" i="1"/>
  <c r="PA131" i="1"/>
  <c r="OZ131" i="1"/>
  <c r="OY131" i="1"/>
  <c r="OX131" i="1"/>
  <c r="OW131" i="1"/>
  <c r="OV131" i="1"/>
  <c r="OU131" i="1"/>
  <c r="OT131" i="1"/>
  <c r="OS131" i="1"/>
  <c r="OR131" i="1"/>
  <c r="OQ131" i="1"/>
  <c r="OP131" i="1"/>
  <c r="OO131" i="1"/>
  <c r="ON131" i="1"/>
  <c r="OM131" i="1"/>
  <c r="OL131" i="1"/>
  <c r="OK131" i="1"/>
  <c r="OJ131" i="1"/>
  <c r="OI131" i="1"/>
  <c r="OH131" i="1"/>
  <c r="OG131" i="1"/>
  <c r="OF131" i="1"/>
  <c r="OE131" i="1"/>
  <c r="OD131" i="1"/>
  <c r="OC131" i="1"/>
  <c r="OB131" i="1"/>
  <c r="OA131" i="1"/>
  <c r="NZ131" i="1"/>
  <c r="NY131" i="1"/>
  <c r="NX131" i="1"/>
  <c r="NW131" i="1"/>
  <c r="NV131" i="1"/>
  <c r="NU131" i="1"/>
  <c r="NT131" i="1"/>
  <c r="NS131" i="1"/>
  <c r="NR131" i="1"/>
  <c r="NQ131" i="1"/>
  <c r="NP131" i="1"/>
  <c r="NO131" i="1"/>
  <c r="NN131" i="1"/>
  <c r="NM131" i="1"/>
  <c r="NL131" i="1"/>
  <c r="NK131" i="1"/>
  <c r="NJ131" i="1"/>
  <c r="NI131" i="1"/>
  <c r="NH131" i="1"/>
  <c r="NG131" i="1"/>
  <c r="NF131" i="1"/>
  <c r="NE131" i="1"/>
  <c r="ND131" i="1"/>
  <c r="NC131" i="1"/>
  <c r="NB131" i="1"/>
  <c r="NA131" i="1"/>
  <c r="MZ131" i="1"/>
  <c r="MY131" i="1"/>
  <c r="MX131" i="1"/>
  <c r="MW131" i="1"/>
  <c r="MV131" i="1"/>
  <c r="MU131" i="1"/>
  <c r="MT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F131" i="1"/>
  <c r="ME131" i="1"/>
  <c r="MD131" i="1"/>
  <c r="MC131" i="1"/>
  <c r="MB131" i="1"/>
  <c r="MA131" i="1"/>
  <c r="LZ131" i="1"/>
  <c r="LY131" i="1"/>
  <c r="LX131" i="1"/>
  <c r="LW131" i="1"/>
  <c r="LV131" i="1"/>
  <c r="LU131" i="1"/>
  <c r="LT131" i="1"/>
  <c r="LS131" i="1"/>
  <c r="LR131" i="1"/>
  <c r="LQ131" i="1"/>
  <c r="LP131" i="1"/>
  <c r="LO131" i="1"/>
  <c r="LN131" i="1"/>
  <c r="LM131" i="1"/>
  <c r="LL131" i="1"/>
  <c r="LK131" i="1"/>
  <c r="LJ131" i="1"/>
  <c r="LI131" i="1"/>
  <c r="LH131" i="1"/>
  <c r="LG131" i="1"/>
  <c r="LF131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QR130" i="1"/>
  <c r="QQ130" i="1"/>
  <c r="QP130" i="1"/>
  <c r="QO130" i="1"/>
  <c r="QN130" i="1"/>
  <c r="QM130" i="1"/>
  <c r="QL130" i="1"/>
  <c r="QK130" i="1"/>
  <c r="QJ130" i="1"/>
  <c r="QI130" i="1"/>
  <c r="QH130" i="1"/>
  <c r="QG130" i="1"/>
  <c r="QF130" i="1"/>
  <c r="QE130" i="1"/>
  <c r="QD130" i="1"/>
  <c r="QC130" i="1"/>
  <c r="QB130" i="1"/>
  <c r="QA130" i="1"/>
  <c r="PZ130" i="1"/>
  <c r="PY130" i="1"/>
  <c r="PX130" i="1"/>
  <c r="PW130" i="1"/>
  <c r="PV130" i="1"/>
  <c r="PU130" i="1"/>
  <c r="PT130" i="1"/>
  <c r="PS130" i="1"/>
  <c r="PR130" i="1"/>
  <c r="PQ130" i="1"/>
  <c r="PP130" i="1"/>
  <c r="PO130" i="1"/>
  <c r="PN130" i="1"/>
  <c r="PM130" i="1"/>
  <c r="PL130" i="1"/>
  <c r="PK130" i="1"/>
  <c r="PJ130" i="1"/>
  <c r="PI130" i="1"/>
  <c r="PH130" i="1"/>
  <c r="PG130" i="1"/>
  <c r="PF130" i="1"/>
  <c r="PE130" i="1"/>
  <c r="PD130" i="1"/>
  <c r="PC130" i="1"/>
  <c r="PB130" i="1"/>
  <c r="PA130" i="1"/>
  <c r="OZ130" i="1"/>
  <c r="OY130" i="1"/>
  <c r="OX130" i="1"/>
  <c r="OW130" i="1"/>
  <c r="OV130" i="1"/>
  <c r="OU130" i="1"/>
  <c r="OT130" i="1"/>
  <c r="OS130" i="1"/>
  <c r="OR130" i="1"/>
  <c r="OQ130" i="1"/>
  <c r="OP130" i="1"/>
  <c r="OO130" i="1"/>
  <c r="ON130" i="1"/>
  <c r="OM130" i="1"/>
  <c r="OL130" i="1"/>
  <c r="OK130" i="1"/>
  <c r="OJ130" i="1"/>
  <c r="OI130" i="1"/>
  <c r="OH130" i="1"/>
  <c r="OG130" i="1"/>
  <c r="OF130" i="1"/>
  <c r="OE130" i="1"/>
  <c r="OD130" i="1"/>
  <c r="OC130" i="1"/>
  <c r="OB130" i="1"/>
  <c r="OA130" i="1"/>
  <c r="NZ130" i="1"/>
  <c r="NY130" i="1"/>
  <c r="NX130" i="1"/>
  <c r="NW130" i="1"/>
  <c r="NV130" i="1"/>
  <c r="NU130" i="1"/>
  <c r="NT130" i="1"/>
  <c r="NS130" i="1"/>
  <c r="NR130" i="1"/>
  <c r="NQ130" i="1"/>
  <c r="NP130" i="1"/>
  <c r="NO130" i="1"/>
  <c r="NN130" i="1"/>
  <c r="NM130" i="1"/>
  <c r="NL130" i="1"/>
  <c r="NK130" i="1"/>
  <c r="NJ130" i="1"/>
  <c r="NI130" i="1"/>
  <c r="NH130" i="1"/>
  <c r="NG130" i="1"/>
  <c r="NF130" i="1"/>
  <c r="NE130" i="1"/>
  <c r="ND130" i="1"/>
  <c r="NC130" i="1"/>
  <c r="NB130" i="1"/>
  <c r="NA130" i="1"/>
  <c r="MZ130" i="1"/>
  <c r="MY130" i="1"/>
  <c r="MX130" i="1"/>
  <c r="MW130" i="1"/>
  <c r="MV130" i="1"/>
  <c r="MU130" i="1"/>
  <c r="MT130" i="1"/>
  <c r="MS130" i="1"/>
  <c r="MR130" i="1"/>
  <c r="MQ130" i="1"/>
  <c r="MP130" i="1"/>
  <c r="MO130" i="1"/>
  <c r="MN130" i="1"/>
  <c r="MM130" i="1"/>
  <c r="ML130" i="1"/>
  <c r="MK130" i="1"/>
  <c r="MJ130" i="1"/>
  <c r="MI130" i="1"/>
  <c r="MH130" i="1"/>
  <c r="MG130" i="1"/>
  <c r="MF130" i="1"/>
  <c r="ME130" i="1"/>
  <c r="MD130" i="1"/>
  <c r="MC130" i="1"/>
  <c r="MB130" i="1"/>
  <c r="MA130" i="1"/>
  <c r="LZ130" i="1"/>
  <c r="LY130" i="1"/>
  <c r="LX130" i="1"/>
  <c r="LW130" i="1"/>
  <c r="LV130" i="1"/>
  <c r="LU130" i="1"/>
  <c r="LT130" i="1"/>
  <c r="LS130" i="1"/>
  <c r="LR130" i="1"/>
  <c r="LQ130" i="1"/>
  <c r="LP130" i="1"/>
  <c r="LO130" i="1"/>
  <c r="LN130" i="1"/>
  <c r="LM130" i="1"/>
  <c r="LL130" i="1"/>
  <c r="LK130" i="1"/>
  <c r="LJ130" i="1"/>
  <c r="LI130" i="1"/>
  <c r="LH130" i="1"/>
  <c r="LG130" i="1"/>
  <c r="LF130" i="1"/>
  <c r="LE130" i="1"/>
  <c r="LD130" i="1"/>
  <c r="LC130" i="1"/>
  <c r="LB130" i="1"/>
  <c r="LA130" i="1"/>
  <c r="KZ130" i="1"/>
  <c r="KY130" i="1"/>
  <c r="KX130" i="1"/>
  <c r="KW130" i="1"/>
  <c r="KV130" i="1"/>
  <c r="KU130" i="1"/>
  <c r="KT130" i="1"/>
  <c r="KS130" i="1"/>
  <c r="KR130" i="1"/>
  <c r="KQ130" i="1"/>
  <c r="KP130" i="1"/>
  <c r="KO130" i="1"/>
  <c r="KN130" i="1"/>
  <c r="KM130" i="1"/>
  <c r="KL130" i="1"/>
  <c r="KK130" i="1"/>
  <c r="KJ130" i="1"/>
  <c r="KI130" i="1"/>
  <c r="KH130" i="1"/>
  <c r="KG130" i="1"/>
  <c r="KF130" i="1"/>
  <c r="KE130" i="1"/>
  <c r="KD130" i="1"/>
  <c r="KC130" i="1"/>
  <c r="KB130" i="1"/>
  <c r="KA130" i="1"/>
  <c r="JZ130" i="1"/>
  <c r="JY130" i="1"/>
  <c r="JX130" i="1"/>
  <c r="JW130" i="1"/>
  <c r="JV130" i="1"/>
  <c r="JU130" i="1"/>
  <c r="JT130" i="1"/>
  <c r="JS130" i="1"/>
  <c r="JR130" i="1"/>
  <c r="JQ130" i="1"/>
  <c r="JP130" i="1"/>
  <c r="JO130" i="1"/>
  <c r="JN130" i="1"/>
  <c r="JM130" i="1"/>
  <c r="JL130" i="1"/>
  <c r="JK130" i="1"/>
  <c r="JJ130" i="1"/>
  <c r="JI130" i="1"/>
  <c r="JH130" i="1"/>
  <c r="JG130" i="1"/>
  <c r="JF130" i="1"/>
  <c r="JE130" i="1"/>
  <c r="JD130" i="1"/>
  <c r="JC130" i="1"/>
  <c r="JB130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QR129" i="1"/>
  <c r="QQ129" i="1"/>
  <c r="QP129" i="1"/>
  <c r="QO129" i="1"/>
  <c r="QN129" i="1"/>
  <c r="QM129" i="1"/>
  <c r="QL129" i="1"/>
  <c r="QK129" i="1"/>
  <c r="QJ129" i="1"/>
  <c r="QI129" i="1"/>
  <c r="QH129" i="1"/>
  <c r="QG129" i="1"/>
  <c r="QF129" i="1"/>
  <c r="QE129" i="1"/>
  <c r="QD129" i="1"/>
  <c r="QC129" i="1"/>
  <c r="QB129" i="1"/>
  <c r="QA129" i="1"/>
  <c r="PZ129" i="1"/>
  <c r="PY129" i="1"/>
  <c r="PX129" i="1"/>
  <c r="PW129" i="1"/>
  <c r="PV129" i="1"/>
  <c r="PU129" i="1"/>
  <c r="PT129" i="1"/>
  <c r="PS129" i="1"/>
  <c r="PR129" i="1"/>
  <c r="PQ129" i="1"/>
  <c r="PP129" i="1"/>
  <c r="PO129" i="1"/>
  <c r="PN129" i="1"/>
  <c r="PM129" i="1"/>
  <c r="PL129" i="1"/>
  <c r="PK129" i="1"/>
  <c r="PJ129" i="1"/>
  <c r="PI129" i="1"/>
  <c r="PH129" i="1"/>
  <c r="PG129" i="1"/>
  <c r="PF129" i="1"/>
  <c r="PE129" i="1"/>
  <c r="PD129" i="1"/>
  <c r="PC129" i="1"/>
  <c r="PB129" i="1"/>
  <c r="PA129" i="1"/>
  <c r="OZ129" i="1"/>
  <c r="OY129" i="1"/>
  <c r="OX129" i="1"/>
  <c r="OW129" i="1"/>
  <c r="OV129" i="1"/>
  <c r="OU129" i="1"/>
  <c r="OT129" i="1"/>
  <c r="OS129" i="1"/>
  <c r="OR129" i="1"/>
  <c r="OQ129" i="1"/>
  <c r="OP129" i="1"/>
  <c r="OO129" i="1"/>
  <c r="ON129" i="1"/>
  <c r="OM129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Y129" i="1"/>
  <c r="NX129" i="1"/>
  <c r="NW129" i="1"/>
  <c r="NV129" i="1"/>
  <c r="NU129" i="1"/>
  <c r="NT129" i="1"/>
  <c r="NS129" i="1"/>
  <c r="NR129" i="1"/>
  <c r="NQ129" i="1"/>
  <c r="NP129" i="1"/>
  <c r="NO129" i="1"/>
  <c r="NN129" i="1"/>
  <c r="NM129" i="1"/>
  <c r="NL129" i="1"/>
  <c r="NK129" i="1"/>
  <c r="NJ129" i="1"/>
  <c r="NI129" i="1"/>
  <c r="NH129" i="1"/>
  <c r="NG129" i="1"/>
  <c r="NF129" i="1"/>
  <c r="NE129" i="1"/>
  <c r="ND129" i="1"/>
  <c r="NC129" i="1"/>
  <c r="NB129" i="1"/>
  <c r="NA129" i="1"/>
  <c r="MZ129" i="1"/>
  <c r="MY129" i="1"/>
  <c r="MX129" i="1"/>
  <c r="MW129" i="1"/>
  <c r="MV129" i="1"/>
  <c r="MU129" i="1"/>
  <c r="MT129" i="1"/>
  <c r="MS129" i="1"/>
  <c r="MR129" i="1"/>
  <c r="MQ129" i="1"/>
  <c r="MP129" i="1"/>
  <c r="MO129" i="1"/>
  <c r="MN129" i="1"/>
  <c r="MM129" i="1"/>
  <c r="ML129" i="1"/>
  <c r="MK129" i="1"/>
  <c r="MJ129" i="1"/>
  <c r="MI129" i="1"/>
  <c r="MH129" i="1"/>
  <c r="MG129" i="1"/>
  <c r="MF129" i="1"/>
  <c r="ME129" i="1"/>
  <c r="MD129" i="1"/>
  <c r="MC129" i="1"/>
  <c r="MB129" i="1"/>
  <c r="MA129" i="1"/>
  <c r="LZ129" i="1"/>
  <c r="LY129" i="1"/>
  <c r="LX129" i="1"/>
  <c r="LW129" i="1"/>
  <c r="LV129" i="1"/>
  <c r="LU129" i="1"/>
  <c r="LT129" i="1"/>
  <c r="LS129" i="1"/>
  <c r="LR129" i="1"/>
  <c r="LQ129" i="1"/>
  <c r="LP129" i="1"/>
  <c r="LO129" i="1"/>
  <c r="LN129" i="1"/>
  <c r="LM129" i="1"/>
  <c r="LL129" i="1"/>
  <c r="LK129" i="1"/>
  <c r="LJ129" i="1"/>
  <c r="LI129" i="1"/>
  <c r="LH129" i="1"/>
  <c r="LG129" i="1"/>
  <c r="LF129" i="1"/>
  <c r="LE129" i="1"/>
  <c r="LD129" i="1"/>
  <c r="LC129" i="1"/>
  <c r="LB129" i="1"/>
  <c r="LA129" i="1"/>
  <c r="KZ129" i="1"/>
  <c r="KY129" i="1"/>
  <c r="KX129" i="1"/>
  <c r="KW129" i="1"/>
  <c r="KV129" i="1"/>
  <c r="KU129" i="1"/>
  <c r="KT129" i="1"/>
  <c r="KS129" i="1"/>
  <c r="KR129" i="1"/>
  <c r="KQ129" i="1"/>
  <c r="KP129" i="1"/>
  <c r="KO129" i="1"/>
  <c r="KN129" i="1"/>
  <c r="KM129" i="1"/>
  <c r="KL129" i="1"/>
  <c r="KK129" i="1"/>
  <c r="KJ129" i="1"/>
  <c r="KI129" i="1"/>
  <c r="KH129" i="1"/>
  <c r="KG129" i="1"/>
  <c r="KF129" i="1"/>
  <c r="KE129" i="1"/>
  <c r="KD129" i="1"/>
  <c r="KC129" i="1"/>
  <c r="KB129" i="1"/>
  <c r="KA129" i="1"/>
  <c r="JZ129" i="1"/>
  <c r="JY129" i="1"/>
  <c r="JX129" i="1"/>
  <c r="JW129" i="1"/>
  <c r="JV129" i="1"/>
  <c r="JU129" i="1"/>
  <c r="JT129" i="1"/>
  <c r="JS129" i="1"/>
  <c r="JR129" i="1"/>
  <c r="JQ129" i="1"/>
  <c r="JP129" i="1"/>
  <c r="JO129" i="1"/>
  <c r="JN129" i="1"/>
  <c r="JM129" i="1"/>
  <c r="JL129" i="1"/>
  <c r="JK129" i="1"/>
  <c r="JJ129" i="1"/>
  <c r="JI129" i="1"/>
  <c r="JH129" i="1"/>
  <c r="JG129" i="1"/>
  <c r="JF129" i="1"/>
  <c r="JE129" i="1"/>
  <c r="JD129" i="1"/>
  <c r="JC129" i="1"/>
  <c r="JB129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QR128" i="1"/>
  <c r="QQ128" i="1"/>
  <c r="QP128" i="1"/>
  <c r="QO128" i="1"/>
  <c r="QN128" i="1"/>
  <c r="QM128" i="1"/>
  <c r="QL128" i="1"/>
  <c r="QK128" i="1"/>
  <c r="QJ128" i="1"/>
  <c r="QI128" i="1"/>
  <c r="QH128" i="1"/>
  <c r="QG128" i="1"/>
  <c r="QF128" i="1"/>
  <c r="QE128" i="1"/>
  <c r="QD128" i="1"/>
  <c r="QC128" i="1"/>
  <c r="QB128" i="1"/>
  <c r="QA128" i="1"/>
  <c r="PZ128" i="1"/>
  <c r="PY128" i="1"/>
  <c r="PX128" i="1"/>
  <c r="PW128" i="1"/>
  <c r="PV128" i="1"/>
  <c r="PU128" i="1"/>
  <c r="PT128" i="1"/>
  <c r="PS128" i="1"/>
  <c r="PR128" i="1"/>
  <c r="PQ128" i="1"/>
  <c r="PP128" i="1"/>
  <c r="PO128" i="1"/>
  <c r="PN128" i="1"/>
  <c r="PM128" i="1"/>
  <c r="PL128" i="1"/>
  <c r="PK128" i="1"/>
  <c r="PJ128" i="1"/>
  <c r="PI128" i="1"/>
  <c r="PH128" i="1"/>
  <c r="PG128" i="1"/>
  <c r="PF128" i="1"/>
  <c r="PE128" i="1"/>
  <c r="PD128" i="1"/>
  <c r="PC128" i="1"/>
  <c r="PB128" i="1"/>
  <c r="PA128" i="1"/>
  <c r="OZ128" i="1"/>
  <c r="OY128" i="1"/>
  <c r="OX128" i="1"/>
  <c r="OW128" i="1"/>
  <c r="OV128" i="1"/>
  <c r="OU128" i="1"/>
  <c r="OT128" i="1"/>
  <c r="OS128" i="1"/>
  <c r="OR128" i="1"/>
  <c r="OQ128" i="1"/>
  <c r="OP128" i="1"/>
  <c r="OO128" i="1"/>
  <c r="ON128" i="1"/>
  <c r="OM128" i="1"/>
  <c r="OL128" i="1"/>
  <c r="OK128" i="1"/>
  <c r="OJ128" i="1"/>
  <c r="OI128" i="1"/>
  <c r="OH128" i="1"/>
  <c r="OG128" i="1"/>
  <c r="OF128" i="1"/>
  <c r="OE128" i="1"/>
  <c r="OD128" i="1"/>
  <c r="OC128" i="1"/>
  <c r="OB128" i="1"/>
  <c r="OA128" i="1"/>
  <c r="NZ128" i="1"/>
  <c r="NY128" i="1"/>
  <c r="NX128" i="1"/>
  <c r="NW128" i="1"/>
  <c r="NV128" i="1"/>
  <c r="NU128" i="1"/>
  <c r="NT128" i="1"/>
  <c r="NS128" i="1"/>
  <c r="NR128" i="1"/>
  <c r="NQ128" i="1"/>
  <c r="NP128" i="1"/>
  <c r="NO128" i="1"/>
  <c r="NN128" i="1"/>
  <c r="NM128" i="1"/>
  <c r="NL128" i="1"/>
  <c r="NK128" i="1"/>
  <c r="NJ128" i="1"/>
  <c r="NI128" i="1"/>
  <c r="NH128" i="1"/>
  <c r="NG128" i="1"/>
  <c r="NF128" i="1"/>
  <c r="NE128" i="1"/>
  <c r="ND128" i="1"/>
  <c r="NC128" i="1"/>
  <c r="NB128" i="1"/>
  <c r="NA128" i="1"/>
  <c r="MZ128" i="1"/>
  <c r="MY128" i="1"/>
  <c r="MX128" i="1"/>
  <c r="MW128" i="1"/>
  <c r="MV128" i="1"/>
  <c r="MU128" i="1"/>
  <c r="MT128" i="1"/>
  <c r="MS128" i="1"/>
  <c r="MR128" i="1"/>
  <c r="MQ128" i="1"/>
  <c r="MP128" i="1"/>
  <c r="MO128" i="1"/>
  <c r="MN128" i="1"/>
  <c r="MM128" i="1"/>
  <c r="ML128" i="1"/>
  <c r="MK128" i="1"/>
  <c r="MJ128" i="1"/>
  <c r="MI128" i="1"/>
  <c r="MH128" i="1"/>
  <c r="MG128" i="1"/>
  <c r="MF128" i="1"/>
  <c r="ME128" i="1"/>
  <c r="MD128" i="1"/>
  <c r="MC128" i="1"/>
  <c r="MB128" i="1"/>
  <c r="MA128" i="1"/>
  <c r="LZ128" i="1"/>
  <c r="LY128" i="1"/>
  <c r="LX128" i="1"/>
  <c r="LW128" i="1"/>
  <c r="LV128" i="1"/>
  <c r="LU128" i="1"/>
  <c r="LT128" i="1"/>
  <c r="LS128" i="1"/>
  <c r="LR128" i="1"/>
  <c r="LQ128" i="1"/>
  <c r="LP128" i="1"/>
  <c r="LO128" i="1"/>
  <c r="LN128" i="1"/>
  <c r="LM128" i="1"/>
  <c r="LL128" i="1"/>
  <c r="LK128" i="1"/>
  <c r="LJ128" i="1"/>
  <c r="LI128" i="1"/>
  <c r="LH128" i="1"/>
  <c r="LG128" i="1"/>
  <c r="LF128" i="1"/>
  <c r="LE128" i="1"/>
  <c r="LD128" i="1"/>
  <c r="LC128" i="1"/>
  <c r="LB128" i="1"/>
  <c r="LA128" i="1"/>
  <c r="KZ128" i="1"/>
  <c r="KY128" i="1"/>
  <c r="KX128" i="1"/>
  <c r="KW128" i="1"/>
  <c r="KV128" i="1"/>
  <c r="KU128" i="1"/>
  <c r="KT128" i="1"/>
  <c r="KS128" i="1"/>
  <c r="KR128" i="1"/>
  <c r="KQ128" i="1"/>
  <c r="KP128" i="1"/>
  <c r="KO128" i="1"/>
  <c r="KN128" i="1"/>
  <c r="KM128" i="1"/>
  <c r="KL128" i="1"/>
  <c r="KK128" i="1"/>
  <c r="KJ128" i="1"/>
  <c r="KI128" i="1"/>
  <c r="KH128" i="1"/>
  <c r="KG128" i="1"/>
  <c r="KF128" i="1"/>
  <c r="KE128" i="1"/>
  <c r="KD128" i="1"/>
  <c r="KC128" i="1"/>
  <c r="KB128" i="1"/>
  <c r="KA128" i="1"/>
  <c r="JZ128" i="1"/>
  <c r="JY128" i="1"/>
  <c r="JX128" i="1"/>
  <c r="JW128" i="1"/>
  <c r="JV128" i="1"/>
  <c r="JU128" i="1"/>
  <c r="JT128" i="1"/>
  <c r="JS128" i="1"/>
  <c r="JR128" i="1"/>
  <c r="JQ128" i="1"/>
  <c r="JP128" i="1"/>
  <c r="JO128" i="1"/>
  <c r="JN128" i="1"/>
  <c r="JM128" i="1"/>
  <c r="JL128" i="1"/>
  <c r="JK128" i="1"/>
  <c r="JJ128" i="1"/>
  <c r="JI128" i="1"/>
  <c r="JH128" i="1"/>
  <c r="JG128" i="1"/>
  <c r="JF128" i="1"/>
  <c r="JE128" i="1"/>
  <c r="JD128" i="1"/>
  <c r="JC128" i="1"/>
  <c r="JB128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QR127" i="1"/>
  <c r="QQ127" i="1"/>
  <c r="QP127" i="1"/>
  <c r="QO127" i="1"/>
  <c r="QN127" i="1"/>
  <c r="QM127" i="1"/>
  <c r="QL127" i="1"/>
  <c r="QK127" i="1"/>
  <c r="QJ127" i="1"/>
  <c r="QI127" i="1"/>
  <c r="QH127" i="1"/>
  <c r="QG127" i="1"/>
  <c r="QF127" i="1"/>
  <c r="QE127" i="1"/>
  <c r="QD127" i="1"/>
  <c r="QC127" i="1"/>
  <c r="QB127" i="1"/>
  <c r="QA127" i="1"/>
  <c r="PZ127" i="1"/>
  <c r="PY127" i="1"/>
  <c r="PX127" i="1"/>
  <c r="PW127" i="1"/>
  <c r="PV127" i="1"/>
  <c r="PU127" i="1"/>
  <c r="PT127" i="1"/>
  <c r="PS127" i="1"/>
  <c r="PR127" i="1"/>
  <c r="PQ127" i="1"/>
  <c r="PP127" i="1"/>
  <c r="PO127" i="1"/>
  <c r="PN127" i="1"/>
  <c r="PM127" i="1"/>
  <c r="PL127" i="1"/>
  <c r="PK127" i="1"/>
  <c r="PJ127" i="1"/>
  <c r="PI127" i="1"/>
  <c r="PH127" i="1"/>
  <c r="PG127" i="1"/>
  <c r="PF127" i="1"/>
  <c r="PE127" i="1"/>
  <c r="PD127" i="1"/>
  <c r="PC127" i="1"/>
  <c r="PB127" i="1"/>
  <c r="PA127" i="1"/>
  <c r="OZ127" i="1"/>
  <c r="OY127" i="1"/>
  <c r="OX127" i="1"/>
  <c r="OW127" i="1"/>
  <c r="OV127" i="1"/>
  <c r="OU127" i="1"/>
  <c r="OT127" i="1"/>
  <c r="OS127" i="1"/>
  <c r="OR127" i="1"/>
  <c r="OQ127" i="1"/>
  <c r="OP127" i="1"/>
  <c r="OO127" i="1"/>
  <c r="ON127" i="1"/>
  <c r="OM127" i="1"/>
  <c r="OL127" i="1"/>
  <c r="OK127" i="1"/>
  <c r="OJ127" i="1"/>
  <c r="OI127" i="1"/>
  <c r="OH127" i="1"/>
  <c r="OG127" i="1"/>
  <c r="OF127" i="1"/>
  <c r="OE127" i="1"/>
  <c r="OD127" i="1"/>
  <c r="OC127" i="1"/>
  <c r="OB127" i="1"/>
  <c r="OA127" i="1"/>
  <c r="NZ127" i="1"/>
  <c r="NY127" i="1"/>
  <c r="NX127" i="1"/>
  <c r="NW127" i="1"/>
  <c r="NV127" i="1"/>
  <c r="NU127" i="1"/>
  <c r="NT127" i="1"/>
  <c r="NS127" i="1"/>
  <c r="NR127" i="1"/>
  <c r="NQ127" i="1"/>
  <c r="NP127" i="1"/>
  <c r="NO127" i="1"/>
  <c r="NN127" i="1"/>
  <c r="NM127" i="1"/>
  <c r="NL127" i="1"/>
  <c r="NK127" i="1"/>
  <c r="NJ127" i="1"/>
  <c r="NI127" i="1"/>
  <c r="NH127" i="1"/>
  <c r="NG127" i="1"/>
  <c r="NF127" i="1"/>
  <c r="NE127" i="1"/>
  <c r="ND127" i="1"/>
  <c r="NC127" i="1"/>
  <c r="NB127" i="1"/>
  <c r="NA127" i="1"/>
  <c r="MZ127" i="1"/>
  <c r="MY127" i="1"/>
  <c r="MX127" i="1"/>
  <c r="MW127" i="1"/>
  <c r="MV127" i="1"/>
  <c r="MU127" i="1"/>
  <c r="MT127" i="1"/>
  <c r="MS127" i="1"/>
  <c r="MR127" i="1"/>
  <c r="MQ127" i="1"/>
  <c r="MP127" i="1"/>
  <c r="MO127" i="1"/>
  <c r="MN127" i="1"/>
  <c r="MM127" i="1"/>
  <c r="ML127" i="1"/>
  <c r="MK127" i="1"/>
  <c r="MJ127" i="1"/>
  <c r="MI127" i="1"/>
  <c r="MH127" i="1"/>
  <c r="MG127" i="1"/>
  <c r="MF127" i="1"/>
  <c r="ME127" i="1"/>
  <c r="MD127" i="1"/>
  <c r="MC127" i="1"/>
  <c r="MB127" i="1"/>
  <c r="MA127" i="1"/>
  <c r="LZ127" i="1"/>
  <c r="LY127" i="1"/>
  <c r="LX127" i="1"/>
  <c r="LW127" i="1"/>
  <c r="LV127" i="1"/>
  <c r="LU127" i="1"/>
  <c r="LT127" i="1"/>
  <c r="LS127" i="1"/>
  <c r="LR127" i="1"/>
  <c r="LQ127" i="1"/>
  <c r="LP127" i="1"/>
  <c r="LO127" i="1"/>
  <c r="LN127" i="1"/>
  <c r="LM127" i="1"/>
  <c r="LL127" i="1"/>
  <c r="LK127" i="1"/>
  <c r="LJ127" i="1"/>
  <c r="LI127" i="1"/>
  <c r="LH127" i="1"/>
  <c r="LG127" i="1"/>
  <c r="LF127" i="1"/>
  <c r="LE127" i="1"/>
  <c r="LD127" i="1"/>
  <c r="LC127" i="1"/>
  <c r="LB127" i="1"/>
  <c r="LA127" i="1"/>
  <c r="KZ127" i="1"/>
  <c r="KY127" i="1"/>
  <c r="KX127" i="1"/>
  <c r="KW127" i="1"/>
  <c r="KV127" i="1"/>
  <c r="KU127" i="1"/>
  <c r="KT127" i="1"/>
  <c r="KS127" i="1"/>
  <c r="KR127" i="1"/>
  <c r="KQ127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KC127" i="1"/>
  <c r="KB127" i="1"/>
  <c r="KA127" i="1"/>
  <c r="JZ127" i="1"/>
  <c r="JY127" i="1"/>
  <c r="JX127" i="1"/>
  <c r="JW127" i="1"/>
  <c r="JV127" i="1"/>
  <c r="JU127" i="1"/>
  <c r="JT127" i="1"/>
  <c r="JS127" i="1"/>
  <c r="JR127" i="1"/>
  <c r="JQ127" i="1"/>
  <c r="JP127" i="1"/>
  <c r="JO127" i="1"/>
  <c r="JN127" i="1"/>
  <c r="JM127" i="1"/>
  <c r="JL127" i="1"/>
  <c r="JK127" i="1"/>
  <c r="JJ127" i="1"/>
  <c r="JI127" i="1"/>
  <c r="JH127" i="1"/>
  <c r="JG127" i="1"/>
  <c r="JF127" i="1"/>
  <c r="JE127" i="1"/>
  <c r="JD127" i="1"/>
  <c r="JC127" i="1"/>
  <c r="JB127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QR126" i="1"/>
  <c r="QQ126" i="1"/>
  <c r="QP126" i="1"/>
  <c r="QO126" i="1"/>
  <c r="QN126" i="1"/>
  <c r="QM126" i="1"/>
  <c r="QL126" i="1"/>
  <c r="QK126" i="1"/>
  <c r="QJ126" i="1"/>
  <c r="QI126" i="1"/>
  <c r="QH126" i="1"/>
  <c r="QG126" i="1"/>
  <c r="QF126" i="1"/>
  <c r="QE126" i="1"/>
  <c r="QD126" i="1"/>
  <c r="QC126" i="1"/>
  <c r="QB126" i="1"/>
  <c r="QA126" i="1"/>
  <c r="PZ126" i="1"/>
  <c r="PY126" i="1"/>
  <c r="PX126" i="1"/>
  <c r="PW126" i="1"/>
  <c r="PV126" i="1"/>
  <c r="PU126" i="1"/>
  <c r="PT126" i="1"/>
  <c r="PS126" i="1"/>
  <c r="PR126" i="1"/>
  <c r="PQ126" i="1"/>
  <c r="PP126" i="1"/>
  <c r="PO126" i="1"/>
  <c r="PN126" i="1"/>
  <c r="PM126" i="1"/>
  <c r="PL126" i="1"/>
  <c r="PK126" i="1"/>
  <c r="PJ126" i="1"/>
  <c r="PI126" i="1"/>
  <c r="PH126" i="1"/>
  <c r="PG126" i="1"/>
  <c r="PF126" i="1"/>
  <c r="PE126" i="1"/>
  <c r="PD126" i="1"/>
  <c r="PC126" i="1"/>
  <c r="PB126" i="1"/>
  <c r="PA126" i="1"/>
  <c r="OZ126" i="1"/>
  <c r="OY126" i="1"/>
  <c r="OX126" i="1"/>
  <c r="OW126" i="1"/>
  <c r="OV126" i="1"/>
  <c r="OU126" i="1"/>
  <c r="OT126" i="1"/>
  <c r="OS126" i="1"/>
  <c r="OR126" i="1"/>
  <c r="OQ126" i="1"/>
  <c r="OP126" i="1"/>
  <c r="OO126" i="1"/>
  <c r="ON126" i="1"/>
  <c r="OM126" i="1"/>
  <c r="OL126" i="1"/>
  <c r="OK126" i="1"/>
  <c r="OJ126" i="1"/>
  <c r="OI126" i="1"/>
  <c r="OH126" i="1"/>
  <c r="OG126" i="1"/>
  <c r="OF126" i="1"/>
  <c r="OE126" i="1"/>
  <c r="OD126" i="1"/>
  <c r="OC126" i="1"/>
  <c r="OB126" i="1"/>
  <c r="OA126" i="1"/>
  <c r="NZ126" i="1"/>
  <c r="NY126" i="1"/>
  <c r="NX126" i="1"/>
  <c r="NW126" i="1"/>
  <c r="NV126" i="1"/>
  <c r="NU126" i="1"/>
  <c r="NT126" i="1"/>
  <c r="NS126" i="1"/>
  <c r="NR126" i="1"/>
  <c r="NQ126" i="1"/>
  <c r="NP126" i="1"/>
  <c r="NO126" i="1"/>
  <c r="NN126" i="1"/>
  <c r="NM126" i="1"/>
  <c r="NL126" i="1"/>
  <c r="NK126" i="1"/>
  <c r="NJ126" i="1"/>
  <c r="NI126" i="1"/>
  <c r="NH126" i="1"/>
  <c r="NG126" i="1"/>
  <c r="NF126" i="1"/>
  <c r="NE126" i="1"/>
  <c r="ND126" i="1"/>
  <c r="NC126" i="1"/>
  <c r="NB126" i="1"/>
  <c r="NA126" i="1"/>
  <c r="MZ126" i="1"/>
  <c r="MY126" i="1"/>
  <c r="MX126" i="1"/>
  <c r="MW126" i="1"/>
  <c r="MV126" i="1"/>
  <c r="MU126" i="1"/>
  <c r="MT126" i="1"/>
  <c r="MS126" i="1"/>
  <c r="MR126" i="1"/>
  <c r="MQ126" i="1"/>
  <c r="MP126" i="1"/>
  <c r="MO126" i="1"/>
  <c r="MN126" i="1"/>
  <c r="MM126" i="1"/>
  <c r="ML126" i="1"/>
  <c r="MK126" i="1"/>
  <c r="MJ126" i="1"/>
  <c r="MI126" i="1"/>
  <c r="MH126" i="1"/>
  <c r="MG126" i="1"/>
  <c r="MF126" i="1"/>
  <c r="ME126" i="1"/>
  <c r="MD126" i="1"/>
  <c r="MC126" i="1"/>
  <c r="MB126" i="1"/>
  <c r="MA126" i="1"/>
  <c r="LZ126" i="1"/>
  <c r="LY126" i="1"/>
  <c r="LX126" i="1"/>
  <c r="LW126" i="1"/>
  <c r="LV126" i="1"/>
  <c r="LU126" i="1"/>
  <c r="LT126" i="1"/>
  <c r="LS126" i="1"/>
  <c r="LR126" i="1"/>
  <c r="LQ126" i="1"/>
  <c r="LP126" i="1"/>
  <c r="LO126" i="1"/>
  <c r="LN126" i="1"/>
  <c r="LM126" i="1"/>
  <c r="LL126" i="1"/>
  <c r="LK126" i="1"/>
  <c r="LJ126" i="1"/>
  <c r="LI126" i="1"/>
  <c r="LH126" i="1"/>
  <c r="LG126" i="1"/>
  <c r="LF126" i="1"/>
  <c r="LE126" i="1"/>
  <c r="LD126" i="1"/>
  <c r="LC126" i="1"/>
  <c r="LB126" i="1"/>
  <c r="LA126" i="1"/>
  <c r="KZ126" i="1"/>
  <c r="KY126" i="1"/>
  <c r="KX126" i="1"/>
  <c r="KW126" i="1"/>
  <c r="KV126" i="1"/>
  <c r="KU126" i="1"/>
  <c r="KT126" i="1"/>
  <c r="KS126" i="1"/>
  <c r="KR126" i="1"/>
  <c r="KQ126" i="1"/>
  <c r="KP126" i="1"/>
  <c r="KO126" i="1"/>
  <c r="KN126" i="1"/>
  <c r="KM126" i="1"/>
  <c r="KL126" i="1"/>
  <c r="KK126" i="1"/>
  <c r="KJ126" i="1"/>
  <c r="KI126" i="1"/>
  <c r="KH126" i="1"/>
  <c r="KG126" i="1"/>
  <c r="KF126" i="1"/>
  <c r="KE126" i="1"/>
  <c r="KD126" i="1"/>
  <c r="KC126" i="1"/>
  <c r="KB126" i="1"/>
  <c r="KA126" i="1"/>
  <c r="JZ126" i="1"/>
  <c r="JY126" i="1"/>
  <c r="JX126" i="1"/>
  <c r="JW126" i="1"/>
  <c r="JV126" i="1"/>
  <c r="JU126" i="1"/>
  <c r="JT126" i="1"/>
  <c r="JS126" i="1"/>
  <c r="JR126" i="1"/>
  <c r="JQ126" i="1"/>
  <c r="JP126" i="1"/>
  <c r="JO126" i="1"/>
  <c r="JN126" i="1"/>
  <c r="JM126" i="1"/>
  <c r="JL126" i="1"/>
  <c r="JK126" i="1"/>
  <c r="JJ126" i="1"/>
  <c r="JI126" i="1"/>
  <c r="JH126" i="1"/>
  <c r="JG126" i="1"/>
  <c r="JF126" i="1"/>
  <c r="JE126" i="1"/>
  <c r="JD126" i="1"/>
  <c r="JC126" i="1"/>
  <c r="JB126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QR125" i="1"/>
  <c r="QQ125" i="1"/>
  <c r="QP125" i="1"/>
  <c r="QO125" i="1"/>
  <c r="QN125" i="1"/>
  <c r="QM125" i="1"/>
  <c r="QL125" i="1"/>
  <c r="QK125" i="1"/>
  <c r="QJ125" i="1"/>
  <c r="QI125" i="1"/>
  <c r="QH125" i="1"/>
  <c r="QG125" i="1"/>
  <c r="QF125" i="1"/>
  <c r="QE125" i="1"/>
  <c r="QD125" i="1"/>
  <c r="QC125" i="1"/>
  <c r="QB125" i="1"/>
  <c r="QA125" i="1"/>
  <c r="PZ125" i="1"/>
  <c r="PY125" i="1"/>
  <c r="PX125" i="1"/>
  <c r="PW125" i="1"/>
  <c r="PV125" i="1"/>
  <c r="PU125" i="1"/>
  <c r="PT125" i="1"/>
  <c r="PS125" i="1"/>
  <c r="PR125" i="1"/>
  <c r="PQ125" i="1"/>
  <c r="PP125" i="1"/>
  <c r="PO125" i="1"/>
  <c r="PN125" i="1"/>
  <c r="PM125" i="1"/>
  <c r="PL125" i="1"/>
  <c r="PK125" i="1"/>
  <c r="PJ125" i="1"/>
  <c r="PI125" i="1"/>
  <c r="PH125" i="1"/>
  <c r="PG125" i="1"/>
  <c r="PF125" i="1"/>
  <c r="PE125" i="1"/>
  <c r="PD125" i="1"/>
  <c r="PC125" i="1"/>
  <c r="PB125" i="1"/>
  <c r="PA125" i="1"/>
  <c r="OZ125" i="1"/>
  <c r="OY125" i="1"/>
  <c r="OX125" i="1"/>
  <c r="OW125" i="1"/>
  <c r="OV125" i="1"/>
  <c r="OU125" i="1"/>
  <c r="OT125" i="1"/>
  <c r="OS125" i="1"/>
  <c r="OR125" i="1"/>
  <c r="OQ125" i="1"/>
  <c r="OP125" i="1"/>
  <c r="OO125" i="1"/>
  <c r="ON125" i="1"/>
  <c r="OM125" i="1"/>
  <c r="OL125" i="1"/>
  <c r="OK125" i="1"/>
  <c r="OJ125" i="1"/>
  <c r="OI125" i="1"/>
  <c r="OH125" i="1"/>
  <c r="OG125" i="1"/>
  <c r="OF125" i="1"/>
  <c r="OE125" i="1"/>
  <c r="OD125" i="1"/>
  <c r="OC125" i="1"/>
  <c r="OB125" i="1"/>
  <c r="OA125" i="1"/>
  <c r="NZ125" i="1"/>
  <c r="NY125" i="1"/>
  <c r="NX125" i="1"/>
  <c r="NW125" i="1"/>
  <c r="NV125" i="1"/>
  <c r="NU125" i="1"/>
  <c r="NT125" i="1"/>
  <c r="NS125" i="1"/>
  <c r="NR125" i="1"/>
  <c r="NQ125" i="1"/>
  <c r="NP125" i="1"/>
  <c r="NO125" i="1"/>
  <c r="NN125" i="1"/>
  <c r="NM125" i="1"/>
  <c r="NL125" i="1"/>
  <c r="NK125" i="1"/>
  <c r="NJ125" i="1"/>
  <c r="NI125" i="1"/>
  <c r="NH125" i="1"/>
  <c r="NG125" i="1"/>
  <c r="NF125" i="1"/>
  <c r="NE125" i="1"/>
  <c r="ND125" i="1"/>
  <c r="NC125" i="1"/>
  <c r="NB125" i="1"/>
  <c r="NA125" i="1"/>
  <c r="MZ125" i="1"/>
  <c r="MY125" i="1"/>
  <c r="MX125" i="1"/>
  <c r="MW125" i="1"/>
  <c r="MV125" i="1"/>
  <c r="MU125" i="1"/>
  <c r="MT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F125" i="1"/>
  <c r="ME125" i="1"/>
  <c r="MD125" i="1"/>
  <c r="MC125" i="1"/>
  <c r="MB125" i="1"/>
  <c r="MA125" i="1"/>
  <c r="LZ125" i="1"/>
  <c r="LY125" i="1"/>
  <c r="LX125" i="1"/>
  <c r="LW125" i="1"/>
  <c r="LV125" i="1"/>
  <c r="LU125" i="1"/>
  <c r="LT125" i="1"/>
  <c r="LS125" i="1"/>
  <c r="LR125" i="1"/>
  <c r="LQ125" i="1"/>
  <c r="LP125" i="1"/>
  <c r="LO125" i="1"/>
  <c r="LN125" i="1"/>
  <c r="LM125" i="1"/>
  <c r="LL125" i="1"/>
  <c r="LK125" i="1"/>
  <c r="LJ125" i="1"/>
  <c r="LI125" i="1"/>
  <c r="LH125" i="1"/>
  <c r="LG125" i="1"/>
  <c r="LF125" i="1"/>
  <c r="LE125" i="1"/>
  <c r="LD125" i="1"/>
  <c r="LC125" i="1"/>
  <c r="LB125" i="1"/>
  <c r="LA125" i="1"/>
  <c r="KZ125" i="1"/>
  <c r="KY125" i="1"/>
  <c r="KX125" i="1"/>
  <c r="KW125" i="1"/>
  <c r="KV125" i="1"/>
  <c r="KU125" i="1"/>
  <c r="KT125" i="1"/>
  <c r="KS125" i="1"/>
  <c r="KR125" i="1"/>
  <c r="KQ125" i="1"/>
  <c r="KP125" i="1"/>
  <c r="KO125" i="1"/>
  <c r="KN125" i="1"/>
  <c r="KM125" i="1"/>
  <c r="KL125" i="1"/>
  <c r="KK125" i="1"/>
  <c r="KJ125" i="1"/>
  <c r="KI125" i="1"/>
  <c r="KH125" i="1"/>
  <c r="KG125" i="1"/>
  <c r="KF125" i="1"/>
  <c r="KE125" i="1"/>
  <c r="KD125" i="1"/>
  <c r="KC125" i="1"/>
  <c r="KB125" i="1"/>
  <c r="KA125" i="1"/>
  <c r="JZ125" i="1"/>
  <c r="JY125" i="1"/>
  <c r="JX125" i="1"/>
  <c r="JW125" i="1"/>
  <c r="JV125" i="1"/>
  <c r="JU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JC125" i="1"/>
  <c r="JB125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QR124" i="1"/>
  <c r="QQ124" i="1"/>
  <c r="QP124" i="1"/>
  <c r="QO124" i="1"/>
  <c r="QN124" i="1"/>
  <c r="QM124" i="1"/>
  <c r="QL124" i="1"/>
  <c r="QK124" i="1"/>
  <c r="QJ124" i="1"/>
  <c r="QI124" i="1"/>
  <c r="QH124" i="1"/>
  <c r="QG124" i="1"/>
  <c r="QF124" i="1"/>
  <c r="QE124" i="1"/>
  <c r="QD124" i="1"/>
  <c r="QC124" i="1"/>
  <c r="QB124" i="1"/>
  <c r="QA124" i="1"/>
  <c r="PZ124" i="1"/>
  <c r="PY124" i="1"/>
  <c r="PX124" i="1"/>
  <c r="PW124" i="1"/>
  <c r="PV124" i="1"/>
  <c r="PU124" i="1"/>
  <c r="PT124" i="1"/>
  <c r="PS124" i="1"/>
  <c r="PR124" i="1"/>
  <c r="PQ124" i="1"/>
  <c r="PP124" i="1"/>
  <c r="PO124" i="1"/>
  <c r="PN124" i="1"/>
  <c r="PM124" i="1"/>
  <c r="PL124" i="1"/>
  <c r="PK124" i="1"/>
  <c r="PJ124" i="1"/>
  <c r="PI124" i="1"/>
  <c r="PH124" i="1"/>
  <c r="PG124" i="1"/>
  <c r="PF124" i="1"/>
  <c r="PE124" i="1"/>
  <c r="PD124" i="1"/>
  <c r="PC124" i="1"/>
  <c r="PB124" i="1"/>
  <c r="PA124" i="1"/>
  <c r="OZ124" i="1"/>
  <c r="OY124" i="1"/>
  <c r="OX124" i="1"/>
  <c r="OW124" i="1"/>
  <c r="OV124" i="1"/>
  <c r="OU124" i="1"/>
  <c r="OT124" i="1"/>
  <c r="OS124" i="1"/>
  <c r="OR124" i="1"/>
  <c r="OQ124" i="1"/>
  <c r="OP124" i="1"/>
  <c r="OO124" i="1"/>
  <c r="ON124" i="1"/>
  <c r="OM124" i="1"/>
  <c r="OL124" i="1"/>
  <c r="OK124" i="1"/>
  <c r="OJ124" i="1"/>
  <c r="OI124" i="1"/>
  <c r="OH124" i="1"/>
  <c r="OG124" i="1"/>
  <c r="OF124" i="1"/>
  <c r="OE124" i="1"/>
  <c r="OD124" i="1"/>
  <c r="OC124" i="1"/>
  <c r="OB124" i="1"/>
  <c r="OA124" i="1"/>
  <c r="NZ124" i="1"/>
  <c r="NY124" i="1"/>
  <c r="NX124" i="1"/>
  <c r="NW124" i="1"/>
  <c r="NV124" i="1"/>
  <c r="NU124" i="1"/>
  <c r="NT124" i="1"/>
  <c r="NS124" i="1"/>
  <c r="NR124" i="1"/>
  <c r="NQ124" i="1"/>
  <c r="NP124" i="1"/>
  <c r="NO124" i="1"/>
  <c r="NN124" i="1"/>
  <c r="NM124" i="1"/>
  <c r="NL124" i="1"/>
  <c r="NK124" i="1"/>
  <c r="NJ124" i="1"/>
  <c r="NI124" i="1"/>
  <c r="NH124" i="1"/>
  <c r="NG124" i="1"/>
  <c r="NF124" i="1"/>
  <c r="NE124" i="1"/>
  <c r="ND124" i="1"/>
  <c r="NC124" i="1"/>
  <c r="NB124" i="1"/>
  <c r="NA124" i="1"/>
  <c r="MZ124" i="1"/>
  <c r="MY124" i="1"/>
  <c r="MX124" i="1"/>
  <c r="MW124" i="1"/>
  <c r="MV124" i="1"/>
  <c r="MU124" i="1"/>
  <c r="MT124" i="1"/>
  <c r="MS124" i="1"/>
  <c r="MR124" i="1"/>
  <c r="MQ124" i="1"/>
  <c r="MP124" i="1"/>
  <c r="MO124" i="1"/>
  <c r="MN124" i="1"/>
  <c r="MM124" i="1"/>
  <c r="ML124" i="1"/>
  <c r="MK124" i="1"/>
  <c r="MJ124" i="1"/>
  <c r="MI124" i="1"/>
  <c r="MH124" i="1"/>
  <c r="MG124" i="1"/>
  <c r="MF124" i="1"/>
  <c r="ME124" i="1"/>
  <c r="MD124" i="1"/>
  <c r="MC124" i="1"/>
  <c r="MB124" i="1"/>
  <c r="MA124" i="1"/>
  <c r="LZ124" i="1"/>
  <c r="LY124" i="1"/>
  <c r="LX124" i="1"/>
  <c r="LW124" i="1"/>
  <c r="LV124" i="1"/>
  <c r="LU124" i="1"/>
  <c r="LT124" i="1"/>
  <c r="LS124" i="1"/>
  <c r="LR124" i="1"/>
  <c r="LQ124" i="1"/>
  <c r="LP124" i="1"/>
  <c r="LO124" i="1"/>
  <c r="LN124" i="1"/>
  <c r="LM124" i="1"/>
  <c r="LL124" i="1"/>
  <c r="LK124" i="1"/>
  <c r="LJ124" i="1"/>
  <c r="LI124" i="1"/>
  <c r="LH124" i="1"/>
  <c r="LG124" i="1"/>
  <c r="LF124" i="1"/>
  <c r="LE124" i="1"/>
  <c r="LD124" i="1"/>
  <c r="LC124" i="1"/>
  <c r="LB124" i="1"/>
  <c r="LA124" i="1"/>
  <c r="KZ124" i="1"/>
  <c r="KY124" i="1"/>
  <c r="KX124" i="1"/>
  <c r="KW124" i="1"/>
  <c r="KV124" i="1"/>
  <c r="KU124" i="1"/>
  <c r="KT124" i="1"/>
  <c r="KS124" i="1"/>
  <c r="KR124" i="1"/>
  <c r="KQ124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KC124" i="1"/>
  <c r="KB124" i="1"/>
  <c r="KA124" i="1"/>
  <c r="JZ124" i="1"/>
  <c r="JY124" i="1"/>
  <c r="JX124" i="1"/>
  <c r="JW124" i="1"/>
  <c r="JV124" i="1"/>
  <c r="JU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JG124" i="1"/>
  <c r="JF124" i="1"/>
  <c r="JE124" i="1"/>
  <c r="JD124" i="1"/>
  <c r="JC124" i="1"/>
  <c r="JB124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QR123" i="1"/>
  <c r="QQ123" i="1"/>
  <c r="QP123" i="1"/>
  <c r="QO123" i="1"/>
  <c r="QN123" i="1"/>
  <c r="QM123" i="1"/>
  <c r="QL123" i="1"/>
  <c r="QK123" i="1"/>
  <c r="QJ123" i="1"/>
  <c r="QI123" i="1"/>
  <c r="QH123" i="1"/>
  <c r="QG123" i="1"/>
  <c r="QF123" i="1"/>
  <c r="QE123" i="1"/>
  <c r="QD123" i="1"/>
  <c r="QC123" i="1"/>
  <c r="QB123" i="1"/>
  <c r="QA123" i="1"/>
  <c r="PZ123" i="1"/>
  <c r="PY123" i="1"/>
  <c r="PX123" i="1"/>
  <c r="PW123" i="1"/>
  <c r="PV123" i="1"/>
  <c r="PU123" i="1"/>
  <c r="PT123" i="1"/>
  <c r="PS123" i="1"/>
  <c r="PR123" i="1"/>
  <c r="PQ123" i="1"/>
  <c r="PP123" i="1"/>
  <c r="PO123" i="1"/>
  <c r="PN123" i="1"/>
  <c r="PM123" i="1"/>
  <c r="PL123" i="1"/>
  <c r="PK123" i="1"/>
  <c r="PJ123" i="1"/>
  <c r="PI123" i="1"/>
  <c r="PH123" i="1"/>
  <c r="PG123" i="1"/>
  <c r="PF123" i="1"/>
  <c r="PE123" i="1"/>
  <c r="PD123" i="1"/>
  <c r="PC123" i="1"/>
  <c r="PB123" i="1"/>
  <c r="PA123" i="1"/>
  <c r="OZ123" i="1"/>
  <c r="OY123" i="1"/>
  <c r="OX123" i="1"/>
  <c r="OW123" i="1"/>
  <c r="OV123" i="1"/>
  <c r="OU123" i="1"/>
  <c r="OT123" i="1"/>
  <c r="OS123" i="1"/>
  <c r="OR123" i="1"/>
  <c r="OQ123" i="1"/>
  <c r="OP123" i="1"/>
  <c r="OO123" i="1"/>
  <c r="ON123" i="1"/>
  <c r="OM123" i="1"/>
  <c r="OL123" i="1"/>
  <c r="OK123" i="1"/>
  <c r="OJ123" i="1"/>
  <c r="OI123" i="1"/>
  <c r="OH123" i="1"/>
  <c r="OG123" i="1"/>
  <c r="OF123" i="1"/>
  <c r="OE123" i="1"/>
  <c r="OD123" i="1"/>
  <c r="OC123" i="1"/>
  <c r="OB123" i="1"/>
  <c r="OA123" i="1"/>
  <c r="NZ123" i="1"/>
  <c r="NY123" i="1"/>
  <c r="NX123" i="1"/>
  <c r="NW123" i="1"/>
  <c r="NV123" i="1"/>
  <c r="NU123" i="1"/>
  <c r="NT123" i="1"/>
  <c r="NS123" i="1"/>
  <c r="NR123" i="1"/>
  <c r="NQ123" i="1"/>
  <c r="NP123" i="1"/>
  <c r="NO123" i="1"/>
  <c r="NN123" i="1"/>
  <c r="NM123" i="1"/>
  <c r="NL123" i="1"/>
  <c r="NK123" i="1"/>
  <c r="NJ123" i="1"/>
  <c r="NI123" i="1"/>
  <c r="NH123" i="1"/>
  <c r="NG123" i="1"/>
  <c r="NF123" i="1"/>
  <c r="NE123" i="1"/>
  <c r="ND123" i="1"/>
  <c r="NC123" i="1"/>
  <c r="NB123" i="1"/>
  <c r="NA123" i="1"/>
  <c r="MZ123" i="1"/>
  <c r="MY123" i="1"/>
  <c r="MX123" i="1"/>
  <c r="MW123" i="1"/>
  <c r="MV123" i="1"/>
  <c r="MU123" i="1"/>
  <c r="MT123" i="1"/>
  <c r="MS123" i="1"/>
  <c r="MR123" i="1"/>
  <c r="MQ123" i="1"/>
  <c r="MP123" i="1"/>
  <c r="MO123" i="1"/>
  <c r="MN123" i="1"/>
  <c r="MM123" i="1"/>
  <c r="ML123" i="1"/>
  <c r="MK123" i="1"/>
  <c r="MJ123" i="1"/>
  <c r="MI123" i="1"/>
  <c r="MH123" i="1"/>
  <c r="MG123" i="1"/>
  <c r="MF123" i="1"/>
  <c r="ME123" i="1"/>
  <c r="MD123" i="1"/>
  <c r="MC123" i="1"/>
  <c r="MB123" i="1"/>
  <c r="MA123" i="1"/>
  <c r="LZ123" i="1"/>
  <c r="LY123" i="1"/>
  <c r="LX123" i="1"/>
  <c r="LW123" i="1"/>
  <c r="LV123" i="1"/>
  <c r="LU123" i="1"/>
  <c r="LT123" i="1"/>
  <c r="LS123" i="1"/>
  <c r="LR123" i="1"/>
  <c r="LQ123" i="1"/>
  <c r="LP123" i="1"/>
  <c r="LO123" i="1"/>
  <c r="LN123" i="1"/>
  <c r="LM123" i="1"/>
  <c r="LL123" i="1"/>
  <c r="LK123" i="1"/>
  <c r="LJ123" i="1"/>
  <c r="LI123" i="1"/>
  <c r="LH123" i="1"/>
  <c r="LG123" i="1"/>
  <c r="LF123" i="1"/>
  <c r="LE123" i="1"/>
  <c r="LD123" i="1"/>
  <c r="LC123" i="1"/>
  <c r="LB123" i="1"/>
  <c r="LA123" i="1"/>
  <c r="KZ123" i="1"/>
  <c r="KY123" i="1"/>
  <c r="KX123" i="1"/>
  <c r="KW123" i="1"/>
  <c r="KV123" i="1"/>
  <c r="KU123" i="1"/>
  <c r="KT123" i="1"/>
  <c r="KS123" i="1"/>
  <c r="KR123" i="1"/>
  <c r="KQ123" i="1"/>
  <c r="KP123" i="1"/>
  <c r="KO123" i="1"/>
  <c r="KN123" i="1"/>
  <c r="KM123" i="1"/>
  <c r="KL123" i="1"/>
  <c r="KK123" i="1"/>
  <c r="KJ123" i="1"/>
  <c r="KI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T123" i="1"/>
  <c r="JS123" i="1"/>
  <c r="JR123" i="1"/>
  <c r="JQ123" i="1"/>
  <c r="JP123" i="1"/>
  <c r="JO123" i="1"/>
  <c r="JN123" i="1"/>
  <c r="JM123" i="1"/>
  <c r="JL123" i="1"/>
  <c r="JK123" i="1"/>
  <c r="JJ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QR122" i="1"/>
  <c r="QQ122" i="1"/>
  <c r="QP122" i="1"/>
  <c r="QO122" i="1"/>
  <c r="QN122" i="1"/>
  <c r="QM122" i="1"/>
  <c r="QL122" i="1"/>
  <c r="QK122" i="1"/>
  <c r="QJ122" i="1"/>
  <c r="QI122" i="1"/>
  <c r="QH122" i="1"/>
  <c r="QG122" i="1"/>
  <c r="QF122" i="1"/>
  <c r="QE122" i="1"/>
  <c r="QD122" i="1"/>
  <c r="QC122" i="1"/>
  <c r="QB122" i="1"/>
  <c r="QA122" i="1"/>
  <c r="PZ122" i="1"/>
  <c r="PY122" i="1"/>
  <c r="PX122" i="1"/>
  <c r="PW122" i="1"/>
  <c r="PV122" i="1"/>
  <c r="PU122" i="1"/>
  <c r="PT122" i="1"/>
  <c r="PS122" i="1"/>
  <c r="PR122" i="1"/>
  <c r="PQ122" i="1"/>
  <c r="PP122" i="1"/>
  <c r="PO122" i="1"/>
  <c r="PN122" i="1"/>
  <c r="PM122" i="1"/>
  <c r="PL122" i="1"/>
  <c r="PK122" i="1"/>
  <c r="PJ122" i="1"/>
  <c r="PI122" i="1"/>
  <c r="PH122" i="1"/>
  <c r="PG122" i="1"/>
  <c r="PF122" i="1"/>
  <c r="PE122" i="1"/>
  <c r="PD122" i="1"/>
  <c r="PC122" i="1"/>
  <c r="PB122" i="1"/>
  <c r="PA122" i="1"/>
  <c r="OZ122" i="1"/>
  <c r="OY122" i="1"/>
  <c r="OX122" i="1"/>
  <c r="OW122" i="1"/>
  <c r="OV122" i="1"/>
  <c r="OU122" i="1"/>
  <c r="OT122" i="1"/>
  <c r="OS122" i="1"/>
  <c r="OR122" i="1"/>
  <c r="OQ122" i="1"/>
  <c r="OP122" i="1"/>
  <c r="OO122" i="1"/>
  <c r="ON122" i="1"/>
  <c r="OM122" i="1"/>
  <c r="OL122" i="1"/>
  <c r="OK122" i="1"/>
  <c r="OJ122" i="1"/>
  <c r="OI122" i="1"/>
  <c r="OH122" i="1"/>
  <c r="OG122" i="1"/>
  <c r="OF122" i="1"/>
  <c r="OE122" i="1"/>
  <c r="OD122" i="1"/>
  <c r="OC122" i="1"/>
  <c r="OB122" i="1"/>
  <c r="OA122" i="1"/>
  <c r="NZ122" i="1"/>
  <c r="NY122" i="1"/>
  <c r="NX122" i="1"/>
  <c r="NW122" i="1"/>
  <c r="NV122" i="1"/>
  <c r="NU122" i="1"/>
  <c r="NT122" i="1"/>
  <c r="NS122" i="1"/>
  <c r="NR122" i="1"/>
  <c r="NQ122" i="1"/>
  <c r="NP122" i="1"/>
  <c r="NO122" i="1"/>
  <c r="NN122" i="1"/>
  <c r="NM122" i="1"/>
  <c r="NL122" i="1"/>
  <c r="NK122" i="1"/>
  <c r="NJ122" i="1"/>
  <c r="NI122" i="1"/>
  <c r="NH122" i="1"/>
  <c r="NG122" i="1"/>
  <c r="NF122" i="1"/>
  <c r="NE122" i="1"/>
  <c r="ND122" i="1"/>
  <c r="NC122" i="1"/>
  <c r="NB122" i="1"/>
  <c r="NA122" i="1"/>
  <c r="MZ122" i="1"/>
  <c r="MY122" i="1"/>
  <c r="MX122" i="1"/>
  <c r="MW122" i="1"/>
  <c r="MV122" i="1"/>
  <c r="MU122" i="1"/>
  <c r="MT122" i="1"/>
  <c r="MS122" i="1"/>
  <c r="MR122" i="1"/>
  <c r="MQ122" i="1"/>
  <c r="MP122" i="1"/>
  <c r="MO122" i="1"/>
  <c r="MN122" i="1"/>
  <c r="MM122" i="1"/>
  <c r="ML122" i="1"/>
  <c r="MK122" i="1"/>
  <c r="MJ122" i="1"/>
  <c r="MI122" i="1"/>
  <c r="MH122" i="1"/>
  <c r="MG122" i="1"/>
  <c r="MF122" i="1"/>
  <c r="ME122" i="1"/>
  <c r="MD122" i="1"/>
  <c r="MC122" i="1"/>
  <c r="MB122" i="1"/>
  <c r="MA122" i="1"/>
  <c r="LZ122" i="1"/>
  <c r="LY122" i="1"/>
  <c r="LX122" i="1"/>
  <c r="LW122" i="1"/>
  <c r="LV122" i="1"/>
  <c r="LU122" i="1"/>
  <c r="LT122" i="1"/>
  <c r="LS122" i="1"/>
  <c r="LR122" i="1"/>
  <c r="LQ122" i="1"/>
  <c r="LP122" i="1"/>
  <c r="LO122" i="1"/>
  <c r="LN122" i="1"/>
  <c r="LM122" i="1"/>
  <c r="LL122" i="1"/>
  <c r="LK122" i="1"/>
  <c r="LJ122" i="1"/>
  <c r="LI122" i="1"/>
  <c r="LH122" i="1"/>
  <c r="LG122" i="1"/>
  <c r="LF122" i="1"/>
  <c r="LE122" i="1"/>
  <c r="LD122" i="1"/>
  <c r="LC122" i="1"/>
  <c r="LB122" i="1"/>
  <c r="LA122" i="1"/>
  <c r="KZ122" i="1"/>
  <c r="KY122" i="1"/>
  <c r="KX122" i="1"/>
  <c r="KW122" i="1"/>
  <c r="KV122" i="1"/>
  <c r="KU122" i="1"/>
  <c r="KT122" i="1"/>
  <c r="KS122" i="1"/>
  <c r="KR122" i="1"/>
  <c r="KQ122" i="1"/>
  <c r="KP122" i="1"/>
  <c r="KO122" i="1"/>
  <c r="KN122" i="1"/>
  <c r="KM122" i="1"/>
  <c r="KL122" i="1"/>
  <c r="KK122" i="1"/>
  <c r="KJ122" i="1"/>
  <c r="KI122" i="1"/>
  <c r="KH122" i="1"/>
  <c r="KG122" i="1"/>
  <c r="KF122" i="1"/>
  <c r="KE122" i="1"/>
  <c r="KD122" i="1"/>
  <c r="KC122" i="1"/>
  <c r="KB122" i="1"/>
  <c r="KA122" i="1"/>
  <c r="JZ122" i="1"/>
  <c r="JY122" i="1"/>
  <c r="JX122" i="1"/>
  <c r="JW122" i="1"/>
  <c r="JV122" i="1"/>
  <c r="JU122" i="1"/>
  <c r="JT122" i="1"/>
  <c r="JS122" i="1"/>
  <c r="JR122" i="1"/>
  <c r="JQ122" i="1"/>
  <c r="JP122" i="1"/>
  <c r="JO122" i="1"/>
  <c r="JN122" i="1"/>
  <c r="JM122" i="1"/>
  <c r="JL122" i="1"/>
  <c r="JK122" i="1"/>
  <c r="JJ122" i="1"/>
  <c r="JI122" i="1"/>
  <c r="JH122" i="1"/>
  <c r="JG122" i="1"/>
  <c r="JF122" i="1"/>
  <c r="JE122" i="1"/>
  <c r="JD122" i="1"/>
  <c r="JC122" i="1"/>
  <c r="JB122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QR121" i="1"/>
  <c r="QQ121" i="1"/>
  <c r="QP121" i="1"/>
  <c r="QO121" i="1"/>
  <c r="QN121" i="1"/>
  <c r="QM121" i="1"/>
  <c r="QL121" i="1"/>
  <c r="QK121" i="1"/>
  <c r="QJ121" i="1"/>
  <c r="QI121" i="1"/>
  <c r="QH121" i="1"/>
  <c r="QG121" i="1"/>
  <c r="QF121" i="1"/>
  <c r="QE121" i="1"/>
  <c r="QD121" i="1"/>
  <c r="QC121" i="1"/>
  <c r="QB121" i="1"/>
  <c r="QA121" i="1"/>
  <c r="PZ121" i="1"/>
  <c r="PY121" i="1"/>
  <c r="PX121" i="1"/>
  <c r="PW121" i="1"/>
  <c r="PV121" i="1"/>
  <c r="PU121" i="1"/>
  <c r="PT121" i="1"/>
  <c r="PS121" i="1"/>
  <c r="PR121" i="1"/>
  <c r="PQ121" i="1"/>
  <c r="PP121" i="1"/>
  <c r="PO121" i="1"/>
  <c r="PN121" i="1"/>
  <c r="PM121" i="1"/>
  <c r="PL121" i="1"/>
  <c r="PK121" i="1"/>
  <c r="PJ121" i="1"/>
  <c r="PI121" i="1"/>
  <c r="PH121" i="1"/>
  <c r="PG121" i="1"/>
  <c r="PF121" i="1"/>
  <c r="PE121" i="1"/>
  <c r="PD121" i="1"/>
  <c r="PC121" i="1"/>
  <c r="PB121" i="1"/>
  <c r="PA121" i="1"/>
  <c r="OZ121" i="1"/>
  <c r="OY121" i="1"/>
  <c r="OX121" i="1"/>
  <c r="OW121" i="1"/>
  <c r="OV121" i="1"/>
  <c r="OU121" i="1"/>
  <c r="OT121" i="1"/>
  <c r="OS121" i="1"/>
  <c r="OR121" i="1"/>
  <c r="OQ121" i="1"/>
  <c r="OP121" i="1"/>
  <c r="OO121" i="1"/>
  <c r="ON121" i="1"/>
  <c r="OM121" i="1"/>
  <c r="OL121" i="1"/>
  <c r="OK121" i="1"/>
  <c r="OJ121" i="1"/>
  <c r="OI121" i="1"/>
  <c r="OH121" i="1"/>
  <c r="OG121" i="1"/>
  <c r="OF121" i="1"/>
  <c r="OE121" i="1"/>
  <c r="OD121" i="1"/>
  <c r="OC121" i="1"/>
  <c r="OB121" i="1"/>
  <c r="OA121" i="1"/>
  <c r="NZ121" i="1"/>
  <c r="NY121" i="1"/>
  <c r="NX121" i="1"/>
  <c r="NW121" i="1"/>
  <c r="NV121" i="1"/>
  <c r="NU121" i="1"/>
  <c r="NT121" i="1"/>
  <c r="NS121" i="1"/>
  <c r="NR121" i="1"/>
  <c r="NQ121" i="1"/>
  <c r="NP121" i="1"/>
  <c r="NO121" i="1"/>
  <c r="NN121" i="1"/>
  <c r="NM121" i="1"/>
  <c r="NL121" i="1"/>
  <c r="NK121" i="1"/>
  <c r="NJ121" i="1"/>
  <c r="NI121" i="1"/>
  <c r="NH121" i="1"/>
  <c r="NG121" i="1"/>
  <c r="NF121" i="1"/>
  <c r="NE121" i="1"/>
  <c r="ND121" i="1"/>
  <c r="NC121" i="1"/>
  <c r="NB121" i="1"/>
  <c r="NA121" i="1"/>
  <c r="MZ121" i="1"/>
  <c r="MY121" i="1"/>
  <c r="MX121" i="1"/>
  <c r="MW121" i="1"/>
  <c r="MV121" i="1"/>
  <c r="MU121" i="1"/>
  <c r="MT121" i="1"/>
  <c r="MS121" i="1"/>
  <c r="MR121" i="1"/>
  <c r="MQ121" i="1"/>
  <c r="MP121" i="1"/>
  <c r="MO121" i="1"/>
  <c r="MN121" i="1"/>
  <c r="MM121" i="1"/>
  <c r="ML121" i="1"/>
  <c r="MK121" i="1"/>
  <c r="MJ121" i="1"/>
  <c r="MI121" i="1"/>
  <c r="MH121" i="1"/>
  <c r="MG121" i="1"/>
  <c r="MF121" i="1"/>
  <c r="ME121" i="1"/>
  <c r="MD121" i="1"/>
  <c r="MC121" i="1"/>
  <c r="MB121" i="1"/>
  <c r="MA121" i="1"/>
  <c r="LZ121" i="1"/>
  <c r="LY121" i="1"/>
  <c r="LX121" i="1"/>
  <c r="LW121" i="1"/>
  <c r="LV121" i="1"/>
  <c r="LU121" i="1"/>
  <c r="LT121" i="1"/>
  <c r="LS121" i="1"/>
  <c r="LR121" i="1"/>
  <c r="LQ121" i="1"/>
  <c r="LP121" i="1"/>
  <c r="LO121" i="1"/>
  <c r="LN121" i="1"/>
  <c r="LM121" i="1"/>
  <c r="LL121" i="1"/>
  <c r="LK121" i="1"/>
  <c r="LJ121" i="1"/>
  <c r="LI121" i="1"/>
  <c r="LH121" i="1"/>
  <c r="LG121" i="1"/>
  <c r="LF121" i="1"/>
  <c r="LE121" i="1"/>
  <c r="LD121" i="1"/>
  <c r="LC121" i="1"/>
  <c r="LB121" i="1"/>
  <c r="LA121" i="1"/>
  <c r="KZ121" i="1"/>
  <c r="KY121" i="1"/>
  <c r="KX121" i="1"/>
  <c r="KW121" i="1"/>
  <c r="KV121" i="1"/>
  <c r="KU121" i="1"/>
  <c r="KT121" i="1"/>
  <c r="KS121" i="1"/>
  <c r="KR121" i="1"/>
  <c r="KQ121" i="1"/>
  <c r="KP121" i="1"/>
  <c r="KO121" i="1"/>
  <c r="KN121" i="1"/>
  <c r="KM121" i="1"/>
  <c r="KL121" i="1"/>
  <c r="KK121" i="1"/>
  <c r="KJ121" i="1"/>
  <c r="KI121" i="1"/>
  <c r="KH121" i="1"/>
  <c r="KG121" i="1"/>
  <c r="KF121" i="1"/>
  <c r="KE121" i="1"/>
  <c r="KD121" i="1"/>
  <c r="KC121" i="1"/>
  <c r="KB121" i="1"/>
  <c r="KA121" i="1"/>
  <c r="JZ121" i="1"/>
  <c r="JY121" i="1"/>
  <c r="JX121" i="1"/>
  <c r="JW121" i="1"/>
  <c r="JV121" i="1"/>
  <c r="JU121" i="1"/>
  <c r="JT121" i="1"/>
  <c r="JS121" i="1"/>
  <c r="JR121" i="1"/>
  <c r="JQ121" i="1"/>
  <c r="JP121" i="1"/>
  <c r="JO121" i="1"/>
  <c r="JN121" i="1"/>
  <c r="JM121" i="1"/>
  <c r="JL121" i="1"/>
  <c r="JK121" i="1"/>
  <c r="JJ121" i="1"/>
  <c r="JI121" i="1"/>
  <c r="JH121" i="1"/>
  <c r="JG121" i="1"/>
  <c r="JF121" i="1"/>
  <c r="JE121" i="1"/>
  <c r="JD121" i="1"/>
  <c r="JC121" i="1"/>
  <c r="JB121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QR120" i="1"/>
  <c r="QQ120" i="1"/>
  <c r="QP120" i="1"/>
  <c r="QO120" i="1"/>
  <c r="QN120" i="1"/>
  <c r="QM120" i="1"/>
  <c r="QL120" i="1"/>
  <c r="QK120" i="1"/>
  <c r="QJ120" i="1"/>
  <c r="QI120" i="1"/>
  <c r="QH120" i="1"/>
  <c r="QG120" i="1"/>
  <c r="QF120" i="1"/>
  <c r="QE120" i="1"/>
  <c r="QD120" i="1"/>
  <c r="QC120" i="1"/>
  <c r="QB120" i="1"/>
  <c r="QA120" i="1"/>
  <c r="PZ120" i="1"/>
  <c r="PY120" i="1"/>
  <c r="PX120" i="1"/>
  <c r="PW120" i="1"/>
  <c r="PV120" i="1"/>
  <c r="PU120" i="1"/>
  <c r="PT120" i="1"/>
  <c r="PS120" i="1"/>
  <c r="PR120" i="1"/>
  <c r="PQ120" i="1"/>
  <c r="PP120" i="1"/>
  <c r="PO120" i="1"/>
  <c r="PN120" i="1"/>
  <c r="PM120" i="1"/>
  <c r="PL120" i="1"/>
  <c r="PK120" i="1"/>
  <c r="PJ120" i="1"/>
  <c r="PI120" i="1"/>
  <c r="PH120" i="1"/>
  <c r="PG120" i="1"/>
  <c r="PF120" i="1"/>
  <c r="PE120" i="1"/>
  <c r="PD120" i="1"/>
  <c r="PC120" i="1"/>
  <c r="PB120" i="1"/>
  <c r="PA120" i="1"/>
  <c r="OZ120" i="1"/>
  <c r="OY120" i="1"/>
  <c r="OX120" i="1"/>
  <c r="OW120" i="1"/>
  <c r="OV120" i="1"/>
  <c r="OU120" i="1"/>
  <c r="OT120" i="1"/>
  <c r="OS120" i="1"/>
  <c r="OR120" i="1"/>
  <c r="OQ120" i="1"/>
  <c r="OP120" i="1"/>
  <c r="OO120" i="1"/>
  <c r="ON120" i="1"/>
  <c r="OM120" i="1"/>
  <c r="OL120" i="1"/>
  <c r="OK120" i="1"/>
  <c r="OJ120" i="1"/>
  <c r="OI120" i="1"/>
  <c r="OH120" i="1"/>
  <c r="OG120" i="1"/>
  <c r="OF120" i="1"/>
  <c r="OE120" i="1"/>
  <c r="OD120" i="1"/>
  <c r="OC120" i="1"/>
  <c r="OB120" i="1"/>
  <c r="OA120" i="1"/>
  <c r="NZ120" i="1"/>
  <c r="NY120" i="1"/>
  <c r="NX120" i="1"/>
  <c r="NW120" i="1"/>
  <c r="NV120" i="1"/>
  <c r="NU120" i="1"/>
  <c r="NT120" i="1"/>
  <c r="NS120" i="1"/>
  <c r="NR120" i="1"/>
  <c r="NQ120" i="1"/>
  <c r="NP120" i="1"/>
  <c r="NO120" i="1"/>
  <c r="NN120" i="1"/>
  <c r="NM120" i="1"/>
  <c r="NL120" i="1"/>
  <c r="NK120" i="1"/>
  <c r="NJ120" i="1"/>
  <c r="NI120" i="1"/>
  <c r="NH120" i="1"/>
  <c r="NG120" i="1"/>
  <c r="NF120" i="1"/>
  <c r="NE120" i="1"/>
  <c r="ND120" i="1"/>
  <c r="NC120" i="1"/>
  <c r="NB120" i="1"/>
  <c r="NA120" i="1"/>
  <c r="MZ120" i="1"/>
  <c r="MY120" i="1"/>
  <c r="MX120" i="1"/>
  <c r="MW120" i="1"/>
  <c r="MV120" i="1"/>
  <c r="MU120" i="1"/>
  <c r="MT120" i="1"/>
  <c r="MS120" i="1"/>
  <c r="MR120" i="1"/>
  <c r="MQ120" i="1"/>
  <c r="MP120" i="1"/>
  <c r="MO120" i="1"/>
  <c r="MN120" i="1"/>
  <c r="MM120" i="1"/>
  <c r="ML120" i="1"/>
  <c r="MK120" i="1"/>
  <c r="MJ120" i="1"/>
  <c r="MI120" i="1"/>
  <c r="MH120" i="1"/>
  <c r="MG120" i="1"/>
  <c r="MF120" i="1"/>
  <c r="ME120" i="1"/>
  <c r="MD120" i="1"/>
  <c r="MC120" i="1"/>
  <c r="MB120" i="1"/>
  <c r="MA120" i="1"/>
  <c r="LZ120" i="1"/>
  <c r="LY120" i="1"/>
  <c r="LX120" i="1"/>
  <c r="LW120" i="1"/>
  <c r="LV120" i="1"/>
  <c r="LU120" i="1"/>
  <c r="LT120" i="1"/>
  <c r="LS120" i="1"/>
  <c r="LR120" i="1"/>
  <c r="LQ120" i="1"/>
  <c r="LP120" i="1"/>
  <c r="LO120" i="1"/>
  <c r="LN120" i="1"/>
  <c r="LM120" i="1"/>
  <c r="LL120" i="1"/>
  <c r="LK120" i="1"/>
  <c r="LJ120" i="1"/>
  <c r="LI120" i="1"/>
  <c r="LH120" i="1"/>
  <c r="LG120" i="1"/>
  <c r="LF120" i="1"/>
  <c r="LE120" i="1"/>
  <c r="LD120" i="1"/>
  <c r="LC120" i="1"/>
  <c r="LB120" i="1"/>
  <c r="LA120" i="1"/>
  <c r="KZ120" i="1"/>
  <c r="KY120" i="1"/>
  <c r="KX120" i="1"/>
  <c r="KW120" i="1"/>
  <c r="KV120" i="1"/>
  <c r="KU120" i="1"/>
  <c r="KT120" i="1"/>
  <c r="KS120" i="1"/>
  <c r="KR120" i="1"/>
  <c r="KQ120" i="1"/>
  <c r="KP120" i="1"/>
  <c r="KO120" i="1"/>
  <c r="KN120" i="1"/>
  <c r="KM120" i="1"/>
  <c r="KL120" i="1"/>
  <c r="KK120" i="1"/>
  <c r="KJ120" i="1"/>
  <c r="KI120" i="1"/>
  <c r="KH120" i="1"/>
  <c r="KG120" i="1"/>
  <c r="KF120" i="1"/>
  <c r="KE120" i="1"/>
  <c r="KD120" i="1"/>
  <c r="KC120" i="1"/>
  <c r="KB120" i="1"/>
  <c r="KA120" i="1"/>
  <c r="JZ120" i="1"/>
  <c r="JY120" i="1"/>
  <c r="JX120" i="1"/>
  <c r="JW120" i="1"/>
  <c r="JV120" i="1"/>
  <c r="JU120" i="1"/>
  <c r="JT120" i="1"/>
  <c r="JS120" i="1"/>
  <c r="JR120" i="1"/>
  <c r="JQ120" i="1"/>
  <c r="JP120" i="1"/>
  <c r="JO120" i="1"/>
  <c r="JN120" i="1"/>
  <c r="JM120" i="1"/>
  <c r="JL120" i="1"/>
  <c r="JK120" i="1"/>
  <c r="JJ120" i="1"/>
  <c r="JI120" i="1"/>
  <c r="JH120" i="1"/>
  <c r="JG120" i="1"/>
  <c r="JF120" i="1"/>
  <c r="JE120" i="1"/>
  <c r="JD120" i="1"/>
  <c r="JC120" i="1"/>
  <c r="JB120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QR119" i="1"/>
  <c r="QQ119" i="1"/>
  <c r="QP119" i="1"/>
  <c r="QO119" i="1"/>
  <c r="QN119" i="1"/>
  <c r="QM119" i="1"/>
  <c r="QL119" i="1"/>
  <c r="QK119" i="1"/>
  <c r="QJ119" i="1"/>
  <c r="QI119" i="1"/>
  <c r="QH119" i="1"/>
  <c r="QG119" i="1"/>
  <c r="QF119" i="1"/>
  <c r="QE119" i="1"/>
  <c r="QD119" i="1"/>
  <c r="QC119" i="1"/>
  <c r="QB119" i="1"/>
  <c r="QA119" i="1"/>
  <c r="PZ119" i="1"/>
  <c r="PY119" i="1"/>
  <c r="PX119" i="1"/>
  <c r="PW119" i="1"/>
  <c r="PV119" i="1"/>
  <c r="PU119" i="1"/>
  <c r="PT119" i="1"/>
  <c r="PS119" i="1"/>
  <c r="PR119" i="1"/>
  <c r="PQ119" i="1"/>
  <c r="PP119" i="1"/>
  <c r="PO119" i="1"/>
  <c r="PN119" i="1"/>
  <c r="PM119" i="1"/>
  <c r="PL119" i="1"/>
  <c r="PK119" i="1"/>
  <c r="PJ119" i="1"/>
  <c r="PI119" i="1"/>
  <c r="PH119" i="1"/>
  <c r="PG119" i="1"/>
  <c r="PF119" i="1"/>
  <c r="PE119" i="1"/>
  <c r="PD119" i="1"/>
  <c r="PC119" i="1"/>
  <c r="PB119" i="1"/>
  <c r="PA119" i="1"/>
  <c r="OZ119" i="1"/>
  <c r="OY119" i="1"/>
  <c r="OX119" i="1"/>
  <c r="OW119" i="1"/>
  <c r="OV119" i="1"/>
  <c r="OU119" i="1"/>
  <c r="OT119" i="1"/>
  <c r="OS119" i="1"/>
  <c r="OR119" i="1"/>
  <c r="OQ119" i="1"/>
  <c r="OP119" i="1"/>
  <c r="OO119" i="1"/>
  <c r="ON119" i="1"/>
  <c r="OM119" i="1"/>
  <c r="OL119" i="1"/>
  <c r="OK119" i="1"/>
  <c r="OJ119" i="1"/>
  <c r="OI119" i="1"/>
  <c r="OH119" i="1"/>
  <c r="OG119" i="1"/>
  <c r="OF119" i="1"/>
  <c r="OE119" i="1"/>
  <c r="OD119" i="1"/>
  <c r="OC119" i="1"/>
  <c r="OB119" i="1"/>
  <c r="OA119" i="1"/>
  <c r="NZ119" i="1"/>
  <c r="NY119" i="1"/>
  <c r="NX119" i="1"/>
  <c r="NW119" i="1"/>
  <c r="NV119" i="1"/>
  <c r="NU119" i="1"/>
  <c r="NT119" i="1"/>
  <c r="NS119" i="1"/>
  <c r="NR119" i="1"/>
  <c r="NQ119" i="1"/>
  <c r="NP119" i="1"/>
  <c r="NO119" i="1"/>
  <c r="NN119" i="1"/>
  <c r="NM119" i="1"/>
  <c r="NL119" i="1"/>
  <c r="NK119" i="1"/>
  <c r="NJ119" i="1"/>
  <c r="NI119" i="1"/>
  <c r="NH119" i="1"/>
  <c r="NG119" i="1"/>
  <c r="NF119" i="1"/>
  <c r="NE119" i="1"/>
  <c r="ND119" i="1"/>
  <c r="NC119" i="1"/>
  <c r="NB119" i="1"/>
  <c r="NA119" i="1"/>
  <c r="MZ119" i="1"/>
  <c r="MY119" i="1"/>
  <c r="MX119" i="1"/>
  <c r="MW119" i="1"/>
  <c r="MV119" i="1"/>
  <c r="MU119" i="1"/>
  <c r="MT119" i="1"/>
  <c r="MS119" i="1"/>
  <c r="MR119" i="1"/>
  <c r="MQ119" i="1"/>
  <c r="MP119" i="1"/>
  <c r="MO119" i="1"/>
  <c r="MN119" i="1"/>
  <c r="MM119" i="1"/>
  <c r="ML119" i="1"/>
  <c r="MK119" i="1"/>
  <c r="MJ119" i="1"/>
  <c r="MI119" i="1"/>
  <c r="MH119" i="1"/>
  <c r="MG119" i="1"/>
  <c r="MF119" i="1"/>
  <c r="ME119" i="1"/>
  <c r="MD119" i="1"/>
  <c r="MC119" i="1"/>
  <c r="MB119" i="1"/>
  <c r="MA119" i="1"/>
  <c r="LZ119" i="1"/>
  <c r="LY119" i="1"/>
  <c r="LX119" i="1"/>
  <c r="LW119" i="1"/>
  <c r="LV119" i="1"/>
  <c r="LU119" i="1"/>
  <c r="LT119" i="1"/>
  <c r="LS119" i="1"/>
  <c r="LR119" i="1"/>
  <c r="LQ119" i="1"/>
  <c r="LP119" i="1"/>
  <c r="LO119" i="1"/>
  <c r="LN119" i="1"/>
  <c r="LM119" i="1"/>
  <c r="LL119" i="1"/>
  <c r="LK119" i="1"/>
  <c r="LJ119" i="1"/>
  <c r="LI119" i="1"/>
  <c r="LH119" i="1"/>
  <c r="LG119" i="1"/>
  <c r="LF119" i="1"/>
  <c r="LE119" i="1"/>
  <c r="LD119" i="1"/>
  <c r="LC119" i="1"/>
  <c r="LB119" i="1"/>
  <c r="LA119" i="1"/>
  <c r="KZ119" i="1"/>
  <c r="KY119" i="1"/>
  <c r="KX119" i="1"/>
  <c r="KW119" i="1"/>
  <c r="KV119" i="1"/>
  <c r="KU119" i="1"/>
  <c r="KT119" i="1"/>
  <c r="KS119" i="1"/>
  <c r="KR119" i="1"/>
  <c r="KQ119" i="1"/>
  <c r="KP119" i="1"/>
  <c r="KO119" i="1"/>
  <c r="KN119" i="1"/>
  <c r="KM119" i="1"/>
  <c r="KL119" i="1"/>
  <c r="KK119" i="1"/>
  <c r="KJ119" i="1"/>
  <c r="KI119" i="1"/>
  <c r="KH119" i="1"/>
  <c r="KG119" i="1"/>
  <c r="KF119" i="1"/>
  <c r="KE119" i="1"/>
  <c r="KD119" i="1"/>
  <c r="KC119" i="1"/>
  <c r="KB119" i="1"/>
  <c r="KA119" i="1"/>
  <c r="JZ119" i="1"/>
  <c r="JY119" i="1"/>
  <c r="JX119" i="1"/>
  <c r="JW119" i="1"/>
  <c r="JV119" i="1"/>
  <c r="JU119" i="1"/>
  <c r="JT119" i="1"/>
  <c r="JS119" i="1"/>
  <c r="JR119" i="1"/>
  <c r="JQ119" i="1"/>
  <c r="JP119" i="1"/>
  <c r="JO119" i="1"/>
  <c r="JN119" i="1"/>
  <c r="JM119" i="1"/>
  <c r="JL119" i="1"/>
  <c r="JK119" i="1"/>
  <c r="JJ119" i="1"/>
  <c r="JI119" i="1"/>
  <c r="JH119" i="1"/>
  <c r="JG119" i="1"/>
  <c r="JF119" i="1"/>
  <c r="JE119" i="1"/>
  <c r="JD119" i="1"/>
  <c r="JC119" i="1"/>
  <c r="JB119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QR118" i="1"/>
  <c r="QQ118" i="1"/>
  <c r="QP118" i="1"/>
  <c r="QO118" i="1"/>
  <c r="QN118" i="1"/>
  <c r="QM118" i="1"/>
  <c r="QL118" i="1"/>
  <c r="QK118" i="1"/>
  <c r="QJ118" i="1"/>
  <c r="QI118" i="1"/>
  <c r="QH118" i="1"/>
  <c r="QG118" i="1"/>
  <c r="QF118" i="1"/>
  <c r="QE118" i="1"/>
  <c r="QD118" i="1"/>
  <c r="QC118" i="1"/>
  <c r="QB118" i="1"/>
  <c r="QA118" i="1"/>
  <c r="PZ118" i="1"/>
  <c r="PY118" i="1"/>
  <c r="PX118" i="1"/>
  <c r="PW118" i="1"/>
  <c r="PV118" i="1"/>
  <c r="PU118" i="1"/>
  <c r="PT118" i="1"/>
  <c r="PS118" i="1"/>
  <c r="PR118" i="1"/>
  <c r="PQ118" i="1"/>
  <c r="PP118" i="1"/>
  <c r="PO118" i="1"/>
  <c r="PN118" i="1"/>
  <c r="PM118" i="1"/>
  <c r="PL118" i="1"/>
  <c r="PK118" i="1"/>
  <c r="PJ118" i="1"/>
  <c r="PI118" i="1"/>
  <c r="PH118" i="1"/>
  <c r="PG118" i="1"/>
  <c r="PF118" i="1"/>
  <c r="PE118" i="1"/>
  <c r="PD118" i="1"/>
  <c r="PC118" i="1"/>
  <c r="PB118" i="1"/>
  <c r="PA118" i="1"/>
  <c r="OZ118" i="1"/>
  <c r="OY118" i="1"/>
  <c r="OX118" i="1"/>
  <c r="OW118" i="1"/>
  <c r="OV118" i="1"/>
  <c r="OU118" i="1"/>
  <c r="OT118" i="1"/>
  <c r="OS118" i="1"/>
  <c r="OR118" i="1"/>
  <c r="OQ118" i="1"/>
  <c r="OP118" i="1"/>
  <c r="OO118" i="1"/>
  <c r="ON118" i="1"/>
  <c r="OM118" i="1"/>
  <c r="OL118" i="1"/>
  <c r="OK118" i="1"/>
  <c r="OJ118" i="1"/>
  <c r="OI118" i="1"/>
  <c r="OH118" i="1"/>
  <c r="OG118" i="1"/>
  <c r="OF118" i="1"/>
  <c r="OE118" i="1"/>
  <c r="OD118" i="1"/>
  <c r="OC118" i="1"/>
  <c r="OB118" i="1"/>
  <c r="OA118" i="1"/>
  <c r="NZ118" i="1"/>
  <c r="NY118" i="1"/>
  <c r="NX118" i="1"/>
  <c r="NW118" i="1"/>
  <c r="NV118" i="1"/>
  <c r="NU118" i="1"/>
  <c r="NT118" i="1"/>
  <c r="NS118" i="1"/>
  <c r="NR118" i="1"/>
  <c r="NQ118" i="1"/>
  <c r="NP118" i="1"/>
  <c r="NO118" i="1"/>
  <c r="NN118" i="1"/>
  <c r="NM118" i="1"/>
  <c r="NL118" i="1"/>
  <c r="NK118" i="1"/>
  <c r="NJ118" i="1"/>
  <c r="NI118" i="1"/>
  <c r="NH118" i="1"/>
  <c r="NG118" i="1"/>
  <c r="NF118" i="1"/>
  <c r="NE118" i="1"/>
  <c r="ND118" i="1"/>
  <c r="NC118" i="1"/>
  <c r="NB118" i="1"/>
  <c r="NA118" i="1"/>
  <c r="MZ118" i="1"/>
  <c r="MY118" i="1"/>
  <c r="MX118" i="1"/>
  <c r="MW118" i="1"/>
  <c r="MV118" i="1"/>
  <c r="MU118" i="1"/>
  <c r="MT118" i="1"/>
  <c r="MS118" i="1"/>
  <c r="MR118" i="1"/>
  <c r="MQ118" i="1"/>
  <c r="MP118" i="1"/>
  <c r="MO118" i="1"/>
  <c r="MN118" i="1"/>
  <c r="MM118" i="1"/>
  <c r="ML118" i="1"/>
  <c r="MK118" i="1"/>
  <c r="MJ118" i="1"/>
  <c r="MI118" i="1"/>
  <c r="MH118" i="1"/>
  <c r="MG118" i="1"/>
  <c r="MF118" i="1"/>
  <c r="ME118" i="1"/>
  <c r="MD118" i="1"/>
  <c r="MC118" i="1"/>
  <c r="MB118" i="1"/>
  <c r="MA118" i="1"/>
  <c r="LZ118" i="1"/>
  <c r="LY118" i="1"/>
  <c r="LX118" i="1"/>
  <c r="LW118" i="1"/>
  <c r="LV118" i="1"/>
  <c r="LU118" i="1"/>
  <c r="LT118" i="1"/>
  <c r="LS118" i="1"/>
  <c r="LR118" i="1"/>
  <c r="LQ118" i="1"/>
  <c r="LP118" i="1"/>
  <c r="LO118" i="1"/>
  <c r="LN118" i="1"/>
  <c r="LM118" i="1"/>
  <c r="LL118" i="1"/>
  <c r="LK118" i="1"/>
  <c r="LJ118" i="1"/>
  <c r="LI118" i="1"/>
  <c r="LH118" i="1"/>
  <c r="LG118" i="1"/>
  <c r="LF118" i="1"/>
  <c r="LE118" i="1"/>
  <c r="LD118" i="1"/>
  <c r="LC118" i="1"/>
  <c r="LB118" i="1"/>
  <c r="LA118" i="1"/>
  <c r="KZ118" i="1"/>
  <c r="KY118" i="1"/>
  <c r="KX118" i="1"/>
  <c r="KW118" i="1"/>
  <c r="KV118" i="1"/>
  <c r="KU118" i="1"/>
  <c r="KT118" i="1"/>
  <c r="KS118" i="1"/>
  <c r="KR118" i="1"/>
  <c r="KQ118" i="1"/>
  <c r="KP118" i="1"/>
  <c r="KO118" i="1"/>
  <c r="KN118" i="1"/>
  <c r="KM118" i="1"/>
  <c r="KL118" i="1"/>
  <c r="KK118" i="1"/>
  <c r="KJ118" i="1"/>
  <c r="KI118" i="1"/>
  <c r="KH118" i="1"/>
  <c r="KG118" i="1"/>
  <c r="KF118" i="1"/>
  <c r="KE118" i="1"/>
  <c r="KD118" i="1"/>
  <c r="KC118" i="1"/>
  <c r="KB118" i="1"/>
  <c r="KA118" i="1"/>
  <c r="JZ118" i="1"/>
  <c r="JY118" i="1"/>
  <c r="JX118" i="1"/>
  <c r="JW118" i="1"/>
  <c r="JV118" i="1"/>
  <c r="JU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G118" i="1"/>
  <c r="JF118" i="1"/>
  <c r="JE118" i="1"/>
  <c r="JD118" i="1"/>
  <c r="JC118" i="1"/>
  <c r="JB118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QR117" i="1"/>
  <c r="QQ117" i="1"/>
  <c r="QP117" i="1"/>
  <c r="QO117" i="1"/>
  <c r="QN117" i="1"/>
  <c r="QM117" i="1"/>
  <c r="QL117" i="1"/>
  <c r="QK117" i="1"/>
  <c r="QJ117" i="1"/>
  <c r="QI117" i="1"/>
  <c r="QH117" i="1"/>
  <c r="QG117" i="1"/>
  <c r="QF117" i="1"/>
  <c r="QE117" i="1"/>
  <c r="QD117" i="1"/>
  <c r="QC117" i="1"/>
  <c r="QB117" i="1"/>
  <c r="QA117" i="1"/>
  <c r="PZ117" i="1"/>
  <c r="PY117" i="1"/>
  <c r="PX117" i="1"/>
  <c r="PW117" i="1"/>
  <c r="PV117" i="1"/>
  <c r="PU117" i="1"/>
  <c r="PT117" i="1"/>
  <c r="PS117" i="1"/>
  <c r="PR117" i="1"/>
  <c r="PQ117" i="1"/>
  <c r="PP117" i="1"/>
  <c r="PO117" i="1"/>
  <c r="PN117" i="1"/>
  <c r="PM117" i="1"/>
  <c r="PL117" i="1"/>
  <c r="PK117" i="1"/>
  <c r="PJ117" i="1"/>
  <c r="PI117" i="1"/>
  <c r="PH117" i="1"/>
  <c r="PG117" i="1"/>
  <c r="PF117" i="1"/>
  <c r="PE117" i="1"/>
  <c r="PD117" i="1"/>
  <c r="PC117" i="1"/>
  <c r="PB117" i="1"/>
  <c r="PA117" i="1"/>
  <c r="OZ117" i="1"/>
  <c r="OY117" i="1"/>
  <c r="OX117" i="1"/>
  <c r="OW117" i="1"/>
  <c r="OV117" i="1"/>
  <c r="OU117" i="1"/>
  <c r="OT117" i="1"/>
  <c r="OS117" i="1"/>
  <c r="OR117" i="1"/>
  <c r="OQ117" i="1"/>
  <c r="OP117" i="1"/>
  <c r="OO117" i="1"/>
  <c r="ON117" i="1"/>
  <c r="OM117" i="1"/>
  <c r="OL117" i="1"/>
  <c r="OK117" i="1"/>
  <c r="OJ117" i="1"/>
  <c r="OI117" i="1"/>
  <c r="OH117" i="1"/>
  <c r="OG117" i="1"/>
  <c r="OF117" i="1"/>
  <c r="OE117" i="1"/>
  <c r="OD117" i="1"/>
  <c r="OC117" i="1"/>
  <c r="OB117" i="1"/>
  <c r="OA117" i="1"/>
  <c r="NZ117" i="1"/>
  <c r="NY117" i="1"/>
  <c r="NX117" i="1"/>
  <c r="NW117" i="1"/>
  <c r="NV117" i="1"/>
  <c r="NU117" i="1"/>
  <c r="NT117" i="1"/>
  <c r="NS117" i="1"/>
  <c r="NR117" i="1"/>
  <c r="NQ117" i="1"/>
  <c r="NP117" i="1"/>
  <c r="NO117" i="1"/>
  <c r="NN117" i="1"/>
  <c r="NM117" i="1"/>
  <c r="NL117" i="1"/>
  <c r="NK117" i="1"/>
  <c r="NJ117" i="1"/>
  <c r="NI117" i="1"/>
  <c r="NH117" i="1"/>
  <c r="NG117" i="1"/>
  <c r="NF117" i="1"/>
  <c r="NE117" i="1"/>
  <c r="ND117" i="1"/>
  <c r="NC117" i="1"/>
  <c r="NB117" i="1"/>
  <c r="NA117" i="1"/>
  <c r="MZ117" i="1"/>
  <c r="MY117" i="1"/>
  <c r="MX117" i="1"/>
  <c r="MW117" i="1"/>
  <c r="MV117" i="1"/>
  <c r="MU117" i="1"/>
  <c r="MT117" i="1"/>
  <c r="MS117" i="1"/>
  <c r="MR117" i="1"/>
  <c r="MQ117" i="1"/>
  <c r="MP117" i="1"/>
  <c r="MO117" i="1"/>
  <c r="MN117" i="1"/>
  <c r="MM117" i="1"/>
  <c r="ML117" i="1"/>
  <c r="MK117" i="1"/>
  <c r="MJ117" i="1"/>
  <c r="MI117" i="1"/>
  <c r="MH117" i="1"/>
  <c r="MG117" i="1"/>
  <c r="MF117" i="1"/>
  <c r="ME117" i="1"/>
  <c r="MD117" i="1"/>
  <c r="MC117" i="1"/>
  <c r="MB117" i="1"/>
  <c r="MA117" i="1"/>
  <c r="LZ117" i="1"/>
  <c r="LY117" i="1"/>
  <c r="LX117" i="1"/>
  <c r="LW117" i="1"/>
  <c r="LV117" i="1"/>
  <c r="LU117" i="1"/>
  <c r="LT117" i="1"/>
  <c r="LS117" i="1"/>
  <c r="LR117" i="1"/>
  <c r="LQ117" i="1"/>
  <c r="LP117" i="1"/>
  <c r="LO117" i="1"/>
  <c r="LN117" i="1"/>
  <c r="LM117" i="1"/>
  <c r="LL117" i="1"/>
  <c r="LK117" i="1"/>
  <c r="LJ117" i="1"/>
  <c r="LI117" i="1"/>
  <c r="LH117" i="1"/>
  <c r="LG117" i="1"/>
  <c r="LF117" i="1"/>
  <c r="LE117" i="1"/>
  <c r="LD117" i="1"/>
  <c r="LC117" i="1"/>
  <c r="LB117" i="1"/>
  <c r="LA117" i="1"/>
  <c r="KZ117" i="1"/>
  <c r="KY117" i="1"/>
  <c r="KX117" i="1"/>
  <c r="KW117" i="1"/>
  <c r="KV117" i="1"/>
  <c r="KU117" i="1"/>
  <c r="KT117" i="1"/>
  <c r="KS117" i="1"/>
  <c r="KR117" i="1"/>
  <c r="KQ117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KC117" i="1"/>
  <c r="KB117" i="1"/>
  <c r="KA117" i="1"/>
  <c r="JZ117" i="1"/>
  <c r="JY117" i="1"/>
  <c r="JX117" i="1"/>
  <c r="JW117" i="1"/>
  <c r="JV117" i="1"/>
  <c r="JU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JC117" i="1"/>
  <c r="JB117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QR116" i="1"/>
  <c r="QQ116" i="1"/>
  <c r="QP116" i="1"/>
  <c r="QO116" i="1"/>
  <c r="QN116" i="1"/>
  <c r="QM116" i="1"/>
  <c r="QL116" i="1"/>
  <c r="QK116" i="1"/>
  <c r="QJ116" i="1"/>
  <c r="QI116" i="1"/>
  <c r="QH116" i="1"/>
  <c r="QG116" i="1"/>
  <c r="QF116" i="1"/>
  <c r="QE116" i="1"/>
  <c r="QD116" i="1"/>
  <c r="QC116" i="1"/>
  <c r="QB116" i="1"/>
  <c r="QA116" i="1"/>
  <c r="PZ116" i="1"/>
  <c r="PY116" i="1"/>
  <c r="PX116" i="1"/>
  <c r="PW116" i="1"/>
  <c r="PV116" i="1"/>
  <c r="PU116" i="1"/>
  <c r="PT116" i="1"/>
  <c r="PS116" i="1"/>
  <c r="PR116" i="1"/>
  <c r="PQ116" i="1"/>
  <c r="PP116" i="1"/>
  <c r="PO116" i="1"/>
  <c r="PN116" i="1"/>
  <c r="PM116" i="1"/>
  <c r="PL116" i="1"/>
  <c r="PK116" i="1"/>
  <c r="PJ116" i="1"/>
  <c r="PI116" i="1"/>
  <c r="PH116" i="1"/>
  <c r="PG116" i="1"/>
  <c r="PF116" i="1"/>
  <c r="PE116" i="1"/>
  <c r="PD116" i="1"/>
  <c r="PC116" i="1"/>
  <c r="PB116" i="1"/>
  <c r="PA116" i="1"/>
  <c r="OZ116" i="1"/>
  <c r="OY116" i="1"/>
  <c r="OX116" i="1"/>
  <c r="OW116" i="1"/>
  <c r="OV116" i="1"/>
  <c r="OU116" i="1"/>
  <c r="OT116" i="1"/>
  <c r="OS116" i="1"/>
  <c r="OR116" i="1"/>
  <c r="OQ116" i="1"/>
  <c r="OP116" i="1"/>
  <c r="OO116" i="1"/>
  <c r="ON116" i="1"/>
  <c r="OM116" i="1"/>
  <c r="OL116" i="1"/>
  <c r="OK116" i="1"/>
  <c r="OJ116" i="1"/>
  <c r="OI116" i="1"/>
  <c r="OH116" i="1"/>
  <c r="OG116" i="1"/>
  <c r="OF116" i="1"/>
  <c r="OE116" i="1"/>
  <c r="OD116" i="1"/>
  <c r="OC116" i="1"/>
  <c r="OB116" i="1"/>
  <c r="OA116" i="1"/>
  <c r="NZ116" i="1"/>
  <c r="NY116" i="1"/>
  <c r="NX116" i="1"/>
  <c r="NW116" i="1"/>
  <c r="NV116" i="1"/>
  <c r="NU116" i="1"/>
  <c r="NT116" i="1"/>
  <c r="NS116" i="1"/>
  <c r="NR116" i="1"/>
  <c r="NQ116" i="1"/>
  <c r="NP116" i="1"/>
  <c r="NO116" i="1"/>
  <c r="NN116" i="1"/>
  <c r="NM116" i="1"/>
  <c r="NL116" i="1"/>
  <c r="NK116" i="1"/>
  <c r="NJ116" i="1"/>
  <c r="NI116" i="1"/>
  <c r="NH116" i="1"/>
  <c r="NG116" i="1"/>
  <c r="NF116" i="1"/>
  <c r="NE116" i="1"/>
  <c r="ND116" i="1"/>
  <c r="NC116" i="1"/>
  <c r="NB116" i="1"/>
  <c r="NA116" i="1"/>
  <c r="MZ116" i="1"/>
  <c r="MY116" i="1"/>
  <c r="MX116" i="1"/>
  <c r="MW116" i="1"/>
  <c r="MV116" i="1"/>
  <c r="MU116" i="1"/>
  <c r="MT116" i="1"/>
  <c r="MS116" i="1"/>
  <c r="MR116" i="1"/>
  <c r="MQ116" i="1"/>
  <c r="MP116" i="1"/>
  <c r="MO116" i="1"/>
  <c r="MN116" i="1"/>
  <c r="MM116" i="1"/>
  <c r="ML116" i="1"/>
  <c r="MK116" i="1"/>
  <c r="MJ116" i="1"/>
  <c r="MI116" i="1"/>
  <c r="MH116" i="1"/>
  <c r="MG116" i="1"/>
  <c r="MF116" i="1"/>
  <c r="ME116" i="1"/>
  <c r="MD116" i="1"/>
  <c r="MC116" i="1"/>
  <c r="MB116" i="1"/>
  <c r="MA116" i="1"/>
  <c r="LZ116" i="1"/>
  <c r="LY116" i="1"/>
  <c r="LX116" i="1"/>
  <c r="LW116" i="1"/>
  <c r="LV116" i="1"/>
  <c r="LU116" i="1"/>
  <c r="LT116" i="1"/>
  <c r="LS116" i="1"/>
  <c r="LR116" i="1"/>
  <c r="LQ116" i="1"/>
  <c r="LP116" i="1"/>
  <c r="LO116" i="1"/>
  <c r="LN116" i="1"/>
  <c r="LM116" i="1"/>
  <c r="LL116" i="1"/>
  <c r="LK116" i="1"/>
  <c r="LJ116" i="1"/>
  <c r="LI116" i="1"/>
  <c r="LH116" i="1"/>
  <c r="LG116" i="1"/>
  <c r="LF116" i="1"/>
  <c r="LE116" i="1"/>
  <c r="LD116" i="1"/>
  <c r="LC116" i="1"/>
  <c r="LB116" i="1"/>
  <c r="LA116" i="1"/>
  <c r="KZ116" i="1"/>
  <c r="KY116" i="1"/>
  <c r="KX116" i="1"/>
  <c r="KW116" i="1"/>
  <c r="KV116" i="1"/>
  <c r="KU116" i="1"/>
  <c r="KT116" i="1"/>
  <c r="KS116" i="1"/>
  <c r="KR116" i="1"/>
  <c r="KQ116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QR115" i="1"/>
  <c r="QQ115" i="1"/>
  <c r="QP115" i="1"/>
  <c r="QO115" i="1"/>
  <c r="QN115" i="1"/>
  <c r="QM115" i="1"/>
  <c r="QL115" i="1"/>
  <c r="QK115" i="1"/>
  <c r="QJ115" i="1"/>
  <c r="QI115" i="1"/>
  <c r="QH115" i="1"/>
  <c r="QG115" i="1"/>
  <c r="QF115" i="1"/>
  <c r="QE115" i="1"/>
  <c r="QD115" i="1"/>
  <c r="QC115" i="1"/>
  <c r="QB115" i="1"/>
  <c r="QA115" i="1"/>
  <c r="PZ115" i="1"/>
  <c r="PY115" i="1"/>
  <c r="PX115" i="1"/>
  <c r="PW115" i="1"/>
  <c r="PV115" i="1"/>
  <c r="PU115" i="1"/>
  <c r="PT115" i="1"/>
  <c r="PS115" i="1"/>
  <c r="PR115" i="1"/>
  <c r="PQ115" i="1"/>
  <c r="PP115" i="1"/>
  <c r="PO115" i="1"/>
  <c r="PN115" i="1"/>
  <c r="PM115" i="1"/>
  <c r="PL115" i="1"/>
  <c r="PK115" i="1"/>
  <c r="PJ115" i="1"/>
  <c r="PI115" i="1"/>
  <c r="PH115" i="1"/>
  <c r="PG115" i="1"/>
  <c r="PF115" i="1"/>
  <c r="PE115" i="1"/>
  <c r="PD115" i="1"/>
  <c r="PC115" i="1"/>
  <c r="PB115" i="1"/>
  <c r="PA115" i="1"/>
  <c r="OZ115" i="1"/>
  <c r="OY115" i="1"/>
  <c r="OX115" i="1"/>
  <c r="OW115" i="1"/>
  <c r="OV115" i="1"/>
  <c r="OU115" i="1"/>
  <c r="OT115" i="1"/>
  <c r="OS115" i="1"/>
  <c r="OR115" i="1"/>
  <c r="OQ115" i="1"/>
  <c r="OP115" i="1"/>
  <c r="OO115" i="1"/>
  <c r="ON115" i="1"/>
  <c r="OM115" i="1"/>
  <c r="OL115" i="1"/>
  <c r="OK115" i="1"/>
  <c r="OJ115" i="1"/>
  <c r="OI115" i="1"/>
  <c r="OH115" i="1"/>
  <c r="OG115" i="1"/>
  <c r="OF115" i="1"/>
  <c r="OE115" i="1"/>
  <c r="OD115" i="1"/>
  <c r="OC115" i="1"/>
  <c r="OB115" i="1"/>
  <c r="OA115" i="1"/>
  <c r="NZ115" i="1"/>
  <c r="NY115" i="1"/>
  <c r="NX115" i="1"/>
  <c r="NW115" i="1"/>
  <c r="NV115" i="1"/>
  <c r="NU115" i="1"/>
  <c r="NT115" i="1"/>
  <c r="NS115" i="1"/>
  <c r="NR115" i="1"/>
  <c r="NQ115" i="1"/>
  <c r="NP115" i="1"/>
  <c r="NO115" i="1"/>
  <c r="NN115" i="1"/>
  <c r="NM115" i="1"/>
  <c r="NL115" i="1"/>
  <c r="NK115" i="1"/>
  <c r="NJ115" i="1"/>
  <c r="NI115" i="1"/>
  <c r="NH115" i="1"/>
  <c r="NG115" i="1"/>
  <c r="NF115" i="1"/>
  <c r="NE115" i="1"/>
  <c r="ND115" i="1"/>
  <c r="NC115" i="1"/>
  <c r="NB115" i="1"/>
  <c r="NA115" i="1"/>
  <c r="MZ115" i="1"/>
  <c r="MY115" i="1"/>
  <c r="MX115" i="1"/>
  <c r="MW115" i="1"/>
  <c r="MV115" i="1"/>
  <c r="MU115" i="1"/>
  <c r="MT115" i="1"/>
  <c r="MS115" i="1"/>
  <c r="MR115" i="1"/>
  <c r="MQ115" i="1"/>
  <c r="MP115" i="1"/>
  <c r="MO115" i="1"/>
  <c r="MN115" i="1"/>
  <c r="MM115" i="1"/>
  <c r="ML115" i="1"/>
  <c r="MK115" i="1"/>
  <c r="MJ115" i="1"/>
  <c r="MI115" i="1"/>
  <c r="MH115" i="1"/>
  <c r="MG115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R115" i="1"/>
  <c r="LQ115" i="1"/>
  <c r="LP115" i="1"/>
  <c r="LO115" i="1"/>
  <c r="LN115" i="1"/>
  <c r="LM115" i="1"/>
  <c r="LL115" i="1"/>
  <c r="LK115" i="1"/>
  <c r="LJ115" i="1"/>
  <c r="LI115" i="1"/>
  <c r="LH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QR114" i="1"/>
  <c r="QQ114" i="1"/>
  <c r="QP114" i="1"/>
  <c r="QO114" i="1"/>
  <c r="QN114" i="1"/>
  <c r="QM114" i="1"/>
  <c r="QL114" i="1"/>
  <c r="QK114" i="1"/>
  <c r="QJ114" i="1"/>
  <c r="QI114" i="1"/>
  <c r="QH114" i="1"/>
  <c r="QG114" i="1"/>
  <c r="QF114" i="1"/>
  <c r="QE114" i="1"/>
  <c r="QD114" i="1"/>
  <c r="QC114" i="1"/>
  <c r="QB114" i="1"/>
  <c r="QA114" i="1"/>
  <c r="PZ114" i="1"/>
  <c r="PY114" i="1"/>
  <c r="PX114" i="1"/>
  <c r="PW114" i="1"/>
  <c r="PV114" i="1"/>
  <c r="PU114" i="1"/>
  <c r="PT114" i="1"/>
  <c r="PS114" i="1"/>
  <c r="PR114" i="1"/>
  <c r="PQ114" i="1"/>
  <c r="PP114" i="1"/>
  <c r="PO114" i="1"/>
  <c r="PN114" i="1"/>
  <c r="PM114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QR113" i="1"/>
  <c r="QQ113" i="1"/>
  <c r="QP113" i="1"/>
  <c r="QO113" i="1"/>
  <c r="QN113" i="1"/>
  <c r="QM113" i="1"/>
  <c r="QL113" i="1"/>
  <c r="QK113" i="1"/>
  <c r="QJ113" i="1"/>
  <c r="QI113" i="1"/>
  <c r="QH113" i="1"/>
  <c r="QG113" i="1"/>
  <c r="QF113" i="1"/>
  <c r="QE113" i="1"/>
  <c r="QD113" i="1"/>
  <c r="QC113" i="1"/>
  <c r="QB113" i="1"/>
  <c r="QA113" i="1"/>
  <c r="PZ113" i="1"/>
  <c r="PY113" i="1"/>
  <c r="PX113" i="1"/>
  <c r="PW113" i="1"/>
  <c r="PV113" i="1"/>
  <c r="PU113" i="1"/>
  <c r="PT113" i="1"/>
  <c r="PS113" i="1"/>
  <c r="PR113" i="1"/>
  <c r="PQ113" i="1"/>
  <c r="PP113" i="1"/>
  <c r="PO113" i="1"/>
  <c r="PN113" i="1"/>
  <c r="PM113" i="1"/>
  <c r="PL113" i="1"/>
  <c r="PK113" i="1"/>
  <c r="PJ113" i="1"/>
  <c r="PI113" i="1"/>
  <c r="PH113" i="1"/>
  <c r="PG113" i="1"/>
  <c r="PF113" i="1"/>
  <c r="PE113" i="1"/>
  <c r="PD113" i="1"/>
  <c r="PC113" i="1"/>
  <c r="PB113" i="1"/>
  <c r="PA113" i="1"/>
  <c r="OZ113" i="1"/>
  <c r="OY113" i="1"/>
  <c r="OX113" i="1"/>
  <c r="OW113" i="1"/>
  <c r="OV113" i="1"/>
  <c r="OU113" i="1"/>
  <c r="OT113" i="1"/>
  <c r="OS113" i="1"/>
  <c r="OR113" i="1"/>
  <c r="OQ113" i="1"/>
  <c r="OP113" i="1"/>
  <c r="OO113" i="1"/>
  <c r="ON113" i="1"/>
  <c r="OM113" i="1"/>
  <c r="OL113" i="1"/>
  <c r="OK113" i="1"/>
  <c r="OJ113" i="1"/>
  <c r="OI113" i="1"/>
  <c r="OH113" i="1"/>
  <c r="OG113" i="1"/>
  <c r="OF113" i="1"/>
  <c r="OE113" i="1"/>
  <c r="OD113" i="1"/>
  <c r="OC113" i="1"/>
  <c r="OB113" i="1"/>
  <c r="OA113" i="1"/>
  <c r="NZ113" i="1"/>
  <c r="NY113" i="1"/>
  <c r="NX113" i="1"/>
  <c r="NW113" i="1"/>
  <c r="NV113" i="1"/>
  <c r="NU113" i="1"/>
  <c r="NT113" i="1"/>
  <c r="NS113" i="1"/>
  <c r="NR113" i="1"/>
  <c r="NQ113" i="1"/>
  <c r="NP113" i="1"/>
  <c r="NO113" i="1"/>
  <c r="NN113" i="1"/>
  <c r="NM113" i="1"/>
  <c r="NL113" i="1"/>
  <c r="NK113" i="1"/>
  <c r="NJ113" i="1"/>
  <c r="NI113" i="1"/>
  <c r="NH113" i="1"/>
  <c r="NG113" i="1"/>
  <c r="NF113" i="1"/>
  <c r="NE113" i="1"/>
  <c r="ND113" i="1"/>
  <c r="NC113" i="1"/>
  <c r="NB113" i="1"/>
  <c r="NA113" i="1"/>
  <c r="MZ113" i="1"/>
  <c r="MY113" i="1"/>
  <c r="MX113" i="1"/>
  <c r="MW113" i="1"/>
  <c r="MV113" i="1"/>
  <c r="MU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MC113" i="1"/>
  <c r="MB113" i="1"/>
  <c r="MA113" i="1"/>
  <c r="LZ113" i="1"/>
  <c r="LY113" i="1"/>
  <c r="LX113" i="1"/>
  <c r="LW113" i="1"/>
  <c r="LV113" i="1"/>
  <c r="LU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LC113" i="1"/>
  <c r="LB113" i="1"/>
  <c r="LA113" i="1"/>
  <c r="KZ113" i="1"/>
  <c r="KY113" i="1"/>
  <c r="KX113" i="1"/>
  <c r="KW113" i="1"/>
  <c r="KV113" i="1"/>
  <c r="KU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QR112" i="1"/>
  <c r="QQ112" i="1"/>
  <c r="QP112" i="1"/>
  <c r="QO112" i="1"/>
  <c r="QN112" i="1"/>
  <c r="QM112" i="1"/>
  <c r="QL112" i="1"/>
  <c r="QK112" i="1"/>
  <c r="QJ112" i="1"/>
  <c r="QI112" i="1"/>
  <c r="QH112" i="1"/>
  <c r="QG112" i="1"/>
  <c r="QF112" i="1"/>
  <c r="QE112" i="1"/>
  <c r="QD112" i="1"/>
  <c r="QC112" i="1"/>
  <c r="QB112" i="1"/>
  <c r="QA112" i="1"/>
  <c r="PZ112" i="1"/>
  <c r="PY112" i="1"/>
  <c r="PX112" i="1"/>
  <c r="PW112" i="1"/>
  <c r="PV112" i="1"/>
  <c r="PU112" i="1"/>
  <c r="PT112" i="1"/>
  <c r="PS112" i="1"/>
  <c r="PR112" i="1"/>
  <c r="PQ112" i="1"/>
  <c r="PP112" i="1"/>
  <c r="PO112" i="1"/>
  <c r="PN112" i="1"/>
  <c r="PM112" i="1"/>
  <c r="PL112" i="1"/>
  <c r="PK112" i="1"/>
  <c r="PJ112" i="1"/>
  <c r="PI112" i="1"/>
  <c r="PH112" i="1"/>
  <c r="PG112" i="1"/>
  <c r="PF112" i="1"/>
  <c r="PE112" i="1"/>
  <c r="PD112" i="1"/>
  <c r="PC112" i="1"/>
  <c r="PB112" i="1"/>
  <c r="PA112" i="1"/>
  <c r="OZ112" i="1"/>
  <c r="OY112" i="1"/>
  <c r="OX112" i="1"/>
  <c r="OW112" i="1"/>
  <c r="OV112" i="1"/>
  <c r="OU112" i="1"/>
  <c r="OT112" i="1"/>
  <c r="OS112" i="1"/>
  <c r="OR112" i="1"/>
  <c r="OQ112" i="1"/>
  <c r="OP112" i="1"/>
  <c r="OO112" i="1"/>
  <c r="ON112" i="1"/>
  <c r="OM112" i="1"/>
  <c r="OL112" i="1"/>
  <c r="OK112" i="1"/>
  <c r="OJ112" i="1"/>
  <c r="OI112" i="1"/>
  <c r="OH112" i="1"/>
  <c r="OG112" i="1"/>
  <c r="OF112" i="1"/>
  <c r="OE112" i="1"/>
  <c r="OD112" i="1"/>
  <c r="OC112" i="1"/>
  <c r="OB112" i="1"/>
  <c r="OA112" i="1"/>
  <c r="NZ112" i="1"/>
  <c r="NY112" i="1"/>
  <c r="NX112" i="1"/>
  <c r="NW112" i="1"/>
  <c r="NV112" i="1"/>
  <c r="NU112" i="1"/>
  <c r="NT112" i="1"/>
  <c r="NS112" i="1"/>
  <c r="NR112" i="1"/>
  <c r="NQ112" i="1"/>
  <c r="NP112" i="1"/>
  <c r="NO112" i="1"/>
  <c r="NN112" i="1"/>
  <c r="NM112" i="1"/>
  <c r="NL112" i="1"/>
  <c r="NK112" i="1"/>
  <c r="NJ112" i="1"/>
  <c r="NI112" i="1"/>
  <c r="NH112" i="1"/>
  <c r="NG112" i="1"/>
  <c r="NF112" i="1"/>
  <c r="NE112" i="1"/>
  <c r="ND112" i="1"/>
  <c r="NC112" i="1"/>
  <c r="NB112" i="1"/>
  <c r="NA112" i="1"/>
  <c r="MZ112" i="1"/>
  <c r="MY112" i="1"/>
  <c r="MX112" i="1"/>
  <c r="MW112" i="1"/>
  <c r="MV112" i="1"/>
  <c r="MU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MC112" i="1"/>
  <c r="MB112" i="1"/>
  <c r="MA112" i="1"/>
  <c r="LZ112" i="1"/>
  <c r="LY112" i="1"/>
  <c r="LX112" i="1"/>
  <c r="LW112" i="1"/>
  <c r="LV112" i="1"/>
  <c r="LU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LC112" i="1"/>
  <c r="LB112" i="1"/>
  <c r="LA112" i="1"/>
  <c r="KZ112" i="1"/>
  <c r="KY112" i="1"/>
  <c r="KX112" i="1"/>
  <c r="KW112" i="1"/>
  <c r="KV112" i="1"/>
  <c r="KU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KC112" i="1"/>
  <c r="KB112" i="1"/>
  <c r="KA112" i="1"/>
  <c r="JZ112" i="1"/>
  <c r="JY112" i="1"/>
  <c r="JX112" i="1"/>
  <c r="JW112" i="1"/>
  <c r="JV112" i="1"/>
  <c r="JU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JC112" i="1"/>
  <c r="JB112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QR111" i="1"/>
  <c r="QQ111" i="1"/>
  <c r="QP111" i="1"/>
  <c r="QO111" i="1"/>
  <c r="QN111" i="1"/>
  <c r="QM111" i="1"/>
  <c r="QL111" i="1"/>
  <c r="QK111" i="1"/>
  <c r="QJ111" i="1"/>
  <c r="QI111" i="1"/>
  <c r="QH111" i="1"/>
  <c r="QG111" i="1"/>
  <c r="QF111" i="1"/>
  <c r="QE111" i="1"/>
  <c r="QD111" i="1"/>
  <c r="QC111" i="1"/>
  <c r="QB111" i="1"/>
  <c r="QA111" i="1"/>
  <c r="PZ111" i="1"/>
  <c r="PY111" i="1"/>
  <c r="PX111" i="1"/>
  <c r="PW111" i="1"/>
  <c r="PV111" i="1"/>
  <c r="PU111" i="1"/>
  <c r="PT111" i="1"/>
  <c r="PS111" i="1"/>
  <c r="PR111" i="1"/>
  <c r="PQ111" i="1"/>
  <c r="PP111" i="1"/>
  <c r="PO111" i="1"/>
  <c r="PN111" i="1"/>
  <c r="PM111" i="1"/>
  <c r="PL111" i="1"/>
  <c r="PK111" i="1"/>
  <c r="PJ111" i="1"/>
  <c r="PI111" i="1"/>
  <c r="PH111" i="1"/>
  <c r="PG111" i="1"/>
  <c r="PF111" i="1"/>
  <c r="PE111" i="1"/>
  <c r="PD111" i="1"/>
  <c r="PC111" i="1"/>
  <c r="PB111" i="1"/>
  <c r="PA111" i="1"/>
  <c r="OZ111" i="1"/>
  <c r="OY111" i="1"/>
  <c r="OX111" i="1"/>
  <c r="OW111" i="1"/>
  <c r="OV111" i="1"/>
  <c r="OU111" i="1"/>
  <c r="OT111" i="1"/>
  <c r="OS111" i="1"/>
  <c r="OR111" i="1"/>
  <c r="OQ111" i="1"/>
  <c r="OP111" i="1"/>
  <c r="OO111" i="1"/>
  <c r="ON111" i="1"/>
  <c r="OM111" i="1"/>
  <c r="OL111" i="1"/>
  <c r="OK111" i="1"/>
  <c r="OJ111" i="1"/>
  <c r="OI111" i="1"/>
  <c r="OH111" i="1"/>
  <c r="OG111" i="1"/>
  <c r="OF111" i="1"/>
  <c r="OE111" i="1"/>
  <c r="OD111" i="1"/>
  <c r="OC111" i="1"/>
  <c r="OB111" i="1"/>
  <c r="OA111" i="1"/>
  <c r="NZ111" i="1"/>
  <c r="NY111" i="1"/>
  <c r="NX111" i="1"/>
  <c r="NW111" i="1"/>
  <c r="NV111" i="1"/>
  <c r="NU111" i="1"/>
  <c r="NT111" i="1"/>
  <c r="NS111" i="1"/>
  <c r="NR111" i="1"/>
  <c r="NQ111" i="1"/>
  <c r="NP111" i="1"/>
  <c r="NO111" i="1"/>
  <c r="NN111" i="1"/>
  <c r="NM111" i="1"/>
  <c r="NL111" i="1"/>
  <c r="NK111" i="1"/>
  <c r="NJ111" i="1"/>
  <c r="NI111" i="1"/>
  <c r="NH111" i="1"/>
  <c r="NG111" i="1"/>
  <c r="NF111" i="1"/>
  <c r="NE111" i="1"/>
  <c r="ND111" i="1"/>
  <c r="NC111" i="1"/>
  <c r="NB111" i="1"/>
  <c r="NA111" i="1"/>
  <c r="MZ111" i="1"/>
  <c r="MY111" i="1"/>
  <c r="MX111" i="1"/>
  <c r="MW111" i="1"/>
  <c r="MV111" i="1"/>
  <c r="MU111" i="1"/>
  <c r="MT111" i="1"/>
  <c r="MS111" i="1"/>
  <c r="MR111" i="1"/>
  <c r="MQ111" i="1"/>
  <c r="MP111" i="1"/>
  <c r="MO111" i="1"/>
  <c r="MN111" i="1"/>
  <c r="MM111" i="1"/>
  <c r="ML111" i="1"/>
  <c r="MK111" i="1"/>
  <c r="MJ111" i="1"/>
  <c r="MI111" i="1"/>
  <c r="MH111" i="1"/>
  <c r="MG111" i="1"/>
  <c r="MF111" i="1"/>
  <c r="ME111" i="1"/>
  <c r="MD111" i="1"/>
  <c r="MC111" i="1"/>
  <c r="MB111" i="1"/>
  <c r="MA111" i="1"/>
  <c r="LZ111" i="1"/>
  <c r="LY111" i="1"/>
  <c r="LX111" i="1"/>
  <c r="LW111" i="1"/>
  <c r="LV111" i="1"/>
  <c r="LU111" i="1"/>
  <c r="LT111" i="1"/>
  <c r="LS111" i="1"/>
  <c r="LR111" i="1"/>
  <c r="LQ111" i="1"/>
  <c r="LP111" i="1"/>
  <c r="LO111" i="1"/>
  <c r="LN111" i="1"/>
  <c r="LM111" i="1"/>
  <c r="LL111" i="1"/>
  <c r="LK111" i="1"/>
  <c r="LJ111" i="1"/>
  <c r="LI111" i="1"/>
  <c r="LH111" i="1"/>
  <c r="LG111" i="1"/>
  <c r="LF111" i="1"/>
  <c r="LE111" i="1"/>
  <c r="LD111" i="1"/>
  <c r="LC111" i="1"/>
  <c r="LB111" i="1"/>
  <c r="LA111" i="1"/>
  <c r="KZ111" i="1"/>
  <c r="KY111" i="1"/>
  <c r="KX111" i="1"/>
  <c r="KW111" i="1"/>
  <c r="KV111" i="1"/>
  <c r="KU111" i="1"/>
  <c r="KT111" i="1"/>
  <c r="KS111" i="1"/>
  <c r="KR111" i="1"/>
  <c r="KQ111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QR110" i="1"/>
  <c r="QQ110" i="1"/>
  <c r="QP110" i="1"/>
  <c r="QO110" i="1"/>
  <c r="QN110" i="1"/>
  <c r="QM110" i="1"/>
  <c r="QL110" i="1"/>
  <c r="QK110" i="1"/>
  <c r="QJ110" i="1"/>
  <c r="QI110" i="1"/>
  <c r="QH110" i="1"/>
  <c r="QG110" i="1"/>
  <c r="QF110" i="1"/>
  <c r="QE110" i="1"/>
  <c r="QD110" i="1"/>
  <c r="QC110" i="1"/>
  <c r="QB110" i="1"/>
  <c r="QA110" i="1"/>
  <c r="PZ110" i="1"/>
  <c r="PY110" i="1"/>
  <c r="PX110" i="1"/>
  <c r="PW110" i="1"/>
  <c r="PV110" i="1"/>
  <c r="PU110" i="1"/>
  <c r="PT110" i="1"/>
  <c r="PS110" i="1"/>
  <c r="PR110" i="1"/>
  <c r="PQ110" i="1"/>
  <c r="PP110" i="1"/>
  <c r="PO110" i="1"/>
  <c r="PN110" i="1"/>
  <c r="PM110" i="1"/>
  <c r="PL110" i="1"/>
  <c r="PK110" i="1"/>
  <c r="PJ110" i="1"/>
  <c r="PI110" i="1"/>
  <c r="PH110" i="1"/>
  <c r="PG110" i="1"/>
  <c r="PF110" i="1"/>
  <c r="PE110" i="1"/>
  <c r="PD110" i="1"/>
  <c r="PC110" i="1"/>
  <c r="PB110" i="1"/>
  <c r="PA110" i="1"/>
  <c r="OZ110" i="1"/>
  <c r="OY110" i="1"/>
  <c r="OX110" i="1"/>
  <c r="OW110" i="1"/>
  <c r="OV110" i="1"/>
  <c r="OU110" i="1"/>
  <c r="OT110" i="1"/>
  <c r="OS110" i="1"/>
  <c r="OR110" i="1"/>
  <c r="OQ110" i="1"/>
  <c r="OP110" i="1"/>
  <c r="OO110" i="1"/>
  <c r="ON110" i="1"/>
  <c r="OM110" i="1"/>
  <c r="OL110" i="1"/>
  <c r="OK110" i="1"/>
  <c r="OJ110" i="1"/>
  <c r="OI110" i="1"/>
  <c r="OH110" i="1"/>
  <c r="OG110" i="1"/>
  <c r="OF110" i="1"/>
  <c r="OE110" i="1"/>
  <c r="OD110" i="1"/>
  <c r="OC110" i="1"/>
  <c r="OB110" i="1"/>
  <c r="OA110" i="1"/>
  <c r="NZ110" i="1"/>
  <c r="NY110" i="1"/>
  <c r="NX110" i="1"/>
  <c r="NW110" i="1"/>
  <c r="NV110" i="1"/>
  <c r="NU110" i="1"/>
  <c r="NT110" i="1"/>
  <c r="NS110" i="1"/>
  <c r="NR110" i="1"/>
  <c r="NQ110" i="1"/>
  <c r="NP110" i="1"/>
  <c r="NO110" i="1"/>
  <c r="NN110" i="1"/>
  <c r="NM110" i="1"/>
  <c r="NL110" i="1"/>
  <c r="NK110" i="1"/>
  <c r="NJ110" i="1"/>
  <c r="NI110" i="1"/>
  <c r="NH110" i="1"/>
  <c r="NG110" i="1"/>
  <c r="NF110" i="1"/>
  <c r="NE110" i="1"/>
  <c r="ND110" i="1"/>
  <c r="NC110" i="1"/>
  <c r="NB110" i="1"/>
  <c r="NA110" i="1"/>
  <c r="MZ110" i="1"/>
  <c r="MY110" i="1"/>
  <c r="MX110" i="1"/>
  <c r="MW110" i="1"/>
  <c r="MV110" i="1"/>
  <c r="MU110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MG110" i="1"/>
  <c r="MF110" i="1"/>
  <c r="ME110" i="1"/>
  <c r="MD110" i="1"/>
  <c r="MC110" i="1"/>
  <c r="MB110" i="1"/>
  <c r="MA110" i="1"/>
  <c r="LZ110" i="1"/>
  <c r="LY110" i="1"/>
  <c r="LX110" i="1"/>
  <c r="LW110" i="1"/>
  <c r="LV110" i="1"/>
  <c r="LU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G110" i="1"/>
  <c r="LF110" i="1"/>
  <c r="LE110" i="1"/>
  <c r="LD110" i="1"/>
  <c r="LC110" i="1"/>
  <c r="LB110" i="1"/>
  <c r="LA110" i="1"/>
  <c r="KZ110" i="1"/>
  <c r="KY110" i="1"/>
  <c r="KX110" i="1"/>
  <c r="KW110" i="1"/>
  <c r="KV110" i="1"/>
  <c r="KU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QR109" i="1"/>
  <c r="QQ109" i="1"/>
  <c r="QP109" i="1"/>
  <c r="QO109" i="1"/>
  <c r="QN109" i="1"/>
  <c r="QM109" i="1"/>
  <c r="QL109" i="1"/>
  <c r="QK109" i="1"/>
  <c r="QJ109" i="1"/>
  <c r="QI109" i="1"/>
  <c r="QH109" i="1"/>
  <c r="QG109" i="1"/>
  <c r="QF109" i="1"/>
  <c r="QE109" i="1"/>
  <c r="QD109" i="1"/>
  <c r="QC109" i="1"/>
  <c r="QB109" i="1"/>
  <c r="QA109" i="1"/>
  <c r="PZ109" i="1"/>
  <c r="PY109" i="1"/>
  <c r="PX109" i="1"/>
  <c r="PW109" i="1"/>
  <c r="PV109" i="1"/>
  <c r="PU109" i="1"/>
  <c r="PT109" i="1"/>
  <c r="PS109" i="1"/>
  <c r="PR109" i="1"/>
  <c r="PQ109" i="1"/>
  <c r="PP109" i="1"/>
  <c r="PO109" i="1"/>
  <c r="PN109" i="1"/>
  <c r="PM109" i="1"/>
  <c r="PL109" i="1"/>
  <c r="PK109" i="1"/>
  <c r="PJ109" i="1"/>
  <c r="PI109" i="1"/>
  <c r="PH109" i="1"/>
  <c r="PG109" i="1"/>
  <c r="PF109" i="1"/>
  <c r="PE109" i="1"/>
  <c r="PD109" i="1"/>
  <c r="PC109" i="1"/>
  <c r="PB109" i="1"/>
  <c r="PA109" i="1"/>
  <c r="OZ109" i="1"/>
  <c r="OY109" i="1"/>
  <c r="OX109" i="1"/>
  <c r="OW109" i="1"/>
  <c r="OV109" i="1"/>
  <c r="OU109" i="1"/>
  <c r="OT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OG109" i="1"/>
  <c r="OF109" i="1"/>
  <c r="OE109" i="1"/>
  <c r="OD109" i="1"/>
  <c r="OC109" i="1"/>
  <c r="OB109" i="1"/>
  <c r="OA109" i="1"/>
  <c r="NZ109" i="1"/>
  <c r="NY109" i="1"/>
  <c r="NX109" i="1"/>
  <c r="NW109" i="1"/>
  <c r="NV109" i="1"/>
  <c r="NU109" i="1"/>
  <c r="NT109" i="1"/>
  <c r="NS109" i="1"/>
  <c r="NR109" i="1"/>
  <c r="NQ109" i="1"/>
  <c r="NP109" i="1"/>
  <c r="NO109" i="1"/>
  <c r="NN109" i="1"/>
  <c r="NM109" i="1"/>
  <c r="NL109" i="1"/>
  <c r="NK109" i="1"/>
  <c r="NJ109" i="1"/>
  <c r="NI109" i="1"/>
  <c r="NH109" i="1"/>
  <c r="NG109" i="1"/>
  <c r="NF109" i="1"/>
  <c r="NE109" i="1"/>
  <c r="ND109" i="1"/>
  <c r="NC109" i="1"/>
  <c r="NB109" i="1"/>
  <c r="NA109" i="1"/>
  <c r="MZ109" i="1"/>
  <c r="MY109" i="1"/>
  <c r="MX109" i="1"/>
  <c r="MW109" i="1"/>
  <c r="MV109" i="1"/>
  <c r="MU109" i="1"/>
  <c r="MT109" i="1"/>
  <c r="MS109" i="1"/>
  <c r="MR109" i="1"/>
  <c r="MQ109" i="1"/>
  <c r="MP109" i="1"/>
  <c r="MO109" i="1"/>
  <c r="MN109" i="1"/>
  <c r="MM109" i="1"/>
  <c r="ML109" i="1"/>
  <c r="MK109" i="1"/>
  <c r="MJ109" i="1"/>
  <c r="MI109" i="1"/>
  <c r="MH109" i="1"/>
  <c r="MG109" i="1"/>
  <c r="MF109" i="1"/>
  <c r="ME109" i="1"/>
  <c r="MD109" i="1"/>
  <c r="MC109" i="1"/>
  <c r="MB109" i="1"/>
  <c r="MA109" i="1"/>
  <c r="LZ109" i="1"/>
  <c r="LY109" i="1"/>
  <c r="LX109" i="1"/>
  <c r="LW109" i="1"/>
  <c r="LV109" i="1"/>
  <c r="LU109" i="1"/>
  <c r="LT109" i="1"/>
  <c r="LS109" i="1"/>
  <c r="LR109" i="1"/>
  <c r="LQ109" i="1"/>
  <c r="LP109" i="1"/>
  <c r="LO109" i="1"/>
  <c r="LN109" i="1"/>
  <c r="LM109" i="1"/>
  <c r="LL109" i="1"/>
  <c r="LK109" i="1"/>
  <c r="LJ109" i="1"/>
  <c r="LI109" i="1"/>
  <c r="LH109" i="1"/>
  <c r="LG109" i="1"/>
  <c r="LF109" i="1"/>
  <c r="LE109" i="1"/>
  <c r="LD109" i="1"/>
  <c r="LC109" i="1"/>
  <c r="LB109" i="1"/>
  <c r="LA109" i="1"/>
  <c r="KZ109" i="1"/>
  <c r="KY109" i="1"/>
  <c r="KX109" i="1"/>
  <c r="KW109" i="1"/>
  <c r="KV109" i="1"/>
  <c r="KU109" i="1"/>
  <c r="KT109" i="1"/>
  <c r="KS109" i="1"/>
  <c r="KR109" i="1"/>
  <c r="KQ109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QR108" i="1"/>
  <c r="QQ108" i="1"/>
  <c r="QP108" i="1"/>
  <c r="QO108" i="1"/>
  <c r="QN108" i="1"/>
  <c r="QM108" i="1"/>
  <c r="QL108" i="1"/>
  <c r="QK108" i="1"/>
  <c r="QJ108" i="1"/>
  <c r="QI108" i="1"/>
  <c r="QH108" i="1"/>
  <c r="QG108" i="1"/>
  <c r="QF108" i="1"/>
  <c r="QE108" i="1"/>
  <c r="QD108" i="1"/>
  <c r="QC108" i="1"/>
  <c r="QB108" i="1"/>
  <c r="QA108" i="1"/>
  <c r="PZ108" i="1"/>
  <c r="PY108" i="1"/>
  <c r="PX108" i="1"/>
  <c r="PW108" i="1"/>
  <c r="PV108" i="1"/>
  <c r="PU108" i="1"/>
  <c r="PT108" i="1"/>
  <c r="PS108" i="1"/>
  <c r="PR108" i="1"/>
  <c r="PQ108" i="1"/>
  <c r="PP108" i="1"/>
  <c r="PO108" i="1"/>
  <c r="PN108" i="1"/>
  <c r="PM108" i="1"/>
  <c r="PL108" i="1"/>
  <c r="PK108" i="1"/>
  <c r="PJ108" i="1"/>
  <c r="PI108" i="1"/>
  <c r="PH108" i="1"/>
  <c r="PG108" i="1"/>
  <c r="PF108" i="1"/>
  <c r="PE108" i="1"/>
  <c r="PD108" i="1"/>
  <c r="PC108" i="1"/>
  <c r="PB108" i="1"/>
  <c r="PA108" i="1"/>
  <c r="OZ108" i="1"/>
  <c r="OY108" i="1"/>
  <c r="OX108" i="1"/>
  <c r="OW108" i="1"/>
  <c r="OV108" i="1"/>
  <c r="OU108" i="1"/>
  <c r="OT108" i="1"/>
  <c r="OS108" i="1"/>
  <c r="OR108" i="1"/>
  <c r="OQ108" i="1"/>
  <c r="OP108" i="1"/>
  <c r="OO108" i="1"/>
  <c r="ON108" i="1"/>
  <c r="OM108" i="1"/>
  <c r="OL108" i="1"/>
  <c r="OK108" i="1"/>
  <c r="OJ108" i="1"/>
  <c r="OI108" i="1"/>
  <c r="OH108" i="1"/>
  <c r="OG108" i="1"/>
  <c r="OF108" i="1"/>
  <c r="OE108" i="1"/>
  <c r="OD108" i="1"/>
  <c r="OC108" i="1"/>
  <c r="OB108" i="1"/>
  <c r="OA108" i="1"/>
  <c r="NZ108" i="1"/>
  <c r="NY108" i="1"/>
  <c r="NX108" i="1"/>
  <c r="NW108" i="1"/>
  <c r="NV108" i="1"/>
  <c r="NU108" i="1"/>
  <c r="NT108" i="1"/>
  <c r="NS108" i="1"/>
  <c r="NR108" i="1"/>
  <c r="NQ108" i="1"/>
  <c r="NP108" i="1"/>
  <c r="NO108" i="1"/>
  <c r="NN108" i="1"/>
  <c r="NM108" i="1"/>
  <c r="NL108" i="1"/>
  <c r="NK108" i="1"/>
  <c r="NJ108" i="1"/>
  <c r="NI108" i="1"/>
  <c r="NH108" i="1"/>
  <c r="NG108" i="1"/>
  <c r="NF108" i="1"/>
  <c r="NE108" i="1"/>
  <c r="ND108" i="1"/>
  <c r="NC108" i="1"/>
  <c r="NB108" i="1"/>
  <c r="NA108" i="1"/>
  <c r="MZ108" i="1"/>
  <c r="MY108" i="1"/>
  <c r="MX108" i="1"/>
  <c r="MW108" i="1"/>
  <c r="MV108" i="1"/>
  <c r="MU108" i="1"/>
  <c r="MT108" i="1"/>
  <c r="MS108" i="1"/>
  <c r="MR108" i="1"/>
  <c r="MQ108" i="1"/>
  <c r="MP108" i="1"/>
  <c r="MO108" i="1"/>
  <c r="MN108" i="1"/>
  <c r="MM108" i="1"/>
  <c r="ML108" i="1"/>
  <c r="MK108" i="1"/>
  <c r="MJ108" i="1"/>
  <c r="MI108" i="1"/>
  <c r="MH108" i="1"/>
  <c r="MG108" i="1"/>
  <c r="MF108" i="1"/>
  <c r="ME108" i="1"/>
  <c r="MD108" i="1"/>
  <c r="MC108" i="1"/>
  <c r="MB108" i="1"/>
  <c r="MA108" i="1"/>
  <c r="LZ108" i="1"/>
  <c r="LY108" i="1"/>
  <c r="LX108" i="1"/>
  <c r="LW108" i="1"/>
  <c r="LV108" i="1"/>
  <c r="LU108" i="1"/>
  <c r="LT108" i="1"/>
  <c r="LS108" i="1"/>
  <c r="LR108" i="1"/>
  <c r="LQ108" i="1"/>
  <c r="LP108" i="1"/>
  <c r="LO108" i="1"/>
  <c r="LN108" i="1"/>
  <c r="LM108" i="1"/>
  <c r="LL108" i="1"/>
  <c r="LK108" i="1"/>
  <c r="LJ108" i="1"/>
  <c r="LI108" i="1"/>
  <c r="LH108" i="1"/>
  <c r="LG108" i="1"/>
  <c r="LF108" i="1"/>
  <c r="LE108" i="1"/>
  <c r="LD108" i="1"/>
  <c r="LC108" i="1"/>
  <c r="LB108" i="1"/>
  <c r="LA108" i="1"/>
  <c r="KZ108" i="1"/>
  <c r="KY108" i="1"/>
  <c r="KX108" i="1"/>
  <c r="KW108" i="1"/>
  <c r="KV108" i="1"/>
  <c r="KU108" i="1"/>
  <c r="KT108" i="1"/>
  <c r="KS108" i="1"/>
  <c r="KR108" i="1"/>
  <c r="KQ108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QR106" i="1"/>
  <c r="QQ106" i="1"/>
  <c r="QP106" i="1"/>
  <c r="QO106" i="1"/>
  <c r="QN106" i="1"/>
  <c r="QM106" i="1"/>
  <c r="QL106" i="1"/>
  <c r="QK106" i="1"/>
  <c r="QJ106" i="1"/>
  <c r="QI106" i="1"/>
  <c r="QH106" i="1"/>
  <c r="QG106" i="1"/>
  <c r="QF106" i="1"/>
  <c r="QE106" i="1"/>
  <c r="QD106" i="1"/>
  <c r="QC106" i="1"/>
  <c r="QB106" i="1"/>
  <c r="QA106" i="1"/>
  <c r="PZ106" i="1"/>
  <c r="PY106" i="1"/>
  <c r="PX106" i="1"/>
  <c r="PW106" i="1"/>
  <c r="PV106" i="1"/>
  <c r="PU106" i="1"/>
  <c r="PT106" i="1"/>
  <c r="PS106" i="1"/>
  <c r="PR106" i="1"/>
  <c r="PQ106" i="1"/>
  <c r="PP106" i="1"/>
  <c r="PO106" i="1"/>
  <c r="PN106" i="1"/>
  <c r="PM106" i="1"/>
  <c r="PL106" i="1"/>
  <c r="PK106" i="1"/>
  <c r="PJ106" i="1"/>
  <c r="PI106" i="1"/>
  <c r="PH106" i="1"/>
  <c r="PG106" i="1"/>
  <c r="PF106" i="1"/>
  <c r="PE106" i="1"/>
  <c r="PD106" i="1"/>
  <c r="PC106" i="1"/>
  <c r="PB106" i="1"/>
  <c r="PA106" i="1"/>
  <c r="OZ106" i="1"/>
  <c r="OY106" i="1"/>
  <c r="OX106" i="1"/>
  <c r="OW106" i="1"/>
  <c r="OV106" i="1"/>
  <c r="OU106" i="1"/>
  <c r="OT106" i="1"/>
  <c r="OS106" i="1"/>
  <c r="OR106" i="1"/>
  <c r="OQ106" i="1"/>
  <c r="OP106" i="1"/>
  <c r="OO106" i="1"/>
  <c r="ON106" i="1"/>
  <c r="OM106" i="1"/>
  <c r="OL106" i="1"/>
  <c r="OK106" i="1"/>
  <c r="OJ106" i="1"/>
  <c r="OI106" i="1"/>
  <c r="OH106" i="1"/>
  <c r="OG106" i="1"/>
  <c r="OF106" i="1"/>
  <c r="OE106" i="1"/>
  <c r="OD106" i="1"/>
  <c r="OC106" i="1"/>
  <c r="OB106" i="1"/>
  <c r="OA106" i="1"/>
  <c r="NZ106" i="1"/>
  <c r="NY106" i="1"/>
  <c r="NX106" i="1"/>
  <c r="NW106" i="1"/>
  <c r="NV106" i="1"/>
  <c r="NU106" i="1"/>
  <c r="NT106" i="1"/>
  <c r="NS106" i="1"/>
  <c r="NR106" i="1"/>
  <c r="NQ106" i="1"/>
  <c r="NP106" i="1"/>
  <c r="NO106" i="1"/>
  <c r="NN106" i="1"/>
  <c r="NM106" i="1"/>
  <c r="NL106" i="1"/>
  <c r="NK106" i="1"/>
  <c r="NJ106" i="1"/>
  <c r="NI106" i="1"/>
  <c r="NH106" i="1"/>
  <c r="NG106" i="1"/>
  <c r="NF106" i="1"/>
  <c r="NE106" i="1"/>
  <c r="ND106" i="1"/>
  <c r="NC106" i="1"/>
  <c r="NB106" i="1"/>
  <c r="NA106" i="1"/>
  <c r="MZ106" i="1"/>
  <c r="MY106" i="1"/>
  <c r="MX106" i="1"/>
  <c r="MW106" i="1"/>
  <c r="MV106" i="1"/>
  <c r="MU106" i="1"/>
  <c r="MT106" i="1"/>
  <c r="MS106" i="1"/>
  <c r="MR106" i="1"/>
  <c r="MQ106" i="1"/>
  <c r="MP106" i="1"/>
  <c r="MO106" i="1"/>
  <c r="MN106" i="1"/>
  <c r="MM106" i="1"/>
  <c r="ML106" i="1"/>
  <c r="MK106" i="1"/>
  <c r="MJ106" i="1"/>
  <c r="MI106" i="1"/>
  <c r="MH106" i="1"/>
  <c r="MG106" i="1"/>
  <c r="MF106" i="1"/>
  <c r="ME106" i="1"/>
  <c r="MD106" i="1"/>
  <c r="MC106" i="1"/>
  <c r="MB106" i="1"/>
  <c r="MA106" i="1"/>
  <c r="LZ106" i="1"/>
  <c r="LY106" i="1"/>
  <c r="LX106" i="1"/>
  <c r="LW106" i="1"/>
  <c r="LV106" i="1"/>
  <c r="LU106" i="1"/>
  <c r="LT106" i="1"/>
  <c r="LS106" i="1"/>
  <c r="LR106" i="1"/>
  <c r="LQ106" i="1"/>
  <c r="LP106" i="1"/>
  <c r="LO106" i="1"/>
  <c r="LN106" i="1"/>
  <c r="LM106" i="1"/>
  <c r="LL106" i="1"/>
  <c r="LK106" i="1"/>
  <c r="LJ106" i="1"/>
  <c r="LI106" i="1"/>
  <c r="LH106" i="1"/>
  <c r="LG106" i="1"/>
  <c r="LF106" i="1"/>
  <c r="LE106" i="1"/>
  <c r="LD106" i="1"/>
  <c r="LC106" i="1"/>
  <c r="LB106" i="1"/>
  <c r="LA106" i="1"/>
  <c r="KZ106" i="1"/>
  <c r="KY106" i="1"/>
  <c r="KX106" i="1"/>
  <c r="KW106" i="1"/>
  <c r="KV106" i="1"/>
  <c r="KU106" i="1"/>
  <c r="KT106" i="1"/>
  <c r="KS106" i="1"/>
  <c r="KR106" i="1"/>
  <c r="KQ106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QR105" i="1"/>
  <c r="QQ105" i="1"/>
  <c r="QP105" i="1"/>
  <c r="QO105" i="1"/>
  <c r="QN105" i="1"/>
  <c r="QM105" i="1"/>
  <c r="QL105" i="1"/>
  <c r="QK105" i="1"/>
  <c r="QJ105" i="1"/>
  <c r="QI105" i="1"/>
  <c r="QH105" i="1"/>
  <c r="QG105" i="1"/>
  <c r="QF105" i="1"/>
  <c r="QE105" i="1"/>
  <c r="QD105" i="1"/>
  <c r="QC105" i="1"/>
  <c r="QB105" i="1"/>
  <c r="QA105" i="1"/>
  <c r="PZ105" i="1"/>
  <c r="PY105" i="1"/>
  <c r="PX105" i="1"/>
  <c r="PW105" i="1"/>
  <c r="PV105" i="1"/>
  <c r="PU105" i="1"/>
  <c r="PT105" i="1"/>
  <c r="PS105" i="1"/>
  <c r="PR105" i="1"/>
  <c r="PQ105" i="1"/>
  <c r="PP105" i="1"/>
  <c r="PO105" i="1"/>
  <c r="PN105" i="1"/>
  <c r="PM105" i="1"/>
  <c r="PL105" i="1"/>
  <c r="PK105" i="1"/>
  <c r="PJ105" i="1"/>
  <c r="PI105" i="1"/>
  <c r="PH105" i="1"/>
  <c r="PG105" i="1"/>
  <c r="PF105" i="1"/>
  <c r="PE105" i="1"/>
  <c r="PD105" i="1"/>
  <c r="PC105" i="1"/>
  <c r="PB105" i="1"/>
  <c r="PA105" i="1"/>
  <c r="OZ105" i="1"/>
  <c r="OY105" i="1"/>
  <c r="OX105" i="1"/>
  <c r="OW105" i="1"/>
  <c r="OV105" i="1"/>
  <c r="OU105" i="1"/>
  <c r="OT105" i="1"/>
  <c r="OS105" i="1"/>
  <c r="OR105" i="1"/>
  <c r="OQ105" i="1"/>
  <c r="OP105" i="1"/>
  <c r="OO105" i="1"/>
  <c r="ON105" i="1"/>
  <c r="OM105" i="1"/>
  <c r="OL105" i="1"/>
  <c r="OK105" i="1"/>
  <c r="OJ105" i="1"/>
  <c r="OI105" i="1"/>
  <c r="OH105" i="1"/>
  <c r="OG105" i="1"/>
  <c r="OF105" i="1"/>
  <c r="OE105" i="1"/>
  <c r="OD105" i="1"/>
  <c r="OC105" i="1"/>
  <c r="OB105" i="1"/>
  <c r="OA105" i="1"/>
  <c r="NZ105" i="1"/>
  <c r="NY105" i="1"/>
  <c r="NX105" i="1"/>
  <c r="NW105" i="1"/>
  <c r="NV105" i="1"/>
  <c r="NU105" i="1"/>
  <c r="NT105" i="1"/>
  <c r="NS105" i="1"/>
  <c r="NR105" i="1"/>
  <c r="NQ105" i="1"/>
  <c r="NP105" i="1"/>
  <c r="NO105" i="1"/>
  <c r="NN105" i="1"/>
  <c r="NM105" i="1"/>
  <c r="NL105" i="1"/>
  <c r="NK105" i="1"/>
  <c r="NJ105" i="1"/>
  <c r="NI105" i="1"/>
  <c r="NH105" i="1"/>
  <c r="NG105" i="1"/>
  <c r="NF105" i="1"/>
  <c r="NE105" i="1"/>
  <c r="ND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ML105" i="1"/>
  <c r="MK105" i="1"/>
  <c r="MJ105" i="1"/>
  <c r="MI105" i="1"/>
  <c r="MH105" i="1"/>
  <c r="MG105" i="1"/>
  <c r="MF105" i="1"/>
  <c r="ME105" i="1"/>
  <c r="MD105" i="1"/>
  <c r="MC105" i="1"/>
  <c r="MB105" i="1"/>
  <c r="MA105" i="1"/>
  <c r="LZ105" i="1"/>
  <c r="LY105" i="1"/>
  <c r="LX105" i="1"/>
  <c r="LW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LH105" i="1"/>
  <c r="LG105" i="1"/>
  <c r="LF105" i="1"/>
  <c r="LE105" i="1"/>
  <c r="LD105" i="1"/>
  <c r="LC105" i="1"/>
  <c r="LB105" i="1"/>
  <c r="LA105" i="1"/>
  <c r="KZ105" i="1"/>
  <c r="KY105" i="1"/>
  <c r="KX105" i="1"/>
  <c r="KW105" i="1"/>
  <c r="KV105" i="1"/>
  <c r="KU105" i="1"/>
  <c r="KT105" i="1"/>
  <c r="KS105" i="1"/>
  <c r="KR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W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QR104" i="1"/>
  <c r="QQ104" i="1"/>
  <c r="QP104" i="1"/>
  <c r="QO104" i="1"/>
  <c r="QN104" i="1"/>
  <c r="QM104" i="1"/>
  <c r="QL104" i="1"/>
  <c r="QK104" i="1"/>
  <c r="QJ104" i="1"/>
  <c r="QI104" i="1"/>
  <c r="QH104" i="1"/>
  <c r="QG104" i="1"/>
  <c r="QF104" i="1"/>
  <c r="QE104" i="1"/>
  <c r="QD104" i="1"/>
  <c r="QC104" i="1"/>
  <c r="QB104" i="1"/>
  <c r="QA104" i="1"/>
  <c r="PZ104" i="1"/>
  <c r="PY104" i="1"/>
  <c r="PX104" i="1"/>
  <c r="PW104" i="1"/>
  <c r="PV104" i="1"/>
  <c r="PU104" i="1"/>
  <c r="PT104" i="1"/>
  <c r="PS104" i="1"/>
  <c r="PR104" i="1"/>
  <c r="PQ104" i="1"/>
  <c r="PP104" i="1"/>
  <c r="PO104" i="1"/>
  <c r="PN104" i="1"/>
  <c r="PM104" i="1"/>
  <c r="PL104" i="1"/>
  <c r="PK104" i="1"/>
  <c r="PJ104" i="1"/>
  <c r="PI104" i="1"/>
  <c r="PH104" i="1"/>
  <c r="PG104" i="1"/>
  <c r="PF104" i="1"/>
  <c r="PE104" i="1"/>
  <c r="PD104" i="1"/>
  <c r="PC104" i="1"/>
  <c r="PB104" i="1"/>
  <c r="PA104" i="1"/>
  <c r="OZ104" i="1"/>
  <c r="OY104" i="1"/>
  <c r="OX104" i="1"/>
  <c r="OW104" i="1"/>
  <c r="OV104" i="1"/>
  <c r="OU104" i="1"/>
  <c r="OT104" i="1"/>
  <c r="OS104" i="1"/>
  <c r="OR104" i="1"/>
  <c r="OQ104" i="1"/>
  <c r="OP104" i="1"/>
  <c r="OO104" i="1"/>
  <c r="ON104" i="1"/>
  <c r="OM104" i="1"/>
  <c r="OL104" i="1"/>
  <c r="OK104" i="1"/>
  <c r="OJ104" i="1"/>
  <c r="OI104" i="1"/>
  <c r="OH104" i="1"/>
  <c r="OG104" i="1"/>
  <c r="OF104" i="1"/>
  <c r="OE104" i="1"/>
  <c r="OD104" i="1"/>
  <c r="OC104" i="1"/>
  <c r="OB104" i="1"/>
  <c r="OA104" i="1"/>
  <c r="NZ104" i="1"/>
  <c r="NY104" i="1"/>
  <c r="NX104" i="1"/>
  <c r="NW104" i="1"/>
  <c r="NV104" i="1"/>
  <c r="NU104" i="1"/>
  <c r="NT104" i="1"/>
  <c r="NS104" i="1"/>
  <c r="NR104" i="1"/>
  <c r="NQ104" i="1"/>
  <c r="NP104" i="1"/>
  <c r="NO104" i="1"/>
  <c r="NN104" i="1"/>
  <c r="NM104" i="1"/>
  <c r="NL104" i="1"/>
  <c r="NK104" i="1"/>
  <c r="NJ104" i="1"/>
  <c r="NI104" i="1"/>
  <c r="NH104" i="1"/>
  <c r="NG104" i="1"/>
  <c r="NF104" i="1"/>
  <c r="NE104" i="1"/>
  <c r="ND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C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QR103" i="1"/>
  <c r="QQ103" i="1"/>
  <c r="QP103" i="1"/>
  <c r="QO103" i="1"/>
  <c r="QN103" i="1"/>
  <c r="QM103" i="1"/>
  <c r="QL103" i="1"/>
  <c r="QK103" i="1"/>
  <c r="QJ103" i="1"/>
  <c r="QI103" i="1"/>
  <c r="QH103" i="1"/>
  <c r="QG103" i="1"/>
  <c r="QF103" i="1"/>
  <c r="QE103" i="1"/>
  <c r="QD103" i="1"/>
  <c r="QC103" i="1"/>
  <c r="QB103" i="1"/>
  <c r="QA103" i="1"/>
  <c r="PZ103" i="1"/>
  <c r="PY103" i="1"/>
  <c r="PX103" i="1"/>
  <c r="PW103" i="1"/>
  <c r="PV103" i="1"/>
  <c r="PU103" i="1"/>
  <c r="PT103" i="1"/>
  <c r="PS103" i="1"/>
  <c r="PR103" i="1"/>
  <c r="PQ103" i="1"/>
  <c r="PP103" i="1"/>
  <c r="PO103" i="1"/>
  <c r="PN103" i="1"/>
  <c r="PM103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MA103" i="1"/>
  <c r="LZ103" i="1"/>
  <c r="LY103" i="1"/>
  <c r="LX103" i="1"/>
  <c r="LW103" i="1"/>
  <c r="LV103" i="1"/>
  <c r="LU103" i="1"/>
  <c r="LT103" i="1"/>
  <c r="LS103" i="1"/>
  <c r="LR103" i="1"/>
  <c r="LQ103" i="1"/>
  <c r="LP103" i="1"/>
  <c r="LO103" i="1"/>
  <c r="LN103" i="1"/>
  <c r="LM103" i="1"/>
  <c r="LL103" i="1"/>
  <c r="LK103" i="1"/>
  <c r="LJ103" i="1"/>
  <c r="LI103" i="1"/>
  <c r="LH103" i="1"/>
  <c r="LG103" i="1"/>
  <c r="LF103" i="1"/>
  <c r="LE103" i="1"/>
  <c r="LD103" i="1"/>
  <c r="LC103" i="1"/>
  <c r="LB103" i="1"/>
  <c r="LA103" i="1"/>
  <c r="KZ103" i="1"/>
  <c r="KY103" i="1"/>
  <c r="KX103" i="1"/>
  <c r="KW103" i="1"/>
  <c r="KV103" i="1"/>
  <c r="KU103" i="1"/>
  <c r="KT103" i="1"/>
  <c r="KS103" i="1"/>
  <c r="KR103" i="1"/>
  <c r="KQ103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QR102" i="1"/>
  <c r="QQ102" i="1"/>
  <c r="QP102" i="1"/>
  <c r="QO102" i="1"/>
  <c r="QN102" i="1"/>
  <c r="QM102" i="1"/>
  <c r="QL102" i="1"/>
  <c r="QK102" i="1"/>
  <c r="QJ102" i="1"/>
  <c r="QI102" i="1"/>
  <c r="QH102" i="1"/>
  <c r="QG102" i="1"/>
  <c r="QF102" i="1"/>
  <c r="QE102" i="1"/>
  <c r="QD102" i="1"/>
  <c r="QC102" i="1"/>
  <c r="QB102" i="1"/>
  <c r="QA102" i="1"/>
  <c r="PZ102" i="1"/>
  <c r="PY102" i="1"/>
  <c r="PX102" i="1"/>
  <c r="PW102" i="1"/>
  <c r="PV102" i="1"/>
  <c r="PU102" i="1"/>
  <c r="PT102" i="1"/>
  <c r="PS102" i="1"/>
  <c r="PR102" i="1"/>
  <c r="PQ102" i="1"/>
  <c r="PP102" i="1"/>
  <c r="PO102" i="1"/>
  <c r="PN102" i="1"/>
  <c r="PM10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QR101" i="1"/>
  <c r="QQ101" i="1"/>
  <c r="QP101" i="1"/>
  <c r="QO101" i="1"/>
  <c r="QN101" i="1"/>
  <c r="QM101" i="1"/>
  <c r="QL101" i="1"/>
  <c r="QK101" i="1"/>
  <c r="QJ101" i="1"/>
  <c r="QI101" i="1"/>
  <c r="QH101" i="1"/>
  <c r="QG101" i="1"/>
  <c r="QF101" i="1"/>
  <c r="QE101" i="1"/>
  <c r="QD101" i="1"/>
  <c r="QC101" i="1"/>
  <c r="QB101" i="1"/>
  <c r="QA101" i="1"/>
  <c r="PZ101" i="1"/>
  <c r="PY101" i="1"/>
  <c r="PX101" i="1"/>
  <c r="PW101" i="1"/>
  <c r="PV101" i="1"/>
  <c r="PU101" i="1"/>
  <c r="PT101" i="1"/>
  <c r="PS101" i="1"/>
  <c r="PR101" i="1"/>
  <c r="PQ101" i="1"/>
  <c r="PP101" i="1"/>
  <c r="PO101" i="1"/>
  <c r="PN101" i="1"/>
  <c r="PM101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QR100" i="1"/>
  <c r="QQ100" i="1"/>
  <c r="QP100" i="1"/>
  <c r="QO100" i="1"/>
  <c r="QN100" i="1"/>
  <c r="QM100" i="1"/>
  <c r="QL100" i="1"/>
  <c r="QK100" i="1"/>
  <c r="QJ100" i="1"/>
  <c r="QI100" i="1"/>
  <c r="QH100" i="1"/>
  <c r="QG100" i="1"/>
  <c r="QF100" i="1"/>
  <c r="QE100" i="1"/>
  <c r="QD100" i="1"/>
  <c r="QC100" i="1"/>
  <c r="QB100" i="1"/>
  <c r="QA100" i="1"/>
  <c r="PZ100" i="1"/>
  <c r="PY100" i="1"/>
  <c r="PX100" i="1"/>
  <c r="PW100" i="1"/>
  <c r="PV100" i="1"/>
  <c r="PU100" i="1"/>
  <c r="PT100" i="1"/>
  <c r="PS100" i="1"/>
  <c r="PR100" i="1"/>
  <c r="PQ100" i="1"/>
  <c r="PP100" i="1"/>
  <c r="PO100" i="1"/>
  <c r="PN100" i="1"/>
  <c r="PM100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QR99" i="1"/>
  <c r="QQ99" i="1"/>
  <c r="QP99" i="1"/>
  <c r="QO99" i="1"/>
  <c r="QN99" i="1"/>
  <c r="QM99" i="1"/>
  <c r="QL99" i="1"/>
  <c r="QK99" i="1"/>
  <c r="QJ99" i="1"/>
  <c r="QI99" i="1"/>
  <c r="QH99" i="1"/>
  <c r="QG99" i="1"/>
  <c r="QF99" i="1"/>
  <c r="QE99" i="1"/>
  <c r="QD99" i="1"/>
  <c r="QC99" i="1"/>
  <c r="QB99" i="1"/>
  <c r="QA99" i="1"/>
  <c r="PZ99" i="1"/>
  <c r="PY99" i="1"/>
  <c r="PX99" i="1"/>
  <c r="PW99" i="1"/>
  <c r="PV99" i="1"/>
  <c r="PU99" i="1"/>
  <c r="PT99" i="1"/>
  <c r="PS99" i="1"/>
  <c r="PR99" i="1"/>
  <c r="PQ99" i="1"/>
  <c r="PP99" i="1"/>
  <c r="PO99" i="1"/>
  <c r="PN99" i="1"/>
  <c r="PM99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QR98" i="1"/>
  <c r="QQ98" i="1"/>
  <c r="QP98" i="1"/>
  <c r="QO98" i="1"/>
  <c r="QN98" i="1"/>
  <c r="QM98" i="1"/>
  <c r="QL98" i="1"/>
  <c r="QK98" i="1"/>
  <c r="QJ98" i="1"/>
  <c r="QI98" i="1"/>
  <c r="QH98" i="1"/>
  <c r="QG98" i="1"/>
  <c r="QF98" i="1"/>
  <c r="QE98" i="1"/>
  <c r="QD98" i="1"/>
  <c r="QC98" i="1"/>
  <c r="QB98" i="1"/>
  <c r="QA98" i="1"/>
  <c r="PZ98" i="1"/>
  <c r="PY98" i="1"/>
  <c r="PX98" i="1"/>
  <c r="PW98" i="1"/>
  <c r="PV98" i="1"/>
  <c r="PU98" i="1"/>
  <c r="PT98" i="1"/>
  <c r="PS98" i="1"/>
  <c r="PR98" i="1"/>
  <c r="PQ98" i="1"/>
  <c r="PP98" i="1"/>
  <c r="PO98" i="1"/>
  <c r="PN98" i="1"/>
  <c r="PM98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QR97" i="1"/>
  <c r="QQ97" i="1"/>
  <c r="QP97" i="1"/>
  <c r="QO97" i="1"/>
  <c r="QN97" i="1"/>
  <c r="QM97" i="1"/>
  <c r="QL97" i="1"/>
  <c r="QK97" i="1"/>
  <c r="QJ97" i="1"/>
  <c r="QI97" i="1"/>
  <c r="QH97" i="1"/>
  <c r="QG97" i="1"/>
  <c r="QF97" i="1"/>
  <c r="QE97" i="1"/>
  <c r="QD97" i="1"/>
  <c r="QC97" i="1"/>
  <c r="QB97" i="1"/>
  <c r="QA97" i="1"/>
  <c r="PZ97" i="1"/>
  <c r="PY97" i="1"/>
  <c r="PX97" i="1"/>
  <c r="PW97" i="1"/>
  <c r="PV97" i="1"/>
  <c r="PU97" i="1"/>
  <c r="PT97" i="1"/>
  <c r="PS97" i="1"/>
  <c r="PR97" i="1"/>
  <c r="PQ97" i="1"/>
  <c r="PP97" i="1"/>
  <c r="PO97" i="1"/>
  <c r="PN97" i="1"/>
  <c r="PM97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QR96" i="1"/>
  <c r="QQ96" i="1"/>
  <c r="QP96" i="1"/>
  <c r="QO96" i="1"/>
  <c r="QN96" i="1"/>
  <c r="QM96" i="1"/>
  <c r="QL96" i="1"/>
  <c r="QK96" i="1"/>
  <c r="QJ96" i="1"/>
  <c r="QI96" i="1"/>
  <c r="QH96" i="1"/>
  <c r="QG96" i="1"/>
  <c r="QF96" i="1"/>
  <c r="QE96" i="1"/>
  <c r="QD96" i="1"/>
  <c r="QC96" i="1"/>
  <c r="QB96" i="1"/>
  <c r="QA96" i="1"/>
  <c r="PZ96" i="1"/>
  <c r="PY96" i="1"/>
  <c r="PX96" i="1"/>
  <c r="PW96" i="1"/>
  <c r="PV96" i="1"/>
  <c r="PU96" i="1"/>
  <c r="PT96" i="1"/>
  <c r="PS96" i="1"/>
  <c r="PR96" i="1"/>
  <c r="PQ96" i="1"/>
  <c r="PP96" i="1"/>
  <c r="PO96" i="1"/>
  <c r="PN96" i="1"/>
  <c r="PM96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QR95" i="1"/>
  <c r="QQ95" i="1"/>
  <c r="QP95" i="1"/>
  <c r="QO95" i="1"/>
  <c r="QN95" i="1"/>
  <c r="QM95" i="1"/>
  <c r="QL95" i="1"/>
  <c r="QK95" i="1"/>
  <c r="QJ95" i="1"/>
  <c r="QI95" i="1"/>
  <c r="QH95" i="1"/>
  <c r="QG95" i="1"/>
  <c r="QF95" i="1"/>
  <c r="QE95" i="1"/>
  <c r="QD95" i="1"/>
  <c r="QC95" i="1"/>
  <c r="QB95" i="1"/>
  <c r="QA95" i="1"/>
  <c r="PZ95" i="1"/>
  <c r="PY95" i="1"/>
  <c r="PX95" i="1"/>
  <c r="PW95" i="1"/>
  <c r="PV95" i="1"/>
  <c r="PU95" i="1"/>
  <c r="PT95" i="1"/>
  <c r="PS95" i="1"/>
  <c r="PR95" i="1"/>
  <c r="PQ95" i="1"/>
  <c r="PP95" i="1"/>
  <c r="PO95" i="1"/>
  <c r="PN95" i="1"/>
  <c r="PM95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QR94" i="1"/>
  <c r="QQ94" i="1"/>
  <c r="QP94" i="1"/>
  <c r="QO94" i="1"/>
  <c r="QN94" i="1"/>
  <c r="QM94" i="1"/>
  <c r="QL94" i="1"/>
  <c r="QK94" i="1"/>
  <c r="QJ94" i="1"/>
  <c r="QI94" i="1"/>
  <c r="QH94" i="1"/>
  <c r="QG94" i="1"/>
  <c r="QF94" i="1"/>
  <c r="QE94" i="1"/>
  <c r="QD94" i="1"/>
  <c r="QC94" i="1"/>
  <c r="QB94" i="1"/>
  <c r="QA94" i="1"/>
  <c r="PZ94" i="1"/>
  <c r="PY94" i="1"/>
  <c r="PX94" i="1"/>
  <c r="PW94" i="1"/>
  <c r="PV94" i="1"/>
  <c r="PU94" i="1"/>
  <c r="PT94" i="1"/>
  <c r="PS94" i="1"/>
  <c r="PR94" i="1"/>
  <c r="PQ94" i="1"/>
  <c r="PP94" i="1"/>
  <c r="PO94" i="1"/>
  <c r="PN94" i="1"/>
  <c r="PM94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QR93" i="1"/>
  <c r="QQ93" i="1"/>
  <c r="QP93" i="1"/>
  <c r="QO93" i="1"/>
  <c r="QN93" i="1"/>
  <c r="QM93" i="1"/>
  <c r="QL93" i="1"/>
  <c r="QK93" i="1"/>
  <c r="QJ93" i="1"/>
  <c r="QI93" i="1"/>
  <c r="QH93" i="1"/>
  <c r="QG93" i="1"/>
  <c r="QF93" i="1"/>
  <c r="QE93" i="1"/>
  <c r="QD93" i="1"/>
  <c r="QC93" i="1"/>
  <c r="QB93" i="1"/>
  <c r="QA93" i="1"/>
  <c r="PZ93" i="1"/>
  <c r="PY93" i="1"/>
  <c r="PX93" i="1"/>
  <c r="PW93" i="1"/>
  <c r="PV93" i="1"/>
  <c r="PU93" i="1"/>
  <c r="PT93" i="1"/>
  <c r="PS93" i="1"/>
  <c r="PR93" i="1"/>
  <c r="PQ93" i="1"/>
  <c r="PP93" i="1"/>
  <c r="PO93" i="1"/>
  <c r="PN93" i="1"/>
  <c r="PM93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QR92" i="1"/>
  <c r="QQ92" i="1"/>
  <c r="QP92" i="1"/>
  <c r="QO92" i="1"/>
  <c r="QN92" i="1"/>
  <c r="QM92" i="1"/>
  <c r="QL92" i="1"/>
  <c r="QK92" i="1"/>
  <c r="QJ92" i="1"/>
  <c r="QI92" i="1"/>
  <c r="QH92" i="1"/>
  <c r="QG92" i="1"/>
  <c r="QF92" i="1"/>
  <c r="QE92" i="1"/>
  <c r="QD92" i="1"/>
  <c r="QC92" i="1"/>
  <c r="QB92" i="1"/>
  <c r="QA92" i="1"/>
  <c r="PZ92" i="1"/>
  <c r="PY92" i="1"/>
  <c r="PX92" i="1"/>
  <c r="PW92" i="1"/>
  <c r="PV92" i="1"/>
  <c r="PU92" i="1"/>
  <c r="PT92" i="1"/>
  <c r="PS92" i="1"/>
  <c r="PR92" i="1"/>
  <c r="PQ92" i="1"/>
  <c r="PP92" i="1"/>
  <c r="PO92" i="1"/>
  <c r="PN92" i="1"/>
  <c r="PM92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QR91" i="1"/>
  <c r="QQ91" i="1"/>
  <c r="QP91" i="1"/>
  <c r="QO91" i="1"/>
  <c r="QN91" i="1"/>
  <c r="QM91" i="1"/>
  <c r="QL91" i="1"/>
  <c r="QK91" i="1"/>
  <c r="QJ91" i="1"/>
  <c r="QI91" i="1"/>
  <c r="QH91" i="1"/>
  <c r="QG91" i="1"/>
  <c r="QF91" i="1"/>
  <c r="QE91" i="1"/>
  <c r="QD91" i="1"/>
  <c r="QC91" i="1"/>
  <c r="QB91" i="1"/>
  <c r="QA91" i="1"/>
  <c r="PZ91" i="1"/>
  <c r="PY91" i="1"/>
  <c r="PX91" i="1"/>
  <c r="PW91" i="1"/>
  <c r="PV91" i="1"/>
  <c r="PU91" i="1"/>
  <c r="PT91" i="1"/>
  <c r="PS91" i="1"/>
  <c r="PR91" i="1"/>
  <c r="PQ91" i="1"/>
  <c r="PP91" i="1"/>
  <c r="PO91" i="1"/>
  <c r="PN91" i="1"/>
  <c r="PM91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QR90" i="1"/>
  <c r="QQ90" i="1"/>
  <c r="QP90" i="1"/>
  <c r="QO90" i="1"/>
  <c r="QN90" i="1"/>
  <c r="QM90" i="1"/>
  <c r="QL90" i="1"/>
  <c r="QK90" i="1"/>
  <c r="QJ90" i="1"/>
  <c r="QI90" i="1"/>
  <c r="QH90" i="1"/>
  <c r="QG90" i="1"/>
  <c r="QF90" i="1"/>
  <c r="QE90" i="1"/>
  <c r="QD90" i="1"/>
  <c r="QC90" i="1"/>
  <c r="QB90" i="1"/>
  <c r="QA90" i="1"/>
  <c r="PZ90" i="1"/>
  <c r="PY90" i="1"/>
  <c r="PX90" i="1"/>
  <c r="PW90" i="1"/>
  <c r="PV90" i="1"/>
  <c r="PU90" i="1"/>
  <c r="PT90" i="1"/>
  <c r="PS90" i="1"/>
  <c r="PR90" i="1"/>
  <c r="PQ90" i="1"/>
  <c r="PP90" i="1"/>
  <c r="PO90" i="1"/>
  <c r="PN90" i="1"/>
  <c r="PM90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QR89" i="1"/>
  <c r="QQ89" i="1"/>
  <c r="QP89" i="1"/>
  <c r="QO89" i="1"/>
  <c r="QN89" i="1"/>
  <c r="QM89" i="1"/>
  <c r="QL89" i="1"/>
  <c r="QK89" i="1"/>
  <c r="QJ89" i="1"/>
  <c r="QI89" i="1"/>
  <c r="QH89" i="1"/>
  <c r="QG89" i="1"/>
  <c r="QF89" i="1"/>
  <c r="QE89" i="1"/>
  <c r="QD89" i="1"/>
  <c r="QC89" i="1"/>
  <c r="QB89" i="1"/>
  <c r="QA89" i="1"/>
  <c r="PZ89" i="1"/>
  <c r="PY89" i="1"/>
  <c r="PX89" i="1"/>
  <c r="PW89" i="1"/>
  <c r="PV89" i="1"/>
  <c r="PU89" i="1"/>
  <c r="PT89" i="1"/>
  <c r="PS89" i="1"/>
  <c r="PR89" i="1"/>
  <c r="PQ89" i="1"/>
  <c r="PP89" i="1"/>
  <c r="PO89" i="1"/>
  <c r="PN89" i="1"/>
  <c r="PM89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QR88" i="1"/>
  <c r="QQ88" i="1"/>
  <c r="QP88" i="1"/>
  <c r="QO88" i="1"/>
  <c r="QN88" i="1"/>
  <c r="QM88" i="1"/>
  <c r="QL88" i="1"/>
  <c r="QK88" i="1"/>
  <c r="QJ88" i="1"/>
  <c r="QI88" i="1"/>
  <c r="QH88" i="1"/>
  <c r="QG88" i="1"/>
  <c r="QF88" i="1"/>
  <c r="QE88" i="1"/>
  <c r="QD88" i="1"/>
  <c r="QC88" i="1"/>
  <c r="QB88" i="1"/>
  <c r="QA88" i="1"/>
  <c r="PZ88" i="1"/>
  <c r="PY88" i="1"/>
  <c r="PX88" i="1"/>
  <c r="PW88" i="1"/>
  <c r="PV88" i="1"/>
  <c r="PU88" i="1"/>
  <c r="PT88" i="1"/>
  <c r="PS88" i="1"/>
  <c r="PR88" i="1"/>
  <c r="PQ88" i="1"/>
  <c r="PP88" i="1"/>
  <c r="PO88" i="1"/>
  <c r="PN88" i="1"/>
  <c r="PM88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QR87" i="1"/>
  <c r="QQ87" i="1"/>
  <c r="QP87" i="1"/>
  <c r="QO87" i="1"/>
  <c r="QN87" i="1"/>
  <c r="QM87" i="1"/>
  <c r="QL87" i="1"/>
  <c r="QK87" i="1"/>
  <c r="QJ87" i="1"/>
  <c r="QI87" i="1"/>
  <c r="QH87" i="1"/>
  <c r="QG87" i="1"/>
  <c r="QF87" i="1"/>
  <c r="QE87" i="1"/>
  <c r="QD87" i="1"/>
  <c r="QC87" i="1"/>
  <c r="QB87" i="1"/>
  <c r="QA87" i="1"/>
  <c r="PZ87" i="1"/>
  <c r="PY87" i="1"/>
  <c r="PX87" i="1"/>
  <c r="PW87" i="1"/>
  <c r="PV87" i="1"/>
  <c r="PU87" i="1"/>
  <c r="PT87" i="1"/>
  <c r="PS87" i="1"/>
  <c r="PR87" i="1"/>
  <c r="PQ87" i="1"/>
  <c r="PP87" i="1"/>
  <c r="PO87" i="1"/>
  <c r="PN87" i="1"/>
  <c r="PM87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QR86" i="1"/>
  <c r="QQ86" i="1"/>
  <c r="QP86" i="1"/>
  <c r="QO86" i="1"/>
  <c r="QN86" i="1"/>
  <c r="QM86" i="1"/>
  <c r="QL86" i="1"/>
  <c r="QK86" i="1"/>
  <c r="QJ86" i="1"/>
  <c r="QI86" i="1"/>
  <c r="QH86" i="1"/>
  <c r="QG86" i="1"/>
  <c r="QF86" i="1"/>
  <c r="QE86" i="1"/>
  <c r="QD86" i="1"/>
  <c r="QC86" i="1"/>
  <c r="QB86" i="1"/>
  <c r="QA86" i="1"/>
  <c r="PZ86" i="1"/>
  <c r="PY86" i="1"/>
  <c r="PX86" i="1"/>
  <c r="PW86" i="1"/>
  <c r="PV86" i="1"/>
  <c r="PU86" i="1"/>
  <c r="PT86" i="1"/>
  <c r="PS86" i="1"/>
  <c r="PR86" i="1"/>
  <c r="PQ86" i="1"/>
  <c r="PP86" i="1"/>
  <c r="PO86" i="1"/>
  <c r="PN86" i="1"/>
  <c r="PM86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QR85" i="1"/>
  <c r="QQ85" i="1"/>
  <c r="QP85" i="1"/>
  <c r="QO85" i="1"/>
  <c r="QN85" i="1"/>
  <c r="QM85" i="1"/>
  <c r="QL85" i="1"/>
  <c r="QK85" i="1"/>
  <c r="QJ85" i="1"/>
  <c r="QI85" i="1"/>
  <c r="QH85" i="1"/>
  <c r="QG85" i="1"/>
  <c r="QF85" i="1"/>
  <c r="QE85" i="1"/>
  <c r="QD85" i="1"/>
  <c r="QC85" i="1"/>
  <c r="QB85" i="1"/>
  <c r="QA85" i="1"/>
  <c r="PZ85" i="1"/>
  <c r="PY85" i="1"/>
  <c r="PX85" i="1"/>
  <c r="PW85" i="1"/>
  <c r="PV85" i="1"/>
  <c r="PU85" i="1"/>
  <c r="PT85" i="1"/>
  <c r="PS85" i="1"/>
  <c r="PR85" i="1"/>
  <c r="PQ85" i="1"/>
  <c r="PP85" i="1"/>
  <c r="PO85" i="1"/>
  <c r="PN85" i="1"/>
  <c r="PM85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QR84" i="1"/>
  <c r="QQ84" i="1"/>
  <c r="QP84" i="1"/>
  <c r="QO84" i="1"/>
  <c r="QN84" i="1"/>
  <c r="QM84" i="1"/>
  <c r="QL84" i="1"/>
  <c r="QK84" i="1"/>
  <c r="QJ84" i="1"/>
  <c r="QI84" i="1"/>
  <c r="QH84" i="1"/>
  <c r="QG84" i="1"/>
  <c r="QF84" i="1"/>
  <c r="QE84" i="1"/>
  <c r="QD84" i="1"/>
  <c r="QC84" i="1"/>
  <c r="QB84" i="1"/>
  <c r="QA84" i="1"/>
  <c r="PZ84" i="1"/>
  <c r="PY84" i="1"/>
  <c r="PX84" i="1"/>
  <c r="PW84" i="1"/>
  <c r="PV84" i="1"/>
  <c r="PU84" i="1"/>
  <c r="PT84" i="1"/>
  <c r="PS84" i="1"/>
  <c r="PR84" i="1"/>
  <c r="PQ84" i="1"/>
  <c r="PP84" i="1"/>
  <c r="PO84" i="1"/>
  <c r="PN84" i="1"/>
  <c r="PM84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QR83" i="1"/>
  <c r="QQ83" i="1"/>
  <c r="QP83" i="1"/>
  <c r="QO83" i="1"/>
  <c r="QN83" i="1"/>
  <c r="QM83" i="1"/>
  <c r="QL83" i="1"/>
  <c r="QK83" i="1"/>
  <c r="QJ83" i="1"/>
  <c r="QI83" i="1"/>
  <c r="QH83" i="1"/>
  <c r="QG83" i="1"/>
  <c r="QF83" i="1"/>
  <c r="QE83" i="1"/>
  <c r="QD83" i="1"/>
  <c r="QC83" i="1"/>
  <c r="QB83" i="1"/>
  <c r="QA83" i="1"/>
  <c r="PZ83" i="1"/>
  <c r="PY83" i="1"/>
  <c r="PX83" i="1"/>
  <c r="PW83" i="1"/>
  <c r="PV83" i="1"/>
  <c r="PU83" i="1"/>
  <c r="PT83" i="1"/>
  <c r="PS83" i="1"/>
  <c r="PR83" i="1"/>
  <c r="PQ83" i="1"/>
  <c r="PP83" i="1"/>
  <c r="PO83" i="1"/>
  <c r="PN83" i="1"/>
  <c r="PM83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QR82" i="1"/>
  <c r="QQ82" i="1"/>
  <c r="QP82" i="1"/>
  <c r="QO82" i="1"/>
  <c r="QN82" i="1"/>
  <c r="QM82" i="1"/>
  <c r="QL82" i="1"/>
  <c r="QK82" i="1"/>
  <c r="QJ82" i="1"/>
  <c r="QI82" i="1"/>
  <c r="QH82" i="1"/>
  <c r="QG82" i="1"/>
  <c r="QF82" i="1"/>
  <c r="QE82" i="1"/>
  <c r="QD82" i="1"/>
  <c r="QC82" i="1"/>
  <c r="QB82" i="1"/>
  <c r="QA82" i="1"/>
  <c r="PZ82" i="1"/>
  <c r="PY82" i="1"/>
  <c r="PX82" i="1"/>
  <c r="PW82" i="1"/>
  <c r="PV82" i="1"/>
  <c r="PU82" i="1"/>
  <c r="PT82" i="1"/>
  <c r="PS82" i="1"/>
  <c r="PR82" i="1"/>
  <c r="PQ82" i="1"/>
  <c r="PP82" i="1"/>
  <c r="PO82" i="1"/>
  <c r="PN82" i="1"/>
  <c r="PM82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QR81" i="1"/>
  <c r="QQ81" i="1"/>
  <c r="QP81" i="1"/>
  <c r="QO81" i="1"/>
  <c r="QN81" i="1"/>
  <c r="QM81" i="1"/>
  <c r="QL81" i="1"/>
  <c r="QK81" i="1"/>
  <c r="QJ81" i="1"/>
  <c r="QI81" i="1"/>
  <c r="QH81" i="1"/>
  <c r="QG81" i="1"/>
  <c r="QF81" i="1"/>
  <c r="QE81" i="1"/>
  <c r="QD81" i="1"/>
  <c r="QC81" i="1"/>
  <c r="QB81" i="1"/>
  <c r="QA81" i="1"/>
  <c r="PZ81" i="1"/>
  <c r="PY81" i="1"/>
  <c r="PX81" i="1"/>
  <c r="PW81" i="1"/>
  <c r="PV81" i="1"/>
  <c r="PU81" i="1"/>
  <c r="PT81" i="1"/>
  <c r="PS81" i="1"/>
  <c r="PR81" i="1"/>
  <c r="PQ81" i="1"/>
  <c r="PP81" i="1"/>
  <c r="PO81" i="1"/>
  <c r="PN81" i="1"/>
  <c r="PM81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QR80" i="1"/>
  <c r="QQ80" i="1"/>
  <c r="QP80" i="1"/>
  <c r="QO80" i="1"/>
  <c r="QN80" i="1"/>
  <c r="QM80" i="1"/>
  <c r="QL80" i="1"/>
  <c r="QK80" i="1"/>
  <c r="QJ80" i="1"/>
  <c r="QI80" i="1"/>
  <c r="QH80" i="1"/>
  <c r="QG80" i="1"/>
  <c r="QF80" i="1"/>
  <c r="QE80" i="1"/>
  <c r="QD80" i="1"/>
  <c r="QC80" i="1"/>
  <c r="QB80" i="1"/>
  <c r="QA80" i="1"/>
  <c r="PZ80" i="1"/>
  <c r="PY80" i="1"/>
  <c r="PX80" i="1"/>
  <c r="PW80" i="1"/>
  <c r="PV80" i="1"/>
  <c r="PU80" i="1"/>
  <c r="PT80" i="1"/>
  <c r="PS80" i="1"/>
  <c r="PR80" i="1"/>
  <c r="PQ80" i="1"/>
  <c r="PP80" i="1"/>
  <c r="PO80" i="1"/>
  <c r="PN80" i="1"/>
  <c r="PM80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QR79" i="1"/>
  <c r="QQ79" i="1"/>
  <c r="QP79" i="1"/>
  <c r="QO79" i="1"/>
  <c r="QN79" i="1"/>
  <c r="QM79" i="1"/>
  <c r="QL79" i="1"/>
  <c r="QK79" i="1"/>
  <c r="QJ79" i="1"/>
  <c r="QI79" i="1"/>
  <c r="QH79" i="1"/>
  <c r="QG79" i="1"/>
  <c r="QF79" i="1"/>
  <c r="QE79" i="1"/>
  <c r="QD79" i="1"/>
  <c r="QC79" i="1"/>
  <c r="QB79" i="1"/>
  <c r="QA79" i="1"/>
  <c r="PZ79" i="1"/>
  <c r="PY79" i="1"/>
  <c r="PX79" i="1"/>
  <c r="PW79" i="1"/>
  <c r="PV79" i="1"/>
  <c r="PU79" i="1"/>
  <c r="PT79" i="1"/>
  <c r="PS79" i="1"/>
  <c r="PR79" i="1"/>
  <c r="PQ79" i="1"/>
  <c r="PP79" i="1"/>
  <c r="PO79" i="1"/>
  <c r="PN79" i="1"/>
  <c r="PM79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QR78" i="1"/>
  <c r="QQ78" i="1"/>
  <c r="QP78" i="1"/>
  <c r="QO78" i="1"/>
  <c r="QN78" i="1"/>
  <c r="QM78" i="1"/>
  <c r="QL78" i="1"/>
  <c r="QK78" i="1"/>
  <c r="QJ78" i="1"/>
  <c r="QI78" i="1"/>
  <c r="QH78" i="1"/>
  <c r="QG78" i="1"/>
  <c r="QF78" i="1"/>
  <c r="QE78" i="1"/>
  <c r="QD78" i="1"/>
  <c r="QC78" i="1"/>
  <c r="QB78" i="1"/>
  <c r="QA78" i="1"/>
  <c r="PZ78" i="1"/>
  <c r="PY78" i="1"/>
  <c r="PX78" i="1"/>
  <c r="PW78" i="1"/>
  <c r="PV78" i="1"/>
  <c r="PU78" i="1"/>
  <c r="PT78" i="1"/>
  <c r="PS78" i="1"/>
  <c r="PR78" i="1"/>
  <c r="PQ78" i="1"/>
  <c r="PP78" i="1"/>
  <c r="PO78" i="1"/>
  <c r="PN78" i="1"/>
  <c r="PM78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QR77" i="1"/>
  <c r="QQ77" i="1"/>
  <c r="QP77" i="1"/>
  <c r="QO77" i="1"/>
  <c r="QN77" i="1"/>
  <c r="QM77" i="1"/>
  <c r="QL77" i="1"/>
  <c r="QK77" i="1"/>
  <c r="QJ77" i="1"/>
  <c r="QI77" i="1"/>
  <c r="QH77" i="1"/>
  <c r="QG77" i="1"/>
  <c r="QF77" i="1"/>
  <c r="QE77" i="1"/>
  <c r="QD77" i="1"/>
  <c r="QC77" i="1"/>
  <c r="QB77" i="1"/>
  <c r="QA77" i="1"/>
  <c r="PZ77" i="1"/>
  <c r="PY77" i="1"/>
  <c r="PX77" i="1"/>
  <c r="PW77" i="1"/>
  <c r="PV77" i="1"/>
  <c r="PU77" i="1"/>
  <c r="PT77" i="1"/>
  <c r="PS77" i="1"/>
  <c r="PR77" i="1"/>
  <c r="PQ77" i="1"/>
  <c r="PP77" i="1"/>
  <c r="PO77" i="1"/>
  <c r="PN77" i="1"/>
  <c r="PM77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QR76" i="1"/>
  <c r="QQ76" i="1"/>
  <c r="QP76" i="1"/>
  <c r="QO76" i="1"/>
  <c r="QN76" i="1"/>
  <c r="QM76" i="1"/>
  <c r="QL76" i="1"/>
  <c r="QK76" i="1"/>
  <c r="QJ76" i="1"/>
  <c r="QI76" i="1"/>
  <c r="QH76" i="1"/>
  <c r="QG76" i="1"/>
  <c r="QF76" i="1"/>
  <c r="QE76" i="1"/>
  <c r="QD76" i="1"/>
  <c r="QC76" i="1"/>
  <c r="QB76" i="1"/>
  <c r="QA76" i="1"/>
  <c r="PZ76" i="1"/>
  <c r="PY76" i="1"/>
  <c r="PX76" i="1"/>
  <c r="PW76" i="1"/>
  <c r="PV76" i="1"/>
  <c r="PU76" i="1"/>
  <c r="PT76" i="1"/>
  <c r="PS76" i="1"/>
  <c r="PR76" i="1"/>
  <c r="PQ76" i="1"/>
  <c r="PP76" i="1"/>
  <c r="PO76" i="1"/>
  <c r="PN76" i="1"/>
  <c r="PM76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QR75" i="1"/>
  <c r="QQ75" i="1"/>
  <c r="QP75" i="1"/>
  <c r="QO75" i="1"/>
  <c r="QN75" i="1"/>
  <c r="QM75" i="1"/>
  <c r="QL75" i="1"/>
  <c r="QK75" i="1"/>
  <c r="QJ75" i="1"/>
  <c r="QI75" i="1"/>
  <c r="QH75" i="1"/>
  <c r="QG75" i="1"/>
  <c r="QF75" i="1"/>
  <c r="QE75" i="1"/>
  <c r="QD75" i="1"/>
  <c r="QC75" i="1"/>
  <c r="QB75" i="1"/>
  <c r="QA75" i="1"/>
  <c r="PZ75" i="1"/>
  <c r="PY75" i="1"/>
  <c r="PX75" i="1"/>
  <c r="PW75" i="1"/>
  <c r="PV75" i="1"/>
  <c r="PU75" i="1"/>
  <c r="PT75" i="1"/>
  <c r="PS75" i="1"/>
  <c r="PR75" i="1"/>
  <c r="PQ75" i="1"/>
  <c r="PP75" i="1"/>
  <c r="PO75" i="1"/>
  <c r="PN75" i="1"/>
  <c r="PM75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QR74" i="1"/>
  <c r="QQ74" i="1"/>
  <c r="QP74" i="1"/>
  <c r="QO74" i="1"/>
  <c r="QN74" i="1"/>
  <c r="QM74" i="1"/>
  <c r="QL74" i="1"/>
  <c r="QK74" i="1"/>
  <c r="QJ74" i="1"/>
  <c r="QI74" i="1"/>
  <c r="QH74" i="1"/>
  <c r="QG74" i="1"/>
  <c r="QF74" i="1"/>
  <c r="QE74" i="1"/>
  <c r="QD74" i="1"/>
  <c r="QC74" i="1"/>
  <c r="QB74" i="1"/>
  <c r="QA74" i="1"/>
  <c r="PZ74" i="1"/>
  <c r="PY74" i="1"/>
  <c r="PX74" i="1"/>
  <c r="PW74" i="1"/>
  <c r="PV74" i="1"/>
  <c r="PU74" i="1"/>
  <c r="PT74" i="1"/>
  <c r="PS74" i="1"/>
  <c r="PR74" i="1"/>
  <c r="PQ74" i="1"/>
  <c r="PP74" i="1"/>
  <c r="PO74" i="1"/>
  <c r="PN74" i="1"/>
  <c r="PM74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QR73" i="1"/>
  <c r="QQ73" i="1"/>
  <c r="QP73" i="1"/>
  <c r="QO73" i="1"/>
  <c r="QN73" i="1"/>
  <c r="QM73" i="1"/>
  <c r="QL73" i="1"/>
  <c r="QK73" i="1"/>
  <c r="QJ73" i="1"/>
  <c r="QI73" i="1"/>
  <c r="QH73" i="1"/>
  <c r="QG73" i="1"/>
  <c r="QF73" i="1"/>
  <c r="QE73" i="1"/>
  <c r="QD73" i="1"/>
  <c r="QC73" i="1"/>
  <c r="QB73" i="1"/>
  <c r="QA73" i="1"/>
  <c r="PZ73" i="1"/>
  <c r="PY73" i="1"/>
  <c r="PX73" i="1"/>
  <c r="PW73" i="1"/>
  <c r="PV73" i="1"/>
  <c r="PU73" i="1"/>
  <c r="PT73" i="1"/>
  <c r="PS73" i="1"/>
  <c r="PR73" i="1"/>
  <c r="PQ73" i="1"/>
  <c r="PP73" i="1"/>
  <c r="PO73" i="1"/>
  <c r="PN73" i="1"/>
  <c r="PM73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QR72" i="1"/>
  <c r="QQ72" i="1"/>
  <c r="QP72" i="1"/>
  <c r="QO72" i="1"/>
  <c r="QN72" i="1"/>
  <c r="QM72" i="1"/>
  <c r="QL72" i="1"/>
  <c r="QK72" i="1"/>
  <c r="QJ72" i="1"/>
  <c r="QI72" i="1"/>
  <c r="QH72" i="1"/>
  <c r="QG72" i="1"/>
  <c r="QF72" i="1"/>
  <c r="QE72" i="1"/>
  <c r="QD72" i="1"/>
  <c r="QC72" i="1"/>
  <c r="QB72" i="1"/>
  <c r="QA72" i="1"/>
  <c r="PZ72" i="1"/>
  <c r="PY72" i="1"/>
  <c r="PX72" i="1"/>
  <c r="PW72" i="1"/>
  <c r="PV72" i="1"/>
  <c r="PU72" i="1"/>
  <c r="PT72" i="1"/>
  <c r="PS72" i="1"/>
  <c r="PR72" i="1"/>
  <c r="PQ72" i="1"/>
  <c r="PP72" i="1"/>
  <c r="PO72" i="1"/>
  <c r="PN72" i="1"/>
  <c r="PM72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QR71" i="1"/>
  <c r="QQ71" i="1"/>
  <c r="QP71" i="1"/>
  <c r="QO71" i="1"/>
  <c r="QN71" i="1"/>
  <c r="QM71" i="1"/>
  <c r="QL71" i="1"/>
  <c r="QK71" i="1"/>
  <c r="QJ71" i="1"/>
  <c r="QI71" i="1"/>
  <c r="QH71" i="1"/>
  <c r="QG71" i="1"/>
  <c r="QF71" i="1"/>
  <c r="QE71" i="1"/>
  <c r="QD71" i="1"/>
  <c r="QC71" i="1"/>
  <c r="QB71" i="1"/>
  <c r="QA71" i="1"/>
  <c r="PZ71" i="1"/>
  <c r="PY71" i="1"/>
  <c r="PX71" i="1"/>
  <c r="PW71" i="1"/>
  <c r="PV71" i="1"/>
  <c r="PU71" i="1"/>
  <c r="PT71" i="1"/>
  <c r="PS71" i="1"/>
  <c r="PR71" i="1"/>
  <c r="PQ71" i="1"/>
  <c r="PP71" i="1"/>
  <c r="PO71" i="1"/>
  <c r="PN71" i="1"/>
  <c r="PM71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QR70" i="1"/>
  <c r="QQ70" i="1"/>
  <c r="QP70" i="1"/>
  <c r="QO70" i="1"/>
  <c r="QN70" i="1"/>
  <c r="QM70" i="1"/>
  <c r="QL70" i="1"/>
  <c r="QK70" i="1"/>
  <c r="QJ70" i="1"/>
  <c r="QI70" i="1"/>
  <c r="QH70" i="1"/>
  <c r="QG70" i="1"/>
  <c r="QF70" i="1"/>
  <c r="QE70" i="1"/>
  <c r="QD70" i="1"/>
  <c r="QC70" i="1"/>
  <c r="QB70" i="1"/>
  <c r="QA70" i="1"/>
  <c r="PZ70" i="1"/>
  <c r="PY70" i="1"/>
  <c r="PX70" i="1"/>
  <c r="PW70" i="1"/>
  <c r="PV70" i="1"/>
  <c r="PU70" i="1"/>
  <c r="PT70" i="1"/>
  <c r="PS70" i="1"/>
  <c r="PR70" i="1"/>
  <c r="PQ70" i="1"/>
  <c r="PP70" i="1"/>
  <c r="PO70" i="1"/>
  <c r="PN70" i="1"/>
  <c r="PM70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QR69" i="1"/>
  <c r="QQ69" i="1"/>
  <c r="QP69" i="1"/>
  <c r="QO69" i="1"/>
  <c r="QN69" i="1"/>
  <c r="QM69" i="1"/>
  <c r="QL69" i="1"/>
  <c r="QK69" i="1"/>
  <c r="QJ69" i="1"/>
  <c r="QI69" i="1"/>
  <c r="QH69" i="1"/>
  <c r="QG69" i="1"/>
  <c r="QF69" i="1"/>
  <c r="QE69" i="1"/>
  <c r="QD69" i="1"/>
  <c r="QC69" i="1"/>
  <c r="QB69" i="1"/>
  <c r="QA69" i="1"/>
  <c r="PZ69" i="1"/>
  <c r="PY69" i="1"/>
  <c r="PX69" i="1"/>
  <c r="PW69" i="1"/>
  <c r="PV69" i="1"/>
  <c r="PU69" i="1"/>
  <c r="PT69" i="1"/>
  <c r="PS69" i="1"/>
  <c r="PR69" i="1"/>
  <c r="PQ69" i="1"/>
  <c r="PP69" i="1"/>
  <c r="PO69" i="1"/>
  <c r="PN69" i="1"/>
  <c r="PM69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QR68" i="1"/>
  <c r="QQ68" i="1"/>
  <c r="QP68" i="1"/>
  <c r="QO68" i="1"/>
  <c r="QN68" i="1"/>
  <c r="QM68" i="1"/>
  <c r="QL68" i="1"/>
  <c r="QK68" i="1"/>
  <c r="QJ68" i="1"/>
  <c r="QI68" i="1"/>
  <c r="QH68" i="1"/>
  <c r="QG68" i="1"/>
  <c r="QF68" i="1"/>
  <c r="QE68" i="1"/>
  <c r="QD68" i="1"/>
  <c r="QC68" i="1"/>
  <c r="QB68" i="1"/>
  <c r="QA68" i="1"/>
  <c r="PZ68" i="1"/>
  <c r="PY68" i="1"/>
  <c r="PX68" i="1"/>
  <c r="PW68" i="1"/>
  <c r="PV68" i="1"/>
  <c r="PU68" i="1"/>
  <c r="PT68" i="1"/>
  <c r="PS68" i="1"/>
  <c r="PR68" i="1"/>
  <c r="PQ68" i="1"/>
  <c r="PP68" i="1"/>
  <c r="PO68" i="1"/>
  <c r="PN68" i="1"/>
  <c r="PM68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QR67" i="1"/>
  <c r="QQ67" i="1"/>
  <c r="QP67" i="1"/>
  <c r="QO67" i="1"/>
  <c r="QN67" i="1"/>
  <c r="QM67" i="1"/>
  <c r="QL67" i="1"/>
  <c r="QK67" i="1"/>
  <c r="QJ67" i="1"/>
  <c r="QI67" i="1"/>
  <c r="QH67" i="1"/>
  <c r="QG67" i="1"/>
  <c r="QF67" i="1"/>
  <c r="QE67" i="1"/>
  <c r="QD67" i="1"/>
  <c r="QC67" i="1"/>
  <c r="QB67" i="1"/>
  <c r="QA67" i="1"/>
  <c r="PZ67" i="1"/>
  <c r="PY67" i="1"/>
  <c r="PX67" i="1"/>
  <c r="PW67" i="1"/>
  <c r="PV67" i="1"/>
  <c r="PU67" i="1"/>
  <c r="PT67" i="1"/>
  <c r="PS67" i="1"/>
  <c r="PR67" i="1"/>
  <c r="PQ67" i="1"/>
  <c r="PP67" i="1"/>
  <c r="PO67" i="1"/>
  <c r="PN67" i="1"/>
  <c r="PM67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QR66" i="1"/>
  <c r="QQ66" i="1"/>
  <c r="QP66" i="1"/>
  <c r="QO66" i="1"/>
  <c r="QN66" i="1"/>
  <c r="QM66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QR64" i="1"/>
  <c r="QQ64" i="1"/>
  <c r="QP64" i="1"/>
  <c r="QO64" i="1"/>
  <c r="QN64" i="1"/>
  <c r="QM64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QR63" i="1"/>
  <c r="QQ63" i="1"/>
  <c r="QP63" i="1"/>
  <c r="QO63" i="1"/>
  <c r="QN63" i="1"/>
  <c r="QM63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QR62" i="1"/>
  <c r="QQ62" i="1"/>
  <c r="QP62" i="1"/>
  <c r="QO62" i="1"/>
  <c r="QN62" i="1"/>
  <c r="QM62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QR61" i="1"/>
  <c r="QQ61" i="1"/>
  <c r="QP61" i="1"/>
  <c r="QO61" i="1"/>
  <c r="QN61" i="1"/>
  <c r="QM61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QR59" i="1"/>
  <c r="QQ59" i="1"/>
  <c r="QP59" i="1"/>
  <c r="QO59" i="1"/>
  <c r="QN59" i="1"/>
  <c r="QM59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QR51" i="1"/>
  <c r="QQ51" i="1"/>
  <c r="QP51" i="1"/>
  <c r="QO51" i="1"/>
  <c r="QN51" i="1"/>
  <c r="QM51" i="1"/>
  <c r="QL51" i="1"/>
  <c r="QK51" i="1"/>
  <c r="QJ51" i="1"/>
  <c r="QI51" i="1"/>
  <c r="QH51" i="1"/>
  <c r="QG51" i="1"/>
  <c r="QF51" i="1"/>
  <c r="QE51" i="1"/>
  <c r="QD51" i="1"/>
  <c r="QC51" i="1"/>
  <c r="QB51" i="1"/>
  <c r="QA51" i="1"/>
  <c r="PZ51" i="1"/>
  <c r="PY51" i="1"/>
  <c r="PX51" i="1"/>
  <c r="PW51" i="1"/>
  <c r="PV51" i="1"/>
  <c r="PU51" i="1"/>
  <c r="PT51" i="1"/>
  <c r="PS51" i="1"/>
  <c r="PR51" i="1"/>
  <c r="PQ51" i="1"/>
  <c r="PP51" i="1"/>
  <c r="PO51" i="1"/>
  <c r="PN51" i="1"/>
  <c r="PM51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QR50" i="1"/>
  <c r="QQ50" i="1"/>
  <c r="QP50" i="1"/>
  <c r="QO50" i="1"/>
  <c r="QN50" i="1"/>
  <c r="QM50" i="1"/>
  <c r="QL50" i="1"/>
  <c r="QK50" i="1"/>
  <c r="QJ50" i="1"/>
  <c r="QI50" i="1"/>
  <c r="QH50" i="1"/>
  <c r="QG50" i="1"/>
  <c r="QF50" i="1"/>
  <c r="QE50" i="1"/>
  <c r="QD50" i="1"/>
  <c r="QC50" i="1"/>
  <c r="QB50" i="1"/>
  <c r="QA50" i="1"/>
  <c r="PZ50" i="1"/>
  <c r="PY50" i="1"/>
  <c r="PX50" i="1"/>
  <c r="PW50" i="1"/>
  <c r="PV50" i="1"/>
  <c r="PU50" i="1"/>
  <c r="PT50" i="1"/>
  <c r="PS50" i="1"/>
  <c r="PR50" i="1"/>
  <c r="PQ50" i="1"/>
  <c r="PP50" i="1"/>
  <c r="PO50" i="1"/>
  <c r="PN50" i="1"/>
  <c r="PM50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QR48" i="1"/>
  <c r="QQ48" i="1"/>
  <c r="QP48" i="1"/>
  <c r="QO48" i="1"/>
  <c r="QN48" i="1"/>
  <c r="QM48" i="1"/>
  <c r="QL48" i="1"/>
  <c r="QK48" i="1"/>
  <c r="QJ48" i="1"/>
  <c r="QI48" i="1"/>
  <c r="QH48" i="1"/>
  <c r="QG48" i="1"/>
  <c r="QF48" i="1"/>
  <c r="QE48" i="1"/>
  <c r="QD48" i="1"/>
  <c r="QC48" i="1"/>
  <c r="QB48" i="1"/>
  <c r="QA48" i="1"/>
  <c r="PZ48" i="1"/>
  <c r="PY48" i="1"/>
  <c r="PX48" i="1"/>
  <c r="PW48" i="1"/>
  <c r="PV48" i="1"/>
  <c r="PU48" i="1"/>
  <c r="PT48" i="1"/>
  <c r="PS48" i="1"/>
  <c r="PR48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QR47" i="1"/>
  <c r="QQ47" i="1"/>
  <c r="QP47" i="1"/>
  <c r="QO47" i="1"/>
  <c r="QN47" i="1"/>
  <c r="QM47" i="1"/>
  <c r="QL47" i="1"/>
  <c r="QK47" i="1"/>
  <c r="QJ47" i="1"/>
  <c r="QI47" i="1"/>
  <c r="QH47" i="1"/>
  <c r="QG47" i="1"/>
  <c r="QF47" i="1"/>
  <c r="QE47" i="1"/>
  <c r="QD47" i="1"/>
  <c r="QC47" i="1"/>
  <c r="QB47" i="1"/>
  <c r="QA47" i="1"/>
  <c r="PZ47" i="1"/>
  <c r="PY47" i="1"/>
  <c r="PX47" i="1"/>
  <c r="PW47" i="1"/>
  <c r="PV47" i="1"/>
  <c r="PU47" i="1"/>
  <c r="PT47" i="1"/>
  <c r="PS47" i="1"/>
  <c r="PR47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QR46" i="1"/>
  <c r="QQ46" i="1"/>
  <c r="QP46" i="1"/>
  <c r="QO46" i="1"/>
  <c r="QN46" i="1"/>
  <c r="QM46" i="1"/>
  <c r="QL46" i="1"/>
  <c r="QK46" i="1"/>
  <c r="QJ46" i="1"/>
  <c r="QI46" i="1"/>
  <c r="QH46" i="1"/>
  <c r="QG46" i="1"/>
  <c r="QF46" i="1"/>
  <c r="QE46" i="1"/>
  <c r="QD46" i="1"/>
  <c r="QC46" i="1"/>
  <c r="QB46" i="1"/>
  <c r="QA46" i="1"/>
  <c r="PZ46" i="1"/>
  <c r="PY46" i="1"/>
  <c r="PX46" i="1"/>
  <c r="PW46" i="1"/>
  <c r="PV46" i="1"/>
  <c r="PU46" i="1"/>
  <c r="PT46" i="1"/>
  <c r="PS46" i="1"/>
  <c r="PR46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QR44" i="1"/>
  <c r="QQ44" i="1"/>
  <c r="QP44" i="1"/>
  <c r="QO44" i="1"/>
  <c r="QN44" i="1"/>
  <c r="QM44" i="1"/>
  <c r="QL44" i="1"/>
  <c r="QK44" i="1"/>
  <c r="QJ44" i="1"/>
  <c r="QI44" i="1"/>
  <c r="QH44" i="1"/>
  <c r="QG44" i="1"/>
  <c r="QF44" i="1"/>
  <c r="QE44" i="1"/>
  <c r="QD44" i="1"/>
  <c r="QC44" i="1"/>
  <c r="QB44" i="1"/>
  <c r="QA44" i="1"/>
  <c r="PZ44" i="1"/>
  <c r="PY44" i="1"/>
  <c r="PX44" i="1"/>
  <c r="PW44" i="1"/>
  <c r="PV44" i="1"/>
  <c r="PU44" i="1"/>
  <c r="PT44" i="1"/>
  <c r="PS44" i="1"/>
  <c r="PR44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QR43" i="1"/>
  <c r="QQ43" i="1"/>
  <c r="QP43" i="1"/>
  <c r="QO43" i="1"/>
  <c r="QN43" i="1"/>
  <c r="QM43" i="1"/>
  <c r="QL43" i="1"/>
  <c r="QK43" i="1"/>
  <c r="QJ43" i="1"/>
  <c r="QI43" i="1"/>
  <c r="QH43" i="1"/>
  <c r="QG43" i="1"/>
  <c r="QF43" i="1"/>
  <c r="QE43" i="1"/>
  <c r="QD43" i="1"/>
  <c r="QC43" i="1"/>
  <c r="QB43" i="1"/>
  <c r="QA43" i="1"/>
  <c r="PZ43" i="1"/>
  <c r="PY43" i="1"/>
  <c r="PX43" i="1"/>
  <c r="PW43" i="1"/>
  <c r="PV43" i="1"/>
  <c r="PU43" i="1"/>
  <c r="PT43" i="1"/>
  <c r="PS43" i="1"/>
  <c r="PR43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QR42" i="1"/>
  <c r="QQ42" i="1"/>
  <c r="QP42" i="1"/>
  <c r="QO42" i="1"/>
  <c r="QN42" i="1"/>
  <c r="QM42" i="1"/>
  <c r="QL42" i="1"/>
  <c r="QK42" i="1"/>
  <c r="QJ42" i="1"/>
  <c r="QI42" i="1"/>
  <c r="QH42" i="1"/>
  <c r="QG42" i="1"/>
  <c r="QF42" i="1"/>
  <c r="QE42" i="1"/>
  <c r="QD42" i="1"/>
  <c r="QC42" i="1"/>
  <c r="QB42" i="1"/>
  <c r="QA42" i="1"/>
  <c r="PZ42" i="1"/>
  <c r="PY42" i="1"/>
  <c r="PX42" i="1"/>
  <c r="PW42" i="1"/>
  <c r="PV42" i="1"/>
  <c r="PU42" i="1"/>
  <c r="PT42" i="1"/>
  <c r="PS42" i="1"/>
  <c r="PR42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QR40" i="1"/>
  <c r="QQ40" i="1"/>
  <c r="QP40" i="1"/>
  <c r="QO40" i="1"/>
  <c r="QN40" i="1"/>
  <c r="QM40" i="1"/>
  <c r="QL40" i="1"/>
  <c r="QK40" i="1"/>
  <c r="QJ40" i="1"/>
  <c r="QI40" i="1"/>
  <c r="QH40" i="1"/>
  <c r="QG40" i="1"/>
  <c r="QF40" i="1"/>
  <c r="QE40" i="1"/>
  <c r="QD40" i="1"/>
  <c r="QC40" i="1"/>
  <c r="QB40" i="1"/>
  <c r="QA40" i="1"/>
  <c r="PZ40" i="1"/>
  <c r="PY40" i="1"/>
  <c r="PX40" i="1"/>
  <c r="PW40" i="1"/>
  <c r="PV40" i="1"/>
  <c r="PU40" i="1"/>
  <c r="PT40" i="1"/>
  <c r="PS40" i="1"/>
  <c r="PR40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QR38" i="1"/>
  <c r="QQ38" i="1"/>
  <c r="QP38" i="1"/>
  <c r="QO38" i="1"/>
  <c r="QN38" i="1"/>
  <c r="QM38" i="1"/>
  <c r="QL38" i="1"/>
  <c r="QK38" i="1"/>
  <c r="QJ38" i="1"/>
  <c r="QI38" i="1"/>
  <c r="QH38" i="1"/>
  <c r="QG38" i="1"/>
  <c r="QF38" i="1"/>
  <c r="QE38" i="1"/>
  <c r="QD38" i="1"/>
  <c r="QC38" i="1"/>
  <c r="QB38" i="1"/>
  <c r="QA38" i="1"/>
  <c r="PZ38" i="1"/>
  <c r="PY38" i="1"/>
  <c r="PX38" i="1"/>
  <c r="PW38" i="1"/>
  <c r="PV38" i="1"/>
  <c r="PU38" i="1"/>
  <c r="PT38" i="1"/>
  <c r="PS38" i="1"/>
  <c r="PR38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QR37" i="1"/>
  <c r="QQ37" i="1"/>
  <c r="QP37" i="1"/>
  <c r="QO37" i="1"/>
  <c r="QN37" i="1"/>
  <c r="QM37" i="1"/>
  <c r="QL37" i="1"/>
  <c r="QK37" i="1"/>
  <c r="QJ37" i="1"/>
  <c r="QI37" i="1"/>
  <c r="QH37" i="1"/>
  <c r="QG37" i="1"/>
  <c r="QF37" i="1"/>
  <c r="QE37" i="1"/>
  <c r="QD37" i="1"/>
  <c r="QC37" i="1"/>
  <c r="QB37" i="1"/>
  <c r="QA37" i="1"/>
  <c r="PZ37" i="1"/>
  <c r="PY37" i="1"/>
  <c r="PX37" i="1"/>
  <c r="PW37" i="1"/>
  <c r="PV37" i="1"/>
  <c r="PU37" i="1"/>
  <c r="PT37" i="1"/>
  <c r="PS37" i="1"/>
  <c r="PR37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QR36" i="1"/>
  <c r="QQ36" i="1"/>
  <c r="QP36" i="1"/>
  <c r="QO36" i="1"/>
  <c r="QN36" i="1"/>
  <c r="QM36" i="1"/>
  <c r="QL36" i="1"/>
  <c r="QK36" i="1"/>
  <c r="QJ36" i="1"/>
  <c r="QI36" i="1"/>
  <c r="QH36" i="1"/>
  <c r="QG36" i="1"/>
  <c r="QF36" i="1"/>
  <c r="QE36" i="1"/>
  <c r="QD36" i="1"/>
  <c r="QC36" i="1"/>
  <c r="QB36" i="1"/>
  <c r="QA36" i="1"/>
  <c r="PZ36" i="1"/>
  <c r="PY36" i="1"/>
  <c r="PX36" i="1"/>
  <c r="PW36" i="1"/>
  <c r="PV36" i="1"/>
  <c r="PU36" i="1"/>
  <c r="PT36" i="1"/>
  <c r="PS36" i="1"/>
  <c r="PR36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I26" i="3" l="1"/>
  <c r="J26" i="3"/>
  <c r="J27" i="3" s="1"/>
  <c r="F21" i="3"/>
  <c r="F24" i="3" s="1"/>
  <c r="F25" i="3" s="1"/>
  <c r="N7" i="2"/>
  <c r="N8" i="2" s="1"/>
</calcChain>
</file>

<file path=xl/sharedStrings.xml><?xml version="1.0" encoding="utf-8"?>
<sst xmlns="http://schemas.openxmlformats.org/spreadsheetml/2006/main" count="1184" uniqueCount="689">
  <si>
    <t>#</t>
  </si>
  <si>
    <t>TYPE</t>
  </si>
  <si>
    <t>Name and Address</t>
  </si>
  <si>
    <t>AIDS Foundation of Houston 6260 Westpark Drive Suite 100, Houston, TX, 77057</t>
  </si>
  <si>
    <t>Abiding Faith UMC/ ABBA'S Pantry 14300 Almeda School Rd. , Houston, TX, 77047</t>
  </si>
  <si>
    <t>All Saints Anglican Church Food 13403 Renn Rd, Houston, TX, 77083</t>
  </si>
  <si>
    <t>Alvin Community College 3110 Mustang Rd., Alvin, TX, 77511</t>
  </si>
  <si>
    <t>Alvin Community F.P. 1212 S. Durant St, Stafford, TX, 77511</t>
  </si>
  <si>
    <t>Alvin Community Food Pantry 1212 South Durant Street, Alvin, TX, 77511</t>
  </si>
  <si>
    <t>Annam C.D.C 9530 Antoine Dr., Houston, TX, 77086</t>
  </si>
  <si>
    <t>Annette Strawder Here to Help 8787 N Houston Rosslyn Rd, Houston, TX, 77088</t>
  </si>
  <si>
    <t>Azleway Food Pantry 19333 Highway 59N Suite 250, Houston, TX, 77338</t>
  </si>
  <si>
    <t>BETHEL WORLD OUTREACH CHURCH 16727 Farm to Market Rd 529, Houston, TX, 77095</t>
  </si>
  <si>
    <t>Baker Ripley - Aldine 3000 Aldine Mail Route Rd, Houston, TX, 77039</t>
  </si>
  <si>
    <t>Baker Ripley - Cleveland 720 Fairmont Parkway, Pasadena, TX, 77504</t>
  </si>
  <si>
    <t>Baker Ripley - Gulfton 6500 B-Rookin, Houston, TX, 77074</t>
  </si>
  <si>
    <t>Baker Ripley - Harbach 6225 Northdell St., Houston, TX, 77087</t>
  </si>
  <si>
    <t>Baker Ripley- Ripley House 4410 Navigation Blvd, Houston, TX, 77020</t>
  </si>
  <si>
    <t>Baytown United SDA 401 West Nazro St, Baytown, TX, 77520</t>
  </si>
  <si>
    <t>Berean SDA 2119 St. Emmanuel St., Houston, TX, 77003</t>
  </si>
  <si>
    <t>Bethel's Heavenly Hands 12660 Sandpiper Dr., Houston, TX, 77035</t>
  </si>
  <si>
    <t>Bible Way Fellowship Baptist 9022 Frey Road, Houston, TX, 77034</t>
  </si>
  <si>
    <t>Boynton Chapel UMC 2812 Milby St, Houston, TX, 77004</t>
  </si>
  <si>
    <t>Braes Interfaith Ministries 4300 West Bellfort St., Houston, TX, 77035</t>
  </si>
  <si>
    <t>Breakthrough Harvest Church 11755 W. Little York Ste. 201, Houston, TX, 77041</t>
  </si>
  <si>
    <t>Brentwood Baptist Church 13033 Landmark, Houston, TX, 77045</t>
  </si>
  <si>
    <t>Bridging for tomorrow 5351 W. Richey Rd., Houston, TX, 77066</t>
  </si>
  <si>
    <t>Brookshire/Pattison Pantry 531 FM 359 S, Brookshire, TX, 77423</t>
  </si>
  <si>
    <t>CHRIST'S CHURCH 1401 Bay Area Blvd., Houston, TX, 77058</t>
  </si>
  <si>
    <t>CROSSROADS AT PARK PLACE 7843 Park Place Blvd, Houston, TX, 77087</t>
  </si>
  <si>
    <t>Casa Juan Diego Pantry 4818 Rose St, Houston, TX, 77007</t>
  </si>
  <si>
    <t>Catholic Charities 326 Jensen Dr., Houston, TX, 77003</t>
  </si>
  <si>
    <t>Catholic Charities-Richmond 1111 Collins Rd., Richmond, TX, 77469</t>
  </si>
  <si>
    <t>Cedar Bayou Baptist Church Food Pantry HHB 3116 Alexander Dr., Baytown, TX, 77520</t>
  </si>
  <si>
    <t>Centro Cristiano Fe Y Restauracion 13332 Luthe Rd, Houston, TX, 77039</t>
  </si>
  <si>
    <t>Children Like Loni @ Weekley Community Center 8440 Greenhouse Rd., Cypress, TX, 77433</t>
  </si>
  <si>
    <t>Christ Rose Foundation 7034 Tierwester Street, Houston, TX, 77021</t>
  </si>
  <si>
    <t>Christian Community Service Center (CCSC) 6856 Bellaire Boulevard, Houston, TX, 77074</t>
  </si>
  <si>
    <t>Christian Community Services Center (CCSC) Emergency Services-Central 3434 Branard Street, Houston, TX, 77027</t>
  </si>
  <si>
    <t>Christian Hope Baptist Church 3418 Anita Street , Houston , TX, 77004</t>
  </si>
  <si>
    <t>Christian Outreach Center 4333 West Little York Road, Houston, TX, 77091</t>
  </si>
  <si>
    <t>Christian helping Hands 3402 Swensen Dr., Pearland, TX, 77581</t>
  </si>
  <si>
    <t>City on the Hill Evangelical Ministries 10503 Rockley Road, Houston, TX, 77099</t>
  </si>
  <si>
    <t>Co-Cathedral of Sacred Heart 1701 San Jacinto,, Houston, TX, 77002</t>
  </si>
  <si>
    <t>Committee for Galena Park 1702 3rd St., Houston, TX, 77547</t>
  </si>
  <si>
    <t>Community Family Ctr. 7524 Ave E, Houston, TX, 77012</t>
  </si>
  <si>
    <t>Community Resource Center at Houston Food Bank East Branch 535 Portwall St., Houston, TX, 77029</t>
  </si>
  <si>
    <t>Cy-Fair Helping Hands 9606 Kirkton Drive, Houston, TX, 77095</t>
  </si>
  <si>
    <t>Dominion International Center 14030 Beechnut, Houston, TX, 77083</t>
  </si>
  <si>
    <t>East End Social Services, Inc 6618 Capitol, Houston, TX, 77011</t>
  </si>
  <si>
    <t>East Fort Bend Human Needs Ministry 435 Stafford Run Road, Stafford, TX, 77477</t>
  </si>
  <si>
    <t>East Spring Branch Food Pantry 7901 Westview Drive, Houston, TX, 77055</t>
  </si>
  <si>
    <t>Echos 9600 S. Gessner | Building E, Houston, TX, 77071</t>
  </si>
  <si>
    <t>El Mesias/St. Stephen Pantry 406 E Rittenhouse St., Houston, TX, 77093</t>
  </si>
  <si>
    <t>Evangelist Temple COGIC 11603 MLK Boulevard, Houston, TX, 77048</t>
  </si>
  <si>
    <t>FARM GALS INC 115 E. House, Alvin, TX, 77511</t>
  </si>
  <si>
    <t>FOUNTAIN OF LIFE COMMUNITY CHURCH INTL 10406 Brighton Ln., Houston, TX, 77031</t>
  </si>
  <si>
    <t>FRIENDSHIP COMMUNITY BIBLE CHURCH 420 Wood Street, Sugar Land, TX, 77498</t>
  </si>
  <si>
    <t>Fair Haven Food Pantry 1330 Gessner Road, Houston, TX, 77055</t>
  </si>
  <si>
    <t>Faith Center Harwin 5860 Ranchester, Houston, TX, 77036</t>
  </si>
  <si>
    <t>First Baptist - Fresno 4501 Fm Road 521, Fresno, TX, 77545</t>
  </si>
  <si>
    <t>First Baptist - N. Houston 4422 Lauder Rd., Houston, TX, 77039</t>
  </si>
  <si>
    <t>First MBC 4542 Briscoe St, Houston, TX, 77051</t>
  </si>
  <si>
    <t>Fondren Seventh Day Adventist Church 7950 W. Fuqua, Missouri City, TX, 77489</t>
  </si>
  <si>
    <t>Ft Bend ISD Mercer Stadium 16403 Lexington Blvd, Sugar Land, TX, 77479</t>
  </si>
  <si>
    <t>GCCSA Food Pantry 9320 Kirby Dr., Houston, TX, 77054</t>
  </si>
  <si>
    <t>GREATER WARD AME 6823 Arabella Street, Houston, TX, 77091</t>
  </si>
  <si>
    <t>Grace UMC Heights 1245 Heights Boulevard, Houston, TX, 77008</t>
  </si>
  <si>
    <t>Greater First MBC 4441 Haygood St, Houston, TX, 77022</t>
  </si>
  <si>
    <t>Greater Grace Outreach Church 10800 Scott Street, Houston, TX, 77047</t>
  </si>
  <si>
    <t>Gulfhaven SDA 10716 Sabo Rd., Houston, TX, 77089</t>
  </si>
  <si>
    <t>HIGHER DIMENSION CHURCH 9745 Bissonnett, Houston, TX, 77036</t>
  </si>
  <si>
    <t>HOUSEHOLD OF FAITH 6302 Tidwell, Houston, TX, 77016</t>
  </si>
  <si>
    <t>HOUSTON NW SPANISH SDA 11810 T.C. Jester Boulevard, Houston, TX, 77067</t>
  </si>
  <si>
    <t>Harvest Time Church 17770 Imperial Valley Dr., Houston, TX, 77060</t>
  </si>
  <si>
    <t>Heart of Faith Church 12275 Homestead Rd., Houston, TX, 77050</t>
  </si>
  <si>
    <t>Hearts and Hands of Baytown Food Pantry 307 Cedar Bayou Road, Baytown, TX, 77520</t>
  </si>
  <si>
    <t>Hebron SDA 7902 Wheatley Street, Houston, TX, 77088</t>
  </si>
  <si>
    <t>Heights Interfaith Ministries 3523 Beauchamp St.,, Houston, TX, 77009</t>
  </si>
  <si>
    <t>Helping Hands of the Community 600 Kenrick St., Houston, TX, 77060</t>
  </si>
  <si>
    <t>Hope For Families 3015 N MacGregor Way, Houston, TX, 77004</t>
  </si>
  <si>
    <t>House of Amos 11169 Beechnut,Suite G, Houston, TX, 77072</t>
  </si>
  <si>
    <t>Houston 1st Baptist Church 8244 Long Point Road, Houston, TX, 77055</t>
  </si>
  <si>
    <t>Houston Area Comm. Svc. 1675 Brittmoore Rd, Houston, TX, 77043</t>
  </si>
  <si>
    <t>Houston Central SDA 9425 W. Sam Houston Pkwy N, Houston, TX, 77064</t>
  </si>
  <si>
    <t>Houston First Baptist Church 8244 Long Point Road, Houston, TX, 77055</t>
  </si>
  <si>
    <t>Humble Area Assist. Ministries 1302 First Street, Humble, TX, 77338</t>
  </si>
  <si>
    <t>ICNA Relief 5645 Hillcroft Ave. 405, Houston, TX, 77036</t>
  </si>
  <si>
    <t>IMPACT Houston 1704 Weber St., Houston, TX, 77007</t>
  </si>
  <si>
    <t>INDIA HOUSE 8888 West Bellfort Ave., Houston, TX, 77031</t>
  </si>
  <si>
    <t>IPC Houston 4660 South Sam Houston Parkway East, Houston, TX, 77048</t>
  </si>
  <si>
    <t>Iglesia Bautista Melrose 8902 Irvington Blvd, Houston, TX, 77022</t>
  </si>
  <si>
    <t>Iglesia Cristiana Jehova Mi Rey 4514 Hwy. 6 North, Houston, TX, 77084</t>
  </si>
  <si>
    <t>Iglesia Cristiana Vision Divina 15703 Market St., Channelview, TX, 77530</t>
  </si>
  <si>
    <t>Iglesia Fuente De Vida 3125 Frick Rd., Houston, TX, 77038</t>
  </si>
  <si>
    <t>Iglesia Fuente de Esperanza 11612 Memorial Dr, Houston, TX, 77024</t>
  </si>
  <si>
    <t>Iglesia Las Buenas Nuevas Houston 2100 Eldridge Pkwy, Houston, TX, 77077</t>
  </si>
  <si>
    <t>Iglesia Sendero de la cruz 513 W Rittenhouse Rd, Houston, TX, 77091</t>
  </si>
  <si>
    <t>Iglesia Trinidad HUB 11602 Bobcat Rd., Houston, TX, 77064</t>
  </si>
  <si>
    <t>Immaculate Conception FP 7250 Harrisburg Blvd, Houston, TX, 77011</t>
  </si>
  <si>
    <t>Impact Church of Houston 16310 Chimney Rock Rd , Houston, TX, 77053</t>
  </si>
  <si>
    <t>Jordan Grove MBC Pantry 2603 Anita Street, Houston, TX, 77004</t>
  </si>
  <si>
    <t>KUMC Society of St. Stephen 2307 Crystal Springs Dr., Kingwood, TX, 77339</t>
  </si>
  <si>
    <t>Kashmere Gardens 4315 Leffingwell Street, Houston, TX, 77026</t>
  </si>
  <si>
    <t>Katy Christian Ministries 5510 1st. Street, Katy, TX, 77493</t>
  </si>
  <si>
    <t>LIVING WORD CHURCH OF THE NAZARENE 16607 Clay Rd, Houston, TX, 77084</t>
  </si>
  <si>
    <t>Latino Learning Center 3522 Polk St, Houston, TX, 77003</t>
  </si>
  <si>
    <t>Launch Point 5807 Little York, Houston, TX, 77016</t>
  </si>
  <si>
    <t>Legacy Church 12410 Sugardale, Stafford, TX, 77477</t>
  </si>
  <si>
    <t>Life Support Development Min 4702 Ireland St., Houston, TX, 77016</t>
  </si>
  <si>
    <t>Light of Christ/Ray of Light 2530 S.Broadway St, La Porte, TX, 77571</t>
  </si>
  <si>
    <t>Living Water IAM 7802 Jensen, Houston, TX, 77093</t>
  </si>
  <si>
    <t>Lydia's Pantry 14847 Brown Road, Tomball, TX, 77377</t>
  </si>
  <si>
    <t>M.O. Campbell Educational Center 1865 Aldine Bender Rd, Houston, TX, 77032</t>
  </si>
  <si>
    <t>MANNA House/3rd Ward Pantry 3118 1/2 Blodgett Street, Houston, TX, 77004</t>
  </si>
  <si>
    <t>MANOS ABIERTAS A LA COMUNIDAD 917 Harris, Pasadena, TX, 77506</t>
  </si>
  <si>
    <t>MANVEL COMMUNITY OUTREACH 4396 1/2 Croix Parkway, Manvel, TX, 77578</t>
  </si>
  <si>
    <t>Meadowbrook Baptist Church 8202 Howard Dr, Houston, TX, 77017</t>
  </si>
  <si>
    <t>Memorial Baptist Church 9101 Airline Dr., Houston, TX, 77037</t>
  </si>
  <si>
    <t>Memorial Hermann Greater Heights Hospital CRC 1740 West 27th Street Suite 331, Houston, TX, 77008</t>
  </si>
  <si>
    <t>Memorial Hermann Northeast Hospital CRC 18838 S. Memorial Drive, Ste. 104, Humble, TX, 77338</t>
  </si>
  <si>
    <t>Memorial Hermann Southwest Hospital CRC 7777 Southwest Fwy, Suite 110, Houston, TX, 77074</t>
  </si>
  <si>
    <t>Mesa Outreach Inc 16000 Rippling Water Dr., Houston, TX, 77084</t>
  </si>
  <si>
    <t>Mission Bells Food Pantry - BHH SPOKE 15325 Bellaire Blvd, Houston, TX, 77083</t>
  </si>
  <si>
    <t>Mission Centers-Houston Gano 1815 Gano St., Houston, TX, 77009</t>
  </si>
  <si>
    <t>Mission Ctrs Houston - Joy 7629 Ave F, Houston, TX, 77012</t>
  </si>
  <si>
    <t>Missouri St. Church of Christ 3400 S. Highway 146, Baytown, TX, 77520</t>
  </si>
  <si>
    <t>My Brother's Keeper Outreach 12621 Bissonnet Street, Houston, TX, 77099</t>
  </si>
  <si>
    <t>NDFM Comm Food Pantry WHOSDA Spoke 5719 Southwind St., Houston, TX, 77033</t>
  </si>
  <si>
    <t>NRG/YELLOW LOT 9001 S MAIN ST, HOUSTON, TX, 77025</t>
  </si>
  <si>
    <t>NW Assistance Ministries 15555 Kuykendahl Road, Houston, TX, 77090</t>
  </si>
  <si>
    <t>New Life SDA 7800 West Bellfort Street, Houston, TX, 77071</t>
  </si>
  <si>
    <t>New Mt. Calvary Church 4711 Kelley St., Houston, TX, 77026</t>
  </si>
  <si>
    <t>New Providence Baptist Church 6640 Weston Street, Houston, TX, 77021</t>
  </si>
  <si>
    <t>North Channel Assistance Min. 13837 1/2 Bonham Street, Houston, TX, 77015</t>
  </si>
  <si>
    <t>North East Partner in Power Inc 444 Maxey Rd., Houston, TX, 77013</t>
  </si>
  <si>
    <t>Northeast Houston Comm. Ctr. 3625 Gager, Houston, TX, 77093</t>
  </si>
  <si>
    <t>Northeast Multi-Service Center 9720 Spaulding St, Houston, TX, 77016</t>
  </si>
  <si>
    <t>Northview Baptist Church 6411 FM 1960, Humble, TX, 77338</t>
  </si>
  <si>
    <t>Northwest Assistance Ministries 15555 Kuykendahl, Houston, TX, 77090</t>
  </si>
  <si>
    <t>Ocher Foundation 6628 Wilcrest Dr. Suite C100, Houston, TX, 77072</t>
  </si>
  <si>
    <t>Our Lady of Guadalupe Baytown 1124 Beech St, Baytown, TX, 77520</t>
  </si>
  <si>
    <t>Our Lady of Guadalupe Catholic Church - CCR SPOKE 1600 Avenue D, Rosenberg, TX, 77471</t>
  </si>
  <si>
    <t>Pasadena Community Min. 2301 South Houston, Pasadena, TX, 77502</t>
  </si>
  <si>
    <t>Pathways Church of Houston 5900 Pinemont Drive, Houston, TX, 77092</t>
  </si>
  <si>
    <t>Pearland Neighborhood Center 2335 N.Texas St, Pearland, TX, 77581</t>
  </si>
  <si>
    <t>People on the move for christ 3901 North MacGregor Way, Houston, TX, 77004</t>
  </si>
  <si>
    <t>Prince of Peace Catholic Ch 19222 State Highway 249, Houston, TX, 77070</t>
  </si>
  <si>
    <t>Project Restoration Outreach 2804 McGowen St., Houston, TX, 77004</t>
  </si>
  <si>
    <t>RCCG - HOUSE OF DAVID PARISH 6603 Langham Drive, Houston, TX, 77084</t>
  </si>
  <si>
    <t>RCCG - Issac Generation 10330 Sugar Branch Drive, Houston, TX, 77036</t>
  </si>
  <si>
    <t>RCCG - Living Word Chapel 13833 Richmond Avenue, Houston, TX, 77082</t>
  </si>
  <si>
    <t>RCCG DOMINION CHAPEL 1203 Cravens Rd, Stafford, TX, 77477</t>
  </si>
  <si>
    <t>RCCG Kings Palace 5371 East 5th St., Katy, TX, 77494</t>
  </si>
  <si>
    <t>RCCG Pavilion of Redemption 15227 Old Richmond Rd, Sugar Land, TX, 77498</t>
  </si>
  <si>
    <t>RCCG Penecostal Life Assembly 19910 Westfield Parkway, Katy, TX, 77449</t>
  </si>
  <si>
    <t>Rock Of Ages 12217 Holly Street, Crosby, TX, 77532</t>
  </si>
  <si>
    <t>Rosenberg Richmond Helping Hands CCR SPOKE 902 Collins Road, Richmond, TX, 77469</t>
  </si>
  <si>
    <t>Royalty Church 431 Eldridge Rd , Sugar Land, TX, 77478</t>
  </si>
  <si>
    <t>SERVANT OF NATIONS 6529 Beverly Hill St., Houston, TX, 77057</t>
  </si>
  <si>
    <t>ST. JOSEPH CATHOLIC IMFFS SPOKE 1505 Kane Street, Houston, TX, 77007</t>
  </si>
  <si>
    <t>ST. THOMAS INDIAN ORTHODOX CATHEDRAL 2411 5th Street, Stafford, TX, 77477</t>
  </si>
  <si>
    <t>SVDP All Saints Catholic Ch 215 East 10Th Street, Houston, TX, 77008</t>
  </si>
  <si>
    <t>SVDP John L Food Depot 6654 Gulf Frwy, Houston, TX, 77087</t>
  </si>
  <si>
    <t>SVDP St. Bartholomew 5356 11th Street, Katy, TX, 77493</t>
  </si>
  <si>
    <t>SVDP St. Helen Church-Pearland 2217 Plum St., Pearland, TX, 77581</t>
  </si>
  <si>
    <t>SVDP St. Jerome Vincentian Ctr 8825 Kempwood Drive, Houston, TX, 77080</t>
  </si>
  <si>
    <t>SVDP St. John Fisher 410 Clay Street, Richmond, TX, 77469</t>
  </si>
  <si>
    <t>SVDP St. Leo the Great Cath 2131 Lauder Road, Houston, TX, 77039</t>
  </si>
  <si>
    <t>SVDP St. Martin De Porres 12606 Crosby-Lynchburg Rd., Crosby, TX, 77532</t>
  </si>
  <si>
    <t>SVDP St. Monica Catholic Ch 8421 West Montgomery Road, Houston, TX, 77088</t>
  </si>
  <si>
    <t>SVDP St. Paul's Catholic 18223 Point Lookout Dr., Houston, TX, 77058</t>
  </si>
  <si>
    <t>SVDP St. Rose of Lima 3737 Brinkman St, Houston, TX, 77018</t>
  </si>
  <si>
    <t>SYNOTT ISLAMIC CENTER 10415 Synott Road, Sugar Land, TX, 77478</t>
  </si>
  <si>
    <t>Sacred Heart of Jesus Catholic 14307 Texas Highway 6, Rosharon, TX, 77583</t>
  </si>
  <si>
    <t>Salvation Army- International 7920 Cook Rd, Houston, TX, 77072</t>
  </si>
  <si>
    <t>Sarah's House 711 Perla Rd, Pasadena, TX, 77502</t>
  </si>
  <si>
    <t>Second Mile Mission Center 1135 US-90 ALT E, Missouri City, TX, 77489</t>
  </si>
  <si>
    <t>South Union Church of Christ 3601 Lydia Street, Houston, TX, 77021</t>
  </si>
  <si>
    <t>South Union MBC 3550 Lydia Street, Houston, TX, 77021</t>
  </si>
  <si>
    <t>Southeast Area Ministries 2102 Houston Blvd, South Houston, TX, 77587</t>
  </si>
  <si>
    <t>Southside Church of Christ 13835 Buxley Street, Houston, TX, 77045</t>
  </si>
  <si>
    <t>Spring Branch Family Development Center 8575 Pitner Road, Houston, TX, 77080</t>
  </si>
  <si>
    <t>St. Andrew Catholic Ch SVDP 827 Sheldon Road, Channelview, TX, 77530</t>
  </si>
  <si>
    <t>St. Charles Borromeo Catholic Church 501 Tidwell, Houston, TX, 77022</t>
  </si>
  <si>
    <t>St. Joseph Catholic 1505 Kane Street, Houston, TX, 77007</t>
  </si>
  <si>
    <t>St. Justin Martyr Pantry 13350 Ashford Point Drive, Houston, TX, 77082</t>
  </si>
  <si>
    <t>St. Mary Magdalene 527 S.Houston Ave, Humble, TX, 77338</t>
  </si>
  <si>
    <t>St. Matthew Catholic Ch. 9915 Hollister Street, Houston, TX, 77040</t>
  </si>
  <si>
    <t>St. Matthew Catholic Church 9915 Hollister Street, Houston, TX, 77040</t>
  </si>
  <si>
    <t>St. Paul's Lutheran 307 Cedar Bayou Road, Baytown, TX, 77520</t>
  </si>
  <si>
    <t>St. Peter Episcopal 705 William St, Pasadena, TX, 77506</t>
  </si>
  <si>
    <t>St. Pius V Chatholic Church 200 Marvick Dr, Pasadena, TX, 77506</t>
  </si>
  <si>
    <t>St. Stephen Presbyterian - BW SPOKE 2217 Theta St., Houston, TX, 77034</t>
  </si>
  <si>
    <t>Sunset United Methodist Church 709 Allendale Rd., Pasadena, TX, 77502</t>
  </si>
  <si>
    <t>TGN Poder Y Milagro 9411 County Creek , Houston, TX, 77036</t>
  </si>
  <si>
    <t>TGN- Church La Profecia 15955 West Hardy, Houston, TX, 77060</t>
  </si>
  <si>
    <t>TGN- Nueva Jerusale Church 12230 Hodges St., Houston, TX, 77085</t>
  </si>
  <si>
    <t>TGN- Palabra Kerigma 5003 Farm to Market Rd 723, Richmond, TX, 77406</t>
  </si>
  <si>
    <t>TH - St. Peter Claver 6005 North Wayside Drive, Houston, TX, 77028</t>
  </si>
  <si>
    <t>TH- Denver Harbor 6402 Market St., Houston, TX, 77020</t>
  </si>
  <si>
    <t>TH- Kashmere Multi Service Center 4802 Lockwood, Houston, TX, 77026</t>
  </si>
  <si>
    <t>TH- Northeast Multi Service Center 9720 Spaulding, Houston, TX, 77016</t>
  </si>
  <si>
    <t>THE APOSTOLIC CHURCH 10540 Synott Rd, Sugar Land, TX, 77478</t>
  </si>
  <si>
    <t>Target Hunger Special Events HUB various sites, Houston, TX, 77029</t>
  </si>
  <si>
    <t>The Community of Faith 1023 Pinemont Dr , Houston, TX, 77018</t>
  </si>
  <si>
    <t>The Foundation for Black Heritage and Culture 5309 Martin Lutheran King Blvd., Houston, TX, 77021</t>
  </si>
  <si>
    <t>The New Communtiy Baptist Church 9005 N Wayside Drive, Houston, TX, 77028</t>
  </si>
  <si>
    <t>The Well 6911 Masters Rd.,, Manvel, TX, 77578</t>
  </si>
  <si>
    <t>Tomball Emergency Assist Min 300 West Main Street, Tomball, TX, 77375</t>
  </si>
  <si>
    <t>Trinity East UMC 2418 McGowen, Houston, TX, 77004</t>
  </si>
  <si>
    <t>Trinity Garden First Baptist 6610 Willeyvale Svt., Houston, TX, 77028</t>
  </si>
  <si>
    <t>Trinity Lutheran Klein 5201 Spring Cypress, Klein, TX, 77379</t>
  </si>
  <si>
    <t>UNITY OF HOUSTON 2929 Unity Dr., Houston, TX, 77057</t>
  </si>
  <si>
    <t>United African 7th Day Adventist Church 9595 Braes Bayou Dr, Houston, TX, 77074</t>
  </si>
  <si>
    <t>Unity of Houston 2929 Unity Drive, HOUSTON, TX, 77057</t>
  </si>
  <si>
    <t>Uvalde Baptist Church 901 Uvalde Rd., Houston, TX, 77015</t>
  </si>
  <si>
    <t>VICTORY LIFE CHURCH INTERNATIONAL 3501 B F Terry Blvd, Rosenberg, TX, 77471</t>
  </si>
  <si>
    <t>Victory Family Outreach Min. 222 Royder St., Houston, TX, 77009</t>
  </si>
  <si>
    <t>Visions of Faith Ministries 4812 Bennington St, Houston, TX, 77016</t>
  </si>
  <si>
    <t>We Care 6220 Westpark Dr., Houston, TX, 77057</t>
  </si>
  <si>
    <t>Wendel D. Ley Family YMCA 15055 Wallisville Road, Houston, TX, 77049</t>
  </si>
  <si>
    <t>Wesley Comm Center - Pantry 1235 Lorraine Street, Houston, TX, 77009</t>
  </si>
  <si>
    <t>West Houston Assist. Min. 10501 Meadowglen Lane, Houston, TX, 77042</t>
  </si>
  <si>
    <t>Woods Edge Community Church 25333 Gosling Rd, Spring, TX, 77389</t>
  </si>
  <si>
    <t>World Harvest Outreach SDA 10800 Scott Street, Houston, TX, 77047</t>
  </si>
  <si>
    <t>YMCA International 6300 West Park, Houston, TX, 77057</t>
  </si>
  <si>
    <t>YMCA Tellepsen Food Pantry 808 Pease, Houston, TX, 77002</t>
  </si>
  <si>
    <t>YMCA Willowcreek Apt. 7575 Office City Dr, Houston, TX, 77012</t>
  </si>
  <si>
    <t>YMCA Yale Baptist Pantry 4315 Yale St., Houston, TX, 77018</t>
  </si>
  <si>
    <t>You Belong Food Pantry 8870 W. Sam Houston Parkway N, Houston, TX, 77040</t>
  </si>
  <si>
    <t>POD</t>
  </si>
  <si>
    <t>FOOD BANK</t>
  </si>
  <si>
    <t>535 Portwall St, Houston, TX 77029</t>
  </si>
  <si>
    <t>FoodBank</t>
  </si>
  <si>
    <t>COP</t>
  </si>
  <si>
    <t>USD</t>
  </si>
  <si>
    <t>Ref market value of Food Kit</t>
  </si>
  <si>
    <t>pounds (72hr)</t>
  </si>
  <si>
    <t>pounds per day</t>
  </si>
  <si>
    <t>http://www.whatifcolorado.com/scorm/courseFiles/calculator/index.html</t>
  </si>
  <si>
    <t>Water</t>
  </si>
  <si>
    <t>Based on the water and food requirements per person for a 72-hr emergency</t>
  </si>
  <si>
    <t>Grains</t>
  </si>
  <si>
    <t>Basic food and water for 72 hours</t>
  </si>
  <si>
    <t>pounds</t>
  </si>
  <si>
    <t>DT</t>
  </si>
  <si>
    <t>DC (ML1)</t>
  </si>
  <si>
    <t>DC (ML2)</t>
  </si>
  <si>
    <t>Meat/Beans</t>
  </si>
  <si>
    <t>Daily food and water</t>
  </si>
  <si>
    <t>Milk</t>
  </si>
  <si>
    <t>Fruits</t>
  </si>
  <si>
    <t>Veggies</t>
  </si>
  <si>
    <t>Total Pounds Truck / 13.40 (daily reference)</t>
  </si>
  <si>
    <t>DC</t>
  </si>
  <si>
    <t>DT (hours)</t>
  </si>
  <si>
    <t>Pounds (Truck) To DC (ML2)</t>
  </si>
  <si>
    <t>Pounds</t>
  </si>
  <si>
    <t>Hours</t>
  </si>
  <si>
    <t>Zip code</t>
  </si>
  <si>
    <t>Household</t>
  </si>
  <si>
    <t>xxxxxxx</t>
  </si>
  <si>
    <t>Symbol</t>
  </si>
  <si>
    <t>Description</t>
  </si>
  <si>
    <t>Value</t>
  </si>
  <si>
    <t>Units</t>
  </si>
  <si>
    <t>Comments</t>
  </si>
  <si>
    <t>T</t>
  </si>
  <si>
    <t>Planning Period</t>
  </si>
  <si>
    <t>days</t>
  </si>
  <si>
    <t>previously</t>
  </si>
  <si>
    <t>ratio (deliv cost/depr cost)</t>
  </si>
  <si>
    <t>Parameter</t>
  </si>
  <si>
    <t>Values Considered</t>
  </si>
  <si>
    <t>L</t>
  </si>
  <si>
    <t>Total length of the region</t>
  </si>
  <si>
    <t>mt</t>
  </si>
  <si>
    <t>updated</t>
  </si>
  <si>
    <r>
      <t>m</t>
    </r>
    <r>
      <rPr>
        <sz val="11"/>
        <color rgb="FF000000"/>
        <rFont val="Times New Roman"/>
        <family val="2"/>
      </rPr>
      <t>L</t>
    </r>
  </si>
  <si>
    <t>Deprivation Cost ($/min)</t>
  </si>
  <si>
    <t>{0.001,0.01,0.1}</t>
  </si>
  <si>
    <t>n</t>
  </si>
  <si>
    <t>Number of cuts</t>
  </si>
  <si>
    <r>
      <t>C</t>
    </r>
    <r>
      <rPr>
        <sz val="11"/>
        <color rgb="FF000000"/>
        <rFont val="Times New Roman"/>
        <family val="2"/>
      </rPr>
      <t>T</t>
    </r>
  </si>
  <si>
    <t>Delivery Cost ($/min)</t>
  </si>
  <si>
    <t>{0.62,1.05}</t>
  </si>
  <si>
    <r>
      <t>C</t>
    </r>
    <r>
      <rPr>
        <sz val="11"/>
        <color rgb="FF000000"/>
        <rFont val="Times New Roman"/>
        <family val="2"/>
      </rPr>
      <t>F</t>
    </r>
  </si>
  <si>
    <t>Fixed cost (per POD)</t>
  </si>
  <si>
    <t>$</t>
  </si>
  <si>
    <t>α</t>
  </si>
  <si>
    <t>Exponential Cost -Constant Term</t>
  </si>
  <si>
    <t>{0.2354, 1.5}</t>
  </si>
  <si>
    <t>ρ</t>
  </si>
  <si>
    <t>Population Density</t>
  </si>
  <si>
    <t>person/mt</t>
  </si>
  <si>
    <t>100 people per km</t>
  </si>
  <si>
    <t>β</t>
  </si>
  <si>
    <t>Exponential Cost -Time Parameter</t>
  </si>
  <si>
    <t>{0.1129, 0.25}</t>
  </si>
  <si>
    <r>
      <t>s</t>
    </r>
    <r>
      <rPr>
        <sz val="11"/>
        <color rgb="FF000000"/>
        <rFont val="Times New Roman"/>
        <family val="2"/>
      </rPr>
      <t>wp</t>
    </r>
  </si>
  <si>
    <t>Walking speed</t>
  </si>
  <si>
    <t>mt/min</t>
  </si>
  <si>
    <t>mt/s</t>
  </si>
  <si>
    <r>
      <t>s</t>
    </r>
    <r>
      <rPr>
        <sz val="11"/>
        <color rgb="FF000000"/>
        <rFont val="Times New Roman"/>
        <family val="2"/>
      </rPr>
      <t>v</t>
    </r>
  </si>
  <si>
    <t>Vehicle speed</t>
  </si>
  <si>
    <t>mi/h</t>
  </si>
  <si>
    <r>
      <rPr>
        <sz val="11"/>
        <color rgb="FF000000"/>
        <rFont val="Calibri"/>
        <family val="2"/>
        <scheme val="minor"/>
      </rPr>
      <t>τ</t>
    </r>
    <r>
      <rPr>
        <sz val="11"/>
        <color rgb="FF000000"/>
        <rFont val="Times New Roman"/>
        <family val="2"/>
      </rPr>
      <t>SA</t>
    </r>
  </si>
  <si>
    <t>supply arrival times (i.e., setup/loading/unloading)</t>
  </si>
  <si>
    <t>min/kg</t>
  </si>
  <si>
    <t>calculated by tons=</t>
  </si>
  <si>
    <t>hrs/ton</t>
  </si>
  <si>
    <t>(JHV -Haiti)</t>
  </si>
  <si>
    <t>10 hours / 10 tons</t>
  </si>
  <si>
    <t>tons/kg</t>
  </si>
  <si>
    <t>*Assume 10 times more volunteers are available</t>
  </si>
  <si>
    <r>
      <rPr>
        <sz val="11"/>
        <color rgb="FF000000"/>
        <rFont val="Calibri"/>
        <family val="2"/>
        <scheme val="minor"/>
      </rPr>
      <t>τ</t>
    </r>
    <r>
      <rPr>
        <sz val="11"/>
        <color rgb="FF000000"/>
        <rFont val="Times New Roman"/>
        <family val="2"/>
      </rPr>
      <t>DC</t>
    </r>
  </si>
  <si>
    <t>minimum time at DC before next delivery</t>
  </si>
  <si>
    <t>min</t>
  </si>
  <si>
    <t>6 hours</t>
  </si>
  <si>
    <t>ϴ</t>
  </si>
  <si>
    <t>Deprivation Cost Parameter</t>
  </si>
  <si>
    <t>$/min</t>
  </si>
  <si>
    <t>$/h</t>
  </si>
  <si>
    <t>IDB Report ($21.98/h+$0.58/mi)</t>
  </si>
  <si>
    <t>Unit Cost of Travel</t>
  </si>
  <si>
    <r>
      <t>C</t>
    </r>
    <r>
      <rPr>
        <sz val="11"/>
        <color rgb="FF000000"/>
        <rFont val="Times New Roman"/>
        <family val="2"/>
      </rPr>
      <t>H</t>
    </r>
  </si>
  <si>
    <t>Unit Cost of Inventory</t>
  </si>
  <si>
    <t>$/kg supply</t>
  </si>
  <si>
    <t>market price per bottle</t>
  </si>
  <si>
    <t>η</t>
  </si>
  <si>
    <t>Consumption rate per period</t>
  </si>
  <si>
    <t>kg /person-day</t>
  </si>
  <si>
    <t>kg of water daily</t>
  </si>
  <si>
    <t>ATRI (2019) - 2018 avg costs per hour</t>
  </si>
  <si>
    <r>
      <t>Q</t>
    </r>
    <r>
      <rPr>
        <sz val="11"/>
        <color rgb="FF000000"/>
        <rFont val="Times New Roman"/>
        <family val="2"/>
      </rPr>
      <t>V</t>
    </r>
  </si>
  <si>
    <t>Number of vehicles</t>
  </si>
  <si>
    <t>unlimited</t>
  </si>
  <si>
    <t>vehicles</t>
  </si>
  <si>
    <r>
      <t>Q</t>
    </r>
    <r>
      <rPr>
        <sz val="11"/>
        <color rgb="FF000000"/>
        <rFont val="Times New Roman"/>
        <family val="2"/>
      </rPr>
      <t>C</t>
    </r>
  </si>
  <si>
    <t>Capacity of Supply per period</t>
  </si>
  <si>
    <t>unit supply/day</t>
  </si>
  <si>
    <t>40-ton vehicle</t>
  </si>
  <si>
    <t>1 kg = 1,000 ml</t>
  </si>
  <si>
    <r>
      <t>Q</t>
    </r>
    <r>
      <rPr>
        <sz val="11"/>
        <color rgb="FF000000"/>
        <rFont val="Times New Roman"/>
        <family val="2"/>
      </rPr>
      <t>T</t>
    </r>
  </si>
  <si>
    <t>Total Supply Available</t>
  </si>
  <si>
    <t>unit supplies</t>
  </si>
  <si>
    <t>equivalent to 5 200ml bottles of water</t>
  </si>
  <si>
    <t># bottles per 5-ton truck</t>
  </si>
  <si>
    <t>https://www.bottleyourbrand.com/answers/top-10-questions/how-many-cases-are-on-a-pallet-of-custom-bottled-water</t>
  </si>
  <si>
    <t># bottles for 2 5-ton truck</t>
  </si>
  <si>
    <t>https://www.goodloading.com/en/blog/loading/how-to-plan-the-arrangement-of-pallets-on-a-truck/</t>
  </si>
  <si>
    <t>delivery times (Haiti experience) - in hours</t>
  </si>
  <si>
    <t>2 loading + 2 unloading + 6 setting up</t>
  </si>
  <si>
    <t>total time per bottle</t>
  </si>
  <si>
    <t>min/bottle</t>
  </si>
  <si>
    <t>total time per kg</t>
  </si>
  <si>
    <t>Index</t>
  </si>
  <si>
    <t>Capacity_pounds_of_food_per_day</t>
  </si>
  <si>
    <t>Population</t>
  </si>
  <si>
    <t>Demand Tons/5 days whole population</t>
  </si>
  <si>
    <t>Total Required</t>
  </si>
  <si>
    <t>ZIP-CODE</t>
  </si>
  <si>
    <t>Location</t>
  </si>
  <si>
    <t>Latitude</t>
  </si>
  <si>
    <t>Longitude</t>
  </si>
  <si>
    <t>29.7245595,-95.4947143</t>
  </si>
  <si>
    <t>29.5989057,-95.4177348</t>
  </si>
  <si>
    <t>29.6831519,-95.6151752</t>
  </si>
  <si>
    <t>29.3963370,-95.2406390</t>
  </si>
  <si>
    <t>29.4136937,-95.2535389</t>
  </si>
  <si>
    <t>29.4132837,-95.2542381</t>
  </si>
  <si>
    <t>29.9079776,-95.4793165</t>
  </si>
  <si>
    <t>29.8706345,-95.4929281</t>
  </si>
  <si>
    <t>29.9989726,-95.2717988</t>
  </si>
  <si>
    <t>29.8784326,-95.6629270</t>
  </si>
  <si>
    <t>29.9020475,-95.3433679</t>
  </si>
  <si>
    <t>29.6505385,-95.2014768</t>
  </si>
  <si>
    <t>29.7107743,-95.4979207</t>
  </si>
  <si>
    <t>29.6735360,-95.3147841</t>
  </si>
  <si>
    <t>29.7514807,-95.3289019</t>
  </si>
  <si>
    <t>29.7236734,-94.9753982</t>
  </si>
  <si>
    <t>29.7424890,-95.3621656</t>
  </si>
  <si>
    <t>29.6393908,-95.5037272</t>
  </si>
  <si>
    <t>29.6302564,-95.2282865</t>
  </si>
  <si>
    <t>29.7303370,-95.3476790</t>
  </si>
  <si>
    <t>29.6735414,-95.4486293</t>
  </si>
  <si>
    <t>29.8664866,-95.5857364</t>
  </si>
  <si>
    <t>29.6369444,-95.4338889</t>
  </si>
  <si>
    <t>29.9593730,-95.4999990</t>
  </si>
  <si>
    <t>29.7744391,-95.9503016943987</t>
  </si>
  <si>
    <t>29.5617444,-95.1159333</t>
  </si>
  <si>
    <t>29.6856806,-95.2819955</t>
  </si>
  <si>
    <t>29.7691667,-95.4102778</t>
  </si>
  <si>
    <t>29.7608520,-95.3438100</t>
  </si>
  <si>
    <t>29.5904602,-95.7731907</t>
  </si>
  <si>
    <t>29.7583777,-94.9397183</t>
  </si>
  <si>
    <t>29.9080113,-95.3708506</t>
  </si>
  <si>
    <t>29.9003796,-95.70335802535429</t>
  </si>
  <si>
    <t>29.6921248,-95.3687247</t>
  </si>
  <si>
    <t>29.7061834,-95.5033624</t>
  </si>
  <si>
    <t>29.7366890,-95.4327855</t>
  </si>
  <si>
    <t>29.7305556,-95.3519444</t>
  </si>
  <si>
    <t>29.8628589,-95.4689442</t>
  </si>
  <si>
    <t>29.5521480,-95.2774869</t>
  </si>
  <si>
    <t>29.6623231,-95.5629759</t>
  </si>
  <si>
    <t>29.7503060,-95.36682763090623</t>
  </si>
  <si>
    <t>29.7345518,-95.2380575</t>
  </si>
  <si>
    <t>29.7344214,-95.2906906</t>
  </si>
  <si>
    <t>29.7804875,-95.2741315</t>
  </si>
  <si>
    <t>29.9196330,-95.6448976</t>
  </si>
  <si>
    <t>29.6909960,-95.6318671</t>
  </si>
  <si>
    <t>29.7361566,-95.3093575</t>
  </si>
  <si>
    <t>29.6138338,-95.5599994</t>
  </si>
  <si>
    <t>29.7943920,-95.4857480</t>
  </si>
  <si>
    <t>29.6750121,-95.5291963</t>
  </si>
  <si>
    <t>29.8639600,-95.3934752</t>
  </si>
  <si>
    <t>29.6337225,-95.3386106</t>
  </si>
  <si>
    <t>29.4187826,-95.2323742</t>
  </si>
  <si>
    <t>29.6473907,-95.5615433</t>
  </si>
  <si>
    <t>29.6265964,-95.6294403</t>
  </si>
  <si>
    <t>29.7932859,-95.5440918</t>
  </si>
  <si>
    <t>29.7148479,-95.5485501</t>
  </si>
  <si>
    <t>29.5209333,-95.4553006</t>
  </si>
  <si>
    <t>29.9104398,-95.3297761</t>
  </si>
  <si>
    <t>29.6718845,-95.3583533</t>
  </si>
  <si>
    <t>29.6020428,-95.5064603</t>
  </si>
  <si>
    <t>29.5894056,-95.6196860</t>
  </si>
  <si>
    <t>29.6689940,-95.4148694</t>
  </si>
  <si>
    <t>29.8628909,-95.4253348</t>
  </si>
  <si>
    <t>29.7940000,-95.3985000</t>
  </si>
  <si>
    <t>29.8298260,-95.3940930</t>
  </si>
  <si>
    <t>29.6404285,-95.3693480</t>
  </si>
  <si>
    <t>29.6140958,-95.2254448</t>
  </si>
  <si>
    <t>29.6743728,-95.5491774</t>
  </si>
  <si>
    <t>29.8480543,-95.3067066</t>
  </si>
  <si>
    <t>29.9556392,-95.4507127</t>
  </si>
  <si>
    <t>29.9549304,-95.3982777</t>
  </si>
  <si>
    <t>29.9010016,-95.3015374</t>
  </si>
  <si>
    <t>29.7478839,-94.9608629</t>
  </si>
  <si>
    <t>29.8730781,-95.4293868</t>
  </si>
  <si>
    <t>29.7897141,-95.3745733</t>
  </si>
  <si>
    <t>29.9418354,-95.3848741</t>
  </si>
  <si>
    <t>29.7148966,-95.3724043</t>
  </si>
  <si>
    <t>29.6873714,-95.5738298</t>
  </si>
  <si>
    <t>29.8035157,-95.4934300</t>
  </si>
  <si>
    <t>29.8056622,-95.5703860</t>
  </si>
  <si>
    <t>29.9071913,-95.5568505</t>
  </si>
  <si>
    <t>29.9985683,-95.2537941</t>
  </si>
  <si>
    <t>29.7024650,-95.5354816</t>
  </si>
  <si>
    <t>29.7783216,-95.3745304</t>
  </si>
  <si>
    <t>29.6568304,-95.5329398</t>
  </si>
  <si>
    <t>29.5974162,-95.3431177</t>
  </si>
  <si>
    <t>29.8404530,-95.3613150</t>
  </si>
  <si>
    <t>29.8402983,-95.6454511</t>
  </si>
  <si>
    <t>29.7722160,-95.1271047</t>
  </si>
  <si>
    <t>29.9225951,-95.4676418</t>
  </si>
  <si>
    <t>29.7534460,-95.5253880</t>
  </si>
  <si>
    <t>29.7443992,-95.6247260</t>
  </si>
  <si>
    <t>29.8639003,-95.4068625</t>
  </si>
  <si>
    <t>29.9386111,-95.5713889</t>
  </si>
  <si>
    <t>29.7331812,-95.2968968</t>
  </si>
  <si>
    <t>29.5893787,-95.4843802</t>
  </si>
  <si>
    <t>29.7347280,-95.3620622</t>
  </si>
  <si>
    <t>30.0424804,-95.2194671</t>
  </si>
  <si>
    <t>29.7998766,-95.3298180</t>
  </si>
  <si>
    <t>29.7866943,-95.8207564</t>
  </si>
  <si>
    <t>29.8343000,-95.6528879</t>
  </si>
  <si>
    <t>29.7414750,-95.3445673</t>
  </si>
  <si>
    <t>29.8717853,-95.3038435</t>
  </si>
  <si>
    <t>29.6428417,-95.5864377</t>
  </si>
  <si>
    <t>29.8466289,-95.3211012</t>
  </si>
  <si>
    <t>29.6333840,-95.0191180</t>
  </si>
  <si>
    <t>29.8300355,-95.3422505</t>
  </si>
  <si>
    <t>30.1010735,-95.6492462</t>
  </si>
  <si>
    <t>29.9324191,-95.3599763</t>
  </si>
  <si>
    <t>29.7209294,-95.3661937</t>
  </si>
  <si>
    <t>29.6984480,-95.2016288</t>
  </si>
  <si>
    <t>29.5224648,-95.3952231</t>
  </si>
  <si>
    <t>29.6801563,-95.2613735</t>
  </si>
  <si>
    <t>29.8900580,-95.3968183</t>
  </si>
  <si>
    <t>29.8100583,-95.4307363</t>
  </si>
  <si>
    <t>29.9926250,-95.2759273</t>
  </si>
  <si>
    <t>29.6934890,-95.5214263</t>
  </si>
  <si>
    <t>29.8486007,-95.6417388</t>
  </si>
  <si>
    <t>29.6992035,-95.6566817</t>
  </si>
  <si>
    <t>29.7776539,-95.3549170</t>
  </si>
  <si>
    <t>29.7348186,-95.2874216</t>
  </si>
  <si>
    <t>29.7499405,-94.9705864</t>
  </si>
  <si>
    <t>29.6762642,-95.5994275</t>
  </si>
  <si>
    <t>29.6748801,-95.3352919</t>
  </si>
  <si>
    <t>29.6874824,-95.4187360</t>
  </si>
  <si>
    <t>30.0037575,-95.4620004</t>
  </si>
  <si>
    <t>29.6562272,-95.5146569</t>
  </si>
  <si>
    <t>29.8139257,-95.3231660</t>
  </si>
  <si>
    <t>29.6900678,-95.3471899</t>
  </si>
  <si>
    <t>29.7763893,-95.1784613</t>
  </si>
  <si>
    <t>29.7880147,-95.2201631</t>
  </si>
  <si>
    <t>29.8586250,-95.3327092</t>
  </si>
  <si>
    <t>29.8494381,-95.3045268</t>
  </si>
  <si>
    <t>30.0116183,-95.3271633</t>
  </si>
  <si>
    <t>30.0037415,-95.4620648</t>
  </si>
  <si>
    <t>29.7070357,-95.5717784</t>
  </si>
  <si>
    <t>29.7313459,-94.9992040</t>
  </si>
  <si>
    <t>29.5628077,-95.8109323</t>
  </si>
  <si>
    <t>29.6772999,-95.2205153</t>
  </si>
  <si>
    <t>29.8408357,-95.4777397</t>
  </si>
  <si>
    <t>29.5643422,-95.2882409</t>
  </si>
  <si>
    <t>29.7107135,-95.3529728</t>
  </si>
  <si>
    <t>29.9738945,-95.5615211</t>
  </si>
  <si>
    <t>29.7356894,-95.3585829</t>
  </si>
  <si>
    <t>29.8730944,-95.6437292</t>
  </si>
  <si>
    <t>29.6709923,-95.5580577</t>
  </si>
  <si>
    <t>29.7287619,-95.6330679</t>
  </si>
  <si>
    <t>29.6335286,-95.5389745</t>
  </si>
  <si>
    <t>29.7895815,-95.8157620</t>
  </si>
  <si>
    <t>29.6673870,-95.6524740</t>
  </si>
  <si>
    <t>29.8285536,-95.7181301</t>
  </si>
  <si>
    <t>29.8715417,-95.0699380</t>
  </si>
  <si>
    <t>29.5878755,-95.7721415</t>
  </si>
  <si>
    <t>29.6292557,-95.6198397</t>
  </si>
  <si>
    <t>29.7299880,-95.4999146</t>
  </si>
  <si>
    <t>29.7658333,-95.3730556</t>
  </si>
  <si>
    <t>29.6062682,-95.5461895</t>
  </si>
  <si>
    <t>29.7891679,-95.3961224</t>
  </si>
  <si>
    <t>29.7056550,-95.3033365</t>
  </si>
  <si>
    <t>29.7966426,-95.8148653</t>
  </si>
  <si>
    <t>29.5669895,-95.27502170447583</t>
  </si>
  <si>
    <t>29.8204515,-95.5119368</t>
  </si>
  <si>
    <t>29.5905175,-95.7651414</t>
  </si>
  <si>
    <t>29.9137186,-95.3520986</t>
  </si>
  <si>
    <t>29.8744556,-95.0630813</t>
  </si>
  <si>
    <t>29.8703515,-95.4367944</t>
  </si>
  <si>
    <t>29.5452935,-95.0930522</t>
  </si>
  <si>
    <t>29.8209759,-95.4163875</t>
  </si>
  <si>
    <t>29.6651419,-95.6152822</t>
  </si>
  <si>
    <t>29.5025640,-95.4505490</t>
  </si>
  <si>
    <t>29.6913952,-95.5972122</t>
  </si>
  <si>
    <t>29.6738114,-95.2017958</t>
  </si>
  <si>
    <t>29.6205799,-95.5299777</t>
  </si>
  <si>
    <t>29.6844315,-95.3715048</t>
  </si>
  <si>
    <t>29.6843587,-95.3733038</t>
  </si>
  <si>
    <t>29.6573016,-95.2305812</t>
  </si>
  <si>
    <t>29.6255345,-95.4514277</t>
  </si>
  <si>
    <t>29.8286799,-95.5021443</t>
  </si>
  <si>
    <t>29.7910365,-95.1252104</t>
  </si>
  <si>
    <t>29.8471853,-95.3691216</t>
  </si>
  <si>
    <t>29.7151274,-95.6180101</t>
  </si>
  <si>
    <t>29.9914886,-95.2578444</t>
  </si>
  <si>
    <t>29.8847231,-95.5075655</t>
  </si>
  <si>
    <t>29.7477968,-94.9608620</t>
  </si>
  <si>
    <t>29.7004146,-95.1979827</t>
  </si>
  <si>
    <t>29.6983519,-95.2099425</t>
  </si>
  <si>
    <t>29.6484810,-95.2317880</t>
  </si>
  <si>
    <t>29.6829457,-95.2179084</t>
  </si>
  <si>
    <t>29.6770246,-95.5496190</t>
  </si>
  <si>
    <t>29.9482939,-95.3860618</t>
  </si>
  <si>
    <t>29.6299068,-95.5042193</t>
  </si>
  <si>
    <t>29.6351413,-95.8134235</t>
  </si>
  <si>
    <t>29.8166237,-95.2851410</t>
  </si>
  <si>
    <t>29.7720713,-95.3047777</t>
  </si>
  <si>
    <t>29.8042734,-95.3165585</t>
  </si>
  <si>
    <t>29.6646463,-95.6189576</t>
  </si>
  <si>
    <t>29.7645667,-95.3118025</t>
  </si>
  <si>
    <t>29.8404358,-95.4212421</t>
  </si>
  <si>
    <t>29.7027320,-95.3328694</t>
  </si>
  <si>
    <t>29.8443051,-95.2853698</t>
  </si>
  <si>
    <t>29.4765752,-95.3522102</t>
  </si>
  <si>
    <t>30.0974060,-95.6164704</t>
  </si>
  <si>
    <t>29.7375271,-95.3617088</t>
  </si>
  <si>
    <t>29.8200939,-95.3162074</t>
  </si>
  <si>
    <t>30.0454983,-95.5005050</t>
  </si>
  <si>
    <t>29.7344276,-95.4990433</t>
  </si>
  <si>
    <t>29.6748348,-95.5155390</t>
  </si>
  <si>
    <t>29.7792156,-95.1865443</t>
  </si>
  <si>
    <t>29.5369359,-95.7738906</t>
  </si>
  <si>
    <t>29.7991565,-95.3694853</t>
  </si>
  <si>
    <t>29.8228968,-95.3201759</t>
  </si>
  <si>
    <t>29.7243368,-95.4931520</t>
  </si>
  <si>
    <t>29.8072995,-95.1742472</t>
  </si>
  <si>
    <t>29.7785481,-95.3549382</t>
  </si>
  <si>
    <t>29.7307465,-95.5603404</t>
  </si>
  <si>
    <t>30.1318420,-95.5091929</t>
  </si>
  <si>
    <t>29.6420972,-95.3693444</t>
  </si>
  <si>
    <t>29.7237892,-95.4956436</t>
  </si>
  <si>
    <t>29.7520604,-95.3702865</t>
  </si>
  <si>
    <t>29.7015689,-95.2871685</t>
  </si>
  <si>
    <t>29.8270566,-95.4001455</t>
  </si>
  <si>
    <t>29.8997322,-95.5478446</t>
  </si>
  <si>
    <t>29.7525540,-95.3704009</t>
  </si>
  <si>
    <t>29.7536110,-95.3442408</t>
  </si>
  <si>
    <t>29.7209034,-95.3677844</t>
  </si>
  <si>
    <t>29.7183467,-95.4306141</t>
  </si>
  <si>
    <t>29.7431508,-95.3887200</t>
  </si>
  <si>
    <t>29.7765065,-95.4201377</t>
  </si>
  <si>
    <t>29.7995924,-95.4201377</t>
  </si>
  <si>
    <t>29.7901812,-95.3677844</t>
  </si>
  <si>
    <t>29.7537256,-95.3592814</t>
  </si>
  <si>
    <t>29.7461065,-95.3154784</t>
  </si>
  <si>
    <t>29.7161184,-95.2710558</t>
  </si>
  <si>
    <t>29.7896383,-95.2371087</t>
  </si>
  <si>
    <t>29.9824128,-95.4620545</t>
  </si>
  <si>
    <t>29.7690048,-95.1744903</t>
  </si>
  <si>
    <t>29.8623748,-95.2945694</t>
  </si>
  <si>
    <t>29.6908512,-95.2527741</t>
  </si>
  <si>
    <t>29.8282298,-95.4253757</t>
  </si>
  <si>
    <t>29.7508512,-95.4122817</t>
  </si>
  <si>
    <t>29.7692001,-95.3154784</t>
  </si>
  <si>
    <t>29.6982259,-95.3573194</t>
  </si>
  <si>
    <t>29.8359225,-95.3782513</t>
  </si>
  <si>
    <t>29.7114589,-95.3154784</t>
  </si>
  <si>
    <t>29.7726138,-95.5144930</t>
  </si>
  <si>
    <t>29.6836967,-95.4306141</t>
  </si>
  <si>
    <t>29.8034134,-95.3259358</t>
  </si>
  <si>
    <t>29.7405820,-95.4515725</t>
  </si>
  <si>
    <t>29.8341518,-95.2788926</t>
  </si>
  <si>
    <t>29.7597385,-95.2632201</t>
  </si>
  <si>
    <t>29.7050857,-95.4018087</t>
  </si>
  <si>
    <t>29.6558257,-95.5459787</t>
  </si>
  <si>
    <t>29.9708950,-95.3207069</t>
  </si>
  <si>
    <t>29.6759641,-95.3363951</t>
  </si>
  <si>
    <t>29.6124152,-95.1901384</t>
  </si>
  <si>
    <t>29.6464527,-95.4935119</t>
  </si>
  <si>
    <t>29.8927547,-95.3991907</t>
  </si>
  <si>
    <t>29.9196533,-95.4463322</t>
  </si>
  <si>
    <t>29.9068387,-95.3363951</t>
  </si>
  <si>
    <t>29.8760239,-95.5249863</t>
  </si>
  <si>
    <t>29.8673877,-95.5932390</t>
  </si>
  <si>
    <t>29.7246822,-95.5564777</t>
  </si>
  <si>
    <t>29.8054835,-95.5564777</t>
  </si>
  <si>
    <t>29.8963788,-95.1640605</t>
  </si>
  <si>
    <t>29.6434750,-95.4253757</t>
  </si>
  <si>
    <t>29.7334229,-95.4325786</t>
  </si>
  <si>
    <t>29.5981013,-95.4044268</t>
  </si>
  <si>
    <t>29.6245936,-95.3207069</t>
  </si>
  <si>
    <t>29.8390871,-95.1536327</t>
  </si>
  <si>
    <t>29.8982373,-95.2632201</t>
  </si>
  <si>
    <t>29.6627223,-95.3782513</t>
  </si>
  <si>
    <t>29.5724141,-95.4672962</t>
  </si>
  <si>
    <t>29.6849782,-95.3991907</t>
  </si>
  <si>
    <t>29.7970042,-95.4830243</t>
  </si>
  <si>
    <t>29.7484861,-95.4699173</t>
  </si>
  <si>
    <t>29.7503969,-95.4935119</t>
  </si>
  <si>
    <t>29.5642078,-95.0911062</t>
  </si>
  <si>
    <t>29.6088604,-95.1327829</t>
  </si>
  <si>
    <t>29.9388850,-95.3991907</t>
  </si>
  <si>
    <t>29.6549449,-95.2841177</t>
  </si>
  <si>
    <t>29.5685910,-95.1275716</t>
  </si>
  <si>
    <t>29.7375438,-95.5249863</t>
  </si>
  <si>
    <t>29.9161683,-95.5302337</t>
  </si>
  <si>
    <t>29.9305879,-95.5984925</t>
  </si>
  <si>
    <t>29.9631614,-95.5092470</t>
  </si>
  <si>
    <t>29.9486953,-95.4410924</t>
  </si>
  <si>
    <t>30.0041567,-95.4935119</t>
  </si>
  <si>
    <t>29.9913180,-95.5249863</t>
  </si>
  <si>
    <t>29.9811013,-95.5675483</t>
  </si>
  <si>
    <t>29.6451476,-95.5249863</t>
  </si>
  <si>
    <t>29.7002646,-95.5879860</t>
  </si>
  <si>
    <t>29.9905486,-95.4044268</t>
  </si>
  <si>
    <t>29.6917896,-95.5144930</t>
  </si>
  <si>
    <t>29.6211025,-95.2632201</t>
  </si>
  <si>
    <t>29.8585737,-95.3887200</t>
  </si>
  <si>
    <t>29.7451163,-95.6195112</t>
  </si>
  <si>
    <t>29.8525014,-95.2527741</t>
  </si>
  <si>
    <t>29.7801889,-95.6090009</t>
  </si>
  <si>
    <t>29.8183406,-95.5249863</t>
  </si>
  <si>
    <t>29.7161912,-95.4830243</t>
  </si>
  <si>
    <t>29.7253361,-95.6773512</t>
  </si>
  <si>
    <t>29.6975940,-95.6510533</t>
  </si>
  <si>
    <t>29.8296506,-95.6668306</t>
  </si>
  <si>
    <t>29.6237766,-95.4830243</t>
  </si>
  <si>
    <t>29.9179181,-95.4882679</t>
  </si>
  <si>
    <t>29.6887740,-95.3050230</t>
  </si>
  <si>
    <t>29.8790707,-95.4515725</t>
  </si>
  <si>
    <t>29.5824916,-95.2162283</t>
  </si>
  <si>
    <t>30.0118752,-95.4463322</t>
  </si>
  <si>
    <t>29.8564302,-95.4410924</t>
  </si>
  <si>
    <t>29.8265052,-95.4672962</t>
  </si>
  <si>
    <t>29.8547143,-95.3416255</t>
  </si>
  <si>
    <t>29.7706038,-95.6983979</t>
  </si>
  <si>
    <t>29.9108312,-95.6563119</t>
  </si>
  <si>
    <t>29.6699914,-95.4830243</t>
  </si>
  <si>
    <t>29.7333171,-95.4175190</t>
  </si>
  <si>
    <t>29.6771668,-95.5879860</t>
  </si>
  <si>
    <t>ZIP CODE Id</t>
  </si>
  <si>
    <t>Average Houshold Size</t>
  </si>
  <si>
    <t>Category</t>
  </si>
  <si>
    <t>Zip Code</t>
  </si>
  <si>
    <t>29.78063648704977, -95.27416851943515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</si>
</sst>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7" formatCode="&quot;$&quot;#,##0.00_);\(&quot;$&quot;#,##0.00\)"/>
    <numFmt numFmtId="164" formatCode="#,##0.000000"/>
    <numFmt numFmtId="165" formatCode="\$#,##0_);\(\$#,##0\)"/>
    <numFmt numFmtId="166" formatCode="#,##0.0000000"/>
    <numFmt numFmtId="167" formatCode="#,##0.00000000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8"/>
      <color rgb="FF000000"/>
      <name val="Verdana"/>
      <family val="2"/>
    </font>
    <font>
      <sz val="8"/>
      <color rgb="FF000000"/>
      <name val="Verdana"/>
      <family val="2"/>
    </font>
    <font>
      <b/>
      <sz val="11"/>
      <color rgb="FF000000"/>
      <name val="Times New Roman"/>
      <family val="2"/>
    </font>
    <font>
      <sz val="11"/>
      <color rgb="FF000000"/>
      <name val="Times New Roman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A9D18E"/>
      </patternFill>
    </fill>
    <fill>
      <patternFill patternType="solid">
        <fgColor rgb="FFF4B183"/>
      </patternFill>
    </fill>
  </fills>
  <borders count="2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16">
    <xf numFmtId="0" fontId="0" fillId="0" borderId="0" xfId="0"/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1" fontId="4" fillId="2" borderId="2" xfId="0" applyNumberFormat="1" applyFont="1" applyFill="1" applyBorder="1" applyAlignment="1">
      <alignment horizontal="center" wrapText="1"/>
    </xf>
    <xf numFmtId="4" fontId="4" fillId="2" borderId="2" xfId="0" applyNumberFormat="1" applyFont="1" applyFill="1" applyBorder="1" applyAlignment="1">
      <alignment horizontal="center" wrapText="1"/>
    </xf>
    <xf numFmtId="4" fontId="0" fillId="0" borderId="0" xfId="0" applyNumberFormat="1"/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4" fontId="4" fillId="2" borderId="4" xfId="0" applyNumberFormat="1" applyFont="1" applyFill="1" applyBorder="1" applyAlignment="1">
      <alignment horizontal="center" wrapText="1"/>
    </xf>
    <xf numFmtId="1" fontId="5" fillId="2" borderId="2" xfId="0" applyNumberFormat="1" applyFont="1" applyFill="1" applyBorder="1" applyAlignment="1">
      <alignment horizontal="center" wrapText="1"/>
    </xf>
    <xf numFmtId="4" fontId="2" fillId="0" borderId="2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3" fontId="1" fillId="0" borderId="2" xfId="0" applyNumberFormat="1" applyFont="1" applyBorder="1" applyAlignment="1">
      <alignment horizontal="center"/>
    </xf>
    <xf numFmtId="3" fontId="0" fillId="0" borderId="0" xfId="0" applyNumberFormat="1"/>
    <xf numFmtId="3" fontId="3" fillId="0" borderId="1" xfId="0" applyNumberFormat="1" applyFont="1" applyBorder="1" applyAlignment="1">
      <alignment horizontal="center"/>
    </xf>
    <xf numFmtId="0" fontId="6" fillId="0" borderId="5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3" fontId="6" fillId="0" borderId="6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3" fontId="7" fillId="0" borderId="1" xfId="0" applyNumberFormat="1" applyFont="1" applyBorder="1" applyAlignment="1">
      <alignment horizontal="left"/>
    </xf>
    <xf numFmtId="4" fontId="0" fillId="0" borderId="0" xfId="0" applyNumberFormat="1" applyAlignment="1">
      <alignment horizontal="right"/>
    </xf>
    <xf numFmtId="164" fontId="0" fillId="0" borderId="0" xfId="0" applyNumberFormat="1"/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left"/>
    </xf>
    <xf numFmtId="0" fontId="7" fillId="0" borderId="10" xfId="0" applyFont="1" applyBorder="1" applyAlignment="1">
      <alignment horizontal="left"/>
    </xf>
    <xf numFmtId="3" fontId="7" fillId="0" borderId="10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4" fontId="7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3" fontId="7" fillId="0" borderId="16" xfId="0" applyNumberFormat="1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0" fontId="7" fillId="0" borderId="18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4" fontId="7" fillId="0" borderId="16" xfId="0" applyNumberFormat="1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left"/>
    </xf>
    <xf numFmtId="0" fontId="7" fillId="0" borderId="22" xfId="0" applyFont="1" applyBorder="1" applyAlignment="1">
      <alignment horizontal="center"/>
    </xf>
    <xf numFmtId="4" fontId="7" fillId="0" borderId="1" xfId="0" applyNumberFormat="1" applyFont="1" applyBorder="1" applyAlignment="1">
      <alignment horizontal="right"/>
    </xf>
    <xf numFmtId="4" fontId="7" fillId="3" borderId="16" xfId="0" applyNumberFormat="1" applyFont="1" applyFill="1" applyBorder="1" applyAlignment="1">
      <alignment horizontal="center"/>
    </xf>
    <xf numFmtId="4" fontId="7" fillId="3" borderId="4" xfId="0" applyNumberFormat="1" applyFont="1" applyFill="1" applyBorder="1" applyAlignment="1">
      <alignment horizontal="right"/>
    </xf>
    <xf numFmtId="4" fontId="7" fillId="4" borderId="16" xfId="0" applyNumberFormat="1" applyFont="1" applyFill="1" applyBorder="1" applyAlignment="1">
      <alignment horizontal="center"/>
    </xf>
    <xf numFmtId="4" fontId="7" fillId="5" borderId="4" xfId="0" applyNumberFormat="1" applyFont="1" applyFill="1" applyBorder="1" applyAlignment="1">
      <alignment horizontal="right"/>
    </xf>
    <xf numFmtId="164" fontId="2" fillId="4" borderId="4" xfId="0" applyNumberFormat="1" applyFont="1" applyFill="1" applyBorder="1" applyAlignment="1">
      <alignment horizontal="left"/>
    </xf>
    <xf numFmtId="0" fontId="7" fillId="4" borderId="4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" fontId="7" fillId="0" borderId="16" xfId="0" applyNumberFormat="1" applyFont="1" applyBorder="1" applyAlignment="1">
      <alignment horizontal="center"/>
    </xf>
    <xf numFmtId="7" fontId="2" fillId="0" borderId="1" xfId="0" applyNumberFormat="1" applyFont="1" applyBorder="1" applyAlignment="1">
      <alignment horizontal="right"/>
    </xf>
    <xf numFmtId="164" fontId="2" fillId="3" borderId="4" xfId="0" applyNumberFormat="1" applyFont="1" applyFill="1" applyBorder="1" applyAlignment="1">
      <alignment horizontal="left"/>
    </xf>
    <xf numFmtId="3" fontId="7" fillId="3" borderId="16" xfId="0" applyNumberFormat="1" applyFont="1" applyFill="1" applyBorder="1" applyAlignment="1">
      <alignment horizontal="center"/>
    </xf>
    <xf numFmtId="3" fontId="7" fillId="0" borderId="1" xfId="0" applyNumberFormat="1" applyFont="1" applyBorder="1" applyAlignment="1">
      <alignment horizontal="right"/>
    </xf>
    <xf numFmtId="0" fontId="7" fillId="0" borderId="23" xfId="0" applyFont="1" applyBorder="1" applyAlignment="1">
      <alignment horizontal="left"/>
    </xf>
    <xf numFmtId="3" fontId="7" fillId="0" borderId="21" xfId="0" applyNumberFormat="1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left" wrapText="1"/>
    </xf>
    <xf numFmtId="4" fontId="2" fillId="0" borderId="1" xfId="0" applyNumberFormat="1" applyFont="1" applyBorder="1" applyAlignment="1">
      <alignment horizontal="left" wrapText="1"/>
    </xf>
    <xf numFmtId="165" fontId="0" fillId="0" borderId="0" xfId="0" applyNumberFormat="1"/>
    <xf numFmtId="3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  <xf numFmtId="4" fontId="0" fillId="0" borderId="0" xfId="0" applyNumberFormat="1" applyAlignment="1">
      <alignment wrapText="1"/>
    </xf>
    <xf numFmtId="3" fontId="0" fillId="0" borderId="0" xfId="0" applyNumberFormat="1" applyAlignment="1">
      <alignment horizontal="left" wrapText="1"/>
    </xf>
    <xf numFmtId="4" fontId="0" fillId="0" borderId="0" xfId="0" applyNumberFormat="1" applyAlignment="1">
      <alignment horizontal="center" wrapText="1"/>
    </xf>
    <xf numFmtId="3" fontId="2" fillId="0" borderId="1" xfId="0" applyNumberFormat="1" applyFont="1" applyBorder="1" applyAlignment="1">
      <alignment horizontal="center" wrapText="1"/>
    </xf>
    <xf numFmtId="165" fontId="0" fillId="0" borderId="0" xfId="0" applyNumberFormat="1" applyAlignment="1">
      <alignment wrapText="1"/>
    </xf>
    <xf numFmtId="3" fontId="2" fillId="0" borderId="2" xfId="0" applyNumberFormat="1" applyFont="1" applyBorder="1" applyAlignment="1">
      <alignment horizontal="left"/>
    </xf>
    <xf numFmtId="4" fontId="2" fillId="0" borderId="2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left" wrapText="1"/>
    </xf>
    <xf numFmtId="0" fontId="8" fillId="0" borderId="25" xfId="0" applyFont="1" applyBorder="1" applyAlignment="1">
      <alignment horizontal="left" wrapText="1"/>
    </xf>
    <xf numFmtId="4" fontId="3" fillId="0" borderId="25" xfId="0" applyNumberFormat="1" applyFont="1" applyBorder="1" applyAlignment="1">
      <alignment horizontal="left" wrapText="1"/>
    </xf>
    <xf numFmtId="3" fontId="3" fillId="0" borderId="25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3" fontId="8" fillId="0" borderId="25" xfId="0" applyNumberFormat="1" applyFont="1" applyBorder="1" applyAlignment="1">
      <alignment horizontal="center" wrapText="1"/>
    </xf>
    <xf numFmtId="0" fontId="8" fillId="0" borderId="25" xfId="0" applyFont="1" applyBorder="1" applyAlignment="1">
      <alignment horizontal="center" wrapText="1"/>
    </xf>
    <xf numFmtId="0" fontId="8" fillId="0" borderId="26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3" fillId="0" borderId="25" xfId="0" applyFont="1" applyBorder="1" applyAlignment="1">
      <alignment horizontal="center" wrapText="1"/>
    </xf>
    <xf numFmtId="0" fontId="3" fillId="0" borderId="26" xfId="0" applyFont="1" applyBorder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wrapText="1"/>
    </xf>
    <xf numFmtId="3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3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10" fillId="0" borderId="1" xfId="0" applyNumberFormat="1" applyFont="1" applyBorder="1" applyAlignment="1">
      <alignment horizontal="center"/>
    </xf>
    <xf numFmtId="3" fontId="11" fillId="0" borderId="25" xfId="0" applyNumberFormat="1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3" fontId="8" fillId="0" borderId="25" xfId="0" applyNumberFormat="1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3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4" fontId="12" fillId="0" borderId="1" xfId="0" applyNumberFormat="1" applyFont="1" applyBorder="1" applyAlignment="1">
      <alignment horizontal="center"/>
    </xf>
    <xf numFmtId="0" fontId="0" fillId="0" borderId="25" xfId="0" applyBorder="1" applyAlignment="1">
      <alignment horizontal="center" vertical="center"/>
    </xf>
    <xf numFmtId="166" fontId="0" fillId="0" borderId="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2" fillId="0" borderId="1" xfId="0" applyNumberFormat="1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R231"/>
  <sheetViews>
    <sheetView workbookViewId="0">
      <selection activeCell="C3" sqref="C3"/>
    </sheetView>
  </sheetViews>
  <sheetFormatPr defaultRowHeight="14.5" x14ac:dyDescent="0.35"/>
  <cols>
    <col min="1" max="1" width="7.7265625" style="94" bestFit="1" customWidth="1"/>
    <col min="2" max="2" width="7.7265625" style="95" bestFit="1" customWidth="1"/>
    <col min="3" max="3" width="114" style="7" bestFit="1" customWidth="1"/>
    <col min="4" max="15" width="7.7265625" style="6" bestFit="1" customWidth="1"/>
    <col min="16" max="16" width="7.7265625" style="5" bestFit="1" customWidth="1"/>
    <col min="17" max="17" width="7.7265625" style="6" bestFit="1" customWidth="1"/>
    <col min="18" max="18" width="7.7265625" style="5" bestFit="1" customWidth="1"/>
    <col min="19" max="20" width="7.7265625" style="6" bestFit="1" customWidth="1"/>
    <col min="21" max="21" width="7.7265625" style="5" bestFit="1" customWidth="1"/>
    <col min="22" max="29" width="7.7265625" style="6" bestFit="1" customWidth="1"/>
    <col min="30" max="30" width="7.7265625" style="5" bestFit="1" customWidth="1"/>
    <col min="31" max="39" width="7.7265625" style="6" bestFit="1" customWidth="1"/>
    <col min="40" max="41" width="7.7265625" style="5" bestFit="1" customWidth="1"/>
    <col min="42" max="45" width="7.7265625" style="6" bestFit="1" customWidth="1"/>
    <col min="46" max="46" width="7.7265625" style="5" bestFit="1" customWidth="1"/>
    <col min="47" max="56" width="7.7265625" style="6" bestFit="1" customWidth="1"/>
    <col min="57" max="57" width="7.7265625" style="5" bestFit="1" customWidth="1"/>
    <col min="58" max="63" width="7.7265625" style="6" bestFit="1" customWidth="1"/>
    <col min="64" max="64" width="7.7265625" style="5" bestFit="1" customWidth="1"/>
    <col min="65" max="73" width="7.7265625" style="6" bestFit="1" customWidth="1"/>
    <col min="74" max="74" width="7.7265625" style="5" bestFit="1" customWidth="1"/>
    <col min="75" max="88" width="7.7265625" style="6" bestFit="1" customWidth="1"/>
    <col min="89" max="89" width="7.7265625" style="5" bestFit="1" customWidth="1"/>
    <col min="90" max="105" width="7.7265625" style="6" bestFit="1" customWidth="1"/>
    <col min="106" max="108" width="7.7265625" style="5" bestFit="1" customWidth="1"/>
    <col min="109" max="113" width="7.7265625" style="6" bestFit="1" customWidth="1"/>
    <col min="114" max="114" width="7.7265625" style="5" bestFit="1" customWidth="1"/>
    <col min="115" max="149" width="7.7265625" style="6" bestFit="1" customWidth="1"/>
    <col min="150" max="150" width="7.7265625" style="5" bestFit="1" customWidth="1"/>
    <col min="151" max="162" width="7.7265625" style="6" bestFit="1" customWidth="1"/>
    <col min="163" max="163" width="7.7265625" style="5" bestFit="1" customWidth="1"/>
    <col min="164" max="164" width="7.7265625" style="6" bestFit="1" customWidth="1"/>
    <col min="165" max="165" width="7.7265625" style="5" bestFit="1" customWidth="1"/>
    <col min="166" max="169" width="7.7265625" style="6" bestFit="1" customWidth="1"/>
    <col min="170" max="171" width="7.7265625" style="5" bestFit="1" customWidth="1"/>
    <col min="172" max="199" width="7.7265625" style="6" bestFit="1" customWidth="1"/>
    <col min="200" max="200" width="7.7265625" style="5" bestFit="1" customWidth="1"/>
    <col min="201" max="217" width="7.7265625" style="6" bestFit="1" customWidth="1"/>
    <col min="218" max="219" width="7.7265625" style="5" bestFit="1" customWidth="1"/>
    <col min="220" max="230" width="7.7265625" style="6" bestFit="1" customWidth="1"/>
    <col min="231" max="231" width="7.7265625" style="5" bestFit="1" customWidth="1"/>
    <col min="232" max="232" width="7.7265625" style="7" bestFit="1" customWidth="1"/>
    <col min="233" max="233" width="6.81640625" bestFit="1" customWidth="1"/>
    <col min="234" max="234" width="8.26953125" bestFit="1" customWidth="1"/>
    <col min="235" max="235" width="9.7265625" bestFit="1" customWidth="1"/>
    <col min="236" max="457" width="7.7265625" bestFit="1" customWidth="1"/>
    <col min="458" max="458" width="8" bestFit="1" customWidth="1"/>
    <col min="459" max="460" width="13.54296875" bestFit="1" customWidth="1"/>
  </cols>
  <sheetData>
    <row r="1" spans="1:460" s="71" customFormat="1" ht="33.75" customHeight="1" x14ac:dyDescent="0.35">
      <c r="A1" s="81" t="s">
        <v>0</v>
      </c>
      <c r="B1" s="82" t="s">
        <v>1</v>
      </c>
      <c r="C1" s="82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4" t="s">
        <v>15</v>
      </c>
      <c r="Q1" s="83" t="s">
        <v>16</v>
      </c>
      <c r="R1" s="84" t="s">
        <v>17</v>
      </c>
      <c r="S1" s="83" t="s">
        <v>18</v>
      </c>
      <c r="T1" s="83" t="s">
        <v>19</v>
      </c>
      <c r="U1" s="84" t="s">
        <v>20</v>
      </c>
      <c r="V1" s="83" t="s">
        <v>21</v>
      </c>
      <c r="W1" s="83" t="s">
        <v>22</v>
      </c>
      <c r="X1" s="83" t="s">
        <v>23</v>
      </c>
      <c r="Y1" s="83" t="s">
        <v>24</v>
      </c>
      <c r="Z1" s="83" t="s">
        <v>25</v>
      </c>
      <c r="AA1" s="83" t="s">
        <v>26</v>
      </c>
      <c r="AB1" s="83" t="s">
        <v>27</v>
      </c>
      <c r="AC1" s="83" t="s">
        <v>28</v>
      </c>
      <c r="AD1" s="84" t="s">
        <v>29</v>
      </c>
      <c r="AE1" s="83" t="s">
        <v>30</v>
      </c>
      <c r="AF1" s="83" t="s">
        <v>31</v>
      </c>
      <c r="AG1" s="83" t="s">
        <v>32</v>
      </c>
      <c r="AH1" s="83" t="s">
        <v>33</v>
      </c>
      <c r="AI1" s="83" t="s">
        <v>34</v>
      </c>
      <c r="AJ1" s="83" t="s">
        <v>35</v>
      </c>
      <c r="AK1" s="83" t="s">
        <v>36</v>
      </c>
      <c r="AL1" s="83" t="s">
        <v>37</v>
      </c>
      <c r="AM1" s="83" t="s">
        <v>38</v>
      </c>
      <c r="AN1" s="84" t="s">
        <v>39</v>
      </c>
      <c r="AO1" s="84" t="s">
        <v>40</v>
      </c>
      <c r="AP1" s="83" t="s">
        <v>41</v>
      </c>
      <c r="AQ1" s="83" t="s">
        <v>42</v>
      </c>
      <c r="AR1" s="83" t="s">
        <v>43</v>
      </c>
      <c r="AS1" s="83" t="s">
        <v>44</v>
      </c>
      <c r="AT1" s="84" t="s">
        <v>45</v>
      </c>
      <c r="AU1" s="83" t="s">
        <v>46</v>
      </c>
      <c r="AV1" s="83" t="s">
        <v>47</v>
      </c>
      <c r="AW1" s="83" t="s">
        <v>48</v>
      </c>
      <c r="AX1" s="83" t="s">
        <v>49</v>
      </c>
      <c r="AY1" s="83" t="s">
        <v>50</v>
      </c>
      <c r="AZ1" s="83" t="s">
        <v>51</v>
      </c>
      <c r="BA1" s="83" t="s">
        <v>52</v>
      </c>
      <c r="BB1" s="83" t="s">
        <v>53</v>
      </c>
      <c r="BC1" s="83" t="s">
        <v>54</v>
      </c>
      <c r="BD1" s="83" t="s">
        <v>55</v>
      </c>
      <c r="BE1" s="84" t="s">
        <v>56</v>
      </c>
      <c r="BF1" s="83" t="s">
        <v>57</v>
      </c>
      <c r="BG1" s="83" t="s">
        <v>58</v>
      </c>
      <c r="BH1" s="83" t="s">
        <v>59</v>
      </c>
      <c r="BI1" s="83" t="s">
        <v>60</v>
      </c>
      <c r="BJ1" s="83" t="s">
        <v>61</v>
      </c>
      <c r="BK1" s="83" t="s">
        <v>62</v>
      </c>
      <c r="BL1" s="84" t="s">
        <v>63</v>
      </c>
      <c r="BM1" s="83" t="s">
        <v>64</v>
      </c>
      <c r="BN1" s="83" t="s">
        <v>65</v>
      </c>
      <c r="BO1" s="83" t="s">
        <v>66</v>
      </c>
      <c r="BP1" s="83" t="s">
        <v>67</v>
      </c>
      <c r="BQ1" s="83" t="s">
        <v>68</v>
      </c>
      <c r="BR1" s="83" t="s">
        <v>69</v>
      </c>
      <c r="BS1" s="83" t="s">
        <v>70</v>
      </c>
      <c r="BT1" s="83" t="s">
        <v>71</v>
      </c>
      <c r="BU1" s="83" t="s">
        <v>72</v>
      </c>
      <c r="BV1" s="84" t="s">
        <v>73</v>
      </c>
      <c r="BW1" s="83" t="s">
        <v>74</v>
      </c>
      <c r="BX1" s="83" t="s">
        <v>75</v>
      </c>
      <c r="BY1" s="83" t="s">
        <v>76</v>
      </c>
      <c r="BZ1" s="83" t="s">
        <v>77</v>
      </c>
      <c r="CA1" s="83" t="s">
        <v>78</v>
      </c>
      <c r="CB1" s="83" t="s">
        <v>79</v>
      </c>
      <c r="CC1" s="83" t="s">
        <v>80</v>
      </c>
      <c r="CD1" s="83" t="s">
        <v>81</v>
      </c>
      <c r="CE1" s="83" t="s">
        <v>82</v>
      </c>
      <c r="CF1" s="83" t="s">
        <v>83</v>
      </c>
      <c r="CG1" s="83" t="s">
        <v>84</v>
      </c>
      <c r="CH1" s="83" t="s">
        <v>85</v>
      </c>
      <c r="CI1" s="83" t="s">
        <v>86</v>
      </c>
      <c r="CJ1" s="83" t="s">
        <v>87</v>
      </c>
      <c r="CK1" s="84" t="s">
        <v>88</v>
      </c>
      <c r="CL1" s="83" t="s">
        <v>89</v>
      </c>
      <c r="CM1" s="83" t="s">
        <v>90</v>
      </c>
      <c r="CN1" s="83" t="s">
        <v>91</v>
      </c>
      <c r="CO1" s="83" t="s">
        <v>92</v>
      </c>
      <c r="CP1" s="83" t="s">
        <v>93</v>
      </c>
      <c r="CQ1" s="83" t="s">
        <v>94</v>
      </c>
      <c r="CR1" s="83" t="s">
        <v>95</v>
      </c>
      <c r="CS1" s="83" t="s">
        <v>96</v>
      </c>
      <c r="CT1" s="83" t="s">
        <v>97</v>
      </c>
      <c r="CU1" s="83" t="s">
        <v>98</v>
      </c>
      <c r="CV1" s="83" t="s">
        <v>99</v>
      </c>
      <c r="CW1" s="83" t="s">
        <v>100</v>
      </c>
      <c r="CX1" s="83" t="s">
        <v>101</v>
      </c>
      <c r="CY1" s="83" t="s">
        <v>102</v>
      </c>
      <c r="CZ1" s="83" t="s">
        <v>103</v>
      </c>
      <c r="DA1" s="83" t="s">
        <v>104</v>
      </c>
      <c r="DB1" s="84" t="s">
        <v>105</v>
      </c>
      <c r="DC1" s="84" t="s">
        <v>106</v>
      </c>
      <c r="DD1" s="84" t="s">
        <v>107</v>
      </c>
      <c r="DE1" s="83" t="s">
        <v>108</v>
      </c>
      <c r="DF1" s="83" t="s">
        <v>109</v>
      </c>
      <c r="DG1" s="83" t="s">
        <v>110</v>
      </c>
      <c r="DH1" s="83" t="s">
        <v>111</v>
      </c>
      <c r="DI1" s="83" t="s">
        <v>112</v>
      </c>
      <c r="DJ1" s="84" t="s">
        <v>113</v>
      </c>
      <c r="DK1" s="83" t="s">
        <v>114</v>
      </c>
      <c r="DL1" s="83" t="s">
        <v>115</v>
      </c>
      <c r="DM1" s="83" t="s">
        <v>116</v>
      </c>
      <c r="DN1" s="83" t="s">
        <v>117</v>
      </c>
      <c r="DO1" s="83" t="s">
        <v>118</v>
      </c>
      <c r="DP1" s="83" t="s">
        <v>119</v>
      </c>
      <c r="DQ1" s="83" t="s">
        <v>120</v>
      </c>
      <c r="DR1" s="83" t="s">
        <v>121</v>
      </c>
      <c r="DS1" s="83" t="s">
        <v>122</v>
      </c>
      <c r="DT1" s="83" t="s">
        <v>123</v>
      </c>
      <c r="DU1" s="83" t="s">
        <v>124</v>
      </c>
      <c r="DV1" s="83" t="s">
        <v>125</v>
      </c>
      <c r="DW1" s="83" t="s">
        <v>126</v>
      </c>
      <c r="DX1" s="83" t="s">
        <v>127</v>
      </c>
      <c r="DY1" s="83" t="s">
        <v>128</v>
      </c>
      <c r="DZ1" s="83" t="s">
        <v>129</v>
      </c>
      <c r="EA1" s="83" t="s">
        <v>130</v>
      </c>
      <c r="EB1" s="83" t="s">
        <v>131</v>
      </c>
      <c r="EC1" s="83" t="s">
        <v>132</v>
      </c>
      <c r="ED1" s="83" t="s">
        <v>133</v>
      </c>
      <c r="EE1" s="83" t="s">
        <v>134</v>
      </c>
      <c r="EF1" s="83" t="s">
        <v>135</v>
      </c>
      <c r="EG1" s="83" t="s">
        <v>136</v>
      </c>
      <c r="EH1" s="83" t="s">
        <v>137</v>
      </c>
      <c r="EI1" s="83" t="s">
        <v>138</v>
      </c>
      <c r="EJ1" s="83" t="s">
        <v>139</v>
      </c>
      <c r="EK1" s="83" t="s">
        <v>140</v>
      </c>
      <c r="EL1" s="83" t="s">
        <v>141</v>
      </c>
      <c r="EM1" s="83" t="s">
        <v>142</v>
      </c>
      <c r="EN1" s="83" t="s">
        <v>143</v>
      </c>
      <c r="EO1" s="83" t="s">
        <v>144</v>
      </c>
      <c r="EP1" s="83" t="s">
        <v>145</v>
      </c>
      <c r="EQ1" s="83" t="s">
        <v>146</v>
      </c>
      <c r="ER1" s="83" t="s">
        <v>147</v>
      </c>
      <c r="ES1" s="83" t="s">
        <v>148</v>
      </c>
      <c r="ET1" s="84" t="s">
        <v>149</v>
      </c>
      <c r="EU1" s="83" t="s">
        <v>150</v>
      </c>
      <c r="EV1" s="83" t="s">
        <v>151</v>
      </c>
      <c r="EW1" s="83" t="s">
        <v>152</v>
      </c>
      <c r="EX1" s="83" t="s">
        <v>153</v>
      </c>
      <c r="EY1" s="83" t="s">
        <v>154</v>
      </c>
      <c r="EZ1" s="83" t="s">
        <v>155</v>
      </c>
      <c r="FA1" s="83" t="s">
        <v>156</v>
      </c>
      <c r="FB1" s="83" t="s">
        <v>157</v>
      </c>
      <c r="FC1" s="83" t="s">
        <v>158</v>
      </c>
      <c r="FD1" s="83" t="s">
        <v>159</v>
      </c>
      <c r="FE1" s="83" t="s">
        <v>160</v>
      </c>
      <c r="FF1" s="83" t="s">
        <v>161</v>
      </c>
      <c r="FG1" s="84" t="s">
        <v>162</v>
      </c>
      <c r="FH1" s="83" t="s">
        <v>163</v>
      </c>
      <c r="FI1" s="84" t="s">
        <v>164</v>
      </c>
      <c r="FJ1" s="83" t="s">
        <v>165</v>
      </c>
      <c r="FK1" s="83" t="s">
        <v>166</v>
      </c>
      <c r="FL1" s="83" t="s">
        <v>167</v>
      </c>
      <c r="FM1" s="83" t="s">
        <v>168</v>
      </c>
      <c r="FN1" s="84" t="s">
        <v>169</v>
      </c>
      <c r="FO1" s="84" t="s">
        <v>170</v>
      </c>
      <c r="FP1" s="83" t="s">
        <v>171</v>
      </c>
      <c r="FQ1" s="83" t="s">
        <v>172</v>
      </c>
      <c r="FR1" s="83" t="s">
        <v>173</v>
      </c>
      <c r="FS1" s="83" t="s">
        <v>174</v>
      </c>
      <c r="FT1" s="83" t="s">
        <v>175</v>
      </c>
      <c r="FU1" s="83" t="s">
        <v>176</v>
      </c>
      <c r="FV1" s="83" t="s">
        <v>177</v>
      </c>
      <c r="FW1" s="83" t="s">
        <v>178</v>
      </c>
      <c r="FX1" s="83" t="s">
        <v>179</v>
      </c>
      <c r="FY1" s="83" t="s">
        <v>180</v>
      </c>
      <c r="FZ1" s="83" t="s">
        <v>181</v>
      </c>
      <c r="GA1" s="83" t="s">
        <v>182</v>
      </c>
      <c r="GB1" s="83" t="s">
        <v>183</v>
      </c>
      <c r="GC1" s="83" t="s">
        <v>184</v>
      </c>
      <c r="GD1" s="83" t="s">
        <v>185</v>
      </c>
      <c r="GE1" s="83" t="s">
        <v>186</v>
      </c>
      <c r="GF1" s="83" t="s">
        <v>187</v>
      </c>
      <c r="GG1" s="83" t="s">
        <v>188</v>
      </c>
      <c r="GH1" s="83" t="s">
        <v>189</v>
      </c>
      <c r="GI1" s="83" t="s">
        <v>190</v>
      </c>
      <c r="GJ1" s="83" t="s">
        <v>191</v>
      </c>
      <c r="GK1" s="83" t="s">
        <v>192</v>
      </c>
      <c r="GL1" s="83" t="s">
        <v>193</v>
      </c>
      <c r="GM1" s="83" t="s">
        <v>194</v>
      </c>
      <c r="GN1" s="83" t="s">
        <v>195</v>
      </c>
      <c r="GO1" s="83" t="s">
        <v>196</v>
      </c>
      <c r="GP1" s="83" t="s">
        <v>197</v>
      </c>
      <c r="GQ1" s="83" t="s">
        <v>198</v>
      </c>
      <c r="GR1" s="84" t="s">
        <v>199</v>
      </c>
      <c r="GS1" s="83" t="s">
        <v>200</v>
      </c>
      <c r="GT1" s="83" t="s">
        <v>201</v>
      </c>
      <c r="GU1" s="83" t="s">
        <v>202</v>
      </c>
      <c r="GV1" s="83" t="s">
        <v>203</v>
      </c>
      <c r="GW1" s="83" t="s">
        <v>204</v>
      </c>
      <c r="GX1" s="83" t="s">
        <v>205</v>
      </c>
      <c r="GY1" s="83" t="s">
        <v>206</v>
      </c>
      <c r="GZ1" s="83" t="s">
        <v>207</v>
      </c>
      <c r="HA1" s="83" t="s">
        <v>208</v>
      </c>
      <c r="HB1" s="83" t="s">
        <v>209</v>
      </c>
      <c r="HC1" s="83" t="s">
        <v>210</v>
      </c>
      <c r="HD1" s="83" t="s">
        <v>211</v>
      </c>
      <c r="HE1" s="83" t="s">
        <v>212</v>
      </c>
      <c r="HF1" s="83" t="s">
        <v>213</v>
      </c>
      <c r="HG1" s="83" t="s">
        <v>214</v>
      </c>
      <c r="HH1" s="83" t="s">
        <v>215</v>
      </c>
      <c r="HI1" s="83" t="s">
        <v>216</v>
      </c>
      <c r="HJ1" s="84" t="s">
        <v>217</v>
      </c>
      <c r="HK1" s="84" t="s">
        <v>218</v>
      </c>
      <c r="HL1" s="83" t="s">
        <v>219</v>
      </c>
      <c r="HM1" s="83" t="s">
        <v>220</v>
      </c>
      <c r="HN1" s="83" t="s">
        <v>221</v>
      </c>
      <c r="HO1" s="83" t="s">
        <v>222</v>
      </c>
      <c r="HP1" s="83" t="s">
        <v>223</v>
      </c>
      <c r="HQ1" s="83" t="s">
        <v>224</v>
      </c>
      <c r="HR1" s="83" t="s">
        <v>225</v>
      </c>
      <c r="HS1" s="83" t="s">
        <v>226</v>
      </c>
      <c r="HT1" s="83" t="s">
        <v>227</v>
      </c>
      <c r="HU1" s="83" t="s">
        <v>228</v>
      </c>
      <c r="HV1" s="83" t="s">
        <v>229</v>
      </c>
      <c r="HW1" s="84" t="s">
        <v>230</v>
      </c>
      <c r="HX1" s="85"/>
    </row>
    <row r="2" spans="1:460" s="71" customFormat="1" ht="18.75" customHeight="1" x14ac:dyDescent="0.35">
      <c r="A2" s="86"/>
      <c r="B2" s="87"/>
      <c r="C2" s="88"/>
      <c r="D2" s="86">
        <v>1</v>
      </c>
      <c r="E2" s="86">
        <v>2</v>
      </c>
      <c r="F2" s="86">
        <v>3</v>
      </c>
      <c r="G2" s="86">
        <v>4</v>
      </c>
      <c r="H2" s="86">
        <v>5</v>
      </c>
      <c r="I2" s="86">
        <v>6</v>
      </c>
      <c r="J2" s="86">
        <v>7</v>
      </c>
      <c r="K2" s="86">
        <v>8</v>
      </c>
      <c r="L2" s="86">
        <v>9</v>
      </c>
      <c r="M2" s="86">
        <v>10</v>
      </c>
      <c r="N2" s="86">
        <v>11</v>
      </c>
      <c r="O2" s="86">
        <v>12</v>
      </c>
      <c r="P2" s="86">
        <v>13</v>
      </c>
      <c r="Q2" s="86">
        <v>14</v>
      </c>
      <c r="R2" s="86">
        <v>15</v>
      </c>
      <c r="S2" s="86">
        <v>16</v>
      </c>
      <c r="T2" s="86">
        <v>17</v>
      </c>
      <c r="U2" s="86">
        <v>18</v>
      </c>
      <c r="V2" s="86">
        <v>19</v>
      </c>
      <c r="W2" s="86">
        <v>20</v>
      </c>
      <c r="X2" s="86">
        <v>21</v>
      </c>
      <c r="Y2" s="86">
        <v>22</v>
      </c>
      <c r="Z2" s="86">
        <v>23</v>
      </c>
      <c r="AA2" s="86">
        <v>24</v>
      </c>
      <c r="AB2" s="86">
        <v>25</v>
      </c>
      <c r="AC2" s="86">
        <v>26</v>
      </c>
      <c r="AD2" s="86">
        <v>27</v>
      </c>
      <c r="AE2" s="86">
        <v>28</v>
      </c>
      <c r="AF2" s="86">
        <v>29</v>
      </c>
      <c r="AG2" s="86">
        <v>30</v>
      </c>
      <c r="AH2" s="86">
        <v>31</v>
      </c>
      <c r="AI2" s="86">
        <v>32</v>
      </c>
      <c r="AJ2" s="86">
        <v>33</v>
      </c>
      <c r="AK2" s="86">
        <v>34</v>
      </c>
      <c r="AL2" s="86">
        <v>35</v>
      </c>
      <c r="AM2" s="86">
        <v>36</v>
      </c>
      <c r="AN2" s="86">
        <v>37</v>
      </c>
      <c r="AO2" s="86">
        <v>38</v>
      </c>
      <c r="AP2" s="86">
        <v>39</v>
      </c>
      <c r="AQ2" s="86">
        <v>40</v>
      </c>
      <c r="AR2" s="86">
        <v>41</v>
      </c>
      <c r="AS2" s="86">
        <v>42</v>
      </c>
      <c r="AT2" s="86">
        <v>43</v>
      </c>
      <c r="AU2" s="86">
        <v>44</v>
      </c>
      <c r="AV2" s="86">
        <v>45</v>
      </c>
      <c r="AW2" s="86">
        <v>46</v>
      </c>
      <c r="AX2" s="86">
        <v>47</v>
      </c>
      <c r="AY2" s="86">
        <v>48</v>
      </c>
      <c r="AZ2" s="86">
        <v>49</v>
      </c>
      <c r="BA2" s="86">
        <v>50</v>
      </c>
      <c r="BB2" s="86">
        <v>51</v>
      </c>
      <c r="BC2" s="86">
        <v>52</v>
      </c>
      <c r="BD2" s="86">
        <v>53</v>
      </c>
      <c r="BE2" s="86">
        <v>54</v>
      </c>
      <c r="BF2" s="86">
        <v>55</v>
      </c>
      <c r="BG2" s="86">
        <v>56</v>
      </c>
      <c r="BH2" s="86">
        <v>57</v>
      </c>
      <c r="BI2" s="86">
        <v>58</v>
      </c>
      <c r="BJ2" s="86">
        <v>59</v>
      </c>
      <c r="BK2" s="86">
        <v>60</v>
      </c>
      <c r="BL2" s="86">
        <v>61</v>
      </c>
      <c r="BM2" s="86">
        <v>62</v>
      </c>
      <c r="BN2" s="86">
        <v>63</v>
      </c>
      <c r="BO2" s="86">
        <v>64</v>
      </c>
      <c r="BP2" s="86">
        <v>65</v>
      </c>
      <c r="BQ2" s="86">
        <v>66</v>
      </c>
      <c r="BR2" s="86">
        <v>67</v>
      </c>
      <c r="BS2" s="86">
        <v>68</v>
      </c>
      <c r="BT2" s="86">
        <v>69</v>
      </c>
      <c r="BU2" s="86">
        <v>70</v>
      </c>
      <c r="BV2" s="86">
        <v>71</v>
      </c>
      <c r="BW2" s="86">
        <v>72</v>
      </c>
      <c r="BX2" s="86">
        <v>73</v>
      </c>
      <c r="BY2" s="86">
        <v>74</v>
      </c>
      <c r="BZ2" s="86">
        <v>75</v>
      </c>
      <c r="CA2" s="86">
        <v>76</v>
      </c>
      <c r="CB2" s="86">
        <v>77</v>
      </c>
      <c r="CC2" s="86">
        <v>78</v>
      </c>
      <c r="CD2" s="86">
        <v>79</v>
      </c>
      <c r="CE2" s="86">
        <v>80</v>
      </c>
      <c r="CF2" s="86">
        <v>81</v>
      </c>
      <c r="CG2" s="86">
        <v>82</v>
      </c>
      <c r="CH2" s="86">
        <v>83</v>
      </c>
      <c r="CI2" s="86">
        <v>84</v>
      </c>
      <c r="CJ2" s="86">
        <v>85</v>
      </c>
      <c r="CK2" s="86">
        <v>86</v>
      </c>
      <c r="CL2" s="86">
        <v>87</v>
      </c>
      <c r="CM2" s="86">
        <v>88</v>
      </c>
      <c r="CN2" s="86">
        <v>89</v>
      </c>
      <c r="CO2" s="86">
        <v>90</v>
      </c>
      <c r="CP2" s="86">
        <v>91</v>
      </c>
      <c r="CQ2" s="86">
        <v>92</v>
      </c>
      <c r="CR2" s="86">
        <v>93</v>
      </c>
      <c r="CS2" s="86">
        <v>94</v>
      </c>
      <c r="CT2" s="86">
        <v>95</v>
      </c>
      <c r="CU2" s="86">
        <v>96</v>
      </c>
      <c r="CV2" s="86">
        <v>97</v>
      </c>
      <c r="CW2" s="86">
        <v>98</v>
      </c>
      <c r="CX2" s="86">
        <v>99</v>
      </c>
      <c r="CY2" s="86">
        <v>100</v>
      </c>
      <c r="CZ2" s="86">
        <v>101</v>
      </c>
      <c r="DA2" s="86">
        <v>102</v>
      </c>
      <c r="DB2" s="86">
        <v>103</v>
      </c>
      <c r="DC2" s="86">
        <v>104</v>
      </c>
      <c r="DD2" s="86">
        <v>105</v>
      </c>
      <c r="DE2" s="86">
        <v>106</v>
      </c>
      <c r="DF2" s="86">
        <v>107</v>
      </c>
      <c r="DG2" s="86">
        <v>108</v>
      </c>
      <c r="DH2" s="86">
        <v>109</v>
      </c>
      <c r="DI2" s="86">
        <v>110</v>
      </c>
      <c r="DJ2" s="86">
        <v>111</v>
      </c>
      <c r="DK2" s="86">
        <v>112</v>
      </c>
      <c r="DL2" s="86">
        <v>113</v>
      </c>
      <c r="DM2" s="86">
        <v>114</v>
      </c>
      <c r="DN2" s="86">
        <v>115</v>
      </c>
      <c r="DO2" s="86">
        <v>116</v>
      </c>
      <c r="DP2" s="86">
        <v>117</v>
      </c>
      <c r="DQ2" s="86">
        <v>118</v>
      </c>
      <c r="DR2" s="86">
        <v>119</v>
      </c>
      <c r="DS2" s="86">
        <v>120</v>
      </c>
      <c r="DT2" s="86">
        <v>121</v>
      </c>
      <c r="DU2" s="86">
        <v>122</v>
      </c>
      <c r="DV2" s="86">
        <v>123</v>
      </c>
      <c r="DW2" s="86">
        <v>124</v>
      </c>
      <c r="DX2" s="86">
        <v>125</v>
      </c>
      <c r="DY2" s="86">
        <v>126</v>
      </c>
      <c r="DZ2" s="86">
        <v>127</v>
      </c>
      <c r="EA2" s="86">
        <v>128</v>
      </c>
      <c r="EB2" s="86">
        <v>129</v>
      </c>
      <c r="EC2" s="86">
        <v>130</v>
      </c>
      <c r="ED2" s="86">
        <v>131</v>
      </c>
      <c r="EE2" s="86">
        <v>132</v>
      </c>
      <c r="EF2" s="86">
        <v>133</v>
      </c>
      <c r="EG2" s="86">
        <v>134</v>
      </c>
      <c r="EH2" s="86">
        <v>135</v>
      </c>
      <c r="EI2" s="86">
        <v>136</v>
      </c>
      <c r="EJ2" s="86">
        <v>137</v>
      </c>
      <c r="EK2" s="86">
        <v>138</v>
      </c>
      <c r="EL2" s="86">
        <v>139</v>
      </c>
      <c r="EM2" s="86">
        <v>140</v>
      </c>
      <c r="EN2" s="86">
        <v>141</v>
      </c>
      <c r="EO2" s="86">
        <v>142</v>
      </c>
      <c r="EP2" s="86">
        <v>143</v>
      </c>
      <c r="EQ2" s="86">
        <v>144</v>
      </c>
      <c r="ER2" s="86">
        <v>145</v>
      </c>
      <c r="ES2" s="86">
        <v>146</v>
      </c>
      <c r="ET2" s="86">
        <v>147</v>
      </c>
      <c r="EU2" s="86">
        <v>148</v>
      </c>
      <c r="EV2" s="86">
        <v>149</v>
      </c>
      <c r="EW2" s="86">
        <v>150</v>
      </c>
      <c r="EX2" s="86">
        <v>151</v>
      </c>
      <c r="EY2" s="86">
        <v>152</v>
      </c>
      <c r="EZ2" s="86">
        <v>153</v>
      </c>
      <c r="FA2" s="86">
        <v>154</v>
      </c>
      <c r="FB2" s="86">
        <v>155</v>
      </c>
      <c r="FC2" s="86">
        <v>156</v>
      </c>
      <c r="FD2" s="86">
        <v>157</v>
      </c>
      <c r="FE2" s="86">
        <v>158</v>
      </c>
      <c r="FF2" s="86">
        <v>159</v>
      </c>
      <c r="FG2" s="86">
        <v>160</v>
      </c>
      <c r="FH2" s="86">
        <v>161</v>
      </c>
      <c r="FI2" s="86">
        <v>162</v>
      </c>
      <c r="FJ2" s="86">
        <v>163</v>
      </c>
      <c r="FK2" s="86">
        <v>164</v>
      </c>
      <c r="FL2" s="86">
        <v>165</v>
      </c>
      <c r="FM2" s="86">
        <v>166</v>
      </c>
      <c r="FN2" s="86">
        <v>167</v>
      </c>
      <c r="FO2" s="86">
        <v>168</v>
      </c>
      <c r="FP2" s="86">
        <v>169</v>
      </c>
      <c r="FQ2" s="86">
        <v>170</v>
      </c>
      <c r="FR2" s="86">
        <v>171</v>
      </c>
      <c r="FS2" s="86">
        <v>172</v>
      </c>
      <c r="FT2" s="86">
        <v>173</v>
      </c>
      <c r="FU2" s="86">
        <v>174</v>
      </c>
      <c r="FV2" s="86">
        <v>175</v>
      </c>
      <c r="FW2" s="86">
        <v>176</v>
      </c>
      <c r="FX2" s="86">
        <v>177</v>
      </c>
      <c r="FY2" s="86">
        <v>178</v>
      </c>
      <c r="FZ2" s="86">
        <v>179</v>
      </c>
      <c r="GA2" s="86">
        <v>180</v>
      </c>
      <c r="GB2" s="86">
        <v>181</v>
      </c>
      <c r="GC2" s="86">
        <v>182</v>
      </c>
      <c r="GD2" s="86">
        <v>183</v>
      </c>
      <c r="GE2" s="86">
        <v>184</v>
      </c>
      <c r="GF2" s="86">
        <v>185</v>
      </c>
      <c r="GG2" s="86">
        <v>186</v>
      </c>
      <c r="GH2" s="86">
        <v>187</v>
      </c>
      <c r="GI2" s="86">
        <v>188</v>
      </c>
      <c r="GJ2" s="86">
        <v>189</v>
      </c>
      <c r="GK2" s="86">
        <v>190</v>
      </c>
      <c r="GL2" s="86">
        <v>191</v>
      </c>
      <c r="GM2" s="86">
        <v>192</v>
      </c>
      <c r="GN2" s="86">
        <v>193</v>
      </c>
      <c r="GO2" s="86">
        <v>194</v>
      </c>
      <c r="GP2" s="86">
        <v>195</v>
      </c>
      <c r="GQ2" s="86">
        <v>196</v>
      </c>
      <c r="GR2" s="86">
        <v>197</v>
      </c>
      <c r="GS2" s="86">
        <v>198</v>
      </c>
      <c r="GT2" s="86">
        <v>199</v>
      </c>
      <c r="GU2" s="86">
        <v>200</v>
      </c>
      <c r="GV2" s="86">
        <v>201</v>
      </c>
      <c r="GW2" s="86">
        <v>202</v>
      </c>
      <c r="GX2" s="86">
        <v>203</v>
      </c>
      <c r="GY2" s="86">
        <v>204</v>
      </c>
      <c r="GZ2" s="86">
        <v>205</v>
      </c>
      <c r="HA2" s="86">
        <v>206</v>
      </c>
      <c r="HB2" s="86">
        <v>207</v>
      </c>
      <c r="HC2" s="86">
        <v>208</v>
      </c>
      <c r="HD2" s="86">
        <v>209</v>
      </c>
      <c r="HE2" s="86">
        <v>210</v>
      </c>
      <c r="HF2" s="86">
        <v>211</v>
      </c>
      <c r="HG2" s="86">
        <v>212</v>
      </c>
      <c r="HH2" s="86">
        <v>213</v>
      </c>
      <c r="HI2" s="86">
        <v>214</v>
      </c>
      <c r="HJ2" s="86">
        <v>215</v>
      </c>
      <c r="HK2" s="86">
        <v>216</v>
      </c>
      <c r="HL2" s="86">
        <v>217</v>
      </c>
      <c r="HM2" s="86">
        <v>218</v>
      </c>
      <c r="HN2" s="86">
        <v>219</v>
      </c>
      <c r="HO2" s="86">
        <v>220</v>
      </c>
      <c r="HP2" s="86">
        <v>221</v>
      </c>
      <c r="HQ2" s="86">
        <v>222</v>
      </c>
      <c r="HR2" s="86">
        <v>223</v>
      </c>
      <c r="HS2" s="86">
        <v>224</v>
      </c>
      <c r="HT2" s="86">
        <v>225</v>
      </c>
      <c r="HU2" s="86">
        <v>226</v>
      </c>
      <c r="HV2" s="86">
        <v>227</v>
      </c>
      <c r="HW2" s="86">
        <v>228</v>
      </c>
      <c r="HX2" s="89"/>
    </row>
    <row r="3" spans="1:460" ht="18.75" customHeight="1" x14ac:dyDescent="0.35">
      <c r="A3" s="86">
        <v>1</v>
      </c>
      <c r="B3" s="90" t="s">
        <v>231</v>
      </c>
      <c r="C3" s="91" t="s">
        <v>3</v>
      </c>
      <c r="D3" s="21">
        <v>0</v>
      </c>
      <c r="E3" s="9">
        <v>16.3</v>
      </c>
      <c r="F3" s="9">
        <v>10.4</v>
      </c>
      <c r="G3" s="9">
        <v>37.5</v>
      </c>
      <c r="H3" s="9">
        <v>35.1</v>
      </c>
      <c r="I3" s="9">
        <v>35.1</v>
      </c>
      <c r="J3" s="9">
        <v>16.600000000000001</v>
      </c>
      <c r="K3" s="9">
        <v>13.2</v>
      </c>
      <c r="L3" s="9">
        <v>27.4</v>
      </c>
      <c r="M3" s="21">
        <v>22</v>
      </c>
      <c r="N3" s="9">
        <v>21.4</v>
      </c>
      <c r="O3" s="9">
        <v>21.5</v>
      </c>
      <c r="P3" s="9">
        <v>1.6</v>
      </c>
      <c r="Q3" s="9">
        <v>15.3</v>
      </c>
      <c r="R3" s="9">
        <v>12.2</v>
      </c>
      <c r="S3" s="9">
        <v>36.9</v>
      </c>
      <c r="T3" s="9">
        <v>8.6</v>
      </c>
      <c r="U3" s="9">
        <v>11.6</v>
      </c>
      <c r="V3" s="9">
        <v>20.2</v>
      </c>
      <c r="W3" s="9">
        <v>10.7</v>
      </c>
      <c r="X3" s="9">
        <v>6.9</v>
      </c>
      <c r="Y3" s="9">
        <v>15.5</v>
      </c>
      <c r="Z3" s="9">
        <v>10.199999999999999</v>
      </c>
      <c r="AA3" s="9">
        <v>24.3</v>
      </c>
      <c r="AB3" s="9">
        <v>32.200000000000003</v>
      </c>
      <c r="AC3" s="9">
        <v>30.2</v>
      </c>
      <c r="AD3" s="9">
        <v>15.2</v>
      </c>
      <c r="AE3" s="9">
        <v>9.1</v>
      </c>
      <c r="AF3" s="21">
        <v>12</v>
      </c>
      <c r="AG3" s="9">
        <v>23.6</v>
      </c>
      <c r="AH3" s="9">
        <v>36.6</v>
      </c>
      <c r="AI3" s="9">
        <v>20.3</v>
      </c>
      <c r="AJ3" s="9">
        <v>20.5</v>
      </c>
      <c r="AK3" s="9">
        <v>10.9</v>
      </c>
      <c r="AL3" s="9">
        <v>2.1</v>
      </c>
      <c r="AM3" s="9">
        <v>4.3</v>
      </c>
      <c r="AN3" s="9">
        <v>9.9</v>
      </c>
      <c r="AO3" s="9">
        <v>12.8</v>
      </c>
      <c r="AP3" s="9">
        <v>25.3</v>
      </c>
      <c r="AQ3" s="9">
        <v>6.8</v>
      </c>
      <c r="AR3" s="9">
        <v>9.3000000000000007</v>
      </c>
      <c r="AS3" s="21">
        <v>20</v>
      </c>
      <c r="AT3" s="21">
        <v>15</v>
      </c>
      <c r="AU3" s="21">
        <v>15</v>
      </c>
      <c r="AV3" s="21">
        <v>23</v>
      </c>
      <c r="AW3" s="9">
        <v>10.199999999999999</v>
      </c>
      <c r="AX3" s="21">
        <v>16</v>
      </c>
      <c r="AY3" s="9">
        <v>11.7</v>
      </c>
      <c r="AZ3" s="9">
        <v>8.5</v>
      </c>
      <c r="BA3" s="9">
        <v>4.7</v>
      </c>
      <c r="BB3" s="9">
        <v>16.3</v>
      </c>
      <c r="BC3" s="9">
        <v>16.3</v>
      </c>
      <c r="BD3" s="9">
        <v>34.799999999999997</v>
      </c>
      <c r="BE3" s="9">
        <v>7.6</v>
      </c>
      <c r="BF3" s="9">
        <v>12.9</v>
      </c>
      <c r="BG3" s="9">
        <v>10.4</v>
      </c>
      <c r="BH3" s="9">
        <v>3.9</v>
      </c>
      <c r="BI3" s="9">
        <v>21.4</v>
      </c>
      <c r="BJ3" s="9">
        <v>22.1</v>
      </c>
      <c r="BK3" s="9">
        <v>12.4</v>
      </c>
      <c r="BL3" s="9">
        <v>11.7</v>
      </c>
      <c r="BM3" s="9">
        <v>13.1</v>
      </c>
      <c r="BN3" s="9">
        <v>8.9</v>
      </c>
      <c r="BO3" s="9">
        <v>13.6</v>
      </c>
      <c r="BP3" s="9">
        <v>10.4</v>
      </c>
      <c r="BQ3" s="9">
        <v>12.4</v>
      </c>
      <c r="BR3" s="21">
        <v>17</v>
      </c>
      <c r="BS3" s="9">
        <v>21.2</v>
      </c>
      <c r="BT3" s="9">
        <v>5.6</v>
      </c>
      <c r="BU3" s="21">
        <v>18</v>
      </c>
      <c r="BV3" s="9">
        <v>25.1</v>
      </c>
      <c r="BW3" s="9">
        <v>23.2</v>
      </c>
      <c r="BX3" s="9">
        <v>21.4</v>
      </c>
      <c r="BY3" s="9">
        <v>35.4</v>
      </c>
      <c r="BZ3" s="9">
        <v>12.9</v>
      </c>
      <c r="CA3" s="9">
        <v>11.9</v>
      </c>
      <c r="CB3" s="9">
        <v>28.6</v>
      </c>
      <c r="CC3" s="9">
        <v>9.4</v>
      </c>
      <c r="CD3" s="9">
        <v>6.9</v>
      </c>
      <c r="CE3" s="9">
        <v>9.5</v>
      </c>
      <c r="CF3" s="9">
        <v>11.3</v>
      </c>
      <c r="CG3" s="21">
        <v>18</v>
      </c>
      <c r="CH3" s="9">
        <v>9.5</v>
      </c>
      <c r="CI3" s="9">
        <v>28.6</v>
      </c>
      <c r="CJ3" s="9">
        <v>0.5</v>
      </c>
      <c r="CK3" s="21">
        <v>11</v>
      </c>
      <c r="CL3" s="21">
        <v>7</v>
      </c>
      <c r="CM3" s="9">
        <v>18.899999999999999</v>
      </c>
      <c r="CN3" s="9">
        <v>16.3</v>
      </c>
      <c r="CO3" s="21">
        <v>17</v>
      </c>
      <c r="CP3" s="9">
        <v>24.5</v>
      </c>
      <c r="CQ3" s="9">
        <v>22.7</v>
      </c>
      <c r="CR3" s="9">
        <v>4.0999999999999996</v>
      </c>
      <c r="CS3" s="9">
        <v>10.199999999999999</v>
      </c>
      <c r="CT3" s="9">
        <v>15.9</v>
      </c>
      <c r="CU3" s="21">
        <v>21</v>
      </c>
      <c r="CV3" s="9">
        <v>14.1</v>
      </c>
      <c r="CW3" s="9">
        <v>13.8</v>
      </c>
      <c r="CX3" s="9">
        <v>9.3000000000000007</v>
      </c>
      <c r="CY3" s="9">
        <v>33.4</v>
      </c>
      <c r="CZ3" s="9">
        <v>13.7</v>
      </c>
      <c r="DA3" s="21">
        <v>24</v>
      </c>
      <c r="DB3" s="9">
        <v>17.2</v>
      </c>
      <c r="DC3" s="9">
        <v>11.1</v>
      </c>
      <c r="DD3" s="9">
        <v>19.5</v>
      </c>
      <c r="DE3" s="21">
        <v>9</v>
      </c>
      <c r="DF3" s="9">
        <v>17.2</v>
      </c>
      <c r="DG3" s="9">
        <v>34.5</v>
      </c>
      <c r="DH3" s="9">
        <v>15.5</v>
      </c>
      <c r="DI3" s="9">
        <v>35.9</v>
      </c>
      <c r="DJ3" s="21">
        <v>23</v>
      </c>
      <c r="DK3" s="9">
        <v>9.1999999999999993</v>
      </c>
      <c r="DL3" s="9">
        <v>20.5</v>
      </c>
      <c r="DM3" s="9">
        <v>21.6</v>
      </c>
      <c r="DN3" s="9">
        <v>16.399999999999999</v>
      </c>
      <c r="DO3" s="9">
        <v>18.5</v>
      </c>
      <c r="DP3" s="9">
        <v>9.1</v>
      </c>
      <c r="DQ3" s="9">
        <v>27.2</v>
      </c>
      <c r="DR3" s="9">
        <v>3.7</v>
      </c>
      <c r="DS3" s="9">
        <v>17.5</v>
      </c>
      <c r="DT3" s="9">
        <v>12.5</v>
      </c>
      <c r="DU3" s="9">
        <v>12.1</v>
      </c>
      <c r="DV3" s="9">
        <v>15.2</v>
      </c>
      <c r="DW3" s="9">
        <v>37.9</v>
      </c>
      <c r="DX3" s="9">
        <v>9.6999999999999993</v>
      </c>
      <c r="DY3" s="9">
        <v>13.4</v>
      </c>
      <c r="DZ3" s="9">
        <v>8.1999999999999993</v>
      </c>
      <c r="EA3" s="9">
        <v>26.9</v>
      </c>
      <c r="EB3" s="9">
        <v>9.1</v>
      </c>
      <c r="EC3" s="9">
        <v>15.2</v>
      </c>
      <c r="ED3" s="9">
        <v>13.2</v>
      </c>
      <c r="EE3" s="21">
        <v>21</v>
      </c>
      <c r="EF3" s="9">
        <v>19.899999999999999</v>
      </c>
      <c r="EG3" s="9">
        <v>17.100000000000001</v>
      </c>
      <c r="EH3" s="9">
        <v>18.100000000000001</v>
      </c>
      <c r="EI3" s="9">
        <v>30.6</v>
      </c>
      <c r="EJ3" s="9">
        <v>26.9</v>
      </c>
      <c r="EK3" s="9">
        <v>5.9</v>
      </c>
      <c r="EL3" s="9">
        <v>35.1</v>
      </c>
      <c r="EM3" s="21">
        <v>28</v>
      </c>
      <c r="EN3" s="9">
        <v>19.2</v>
      </c>
      <c r="EO3" s="9">
        <v>11.6</v>
      </c>
      <c r="EP3" s="9">
        <v>24.1</v>
      </c>
      <c r="EQ3" s="9">
        <v>10.7</v>
      </c>
      <c r="ER3" s="9">
        <v>25.2</v>
      </c>
      <c r="ES3" s="9">
        <v>9.3000000000000007</v>
      </c>
      <c r="ET3" s="9">
        <v>21.4</v>
      </c>
      <c r="EU3" s="9">
        <v>7.3</v>
      </c>
      <c r="EV3" s="9">
        <v>9.6</v>
      </c>
      <c r="EW3" s="9">
        <v>8.8000000000000007</v>
      </c>
      <c r="EX3" s="21">
        <v>24</v>
      </c>
      <c r="EY3" s="9">
        <v>12.6</v>
      </c>
      <c r="EZ3" s="9">
        <v>20.9</v>
      </c>
      <c r="FA3" s="9">
        <v>31.3</v>
      </c>
      <c r="FB3" s="9">
        <v>24.2</v>
      </c>
      <c r="FC3" s="9">
        <v>11.9</v>
      </c>
      <c r="FD3" s="21">
        <v>404</v>
      </c>
      <c r="FE3" s="9">
        <v>10.4</v>
      </c>
      <c r="FF3" s="9">
        <v>12.3</v>
      </c>
      <c r="FG3" s="9">
        <v>10.4</v>
      </c>
      <c r="FH3" s="21">
        <v>14</v>
      </c>
      <c r="FI3" s="9">
        <v>24.3</v>
      </c>
      <c r="FJ3" s="9">
        <v>24.9</v>
      </c>
      <c r="FK3" s="9">
        <v>11.6</v>
      </c>
      <c r="FL3" s="21">
        <v>23</v>
      </c>
      <c r="FM3" s="9">
        <v>21.7</v>
      </c>
      <c r="FN3" s="9">
        <v>30.8</v>
      </c>
      <c r="FO3" s="21">
        <v>13</v>
      </c>
      <c r="FP3" s="21">
        <v>33</v>
      </c>
      <c r="FQ3" s="9">
        <v>10.7</v>
      </c>
      <c r="FR3" s="21">
        <v>12</v>
      </c>
      <c r="FS3" s="9">
        <v>21.3</v>
      </c>
      <c r="FT3" s="21">
        <v>8</v>
      </c>
      <c r="FU3" s="9">
        <v>20.399999999999999</v>
      </c>
      <c r="FV3" s="9">
        <v>10.7</v>
      </c>
      <c r="FW3" s="9">
        <v>11.3</v>
      </c>
      <c r="FX3" s="9">
        <v>11.4</v>
      </c>
      <c r="FY3" s="9">
        <v>19.5</v>
      </c>
      <c r="FZ3" s="21">
        <v>10</v>
      </c>
      <c r="GA3" s="9">
        <v>11.2</v>
      </c>
      <c r="GB3" s="9">
        <v>24.9</v>
      </c>
      <c r="GC3" s="9">
        <v>16.3</v>
      </c>
      <c r="GD3" s="9">
        <v>10.4</v>
      </c>
      <c r="GE3" s="9">
        <v>8.4</v>
      </c>
      <c r="GF3" s="9">
        <v>28.4</v>
      </c>
      <c r="GG3" s="9">
        <v>14.8</v>
      </c>
      <c r="GH3" s="9">
        <v>14.8</v>
      </c>
      <c r="GI3" s="9">
        <v>35.4</v>
      </c>
      <c r="GJ3" s="9">
        <v>20.5</v>
      </c>
      <c r="GK3" s="9">
        <v>19.899999999999999</v>
      </c>
      <c r="GL3" s="9">
        <v>19.7</v>
      </c>
      <c r="GM3" s="9">
        <v>19.399999999999999</v>
      </c>
      <c r="GN3" s="9">
        <v>5.7</v>
      </c>
      <c r="GO3" s="21">
        <v>23</v>
      </c>
      <c r="GP3" s="21">
        <v>11</v>
      </c>
      <c r="GQ3" s="9">
        <v>23.6</v>
      </c>
      <c r="GR3" s="9">
        <v>17.5</v>
      </c>
      <c r="GS3" s="9">
        <v>13.1</v>
      </c>
      <c r="GT3" s="9">
        <v>15.1</v>
      </c>
      <c r="GU3" s="9">
        <v>18.100000000000001</v>
      </c>
      <c r="GV3" s="9">
        <v>10.5</v>
      </c>
      <c r="GW3" s="21">
        <v>14</v>
      </c>
      <c r="GX3" s="9">
        <v>12.4</v>
      </c>
      <c r="GY3" s="9">
        <v>12.3</v>
      </c>
      <c r="GZ3" s="9">
        <v>19.399999999999999</v>
      </c>
      <c r="HA3" s="9">
        <v>25.9</v>
      </c>
      <c r="HB3" s="9">
        <v>35.299999999999997</v>
      </c>
      <c r="HC3" s="21">
        <v>9</v>
      </c>
      <c r="HD3" s="9">
        <v>15.8</v>
      </c>
      <c r="HE3" s="9">
        <v>34.9</v>
      </c>
      <c r="HF3" s="9">
        <v>1.4</v>
      </c>
      <c r="HG3" s="9">
        <v>6.6</v>
      </c>
      <c r="HH3" s="9">
        <v>1.4</v>
      </c>
      <c r="HI3" s="9">
        <v>20.8</v>
      </c>
      <c r="HJ3" s="9">
        <v>23.3</v>
      </c>
      <c r="HK3" s="9">
        <v>12.6</v>
      </c>
      <c r="HL3" s="9">
        <v>16.3</v>
      </c>
      <c r="HM3" s="9">
        <v>0.1</v>
      </c>
      <c r="HN3" s="9">
        <v>21.8</v>
      </c>
      <c r="HO3" s="9">
        <v>12.3</v>
      </c>
      <c r="HP3" s="9">
        <v>4.7</v>
      </c>
      <c r="HQ3" s="9">
        <v>38.9</v>
      </c>
      <c r="HR3" s="9">
        <v>14.3</v>
      </c>
      <c r="HS3" s="9">
        <v>0.1</v>
      </c>
      <c r="HT3" s="9">
        <v>8.4</v>
      </c>
      <c r="HU3" s="9">
        <v>13.9</v>
      </c>
      <c r="HV3" s="9">
        <v>11.5</v>
      </c>
      <c r="HW3" s="21">
        <v>18</v>
      </c>
      <c r="HX3" s="8"/>
      <c r="HY3" s="92" t="str">
        <f t="shared" ref="HY3:HY66" si="0">$A3&amp;" "&amp;D$2&amp;" "&amp;ROUND(D3/30,6)&amp;" "</f>
        <v xml:space="preserve">1 1 0 </v>
      </c>
      <c r="HZ3" s="92" t="str">
        <f t="shared" ref="HZ3:HZ66" si="1">$A3&amp;" "&amp;E$2&amp;" "&amp;ROUND(E3/30,6)&amp;" "</f>
        <v xml:space="preserve">1 2 0.543333 </v>
      </c>
      <c r="IA3" s="92" t="str">
        <f t="shared" ref="IA3:IA66" si="2">$A3&amp;" "&amp;F$2&amp;" "&amp;ROUND(F3/30,6)&amp;" "</f>
        <v xml:space="preserve">1 3 0.346667 </v>
      </c>
      <c r="IB3" s="92" t="str">
        <f t="shared" ref="IB3:IB66" si="3">$A3&amp;" "&amp;G$2&amp;" "&amp;ROUND(G3/30,6)&amp;" "</f>
        <v xml:space="preserve">1 4 1.25 </v>
      </c>
      <c r="IC3" s="92" t="str">
        <f t="shared" ref="IC3:IC66" si="4">$A3&amp;" "&amp;H$2&amp;" "&amp;ROUND(H3/30,6)&amp;" "</f>
        <v xml:space="preserve">1 5 1.17 </v>
      </c>
      <c r="ID3" s="92" t="str">
        <f t="shared" ref="ID3:ID66" si="5">$A3&amp;" "&amp;I$2&amp;" "&amp;ROUND(I3/30,6)&amp;" "</f>
        <v xml:space="preserve">1 6 1.17 </v>
      </c>
      <c r="IE3" s="92" t="str">
        <f t="shared" ref="IE3:IE66" si="6">$A3&amp;" "&amp;J$2&amp;" "&amp;ROUND(J3/30,6)&amp;" "</f>
        <v xml:space="preserve">1 7 0.553333 </v>
      </c>
      <c r="IF3" s="92" t="str">
        <f t="shared" ref="IF3:IF66" si="7">$A3&amp;" "&amp;K$2&amp;" "&amp;ROUND(K3/30,6)&amp;" "</f>
        <v xml:space="preserve">1 8 0.44 </v>
      </c>
      <c r="IG3" s="92" t="str">
        <f t="shared" ref="IG3:IG66" si="8">$A3&amp;" "&amp;L$2&amp;" "&amp;ROUND(L3/30,6)&amp;" "</f>
        <v xml:space="preserve">1 9 0.913333 </v>
      </c>
      <c r="IH3" s="92" t="str">
        <f t="shared" ref="IH3:IH66" si="9">$A3&amp;" "&amp;M$2&amp;" "&amp;ROUND(M3/30,6)&amp;" "</f>
        <v xml:space="preserve">1 10 0.733333 </v>
      </c>
      <c r="II3" s="92" t="str">
        <f t="shared" ref="II3:II66" si="10">$A3&amp;" "&amp;N$2&amp;" "&amp;ROUND(N3/30,6)&amp;" "</f>
        <v xml:space="preserve">1 11 0.713333 </v>
      </c>
      <c r="IJ3" s="92" t="str">
        <f t="shared" ref="IJ3:IJ66" si="11">$A3&amp;" "&amp;O$2&amp;" "&amp;ROUND(O3/30,6)&amp;" "</f>
        <v xml:space="preserve">1 12 0.716667 </v>
      </c>
      <c r="IK3" s="92" t="str">
        <f t="shared" ref="IK3:IK66" si="12">$A3&amp;" "&amp;P$2&amp;" "&amp;ROUND(P3/30,6)&amp;" "</f>
        <v xml:space="preserve">1 13 0.053333 </v>
      </c>
      <c r="IL3" s="92" t="str">
        <f t="shared" ref="IL3:IL66" si="13">$A3&amp;" "&amp;Q$2&amp;" "&amp;ROUND(Q3/30,6)&amp;" "</f>
        <v xml:space="preserve">1 14 0.51 </v>
      </c>
      <c r="IM3" s="92" t="str">
        <f t="shared" ref="IM3:IM66" si="14">$A3&amp;" "&amp;R$2&amp;" "&amp;ROUND(R3/30,6)&amp;" "</f>
        <v xml:space="preserve">1 15 0.406667 </v>
      </c>
      <c r="IN3" s="92" t="str">
        <f t="shared" ref="IN3:IN66" si="15">$A3&amp;" "&amp;S$2&amp;" "&amp;ROUND(S3/30,6)&amp;" "</f>
        <v xml:space="preserve">1 16 1.23 </v>
      </c>
      <c r="IO3" s="92" t="str">
        <f t="shared" ref="IO3:IO66" si="16">$A3&amp;" "&amp;T$2&amp;" "&amp;ROUND(T3/30,6)&amp;" "</f>
        <v xml:space="preserve">1 17 0.286667 </v>
      </c>
      <c r="IP3" s="92" t="str">
        <f t="shared" ref="IP3:IP66" si="17">$A3&amp;" "&amp;U$2&amp;" "&amp;ROUND(U3/30,6)&amp;" "</f>
        <v xml:space="preserve">1 18 0.386667 </v>
      </c>
      <c r="IQ3" s="92" t="str">
        <f t="shared" ref="IQ3:IQ66" si="18">$A3&amp;" "&amp;V$2&amp;" "&amp;ROUND(V3/30,6)&amp;" "</f>
        <v xml:space="preserve">1 19 0.673333 </v>
      </c>
      <c r="IR3" s="92" t="str">
        <f t="shared" ref="IR3:IR66" si="19">$A3&amp;" "&amp;W$2&amp;" "&amp;ROUND(W3/30,6)&amp;" "</f>
        <v xml:space="preserve">1 20 0.356667 </v>
      </c>
      <c r="IS3" s="92" t="str">
        <f t="shared" ref="IS3:IS66" si="20">$A3&amp;" "&amp;X$2&amp;" "&amp;ROUND(X3/30,6)&amp;" "</f>
        <v xml:space="preserve">1 21 0.23 </v>
      </c>
      <c r="IT3" s="92" t="str">
        <f t="shared" ref="IT3:IT66" si="21">$A3&amp;" "&amp;Y$2&amp;" "&amp;ROUND(Y3/30,6)&amp;" "</f>
        <v xml:space="preserve">1 22 0.516667 </v>
      </c>
      <c r="IU3" s="92" t="str">
        <f t="shared" ref="IU3:IU66" si="22">$A3&amp;" "&amp;Z$2&amp;" "&amp;ROUND(Z3/30,6)&amp;" "</f>
        <v xml:space="preserve">1 23 0.34 </v>
      </c>
      <c r="IV3" s="92" t="str">
        <f t="shared" ref="IV3:IV66" si="23">$A3&amp;" "&amp;AA$2&amp;" "&amp;ROUND(AA3/30,6)&amp;" "</f>
        <v xml:space="preserve">1 24 0.81 </v>
      </c>
      <c r="IW3" s="92" t="str">
        <f t="shared" ref="IW3:IW66" si="24">$A3&amp;" "&amp;AB$2&amp;" "&amp;ROUND(AB3/30,6)&amp;" "</f>
        <v xml:space="preserve">1 25 1.073333 </v>
      </c>
      <c r="IX3" s="92" t="str">
        <f t="shared" ref="IX3:IX66" si="25">$A3&amp;" "&amp;AC$2&amp;" "&amp;ROUND(AC3/30,6)&amp;" "</f>
        <v xml:space="preserve">1 26 1.006667 </v>
      </c>
      <c r="IY3" s="92" t="str">
        <f t="shared" ref="IY3:IY66" si="26">$A3&amp;" "&amp;AD$2&amp;" "&amp;ROUND(AD3/30,6)&amp;" "</f>
        <v xml:space="preserve">1 27 0.506667 </v>
      </c>
      <c r="IZ3" s="92" t="str">
        <f t="shared" ref="IZ3:IZ66" si="27">$A3&amp;" "&amp;AE$2&amp;" "&amp;ROUND(AE3/30,6)&amp;" "</f>
        <v xml:space="preserve">1 28 0.303333 </v>
      </c>
      <c r="JA3" s="92" t="str">
        <f t="shared" ref="JA3:JA66" si="28">$A3&amp;" "&amp;AF$2&amp;" "&amp;ROUND(AF3/30,6)&amp;" "</f>
        <v xml:space="preserve">1 29 0.4 </v>
      </c>
      <c r="JB3" s="92" t="str">
        <f t="shared" ref="JB3:JB66" si="29">$A3&amp;" "&amp;AG$2&amp;" "&amp;ROUND(AG3/30,6)&amp;" "</f>
        <v xml:space="preserve">1 30 0.786667 </v>
      </c>
      <c r="JC3" s="92" t="str">
        <f t="shared" ref="JC3:JC66" si="30">$A3&amp;" "&amp;AH$2&amp;" "&amp;ROUND(AH3/30,6)&amp;" "</f>
        <v xml:space="preserve">1 31 1.22 </v>
      </c>
      <c r="JD3" s="92" t="str">
        <f t="shared" ref="JD3:JD66" si="31">$A3&amp;" "&amp;AI$2&amp;" "&amp;ROUND(AI3/30,6)&amp;" "</f>
        <v xml:space="preserve">1 32 0.676667 </v>
      </c>
      <c r="JE3" s="92" t="str">
        <f t="shared" ref="JE3:JE66" si="32">$A3&amp;" "&amp;AJ$2&amp;" "&amp;ROUND(AJ3/30,6)&amp;" "</f>
        <v xml:space="preserve">1 33 0.683333 </v>
      </c>
      <c r="JF3" s="92" t="str">
        <f t="shared" ref="JF3:JF66" si="33">$A3&amp;" "&amp;AK$2&amp;" "&amp;ROUND(AK3/30,6)&amp;" "</f>
        <v xml:space="preserve">1 34 0.363333 </v>
      </c>
      <c r="JG3" s="92" t="str">
        <f t="shared" ref="JG3:JG66" si="34">$A3&amp;" "&amp;AL$2&amp;" "&amp;ROUND(AL3/30,6)&amp;" "</f>
        <v xml:space="preserve">1 35 0.07 </v>
      </c>
      <c r="JH3" s="92" t="str">
        <f t="shared" ref="JH3:JH66" si="35">$A3&amp;" "&amp;AM$2&amp;" "&amp;ROUND(AM3/30,6)&amp;" "</f>
        <v xml:space="preserve">1 36 0.143333 </v>
      </c>
      <c r="JI3" s="92" t="str">
        <f t="shared" ref="JI3:JI66" si="36">$A3&amp;" "&amp;AN$2&amp;" "&amp;ROUND(AN3/30,6)&amp;" "</f>
        <v xml:space="preserve">1 37 0.33 </v>
      </c>
      <c r="JJ3" s="92" t="str">
        <f t="shared" ref="JJ3:JJ66" si="37">$A3&amp;" "&amp;AO$2&amp;" "&amp;ROUND(AO3/30,6)&amp;" "</f>
        <v xml:space="preserve">1 38 0.426667 </v>
      </c>
      <c r="JK3" s="92" t="str">
        <f t="shared" ref="JK3:JK66" si="38">$A3&amp;" "&amp;AP$2&amp;" "&amp;ROUND(AP3/30,6)&amp;" "</f>
        <v xml:space="preserve">1 39 0.843333 </v>
      </c>
      <c r="JL3" s="92" t="str">
        <f t="shared" ref="JL3:JL66" si="39">$A3&amp;" "&amp;AQ$2&amp;" "&amp;ROUND(AQ3/30,6)&amp;" "</f>
        <v xml:space="preserve">1 40 0.226667 </v>
      </c>
      <c r="JM3" s="92" t="str">
        <f t="shared" ref="JM3:JM66" si="40">$A3&amp;" "&amp;AR$2&amp;" "&amp;ROUND(AR3/30,6)&amp;" "</f>
        <v xml:space="preserve">1 41 0.31 </v>
      </c>
      <c r="JN3" s="92" t="str">
        <f t="shared" ref="JN3:JN66" si="41">$A3&amp;" "&amp;AS$2&amp;" "&amp;ROUND(AS3/30,6)&amp;" "</f>
        <v xml:space="preserve">1 42 0.666667 </v>
      </c>
      <c r="JO3" s="92" t="str">
        <f t="shared" ref="JO3:JO66" si="42">$A3&amp;" "&amp;AT$2&amp;" "&amp;ROUND(AT3/30,6)&amp;" "</f>
        <v xml:space="preserve">1 43 0.5 </v>
      </c>
      <c r="JP3" s="92" t="str">
        <f t="shared" ref="JP3:JP66" si="43">$A3&amp;" "&amp;AU$2&amp;" "&amp;ROUND(AU3/30,6)&amp;" "</f>
        <v xml:space="preserve">1 44 0.5 </v>
      </c>
      <c r="JQ3" s="92" t="str">
        <f t="shared" ref="JQ3:JQ66" si="44">$A3&amp;" "&amp;AV$2&amp;" "&amp;ROUND(AV3/30,6)&amp;" "</f>
        <v xml:space="preserve">1 45 0.766667 </v>
      </c>
      <c r="JR3" s="92" t="str">
        <f t="shared" ref="JR3:JR66" si="45">$A3&amp;" "&amp;AW$2&amp;" "&amp;ROUND(AW3/30,6)&amp;" "</f>
        <v xml:space="preserve">1 46 0.34 </v>
      </c>
      <c r="JS3" s="92" t="str">
        <f t="shared" ref="JS3:JS66" si="46">$A3&amp;" "&amp;AX$2&amp;" "&amp;ROUND(AX3/30,6)&amp;" "</f>
        <v xml:space="preserve">1 47 0.533333 </v>
      </c>
      <c r="JT3" s="92" t="str">
        <f t="shared" ref="JT3:JT66" si="47">$A3&amp;" "&amp;AY$2&amp;" "&amp;ROUND(AY3/30,6)&amp;" "</f>
        <v xml:space="preserve">1 48 0.39 </v>
      </c>
      <c r="JU3" s="92" t="str">
        <f t="shared" ref="JU3:JU66" si="48">$A3&amp;" "&amp;AZ$2&amp;" "&amp;ROUND(AZ3/30,6)&amp;" "</f>
        <v xml:space="preserve">1 49 0.283333 </v>
      </c>
      <c r="JV3" s="92" t="str">
        <f t="shared" ref="JV3:JV66" si="49">$A3&amp;" "&amp;BA$2&amp;" "&amp;ROUND(BA3/30,6)&amp;" "</f>
        <v xml:space="preserve">1 50 0.156667 </v>
      </c>
      <c r="JW3" s="92" t="str">
        <f t="shared" ref="JW3:JW66" si="50">$A3&amp;" "&amp;BB$2&amp;" "&amp;ROUND(BB3/30,6)&amp;" "</f>
        <v xml:space="preserve">1 51 0.543333 </v>
      </c>
      <c r="JX3" s="92" t="str">
        <f t="shared" ref="JX3:JX66" si="51">$A3&amp;" "&amp;BC$2&amp;" "&amp;ROUND(BC3/30,6)&amp;" "</f>
        <v xml:space="preserve">1 52 0.543333 </v>
      </c>
      <c r="JY3" s="92" t="str">
        <f t="shared" ref="JY3:JY66" si="52">$A3&amp;" "&amp;BD$2&amp;" "&amp;ROUND(BD3/30,6)&amp;" "</f>
        <v xml:space="preserve">1 53 1.16 </v>
      </c>
      <c r="JZ3" s="92" t="str">
        <f t="shared" ref="JZ3:JZ66" si="53">$A3&amp;" "&amp;BE$2&amp;" "&amp;ROUND(BE3/30,6)&amp;" "</f>
        <v xml:space="preserve">1 54 0.253333 </v>
      </c>
      <c r="KA3" s="92" t="str">
        <f t="shared" ref="KA3:KA66" si="54">$A3&amp;" "&amp;BF$2&amp;" "&amp;ROUND(BF3/30,6)&amp;" "</f>
        <v xml:space="preserve">1 55 0.43 </v>
      </c>
      <c r="KB3" s="92" t="str">
        <f t="shared" ref="KB3:KB66" si="55">$A3&amp;" "&amp;BG$2&amp;" "&amp;ROUND(BG3/30,6)&amp;" "</f>
        <v xml:space="preserve">1 56 0.346667 </v>
      </c>
      <c r="KC3" s="92" t="str">
        <f t="shared" ref="KC3:KC66" si="56">$A3&amp;" "&amp;BH$2&amp;" "&amp;ROUND(BH3/30,6)&amp;" "</f>
        <v xml:space="preserve">1 57 0.13 </v>
      </c>
      <c r="KD3" s="92" t="str">
        <f t="shared" ref="KD3:KD66" si="57">$A3&amp;" "&amp;BI$2&amp;" "&amp;ROUND(BI3/30,6)&amp;" "</f>
        <v xml:space="preserve">1 58 0.713333 </v>
      </c>
      <c r="KE3" s="92" t="str">
        <f t="shared" ref="KE3:KE66" si="58">$A3&amp;" "&amp;BJ$2&amp;" "&amp;ROUND(BJ3/30,6)&amp;" "</f>
        <v xml:space="preserve">1 59 0.736667 </v>
      </c>
      <c r="KF3" s="92" t="str">
        <f t="shared" ref="KF3:KF66" si="59">$A3&amp;" "&amp;BK$2&amp;" "&amp;ROUND(BK3/30,6)&amp;" "</f>
        <v xml:space="preserve">1 60 0.413333 </v>
      </c>
      <c r="KG3" s="92" t="str">
        <f t="shared" ref="KG3:KG66" si="60">$A3&amp;" "&amp;BL$2&amp;" "&amp;ROUND(BL3/30,6)&amp;" "</f>
        <v xml:space="preserve">1 61 0.39 </v>
      </c>
      <c r="KH3" s="92" t="str">
        <f t="shared" ref="KH3:KH66" si="61">$A3&amp;" "&amp;BM$2&amp;" "&amp;ROUND(BM3/30,6)&amp;" "</f>
        <v xml:space="preserve">1 62 0.436667 </v>
      </c>
      <c r="KI3" s="92" t="str">
        <f t="shared" ref="KI3:KI66" si="62">$A3&amp;" "&amp;BN$2&amp;" "&amp;ROUND(BN3/30,6)&amp;" "</f>
        <v xml:space="preserve">1 63 0.296667 </v>
      </c>
      <c r="KJ3" s="92" t="str">
        <f t="shared" ref="KJ3:KJ66" si="63">$A3&amp;" "&amp;BO$2&amp;" "&amp;ROUND(BO3/30,6)&amp;" "</f>
        <v xml:space="preserve">1 64 0.453333 </v>
      </c>
      <c r="KK3" s="92" t="str">
        <f t="shared" ref="KK3:KK66" si="64">$A3&amp;" "&amp;BP$2&amp;" "&amp;ROUND(BP3/30,6)&amp;" "</f>
        <v xml:space="preserve">1 65 0.346667 </v>
      </c>
      <c r="KL3" s="92" t="str">
        <f t="shared" ref="KL3:KL66" si="65">$A3&amp;" "&amp;BQ$2&amp;" "&amp;ROUND(BQ3/30,6)&amp;" "</f>
        <v xml:space="preserve">1 66 0.413333 </v>
      </c>
      <c r="KM3" s="92" t="str">
        <f t="shared" ref="KM3:KM66" si="66">$A3&amp;" "&amp;BR$2&amp;" "&amp;ROUND(BR3/30,6)&amp;" "</f>
        <v xml:space="preserve">1 67 0.566667 </v>
      </c>
      <c r="KN3" s="92" t="str">
        <f t="shared" ref="KN3:KN66" si="67">$A3&amp;" "&amp;BS$2&amp;" "&amp;ROUND(BS3/30,6)&amp;" "</f>
        <v xml:space="preserve">1 68 0.706667 </v>
      </c>
      <c r="KO3" s="92" t="str">
        <f t="shared" ref="KO3:KO66" si="68">$A3&amp;" "&amp;BT$2&amp;" "&amp;ROUND(BT3/30,6)&amp;" "</f>
        <v xml:space="preserve">1 69 0.186667 </v>
      </c>
      <c r="KP3" s="92" t="str">
        <f t="shared" ref="KP3:KP66" si="69">$A3&amp;" "&amp;BU$2&amp;" "&amp;ROUND(BU3/30,6)&amp;" "</f>
        <v xml:space="preserve">1 70 0.6 </v>
      </c>
      <c r="KQ3" s="92" t="str">
        <f t="shared" ref="KQ3:KQ66" si="70">$A3&amp;" "&amp;BV$2&amp;" "&amp;ROUND(BV3/30,6)&amp;" "</f>
        <v xml:space="preserve">1 71 0.836667 </v>
      </c>
      <c r="KR3" s="92" t="str">
        <f t="shared" ref="KR3:KR66" si="71">$A3&amp;" "&amp;BW$2&amp;" "&amp;ROUND(BW3/30,6)&amp;" "</f>
        <v xml:space="preserve">1 72 0.773333 </v>
      </c>
      <c r="KS3" s="92" t="str">
        <f t="shared" ref="KS3:KS66" si="72">$A3&amp;" "&amp;BX$2&amp;" "&amp;ROUND(BX3/30,6)&amp;" "</f>
        <v xml:space="preserve">1 73 0.713333 </v>
      </c>
      <c r="KT3" s="92" t="str">
        <f t="shared" ref="KT3:KT66" si="73">$A3&amp;" "&amp;BY$2&amp;" "&amp;ROUND(BY3/30,6)&amp;" "</f>
        <v xml:space="preserve">1 74 1.18 </v>
      </c>
      <c r="KU3" s="92" t="str">
        <f t="shared" ref="KU3:KU66" si="74">$A3&amp;" "&amp;BZ$2&amp;" "&amp;ROUND(BZ3/30,6)&amp;" "</f>
        <v xml:space="preserve">1 75 0.43 </v>
      </c>
      <c r="KV3" s="92" t="str">
        <f t="shared" ref="KV3:KV66" si="75">$A3&amp;" "&amp;CA$2&amp;" "&amp;ROUND(CA3/30,6)&amp;" "</f>
        <v xml:space="preserve">1 76 0.396667 </v>
      </c>
      <c r="KW3" s="92" t="str">
        <f t="shared" ref="KW3:KW66" si="76">$A3&amp;" "&amp;CB$2&amp;" "&amp;ROUND(CB3/30,6)&amp;" "</f>
        <v xml:space="preserve">1 77 0.953333 </v>
      </c>
      <c r="KX3" s="92" t="str">
        <f t="shared" ref="KX3:KX66" si="77">$A3&amp;" "&amp;CC$2&amp;" "&amp;ROUND(CC3/30,6)&amp;" "</f>
        <v xml:space="preserve">1 78 0.313333 </v>
      </c>
      <c r="KY3" s="92" t="str">
        <f t="shared" ref="KY3:KY66" si="78">$A3&amp;" "&amp;CD$2&amp;" "&amp;ROUND(CD3/30,6)&amp;" "</f>
        <v xml:space="preserve">1 79 0.23 </v>
      </c>
      <c r="KZ3" s="92" t="str">
        <f t="shared" ref="KZ3:KZ66" si="79">$A3&amp;" "&amp;CE$2&amp;" "&amp;ROUND(CE3/30,6)&amp;" "</f>
        <v xml:space="preserve">1 80 0.316667 </v>
      </c>
      <c r="LA3" s="92" t="str">
        <f t="shared" ref="LA3:LA66" si="80">$A3&amp;" "&amp;CF$2&amp;" "&amp;ROUND(CF3/30,6)&amp;" "</f>
        <v xml:space="preserve">1 81 0.376667 </v>
      </c>
      <c r="LB3" s="92" t="str">
        <f t="shared" ref="LB3:LB66" si="81">$A3&amp;" "&amp;CG$2&amp;" "&amp;ROUND(CG3/30,6)&amp;" "</f>
        <v xml:space="preserve">1 82 0.6 </v>
      </c>
      <c r="LC3" s="92" t="str">
        <f t="shared" ref="LC3:LC66" si="82">$A3&amp;" "&amp;CH$2&amp;" "&amp;ROUND(CH3/30,6)&amp;" "</f>
        <v xml:space="preserve">1 83 0.316667 </v>
      </c>
      <c r="LD3" s="92" t="str">
        <f t="shared" ref="LD3:LD66" si="83">$A3&amp;" "&amp;CI$2&amp;" "&amp;ROUND(CI3/30,6)&amp;" "</f>
        <v xml:space="preserve">1 84 0.953333 </v>
      </c>
      <c r="LE3" s="92" t="str">
        <f t="shared" ref="LE3:LE66" si="84">$A3&amp;" "&amp;CJ$2&amp;" "&amp;ROUND(CJ3/30,6)&amp;" "</f>
        <v xml:space="preserve">1 85 0.016667 </v>
      </c>
      <c r="LF3" s="92" t="str">
        <f t="shared" ref="LF3:LF66" si="85">$A3&amp;" "&amp;CK$2&amp;" "&amp;ROUND(CK3/30,6)&amp;" "</f>
        <v xml:space="preserve">1 86 0.366667 </v>
      </c>
      <c r="LG3" s="92" t="str">
        <f t="shared" ref="LG3:LG66" si="86">$A3&amp;" "&amp;CL$2&amp;" "&amp;ROUND(CL3/30,6)&amp;" "</f>
        <v xml:space="preserve">1 87 0.233333 </v>
      </c>
      <c r="LH3" s="92" t="str">
        <f t="shared" ref="LH3:LH66" si="87">$A3&amp;" "&amp;CM$2&amp;" "&amp;ROUND(CM3/30,6)&amp;" "</f>
        <v xml:space="preserve">1 88 0.63 </v>
      </c>
      <c r="LI3" s="92" t="str">
        <f t="shared" ref="LI3:LI66" si="88">$A3&amp;" "&amp;CN$2&amp;" "&amp;ROUND(CN3/30,6)&amp;" "</f>
        <v xml:space="preserve">1 89 0.543333 </v>
      </c>
      <c r="LJ3" s="92" t="str">
        <f t="shared" ref="LJ3:LJ66" si="89">$A3&amp;" "&amp;CO$2&amp;" "&amp;ROUND(CO3/30,6)&amp;" "</f>
        <v xml:space="preserve">1 90 0.566667 </v>
      </c>
      <c r="LK3" s="92" t="str">
        <f t="shared" ref="LK3:LK66" si="90">$A3&amp;" "&amp;CP$2&amp;" "&amp;ROUND(CP3/30,6)&amp;" "</f>
        <v xml:space="preserve">1 91 0.816667 </v>
      </c>
      <c r="LL3" s="92" t="str">
        <f t="shared" ref="LL3:LL66" si="91">$A3&amp;" "&amp;CQ$2&amp;" "&amp;ROUND(CQ3/30,6)&amp;" "</f>
        <v xml:space="preserve">1 92 0.756667 </v>
      </c>
      <c r="LM3" s="92" t="str">
        <f t="shared" ref="LM3:LM66" si="92">$A3&amp;" "&amp;CR$2&amp;" "&amp;ROUND(CR3/30,6)&amp;" "</f>
        <v xml:space="preserve">1 93 0.136667 </v>
      </c>
      <c r="LN3" s="92" t="str">
        <f t="shared" ref="LN3:LN66" si="93">$A3&amp;" "&amp;CS$2&amp;" "&amp;ROUND(CS3/30,6)&amp;" "</f>
        <v xml:space="preserve">1 94 0.34 </v>
      </c>
      <c r="LO3" s="92" t="str">
        <f t="shared" ref="LO3:LO66" si="94">$A3&amp;" "&amp;CT$2&amp;" "&amp;ROUND(CT3/30,6)&amp;" "</f>
        <v xml:space="preserve">1 95 0.53 </v>
      </c>
      <c r="LP3" s="92" t="str">
        <f t="shared" ref="LP3:LP66" si="95">$A3&amp;" "&amp;CU$2&amp;" "&amp;ROUND(CU3/30,6)&amp;" "</f>
        <v xml:space="preserve">1 96 0.7 </v>
      </c>
      <c r="LQ3" s="92" t="str">
        <f t="shared" ref="LQ3:LQ66" si="96">$A3&amp;" "&amp;CV$2&amp;" "&amp;ROUND(CV3/30,6)&amp;" "</f>
        <v xml:space="preserve">1 97 0.47 </v>
      </c>
      <c r="LR3" s="92" t="str">
        <f t="shared" ref="LR3:LR66" si="97">$A3&amp;" "&amp;CW$2&amp;" "&amp;ROUND(CW3/30,6)&amp;" "</f>
        <v xml:space="preserve">1 98 0.46 </v>
      </c>
      <c r="LS3" s="92" t="str">
        <f t="shared" ref="LS3:LS66" si="98">$A3&amp;" "&amp;CX$2&amp;" "&amp;ROUND(CX3/30,6)&amp;" "</f>
        <v xml:space="preserve">1 99 0.31 </v>
      </c>
      <c r="LT3" s="92" t="str">
        <f t="shared" ref="LT3:LT66" si="99">$A3&amp;" "&amp;CY$2&amp;" "&amp;ROUND(CY3/30,6)&amp;" "</f>
        <v xml:space="preserve">1 100 1.113333 </v>
      </c>
      <c r="LU3" s="92" t="str">
        <f t="shared" ref="LU3:LU66" si="100">$A3&amp;" "&amp;CZ$2&amp;" "&amp;ROUND(CZ3/30,6)&amp;" "</f>
        <v xml:space="preserve">1 101 0.456667 </v>
      </c>
      <c r="LV3" s="92" t="str">
        <f t="shared" ref="LV3:LV66" si="101">$A3&amp;" "&amp;DA$2&amp;" "&amp;ROUND(DA3/30,6)&amp;" "</f>
        <v xml:space="preserve">1 102 0.8 </v>
      </c>
      <c r="LW3" s="92" t="str">
        <f t="shared" ref="LW3:LW66" si="102">$A3&amp;" "&amp;DB$2&amp;" "&amp;ROUND(DB3/30,6)&amp;" "</f>
        <v xml:space="preserve">1 103 0.573333 </v>
      </c>
      <c r="LX3" s="92" t="str">
        <f t="shared" ref="LX3:LX66" si="103">$A3&amp;" "&amp;DC$2&amp;" "&amp;ROUND(DC3/30,6)&amp;" "</f>
        <v xml:space="preserve">1 104 0.37 </v>
      </c>
      <c r="LY3" s="92" t="str">
        <f t="shared" ref="LY3:LY66" si="104">$A3&amp;" "&amp;DD$2&amp;" "&amp;ROUND(DD3/30,6)&amp;" "</f>
        <v xml:space="preserve">1 105 0.65 </v>
      </c>
      <c r="LZ3" s="92" t="str">
        <f t="shared" ref="LZ3:LZ66" si="105">$A3&amp;" "&amp;DE$2&amp;" "&amp;ROUND(DE3/30,6)&amp;" "</f>
        <v xml:space="preserve">1 106 0.3 </v>
      </c>
      <c r="MA3" s="92" t="str">
        <f t="shared" ref="MA3:MA66" si="106">$A3&amp;" "&amp;DF$2&amp;" "&amp;ROUND(DF3/30,6)&amp;" "</f>
        <v xml:space="preserve">1 107 0.573333 </v>
      </c>
      <c r="MB3" s="92" t="str">
        <f t="shared" ref="MB3:MB66" si="107">$A3&amp;" "&amp;DG$2&amp;" "&amp;ROUND(DG3/30,6)&amp;" "</f>
        <v xml:space="preserve">1 108 1.15 </v>
      </c>
      <c r="MC3" s="92" t="str">
        <f t="shared" ref="MC3:MC66" si="108">$A3&amp;" "&amp;DH$2&amp;" "&amp;ROUND(DH3/30,6)&amp;" "</f>
        <v xml:space="preserve">1 109 0.516667 </v>
      </c>
      <c r="MD3" s="92" t="str">
        <f t="shared" ref="MD3:MD66" si="109">$A3&amp;" "&amp;DI$2&amp;" "&amp;ROUND(DI3/30,6)&amp;" "</f>
        <v xml:space="preserve">1 110 1.196667 </v>
      </c>
      <c r="ME3" s="92" t="str">
        <f t="shared" ref="ME3:ME66" si="110">$A3&amp;" "&amp;DJ$2&amp;" "&amp;ROUND(DJ3/30,6)&amp;" "</f>
        <v xml:space="preserve">1 111 0.766667 </v>
      </c>
      <c r="MF3" s="92" t="str">
        <f t="shared" ref="MF3:MF66" si="111">$A3&amp;" "&amp;DK$2&amp;" "&amp;ROUND(DK3/30,6)&amp;" "</f>
        <v xml:space="preserve">1 112 0.306667 </v>
      </c>
      <c r="MG3" s="92" t="str">
        <f t="shared" ref="MG3:MG66" si="112">$A3&amp;" "&amp;DL$2&amp;" "&amp;ROUND(DL3/30,6)&amp;" "</f>
        <v xml:space="preserve">1 113 0.683333 </v>
      </c>
      <c r="MH3" s="92" t="str">
        <f t="shared" ref="MH3:MH66" si="113">$A3&amp;" "&amp;DM$2&amp;" "&amp;ROUND(DM3/30,6)&amp;" "</f>
        <v xml:space="preserve">1 114 0.72 </v>
      </c>
      <c r="MI3" s="92" t="str">
        <f t="shared" ref="MI3:MI66" si="114">$A3&amp;" "&amp;DN$2&amp;" "&amp;ROUND(DN3/30,6)&amp;" "</f>
        <v xml:space="preserve">1 115 0.546667 </v>
      </c>
      <c r="MJ3" s="92" t="str">
        <f t="shared" ref="MJ3:MJ66" si="115">$A3&amp;" "&amp;DO$2&amp;" "&amp;ROUND(DO3/30,6)&amp;" "</f>
        <v xml:space="preserve">1 116 0.616667 </v>
      </c>
      <c r="MK3" s="92" t="str">
        <f t="shared" ref="MK3:MK66" si="116">$A3&amp;" "&amp;DP$2&amp;" "&amp;ROUND(DP3/30,6)&amp;" "</f>
        <v xml:space="preserve">1 117 0.303333 </v>
      </c>
      <c r="ML3" s="92" t="str">
        <f t="shared" ref="ML3:ML66" si="117">$A3&amp;" "&amp;DQ$2&amp;" "&amp;ROUND(DQ3/30,6)&amp;" "</f>
        <v xml:space="preserve">1 118 0.906667 </v>
      </c>
      <c r="MM3" s="92" t="str">
        <f t="shared" ref="MM3:MM66" si="118">$A3&amp;" "&amp;DR$2&amp;" "&amp;ROUND(DR3/30,6)&amp;" "</f>
        <v xml:space="preserve">1 119 0.123333 </v>
      </c>
      <c r="MN3" s="92" t="str">
        <f t="shared" ref="MN3:MN66" si="119">$A3&amp;" "&amp;DS$2&amp;" "&amp;ROUND(DS3/30,6)&amp;" "</f>
        <v xml:space="preserve">1 120 0.583333 </v>
      </c>
      <c r="MO3" s="92" t="str">
        <f t="shared" ref="MO3:MO66" si="120">$A3&amp;" "&amp;DT$2&amp;" "&amp;ROUND(DT3/30,6)&amp;" "</f>
        <v xml:space="preserve">1 121 0.416667 </v>
      </c>
      <c r="MP3" s="92" t="str">
        <f t="shared" ref="MP3:MP66" si="121">$A3&amp;" "&amp;DU$2&amp;" "&amp;ROUND(DU3/30,6)&amp;" "</f>
        <v xml:space="preserve">1 122 0.403333 </v>
      </c>
      <c r="MQ3" s="92" t="str">
        <f t="shared" ref="MQ3:MQ66" si="122">$A3&amp;" "&amp;DV$2&amp;" "&amp;ROUND(DV3/30,6)&amp;" "</f>
        <v xml:space="preserve">1 123 0.506667 </v>
      </c>
      <c r="MR3" s="92" t="str">
        <f t="shared" ref="MR3:MR66" si="123">$A3&amp;" "&amp;DW$2&amp;" "&amp;ROUND(DW3/30,6)&amp;" "</f>
        <v xml:space="preserve">1 124 1.263333 </v>
      </c>
      <c r="MS3" s="92" t="str">
        <f t="shared" ref="MS3:MS66" si="124">$A3&amp;" "&amp;DX$2&amp;" "&amp;ROUND(DX3/30,6)&amp;" "</f>
        <v xml:space="preserve">1 125 0.323333 </v>
      </c>
      <c r="MT3" s="92" t="str">
        <f t="shared" ref="MT3:MT66" si="125">$A3&amp;" "&amp;DY$2&amp;" "&amp;ROUND(DY3/30,6)&amp;" "</f>
        <v xml:space="preserve">1 126 0.446667 </v>
      </c>
      <c r="MU3" s="92" t="str">
        <f t="shared" ref="MU3:MU66" si="126">$A3&amp;" "&amp;DZ$2&amp;" "&amp;ROUND(DZ3/30,6)&amp;" "</f>
        <v xml:space="preserve">1 127 0.273333 </v>
      </c>
      <c r="MV3" s="92" t="str">
        <f t="shared" ref="MV3:MV66" si="127">$A3&amp;" "&amp;EA$2&amp;" "&amp;ROUND(EA3/30,6)&amp;" "</f>
        <v xml:space="preserve">1 128 0.896667 </v>
      </c>
      <c r="MW3" s="92" t="str">
        <f t="shared" ref="MW3:MW66" si="128">$A3&amp;" "&amp;EB$2&amp;" "&amp;ROUND(EB3/30,6)&amp;" "</f>
        <v xml:space="preserve">1 129 0.303333 </v>
      </c>
      <c r="MX3" s="92" t="str">
        <f t="shared" ref="MX3:MX66" si="129">$A3&amp;" "&amp;EC$2&amp;" "&amp;ROUND(EC3/30,6)&amp;" "</f>
        <v xml:space="preserve">1 130 0.506667 </v>
      </c>
      <c r="MY3" s="92" t="str">
        <f t="shared" ref="MY3:MY66" si="130">$A3&amp;" "&amp;ED$2&amp;" "&amp;ROUND(ED3/30,6)&amp;" "</f>
        <v xml:space="preserve">1 131 0.44 </v>
      </c>
      <c r="MZ3" s="92" t="str">
        <f t="shared" ref="MZ3:MZ66" si="131">$A3&amp;" "&amp;EE$2&amp;" "&amp;ROUND(EE3/30,6)&amp;" "</f>
        <v xml:space="preserve">1 132 0.7 </v>
      </c>
      <c r="NA3" s="92" t="str">
        <f t="shared" ref="NA3:NA66" si="132">$A3&amp;" "&amp;EF$2&amp;" "&amp;ROUND(EF3/30,6)&amp;" "</f>
        <v xml:space="preserve">1 133 0.663333 </v>
      </c>
      <c r="NB3" s="92" t="str">
        <f t="shared" ref="NB3:NB66" si="133">$A3&amp;" "&amp;EG$2&amp;" "&amp;ROUND(EG3/30,6)&amp;" "</f>
        <v xml:space="preserve">1 134 0.57 </v>
      </c>
      <c r="NC3" s="92" t="str">
        <f t="shared" ref="NC3:NC66" si="134">$A3&amp;" "&amp;EH$2&amp;" "&amp;ROUND(EH3/30,6)&amp;" "</f>
        <v xml:space="preserve">1 135 0.603333 </v>
      </c>
      <c r="ND3" s="92" t="str">
        <f t="shared" ref="ND3:ND66" si="135">$A3&amp;" "&amp;EI$2&amp;" "&amp;ROUND(EI3/30,6)&amp;" "</f>
        <v xml:space="preserve">1 136 1.02 </v>
      </c>
      <c r="NE3" s="92" t="str">
        <f t="shared" ref="NE3:NE66" si="136">$A3&amp;" "&amp;EJ$2&amp;" "&amp;ROUND(EJ3/30,6)&amp;" "</f>
        <v xml:space="preserve">1 137 0.896667 </v>
      </c>
      <c r="NF3" s="92" t="str">
        <f t="shared" ref="NF3:NF66" si="137">$A3&amp;" "&amp;EK$2&amp;" "&amp;ROUND(EK3/30,6)&amp;" "</f>
        <v xml:space="preserve">1 138 0.196667 </v>
      </c>
      <c r="NG3" s="92" t="str">
        <f t="shared" ref="NG3:NG66" si="138">$A3&amp;" "&amp;EL$2&amp;" "&amp;ROUND(EL3/30,6)&amp;" "</f>
        <v xml:space="preserve">1 139 1.17 </v>
      </c>
      <c r="NH3" s="92" t="str">
        <f t="shared" ref="NH3:NH66" si="139">$A3&amp;" "&amp;EM$2&amp;" "&amp;ROUND(EM3/30,6)&amp;" "</f>
        <v xml:space="preserve">1 140 0.933333 </v>
      </c>
      <c r="NI3" s="92" t="str">
        <f t="shared" ref="NI3:NI66" si="140">$A3&amp;" "&amp;EN$2&amp;" "&amp;ROUND(EN3/30,6)&amp;" "</f>
        <v xml:space="preserve">1 141 0.64 </v>
      </c>
      <c r="NJ3" s="92" t="str">
        <f t="shared" ref="NJ3:NJ66" si="141">$A3&amp;" "&amp;EO$2&amp;" "&amp;ROUND(EO3/30,6)&amp;" "</f>
        <v xml:space="preserve">1 142 0.386667 </v>
      </c>
      <c r="NK3" s="92" t="str">
        <f t="shared" ref="NK3:NK66" si="142">$A3&amp;" "&amp;EP$2&amp;" "&amp;ROUND(EP3/30,6)&amp;" "</f>
        <v xml:space="preserve">1 143 0.803333 </v>
      </c>
      <c r="NL3" s="92" t="str">
        <f t="shared" ref="NL3:NL66" si="143">$A3&amp;" "&amp;EQ$2&amp;" "&amp;ROUND(EQ3/30,6)&amp;" "</f>
        <v xml:space="preserve">1 144 0.356667 </v>
      </c>
      <c r="NM3" s="92" t="str">
        <f t="shared" ref="NM3:NM66" si="144">$A3&amp;" "&amp;ER$2&amp;" "&amp;ROUND(ER3/30,6)&amp;" "</f>
        <v xml:space="preserve">1 145 0.84 </v>
      </c>
      <c r="NN3" s="92" t="str">
        <f t="shared" ref="NN3:NN66" si="145">$A3&amp;" "&amp;ES$2&amp;" "&amp;ROUND(ES3/30,6)&amp;" "</f>
        <v xml:space="preserve">1 146 0.31 </v>
      </c>
      <c r="NO3" s="92" t="str">
        <f t="shared" ref="NO3:NO66" si="146">$A3&amp;" "&amp;ET$2&amp;" "&amp;ROUND(ET3/30,6)&amp;" "</f>
        <v xml:space="preserve">1 147 0.713333 </v>
      </c>
      <c r="NP3" s="92" t="str">
        <f t="shared" ref="NP3:NP66" si="147">$A3&amp;" "&amp;EU$2&amp;" "&amp;ROUND(EU3/30,6)&amp;" "</f>
        <v xml:space="preserve">1 148 0.243333 </v>
      </c>
      <c r="NQ3" s="92" t="str">
        <f t="shared" ref="NQ3:NQ66" si="148">$A3&amp;" "&amp;EV$2&amp;" "&amp;ROUND(EV3/30,6)&amp;" "</f>
        <v xml:space="preserve">1 149 0.32 </v>
      </c>
      <c r="NR3" s="92" t="str">
        <f t="shared" ref="NR3:NR66" si="149">$A3&amp;" "&amp;EW$2&amp;" "&amp;ROUND(EW3/30,6)&amp;" "</f>
        <v xml:space="preserve">1 150 0.293333 </v>
      </c>
      <c r="NS3" s="92" t="str">
        <f t="shared" ref="NS3:NS66" si="150">$A3&amp;" "&amp;EX$2&amp;" "&amp;ROUND(EX3/30,6)&amp;" "</f>
        <v xml:space="preserve">1 151 0.8 </v>
      </c>
      <c r="NT3" s="92" t="str">
        <f t="shared" ref="NT3:NT66" si="151">$A3&amp;" "&amp;EY$2&amp;" "&amp;ROUND(EY3/30,6)&amp;" "</f>
        <v xml:space="preserve">1 152 0.42 </v>
      </c>
      <c r="NU3" s="92" t="str">
        <f t="shared" ref="NU3:NU66" si="152">$A3&amp;" "&amp;EZ$2&amp;" "&amp;ROUND(EZ3/30,6)&amp;" "</f>
        <v xml:space="preserve">1 153 0.696667 </v>
      </c>
      <c r="NV3" s="92" t="str">
        <f t="shared" ref="NV3:NV66" si="153">$A3&amp;" "&amp;FA$2&amp;" "&amp;ROUND(FA3/30,6)&amp;" "</f>
        <v xml:space="preserve">1 154 1.043333 </v>
      </c>
      <c r="NW3" s="92" t="str">
        <f t="shared" ref="NW3:NW66" si="154">$A3&amp;" "&amp;FB$2&amp;" "&amp;ROUND(FB3/30,6)&amp;" "</f>
        <v xml:space="preserve">1 155 0.806667 </v>
      </c>
      <c r="NX3" s="92" t="str">
        <f t="shared" ref="NX3:NX66" si="155">$A3&amp;" "&amp;FC$2&amp;" "&amp;ROUND(FC3/30,6)&amp;" "</f>
        <v xml:space="preserve">1 156 0.396667 </v>
      </c>
      <c r="NY3" s="92" t="str">
        <f t="shared" ref="NY3:NY66" si="156">$A3&amp;" "&amp;FD$2&amp;" "&amp;ROUND(FD3/30,6)&amp;" "</f>
        <v xml:space="preserve">1 157 13.466667 </v>
      </c>
      <c r="NZ3" s="92" t="str">
        <f t="shared" ref="NZ3:NZ66" si="157">$A3&amp;" "&amp;FE$2&amp;" "&amp;ROUND(FE3/30,6)&amp;" "</f>
        <v xml:space="preserve">1 158 0.346667 </v>
      </c>
      <c r="OA3" s="92" t="str">
        <f t="shared" ref="OA3:OA66" si="158">$A3&amp;" "&amp;FF$2&amp;" "&amp;ROUND(FF3/30,6)&amp;" "</f>
        <v xml:space="preserve">1 159 0.41 </v>
      </c>
      <c r="OB3" s="92" t="str">
        <f t="shared" ref="OB3:OB66" si="159">$A3&amp;" "&amp;FG$2&amp;" "&amp;ROUND(FG3/30,6)&amp;" "</f>
        <v xml:space="preserve">1 160 0.346667 </v>
      </c>
      <c r="OC3" s="92" t="str">
        <f t="shared" ref="OC3:OC66" si="160">$A3&amp;" "&amp;FH$2&amp;" "&amp;ROUND(FH3/30,6)&amp;" "</f>
        <v xml:space="preserve">1 161 0.466667 </v>
      </c>
      <c r="OD3" s="92" t="str">
        <f t="shared" ref="OD3:OD66" si="161">$A3&amp;" "&amp;FI$2&amp;" "&amp;ROUND(FI3/30,6)&amp;" "</f>
        <v xml:space="preserve">1 162 0.81 </v>
      </c>
      <c r="OE3" s="92" t="str">
        <f t="shared" ref="OE3:OE66" si="162">$A3&amp;" "&amp;FJ$2&amp;" "&amp;ROUND(FJ3/30,6)&amp;" "</f>
        <v xml:space="preserve">1 163 0.83 </v>
      </c>
      <c r="OF3" s="92" t="str">
        <f t="shared" ref="OF3:OF66" si="163">$A3&amp;" "&amp;FK$2&amp;" "&amp;ROUND(FK3/30,6)&amp;" "</f>
        <v xml:space="preserve">1 164 0.386667 </v>
      </c>
      <c r="OG3" s="92" t="str">
        <f t="shared" ref="OG3:OG66" si="164">$A3&amp;" "&amp;FL$2&amp;" "&amp;ROUND(FL3/30,6)&amp;" "</f>
        <v xml:space="preserve">1 165 0.766667 </v>
      </c>
      <c r="OH3" s="92" t="str">
        <f t="shared" ref="OH3:OH66" si="165">$A3&amp;" "&amp;FM$2&amp;" "&amp;ROUND(FM3/30,6)&amp;" "</f>
        <v xml:space="preserve">1 166 0.723333 </v>
      </c>
      <c r="OI3" s="92" t="str">
        <f t="shared" ref="OI3:OI66" si="166">$A3&amp;" "&amp;FN$2&amp;" "&amp;ROUND(FN3/30,6)&amp;" "</f>
        <v xml:space="preserve">1 167 1.026667 </v>
      </c>
      <c r="OJ3" s="92" t="str">
        <f t="shared" ref="OJ3:OJ66" si="167">$A3&amp;" "&amp;FO$2&amp;" "&amp;ROUND(FO3/30,6)&amp;" "</f>
        <v xml:space="preserve">1 168 0.433333 </v>
      </c>
      <c r="OK3" s="92" t="str">
        <f t="shared" ref="OK3:OK66" si="168">$A3&amp;" "&amp;FP$2&amp;" "&amp;ROUND(FP3/30,6)&amp;" "</f>
        <v xml:space="preserve">1 169 1.1 </v>
      </c>
      <c r="OL3" s="92" t="str">
        <f t="shared" ref="OL3:OL66" si="169">$A3&amp;" "&amp;FQ$2&amp;" "&amp;ROUND(FQ3/30,6)&amp;" "</f>
        <v xml:space="preserve">1 170 0.356667 </v>
      </c>
      <c r="OM3" s="92" t="str">
        <f t="shared" ref="OM3:OM66" si="170">$A3&amp;" "&amp;FR$2&amp;" "&amp;ROUND(FR3/30,6)&amp;" "</f>
        <v xml:space="preserve">1 171 0.4 </v>
      </c>
      <c r="ON3" s="92" t="str">
        <f t="shared" ref="ON3:ON66" si="171">$A3&amp;" "&amp;FS$2&amp;" "&amp;ROUND(FS3/30,6)&amp;" "</f>
        <v xml:space="preserve">1 172 0.71 </v>
      </c>
      <c r="OO3" s="92" t="str">
        <f t="shared" ref="OO3:OO66" si="172">$A3&amp;" "&amp;FT$2&amp;" "&amp;ROUND(FT3/30,6)&amp;" "</f>
        <v xml:space="preserve">1 173 0.266667 </v>
      </c>
      <c r="OP3" s="92" t="str">
        <f t="shared" ref="OP3:OP66" si="173">$A3&amp;" "&amp;FU$2&amp;" "&amp;ROUND(FU3/30,6)&amp;" "</f>
        <v xml:space="preserve">1 174 0.68 </v>
      </c>
      <c r="OQ3" s="92" t="str">
        <f t="shared" ref="OQ3:OQ66" si="174">$A3&amp;" "&amp;FV$2&amp;" "&amp;ROUND(FV3/30,6)&amp;" "</f>
        <v xml:space="preserve">1 175 0.356667 </v>
      </c>
      <c r="OR3" s="92" t="str">
        <f t="shared" ref="OR3:OR66" si="175">$A3&amp;" "&amp;FW$2&amp;" "&amp;ROUND(FW3/30,6)&amp;" "</f>
        <v xml:space="preserve">1 176 0.376667 </v>
      </c>
      <c r="OS3" s="92" t="str">
        <f t="shared" ref="OS3:OS66" si="176">$A3&amp;" "&amp;FX$2&amp;" "&amp;ROUND(FX3/30,6)&amp;" "</f>
        <v xml:space="preserve">1 177 0.38 </v>
      </c>
      <c r="OT3" s="92" t="str">
        <f t="shared" ref="OT3:OT66" si="177">$A3&amp;" "&amp;FY$2&amp;" "&amp;ROUND(FY3/30,6)&amp;" "</f>
        <v xml:space="preserve">1 178 0.65 </v>
      </c>
      <c r="OU3" s="92" t="str">
        <f t="shared" ref="OU3:OU66" si="178">$A3&amp;" "&amp;FZ$2&amp;" "&amp;ROUND(FZ3/30,6)&amp;" "</f>
        <v xml:space="preserve">1 179 0.333333 </v>
      </c>
      <c r="OV3" s="92" t="str">
        <f t="shared" ref="OV3:OV66" si="179">$A3&amp;" "&amp;GA$2&amp;" "&amp;ROUND(GA3/30,6)&amp;" "</f>
        <v xml:space="preserve">1 180 0.373333 </v>
      </c>
      <c r="OW3" s="92" t="str">
        <f t="shared" ref="OW3:OW66" si="180">$A3&amp;" "&amp;GB$2&amp;" "&amp;ROUND(GB3/30,6)&amp;" "</f>
        <v xml:space="preserve">1 181 0.83 </v>
      </c>
      <c r="OX3" s="92" t="str">
        <f t="shared" ref="OX3:OX66" si="181">$A3&amp;" "&amp;GC$2&amp;" "&amp;ROUND(GC3/30,6)&amp;" "</f>
        <v xml:space="preserve">1 182 0.543333 </v>
      </c>
      <c r="OY3" s="92" t="str">
        <f t="shared" ref="OY3:OY66" si="182">$A3&amp;" "&amp;GD$2&amp;" "&amp;ROUND(GD3/30,6)&amp;" "</f>
        <v xml:space="preserve">1 183 0.346667 </v>
      </c>
      <c r="OZ3" s="92" t="str">
        <f t="shared" ref="OZ3:OZ66" si="183">$A3&amp;" "&amp;GE$2&amp;" "&amp;ROUND(GE3/30,6)&amp;" "</f>
        <v xml:space="preserve">1 184 0.28 </v>
      </c>
      <c r="PA3" s="92" t="str">
        <f t="shared" ref="PA3:PA66" si="184">$A3&amp;" "&amp;GF$2&amp;" "&amp;ROUND(GF3/30,6)&amp;" "</f>
        <v xml:space="preserve">1 185 0.946667 </v>
      </c>
      <c r="PB3" s="92" t="str">
        <f t="shared" ref="PB3:PB66" si="185">$A3&amp;" "&amp;GG$2&amp;" "&amp;ROUND(GG3/30,6)&amp;" "</f>
        <v xml:space="preserve">1 186 0.493333 </v>
      </c>
      <c r="PC3" s="92" t="str">
        <f t="shared" ref="PC3:PC66" si="186">$A3&amp;" "&amp;GH$2&amp;" "&amp;ROUND(GH3/30,6)&amp;" "</f>
        <v xml:space="preserve">1 187 0.493333 </v>
      </c>
      <c r="PD3" s="92" t="str">
        <f t="shared" ref="PD3:PD66" si="187">$A3&amp;" "&amp;GI$2&amp;" "&amp;ROUND(GI3/30,6)&amp;" "</f>
        <v xml:space="preserve">1 188 1.18 </v>
      </c>
      <c r="PE3" s="92" t="str">
        <f t="shared" ref="PE3:PE66" si="188">$A3&amp;" "&amp;GJ$2&amp;" "&amp;ROUND(GJ3/30,6)&amp;" "</f>
        <v xml:space="preserve">1 189 0.683333 </v>
      </c>
      <c r="PF3" s="92" t="str">
        <f t="shared" ref="PF3:PF66" si="189">$A3&amp;" "&amp;GK$2&amp;" "&amp;ROUND(GK3/30,6)&amp;" "</f>
        <v xml:space="preserve">1 190 0.663333 </v>
      </c>
      <c r="PG3" s="92" t="str">
        <f t="shared" ref="PG3:PG66" si="190">$A3&amp;" "&amp;GL$2&amp;" "&amp;ROUND(GL3/30,6)&amp;" "</f>
        <v xml:space="preserve">1 191 0.656667 </v>
      </c>
      <c r="PH3" s="92" t="str">
        <f t="shared" ref="PH3:PH66" si="191">$A3&amp;" "&amp;GM$2&amp;" "&amp;ROUND(GM3/30,6)&amp;" "</f>
        <v xml:space="preserve">1 192 0.646667 </v>
      </c>
      <c r="PI3" s="92" t="str">
        <f t="shared" ref="PI3:PI66" si="192">$A3&amp;" "&amp;GN$2&amp;" "&amp;ROUND(GN3/30,6)&amp;" "</f>
        <v xml:space="preserve">1 193 0.19 </v>
      </c>
      <c r="PJ3" s="92" t="str">
        <f t="shared" ref="PJ3:PJ66" si="193">$A3&amp;" "&amp;GO$2&amp;" "&amp;ROUND(GO3/30,6)&amp;" "</f>
        <v xml:space="preserve">1 194 0.766667 </v>
      </c>
      <c r="PK3" s="92" t="str">
        <f t="shared" ref="PK3:PK66" si="194">$A3&amp;" "&amp;GP$2&amp;" "&amp;ROUND(GP3/30,6)&amp;" "</f>
        <v xml:space="preserve">1 195 0.366667 </v>
      </c>
      <c r="PL3" s="92" t="str">
        <f t="shared" ref="PL3:PL66" si="195">$A3&amp;" "&amp;GQ$2&amp;" "&amp;ROUND(GQ3/30,6)&amp;" "</f>
        <v xml:space="preserve">1 196 0.786667 </v>
      </c>
      <c r="PM3" s="92" t="str">
        <f t="shared" ref="PM3:PM66" si="196">$A3&amp;" "&amp;GR$2&amp;" "&amp;ROUND(GR3/30,6)&amp;" "</f>
        <v xml:space="preserve">1 197 0.583333 </v>
      </c>
      <c r="PN3" s="92" t="str">
        <f t="shared" ref="PN3:PN66" si="197">$A3&amp;" "&amp;GS$2&amp;" "&amp;ROUND(GS3/30,6)&amp;" "</f>
        <v xml:space="preserve">1 198 0.436667 </v>
      </c>
      <c r="PO3" s="92" t="str">
        <f t="shared" ref="PO3:PO66" si="198">$A3&amp;" "&amp;GT$2&amp;" "&amp;ROUND(GT3/30,6)&amp;" "</f>
        <v xml:space="preserve">1 199 0.503333 </v>
      </c>
      <c r="PP3" s="92" t="str">
        <f t="shared" ref="PP3:PP66" si="199">$A3&amp;" "&amp;GU$2&amp;" "&amp;ROUND(GU3/30,6)&amp;" "</f>
        <v xml:space="preserve">1 200 0.603333 </v>
      </c>
      <c r="PQ3" s="92" t="str">
        <f t="shared" ref="PQ3:PQ66" si="200">$A3&amp;" "&amp;GV$2&amp;" "&amp;ROUND(GV3/30,6)&amp;" "</f>
        <v xml:space="preserve">1 201 0.35 </v>
      </c>
      <c r="PR3" s="92" t="str">
        <f t="shared" ref="PR3:PR66" si="201">$A3&amp;" "&amp;GW$2&amp;" "&amp;ROUND(GW3/30,6)&amp;" "</f>
        <v xml:space="preserve">1 202 0.466667 </v>
      </c>
      <c r="PS3" s="92" t="str">
        <f t="shared" ref="PS3:PS66" si="202">$A3&amp;" "&amp;GX$2&amp;" "&amp;ROUND(GX3/30,6)&amp;" "</f>
        <v xml:space="preserve">1 203 0.413333 </v>
      </c>
      <c r="PT3" s="92" t="str">
        <f t="shared" ref="PT3:PT66" si="203">$A3&amp;" "&amp;GY$2&amp;" "&amp;ROUND(GY3/30,6)&amp;" "</f>
        <v xml:space="preserve">1 204 0.41 </v>
      </c>
      <c r="PU3" s="92" t="str">
        <f t="shared" ref="PU3:PU66" si="204">$A3&amp;" "&amp;GZ$2&amp;" "&amp;ROUND(GZ3/30,6)&amp;" "</f>
        <v xml:space="preserve">1 205 0.646667 </v>
      </c>
      <c r="PV3" s="92" t="str">
        <f t="shared" ref="PV3:PV66" si="205">$A3&amp;" "&amp;HA$2&amp;" "&amp;ROUND(HA3/30,6)&amp;" "</f>
        <v xml:space="preserve">1 206 0.863333 </v>
      </c>
      <c r="PW3" s="92" t="str">
        <f t="shared" ref="PW3:PW66" si="206">$A3&amp;" "&amp;HB$2&amp;" "&amp;ROUND(HB3/30,6)&amp;" "</f>
        <v xml:space="preserve">1 207 1.176667 </v>
      </c>
      <c r="PX3" s="92" t="str">
        <f t="shared" ref="PX3:PX66" si="207">$A3&amp;" "&amp;HC$2&amp;" "&amp;ROUND(HC3/30,6)&amp;" "</f>
        <v xml:space="preserve">1 208 0.3 </v>
      </c>
      <c r="PY3" s="92" t="str">
        <f t="shared" ref="PY3:PY66" si="208">$A3&amp;" "&amp;HD$2&amp;" "&amp;ROUND(HD3/30,6)&amp;" "</f>
        <v xml:space="preserve">1 209 0.526667 </v>
      </c>
      <c r="PZ3" s="92" t="str">
        <f t="shared" ref="PZ3:PZ66" si="209">$A3&amp;" "&amp;HE$2&amp;" "&amp;ROUND(HE3/30,6)&amp;" "</f>
        <v xml:space="preserve">1 210 1.163333 </v>
      </c>
      <c r="QA3" s="92" t="str">
        <f t="shared" ref="QA3:QA66" si="210">$A3&amp;" "&amp;HF$2&amp;" "&amp;ROUND(HF3/30,6)&amp;" "</f>
        <v xml:space="preserve">1 211 0.046667 </v>
      </c>
      <c r="QB3" s="92" t="str">
        <f t="shared" ref="QB3:QB66" si="211">$A3&amp;" "&amp;HG$2&amp;" "&amp;ROUND(HG3/30,6)&amp;" "</f>
        <v xml:space="preserve">1 212 0.22 </v>
      </c>
      <c r="QC3" s="92" t="str">
        <f t="shared" ref="QC3:QC66" si="212">$A3&amp;" "&amp;HH$2&amp;" "&amp;ROUND(HH3/30,6)&amp;" "</f>
        <v xml:space="preserve">1 213 0.046667 </v>
      </c>
      <c r="QD3" s="92" t="str">
        <f t="shared" ref="QD3:QD66" si="213">$A3&amp;" "&amp;HI$2&amp;" "&amp;ROUND(HI3/30,6)&amp;" "</f>
        <v xml:space="preserve">1 214 0.693333 </v>
      </c>
      <c r="QE3" s="92" t="str">
        <f t="shared" ref="QE3:QE66" si="214">$A3&amp;" "&amp;HJ$2&amp;" "&amp;ROUND(HJ3/30,6)&amp;" "</f>
        <v xml:space="preserve">1 215 0.776667 </v>
      </c>
      <c r="QF3" s="92" t="str">
        <f t="shared" ref="QF3:QF66" si="215">$A3&amp;" "&amp;HK$2&amp;" "&amp;ROUND(HK3/30,6)&amp;" "</f>
        <v xml:space="preserve">1 216 0.42 </v>
      </c>
      <c r="QG3" s="92" t="str">
        <f t="shared" ref="QG3:QG66" si="216">$A3&amp;" "&amp;HL$2&amp;" "&amp;ROUND(HL3/30,6)&amp;" "</f>
        <v xml:space="preserve">1 217 0.543333 </v>
      </c>
      <c r="QH3" s="92" t="str">
        <f t="shared" ref="QH3:QH66" si="217">$A3&amp;" "&amp;HM$2&amp;" "&amp;ROUND(HM3/30,6)&amp;" "</f>
        <v xml:space="preserve">1 218 0.003333 </v>
      </c>
      <c r="QI3" s="92" t="str">
        <f t="shared" ref="QI3:QI66" si="218">$A3&amp;" "&amp;HN$2&amp;" "&amp;ROUND(HN3/30,6)&amp;" "</f>
        <v xml:space="preserve">1 219 0.726667 </v>
      </c>
      <c r="QJ3" s="92" t="str">
        <f t="shared" ref="QJ3:QJ66" si="219">$A3&amp;" "&amp;HO$2&amp;" "&amp;ROUND(HO3/30,6)&amp;" "</f>
        <v xml:space="preserve">1 220 0.41 </v>
      </c>
      <c r="QK3" s="92" t="str">
        <f t="shared" ref="QK3:QK66" si="220">$A3&amp;" "&amp;HP$2&amp;" "&amp;ROUND(HP3/30,6)&amp;" "</f>
        <v xml:space="preserve">1 221 0.156667 </v>
      </c>
      <c r="QL3" s="92" t="str">
        <f t="shared" ref="QL3:QL66" si="221">$A3&amp;" "&amp;HQ$2&amp;" "&amp;ROUND(HQ3/30,6)&amp;" "</f>
        <v xml:space="preserve">1 222 1.296667 </v>
      </c>
      <c r="QM3" s="92" t="str">
        <f t="shared" ref="QM3:QM66" si="222">$A3&amp;" "&amp;HR$2&amp;" "&amp;ROUND(HR3/30,6)&amp;" "</f>
        <v xml:space="preserve">1 223 0.476667 </v>
      </c>
      <c r="QN3" s="92" t="str">
        <f t="shared" ref="QN3:QN66" si="223">$A3&amp;" "&amp;HS$2&amp;" "&amp;ROUND(HS3/30,6)&amp;" "</f>
        <v xml:space="preserve">1 224 0.003333 </v>
      </c>
      <c r="QO3" s="92" t="str">
        <f t="shared" ref="QO3:QO66" si="224">$A3&amp;" "&amp;HT$2&amp;" "&amp;ROUND(HT3/30,6)&amp;" "</f>
        <v xml:space="preserve">1 225 0.28 </v>
      </c>
      <c r="QP3" s="92" t="str">
        <f t="shared" ref="QP3:QP66" si="225">$A3&amp;" "&amp;HU$2&amp;" "&amp;ROUND(HU3/30,6)&amp;" "</f>
        <v xml:space="preserve">1 226 0.463333 </v>
      </c>
      <c r="QQ3" s="92" t="str">
        <f t="shared" ref="QQ3:QQ66" si="226">$A3&amp;" "&amp;HV$2&amp;" "&amp;ROUND(HV3/30,6)&amp;" "</f>
        <v xml:space="preserve">1 227 0.383333 </v>
      </c>
      <c r="QR3" s="92" t="str">
        <f t="shared" ref="QR3:QR66" si="227">$A3&amp;" "&amp;HW$2&amp;" "&amp;ROUND(HW3/30,6)&amp;" "</f>
        <v xml:space="preserve">1 228 0.6 </v>
      </c>
    </row>
    <row r="4" spans="1:460" ht="18.75" customHeight="1" x14ac:dyDescent="0.35">
      <c r="A4" s="86">
        <v>2</v>
      </c>
      <c r="B4" s="90" t="s">
        <v>231</v>
      </c>
      <c r="C4" s="91" t="s">
        <v>4</v>
      </c>
      <c r="D4" s="9">
        <v>16.3</v>
      </c>
      <c r="E4" s="21">
        <v>0</v>
      </c>
      <c r="F4" s="9">
        <v>16.100000000000001</v>
      </c>
      <c r="G4" s="9">
        <v>23.7</v>
      </c>
      <c r="H4" s="9">
        <v>21.4</v>
      </c>
      <c r="I4" s="9">
        <v>21.4</v>
      </c>
      <c r="J4" s="9">
        <v>28.7</v>
      </c>
      <c r="K4" s="9">
        <v>26.6</v>
      </c>
      <c r="L4" s="9">
        <v>31.4</v>
      </c>
      <c r="M4" s="9">
        <v>31.3</v>
      </c>
      <c r="N4" s="9">
        <v>26.3</v>
      </c>
      <c r="O4" s="9">
        <v>17.100000000000001</v>
      </c>
      <c r="P4" s="21">
        <v>16</v>
      </c>
      <c r="Q4" s="21">
        <v>13</v>
      </c>
      <c r="R4" s="9">
        <v>16.3</v>
      </c>
      <c r="S4" s="21">
        <v>34</v>
      </c>
      <c r="T4" s="9">
        <v>12.5</v>
      </c>
      <c r="U4" s="21">
        <v>9</v>
      </c>
      <c r="V4" s="9">
        <v>15.2</v>
      </c>
      <c r="W4" s="9">
        <v>14.7</v>
      </c>
      <c r="X4" s="9">
        <v>12.6</v>
      </c>
      <c r="Y4" s="9">
        <v>25.9</v>
      </c>
      <c r="Z4" s="9">
        <v>4.0999999999999996</v>
      </c>
      <c r="AA4" s="9">
        <v>34.4</v>
      </c>
      <c r="AB4" s="9">
        <v>42.6</v>
      </c>
      <c r="AC4" s="9">
        <v>21.1</v>
      </c>
      <c r="AD4" s="21">
        <v>15</v>
      </c>
      <c r="AE4" s="21">
        <v>17</v>
      </c>
      <c r="AF4" s="9">
        <v>16.100000000000001</v>
      </c>
      <c r="AG4" s="9">
        <v>27.4</v>
      </c>
      <c r="AH4" s="9">
        <v>37.5</v>
      </c>
      <c r="AI4" s="9">
        <v>25.3</v>
      </c>
      <c r="AJ4" s="9">
        <v>30.9</v>
      </c>
      <c r="AK4" s="9">
        <v>9.8000000000000007</v>
      </c>
      <c r="AL4" s="21">
        <v>15</v>
      </c>
      <c r="AM4" s="9">
        <v>15.9</v>
      </c>
      <c r="AN4" s="9">
        <v>13.2</v>
      </c>
      <c r="AO4" s="9">
        <v>26.1</v>
      </c>
      <c r="AP4" s="9">
        <v>11.7</v>
      </c>
      <c r="AQ4" s="9">
        <v>10.7</v>
      </c>
      <c r="AR4" s="9">
        <v>13.3</v>
      </c>
      <c r="AS4" s="9">
        <v>19.399999999999999</v>
      </c>
      <c r="AT4" s="9">
        <v>17.7</v>
      </c>
      <c r="AU4" s="9">
        <v>19.100000000000001</v>
      </c>
      <c r="AV4" s="9">
        <v>32.6</v>
      </c>
      <c r="AW4" s="9">
        <v>16.8</v>
      </c>
      <c r="AX4" s="9">
        <v>17.899999999999999</v>
      </c>
      <c r="AY4" s="9">
        <v>9.8000000000000007</v>
      </c>
      <c r="AZ4" s="9">
        <v>21.9</v>
      </c>
      <c r="BA4" s="9">
        <v>10.7</v>
      </c>
      <c r="BB4" s="9">
        <v>22.4</v>
      </c>
      <c r="BC4" s="9">
        <v>7.2</v>
      </c>
      <c r="BD4" s="21">
        <v>21</v>
      </c>
      <c r="BE4" s="9">
        <v>10.5</v>
      </c>
      <c r="BF4" s="9">
        <v>16.8</v>
      </c>
      <c r="BG4" s="9">
        <v>20.8</v>
      </c>
      <c r="BH4" s="9">
        <v>14.8</v>
      </c>
      <c r="BI4" s="9">
        <v>6.3</v>
      </c>
      <c r="BJ4" s="9">
        <v>26.2</v>
      </c>
      <c r="BK4" s="9">
        <v>8.6</v>
      </c>
      <c r="BL4" s="9">
        <v>7.5</v>
      </c>
      <c r="BM4" s="9">
        <v>16.899999999999999</v>
      </c>
      <c r="BN4" s="9">
        <v>9.1</v>
      </c>
      <c r="BO4" s="9">
        <v>23.1</v>
      </c>
      <c r="BP4" s="9">
        <v>18.3</v>
      </c>
      <c r="BQ4" s="21">
        <v>20</v>
      </c>
      <c r="BR4" s="9">
        <v>5.7</v>
      </c>
      <c r="BS4" s="9">
        <v>12.7</v>
      </c>
      <c r="BT4" s="9">
        <v>12.4</v>
      </c>
      <c r="BU4" s="21">
        <v>22</v>
      </c>
      <c r="BV4" s="9">
        <v>31.3</v>
      </c>
      <c r="BW4" s="9">
        <v>29.4</v>
      </c>
      <c r="BX4" s="9">
        <v>25.4</v>
      </c>
      <c r="BY4" s="9">
        <v>36.299999999999997</v>
      </c>
      <c r="BZ4" s="9">
        <v>23.7</v>
      </c>
      <c r="CA4" s="9">
        <v>16.399999999999999</v>
      </c>
      <c r="CB4" s="9">
        <v>34.700000000000003</v>
      </c>
      <c r="CC4" s="9">
        <v>10.5</v>
      </c>
      <c r="CD4" s="9">
        <v>13.2</v>
      </c>
      <c r="CE4" s="9">
        <v>24.5</v>
      </c>
      <c r="CF4" s="9">
        <v>21.7</v>
      </c>
      <c r="CG4" s="21">
        <v>28</v>
      </c>
      <c r="CH4" s="9">
        <v>24.5</v>
      </c>
      <c r="CI4" s="9">
        <v>32.6</v>
      </c>
      <c r="CJ4" s="9">
        <v>16.8</v>
      </c>
      <c r="CK4" s="9">
        <v>15.3</v>
      </c>
      <c r="CL4" s="9">
        <v>10.1</v>
      </c>
      <c r="CM4" s="9">
        <v>5.0999999999999996</v>
      </c>
      <c r="CN4" s="9">
        <v>21.3</v>
      </c>
      <c r="CO4" s="9">
        <v>27.4</v>
      </c>
      <c r="CP4" s="9">
        <v>27.6</v>
      </c>
      <c r="CQ4" s="9">
        <v>28.8</v>
      </c>
      <c r="CR4" s="9">
        <v>18.5</v>
      </c>
      <c r="CS4" s="9">
        <v>20.5</v>
      </c>
      <c r="CT4" s="21">
        <v>22</v>
      </c>
      <c r="CU4" s="9">
        <v>31.1</v>
      </c>
      <c r="CV4" s="9">
        <v>17.8</v>
      </c>
      <c r="CW4" s="9">
        <v>5.6</v>
      </c>
      <c r="CX4" s="9">
        <v>12.4</v>
      </c>
      <c r="CY4" s="9">
        <v>37.4</v>
      </c>
      <c r="CZ4" s="9">
        <v>17.8</v>
      </c>
      <c r="DA4" s="9">
        <v>34.4</v>
      </c>
      <c r="DB4" s="9">
        <v>27.6</v>
      </c>
      <c r="DC4" s="9">
        <v>15.1</v>
      </c>
      <c r="DD4" s="9">
        <v>23.5</v>
      </c>
      <c r="DE4" s="9">
        <v>12.9</v>
      </c>
      <c r="DF4" s="9">
        <v>21.2</v>
      </c>
      <c r="DG4" s="21">
        <v>27</v>
      </c>
      <c r="DH4" s="9">
        <v>19.5</v>
      </c>
      <c r="DI4" s="9">
        <v>45.9</v>
      </c>
      <c r="DJ4" s="21">
        <v>28</v>
      </c>
      <c r="DK4" s="9">
        <v>11.8</v>
      </c>
      <c r="DL4" s="9">
        <v>20.2</v>
      </c>
      <c r="DM4" s="9">
        <v>7.8</v>
      </c>
      <c r="DN4" s="21">
        <v>16</v>
      </c>
      <c r="DO4" s="9">
        <v>24.7</v>
      </c>
      <c r="DP4" s="9">
        <v>21.4</v>
      </c>
      <c r="DQ4" s="9">
        <v>31.3</v>
      </c>
      <c r="DR4" s="9">
        <v>13.5</v>
      </c>
      <c r="DS4" s="9">
        <v>27.9</v>
      </c>
      <c r="DT4" s="9">
        <v>22.8</v>
      </c>
      <c r="DU4" s="9">
        <v>16.2</v>
      </c>
      <c r="DV4" s="9">
        <v>17.600000000000001</v>
      </c>
      <c r="DW4" s="9">
        <v>38.799999999999997</v>
      </c>
      <c r="DX4" s="9">
        <v>13.6</v>
      </c>
      <c r="DY4" s="9">
        <v>11.2</v>
      </c>
      <c r="DZ4" s="9">
        <v>10.5</v>
      </c>
      <c r="EA4" s="21">
        <v>33</v>
      </c>
      <c r="EB4" s="9">
        <v>10.199999999999999</v>
      </c>
      <c r="EC4" s="9">
        <v>18.7</v>
      </c>
      <c r="ED4" s="9">
        <v>10.9</v>
      </c>
      <c r="EE4" s="9">
        <v>27.8</v>
      </c>
      <c r="EF4" s="9">
        <v>24.1</v>
      </c>
      <c r="EG4" s="9">
        <v>21.1</v>
      </c>
      <c r="EH4" s="9">
        <v>22.1</v>
      </c>
      <c r="EI4" s="9">
        <v>34.700000000000003</v>
      </c>
      <c r="EJ4" s="21">
        <v>33</v>
      </c>
      <c r="EK4" s="9">
        <v>14.3</v>
      </c>
      <c r="EL4" s="9">
        <v>33.700000000000003</v>
      </c>
      <c r="EM4" s="9">
        <v>31.8</v>
      </c>
      <c r="EN4" s="9">
        <v>19.2</v>
      </c>
      <c r="EO4" s="9">
        <v>25.1</v>
      </c>
      <c r="EP4" s="9">
        <v>10.5</v>
      </c>
      <c r="EQ4" s="9">
        <v>11.8</v>
      </c>
      <c r="ER4" s="9">
        <v>35.299999999999997</v>
      </c>
      <c r="ES4" s="9">
        <v>12.8</v>
      </c>
      <c r="ET4" s="9">
        <v>30.8</v>
      </c>
      <c r="EU4" s="9">
        <v>11.7</v>
      </c>
      <c r="EV4" s="9">
        <v>19.899999999999999</v>
      </c>
      <c r="EW4" s="9">
        <v>9.1999999999999993</v>
      </c>
      <c r="EX4" s="9">
        <v>34.299999999999997</v>
      </c>
      <c r="EY4" s="9">
        <v>16.2</v>
      </c>
      <c r="EZ4" s="9">
        <v>31.3</v>
      </c>
      <c r="FA4" s="9">
        <v>35.5</v>
      </c>
      <c r="FB4" s="9">
        <v>28.1</v>
      </c>
      <c r="FC4" s="9">
        <v>15.8</v>
      </c>
      <c r="FD4" s="9">
        <v>16.399999999999999</v>
      </c>
      <c r="FE4" s="9">
        <v>14.4</v>
      </c>
      <c r="FF4" s="9">
        <v>9.5</v>
      </c>
      <c r="FG4" s="9">
        <v>17.8</v>
      </c>
      <c r="FH4" s="9">
        <v>13.6</v>
      </c>
      <c r="FI4" s="9">
        <v>34.700000000000003</v>
      </c>
      <c r="FJ4" s="9">
        <v>11.2</v>
      </c>
      <c r="FK4" s="9">
        <v>24.7</v>
      </c>
      <c r="FL4" s="9">
        <v>26.9</v>
      </c>
      <c r="FM4" s="9">
        <v>27.6</v>
      </c>
      <c r="FN4" s="9">
        <v>35.1</v>
      </c>
      <c r="FO4" s="21">
        <v>24</v>
      </c>
      <c r="FP4" s="9">
        <v>23.9</v>
      </c>
      <c r="FQ4" s="21">
        <v>21</v>
      </c>
      <c r="FR4" s="9">
        <v>14.4</v>
      </c>
      <c r="FS4" s="21">
        <v>8</v>
      </c>
      <c r="FT4" s="9">
        <v>14.7</v>
      </c>
      <c r="FU4" s="9">
        <v>21.6</v>
      </c>
      <c r="FV4" s="9">
        <v>7.9</v>
      </c>
      <c r="FW4" s="9">
        <v>8.9</v>
      </c>
      <c r="FX4" s="9">
        <v>8.6999999999999993</v>
      </c>
      <c r="FY4" s="9">
        <v>17.7</v>
      </c>
      <c r="FZ4" s="9">
        <v>4.2</v>
      </c>
      <c r="GA4" s="9">
        <v>24.7</v>
      </c>
      <c r="GB4" s="9">
        <v>28.5</v>
      </c>
      <c r="GC4" s="9">
        <v>21.3</v>
      </c>
      <c r="GD4" s="9">
        <v>14.4</v>
      </c>
      <c r="GE4" s="9">
        <v>18.600000000000001</v>
      </c>
      <c r="GF4" s="9">
        <v>32.4</v>
      </c>
      <c r="GG4" s="9">
        <v>28.2</v>
      </c>
      <c r="GH4" s="9">
        <v>28.2</v>
      </c>
      <c r="GI4" s="9">
        <v>36.299999999999997</v>
      </c>
      <c r="GJ4" s="9">
        <v>20.2</v>
      </c>
      <c r="GK4" s="9">
        <v>19.600000000000001</v>
      </c>
      <c r="GL4" s="9">
        <v>17.2</v>
      </c>
      <c r="GM4" s="21">
        <v>19</v>
      </c>
      <c r="GN4" s="9">
        <v>12.2</v>
      </c>
      <c r="GO4" s="21">
        <v>28</v>
      </c>
      <c r="GP4" s="9">
        <v>7.3</v>
      </c>
      <c r="GQ4" s="9">
        <v>33.9</v>
      </c>
      <c r="GR4" s="9">
        <v>23.2</v>
      </c>
      <c r="GS4" s="9">
        <v>17.100000000000001</v>
      </c>
      <c r="GT4" s="9">
        <v>19.100000000000001</v>
      </c>
      <c r="GU4" s="9">
        <v>22.1</v>
      </c>
      <c r="GV4" s="21">
        <v>14</v>
      </c>
      <c r="GW4" s="21">
        <v>18</v>
      </c>
      <c r="GX4" s="9">
        <v>22.4</v>
      </c>
      <c r="GY4" s="9">
        <v>12.1</v>
      </c>
      <c r="GZ4" s="21">
        <v>25</v>
      </c>
      <c r="HA4" s="9">
        <v>12.1</v>
      </c>
      <c r="HB4" s="9">
        <v>45.3</v>
      </c>
      <c r="HC4" s="9">
        <v>12.5</v>
      </c>
      <c r="HD4" s="9">
        <v>19.8</v>
      </c>
      <c r="HE4" s="21">
        <v>41</v>
      </c>
      <c r="HF4" s="9">
        <v>16.899999999999999</v>
      </c>
      <c r="HG4" s="9">
        <v>11.3</v>
      </c>
      <c r="HH4" s="9">
        <v>16.899999999999999</v>
      </c>
      <c r="HI4" s="9">
        <v>25.1</v>
      </c>
      <c r="HJ4" s="9">
        <v>27.1</v>
      </c>
      <c r="HK4" s="9">
        <v>17.100000000000001</v>
      </c>
      <c r="HL4" s="9">
        <v>20.3</v>
      </c>
      <c r="HM4" s="9">
        <v>16.399999999999999</v>
      </c>
      <c r="HN4" s="9">
        <v>29.3</v>
      </c>
      <c r="HO4" s="21">
        <v>16</v>
      </c>
      <c r="HP4" s="21">
        <v>16</v>
      </c>
      <c r="HQ4" s="21">
        <v>45</v>
      </c>
      <c r="HR4" s="9">
        <v>6.1</v>
      </c>
      <c r="HS4" s="9">
        <v>16.3</v>
      </c>
      <c r="HT4" s="9">
        <v>13.5</v>
      </c>
      <c r="HU4" s="9">
        <v>14.1</v>
      </c>
      <c r="HV4" s="21">
        <v>20</v>
      </c>
      <c r="HW4" s="21">
        <v>28</v>
      </c>
      <c r="HX4" s="8"/>
      <c r="HY4" s="92" t="str">
        <f t="shared" si="0"/>
        <v xml:space="preserve">2 1 0.543333 </v>
      </c>
      <c r="HZ4" s="92" t="str">
        <f t="shared" si="1"/>
        <v xml:space="preserve">2 2 0 </v>
      </c>
      <c r="IA4" s="92" t="str">
        <f t="shared" si="2"/>
        <v xml:space="preserve">2 3 0.536667 </v>
      </c>
      <c r="IB4" s="92" t="str">
        <f t="shared" si="3"/>
        <v xml:space="preserve">2 4 0.79 </v>
      </c>
      <c r="IC4" s="92" t="str">
        <f t="shared" si="4"/>
        <v xml:space="preserve">2 5 0.713333 </v>
      </c>
      <c r="ID4" s="92" t="str">
        <f t="shared" si="5"/>
        <v xml:space="preserve">2 6 0.713333 </v>
      </c>
      <c r="IE4" s="92" t="str">
        <f t="shared" si="6"/>
        <v xml:space="preserve">2 7 0.956667 </v>
      </c>
      <c r="IF4" s="92" t="str">
        <f t="shared" si="7"/>
        <v xml:space="preserve">2 8 0.886667 </v>
      </c>
      <c r="IG4" s="92" t="str">
        <f t="shared" si="8"/>
        <v xml:space="preserve">2 9 1.046667 </v>
      </c>
      <c r="IH4" s="92" t="str">
        <f t="shared" si="9"/>
        <v xml:space="preserve">2 10 1.043333 </v>
      </c>
      <c r="II4" s="92" t="str">
        <f t="shared" si="10"/>
        <v xml:space="preserve">2 11 0.876667 </v>
      </c>
      <c r="IJ4" s="92" t="str">
        <f t="shared" si="11"/>
        <v xml:space="preserve">2 12 0.57 </v>
      </c>
      <c r="IK4" s="92" t="str">
        <f t="shared" si="12"/>
        <v xml:space="preserve">2 13 0.533333 </v>
      </c>
      <c r="IL4" s="92" t="str">
        <f t="shared" si="13"/>
        <v xml:space="preserve">2 14 0.433333 </v>
      </c>
      <c r="IM4" s="92" t="str">
        <f t="shared" si="14"/>
        <v xml:space="preserve">2 15 0.543333 </v>
      </c>
      <c r="IN4" s="92" t="str">
        <f t="shared" si="15"/>
        <v xml:space="preserve">2 16 1.133333 </v>
      </c>
      <c r="IO4" s="92" t="str">
        <f t="shared" si="16"/>
        <v xml:space="preserve">2 17 0.416667 </v>
      </c>
      <c r="IP4" s="92" t="str">
        <f t="shared" si="17"/>
        <v xml:space="preserve">2 18 0.3 </v>
      </c>
      <c r="IQ4" s="92" t="str">
        <f t="shared" si="18"/>
        <v xml:space="preserve">2 19 0.506667 </v>
      </c>
      <c r="IR4" s="92" t="str">
        <f t="shared" si="19"/>
        <v xml:space="preserve">2 20 0.49 </v>
      </c>
      <c r="IS4" s="92" t="str">
        <f t="shared" si="20"/>
        <v xml:space="preserve">2 21 0.42 </v>
      </c>
      <c r="IT4" s="92" t="str">
        <f t="shared" si="21"/>
        <v xml:space="preserve">2 22 0.863333 </v>
      </c>
      <c r="IU4" s="92" t="str">
        <f t="shared" si="22"/>
        <v xml:space="preserve">2 23 0.136667 </v>
      </c>
      <c r="IV4" s="92" t="str">
        <f t="shared" si="23"/>
        <v xml:space="preserve">2 24 1.146667 </v>
      </c>
      <c r="IW4" s="92" t="str">
        <f t="shared" si="24"/>
        <v xml:space="preserve">2 25 1.42 </v>
      </c>
      <c r="IX4" s="92" t="str">
        <f t="shared" si="25"/>
        <v xml:space="preserve">2 26 0.703333 </v>
      </c>
      <c r="IY4" s="92" t="str">
        <f t="shared" si="26"/>
        <v xml:space="preserve">2 27 0.5 </v>
      </c>
      <c r="IZ4" s="92" t="str">
        <f t="shared" si="27"/>
        <v xml:space="preserve">2 28 0.566667 </v>
      </c>
      <c r="JA4" s="92" t="str">
        <f t="shared" si="28"/>
        <v xml:space="preserve">2 29 0.536667 </v>
      </c>
      <c r="JB4" s="92" t="str">
        <f t="shared" si="29"/>
        <v xml:space="preserve">2 30 0.913333 </v>
      </c>
      <c r="JC4" s="92" t="str">
        <f t="shared" si="30"/>
        <v xml:space="preserve">2 31 1.25 </v>
      </c>
      <c r="JD4" s="92" t="str">
        <f t="shared" si="31"/>
        <v xml:space="preserve">2 32 0.843333 </v>
      </c>
      <c r="JE4" s="92" t="str">
        <f t="shared" si="32"/>
        <v xml:space="preserve">2 33 1.03 </v>
      </c>
      <c r="JF4" s="92" t="str">
        <f t="shared" si="33"/>
        <v xml:space="preserve">2 34 0.326667 </v>
      </c>
      <c r="JG4" s="92" t="str">
        <f t="shared" si="34"/>
        <v xml:space="preserve">2 35 0.5 </v>
      </c>
      <c r="JH4" s="92" t="str">
        <f t="shared" si="35"/>
        <v xml:space="preserve">2 36 0.53 </v>
      </c>
      <c r="JI4" s="92" t="str">
        <f t="shared" si="36"/>
        <v xml:space="preserve">2 37 0.44 </v>
      </c>
      <c r="JJ4" s="92" t="str">
        <f t="shared" si="37"/>
        <v xml:space="preserve">2 38 0.87 </v>
      </c>
      <c r="JK4" s="92" t="str">
        <f t="shared" si="38"/>
        <v xml:space="preserve">2 39 0.39 </v>
      </c>
      <c r="JL4" s="92" t="str">
        <f t="shared" si="39"/>
        <v xml:space="preserve">2 40 0.356667 </v>
      </c>
      <c r="JM4" s="92" t="str">
        <f t="shared" si="40"/>
        <v xml:space="preserve">2 41 0.443333 </v>
      </c>
      <c r="JN4" s="92" t="str">
        <f t="shared" si="41"/>
        <v xml:space="preserve">2 42 0.646667 </v>
      </c>
      <c r="JO4" s="92" t="str">
        <f t="shared" si="42"/>
        <v xml:space="preserve">2 43 0.59 </v>
      </c>
      <c r="JP4" s="92" t="str">
        <f t="shared" si="43"/>
        <v xml:space="preserve">2 44 0.636667 </v>
      </c>
      <c r="JQ4" s="92" t="str">
        <f t="shared" si="44"/>
        <v xml:space="preserve">2 45 1.086667 </v>
      </c>
      <c r="JR4" s="92" t="str">
        <f t="shared" si="45"/>
        <v xml:space="preserve">2 46 0.56 </v>
      </c>
      <c r="JS4" s="92" t="str">
        <f t="shared" si="46"/>
        <v xml:space="preserve">2 47 0.596667 </v>
      </c>
      <c r="JT4" s="92" t="str">
        <f t="shared" si="47"/>
        <v xml:space="preserve">2 48 0.326667 </v>
      </c>
      <c r="JU4" s="92" t="str">
        <f t="shared" si="48"/>
        <v xml:space="preserve">2 49 0.73 </v>
      </c>
      <c r="JV4" s="92" t="str">
        <f t="shared" si="49"/>
        <v xml:space="preserve">2 50 0.356667 </v>
      </c>
      <c r="JW4" s="92" t="str">
        <f t="shared" si="50"/>
        <v xml:space="preserve">2 51 0.746667 </v>
      </c>
      <c r="JX4" s="92" t="str">
        <f t="shared" si="51"/>
        <v xml:space="preserve">2 52 0.24 </v>
      </c>
      <c r="JY4" s="92" t="str">
        <f t="shared" si="52"/>
        <v xml:space="preserve">2 53 0.7 </v>
      </c>
      <c r="JZ4" s="92" t="str">
        <f t="shared" si="53"/>
        <v xml:space="preserve">2 54 0.35 </v>
      </c>
      <c r="KA4" s="92" t="str">
        <f t="shared" si="54"/>
        <v xml:space="preserve">2 55 0.56 </v>
      </c>
      <c r="KB4" s="92" t="str">
        <f t="shared" si="55"/>
        <v xml:space="preserve">2 56 0.693333 </v>
      </c>
      <c r="KC4" s="92" t="str">
        <f t="shared" si="56"/>
        <v xml:space="preserve">2 57 0.493333 </v>
      </c>
      <c r="KD4" s="92" t="str">
        <f t="shared" si="57"/>
        <v xml:space="preserve">2 58 0.21 </v>
      </c>
      <c r="KE4" s="92" t="str">
        <f t="shared" si="58"/>
        <v xml:space="preserve">2 59 0.873333 </v>
      </c>
      <c r="KF4" s="92" t="str">
        <f t="shared" si="59"/>
        <v xml:space="preserve">2 60 0.286667 </v>
      </c>
      <c r="KG4" s="92" t="str">
        <f t="shared" si="60"/>
        <v xml:space="preserve">2 61 0.25 </v>
      </c>
      <c r="KH4" s="92" t="str">
        <f t="shared" si="61"/>
        <v xml:space="preserve">2 62 0.563333 </v>
      </c>
      <c r="KI4" s="92" t="str">
        <f t="shared" si="62"/>
        <v xml:space="preserve">2 63 0.303333 </v>
      </c>
      <c r="KJ4" s="92" t="str">
        <f t="shared" si="63"/>
        <v xml:space="preserve">2 64 0.77 </v>
      </c>
      <c r="KK4" s="92" t="str">
        <f t="shared" si="64"/>
        <v xml:space="preserve">2 65 0.61 </v>
      </c>
      <c r="KL4" s="92" t="str">
        <f t="shared" si="65"/>
        <v xml:space="preserve">2 66 0.666667 </v>
      </c>
      <c r="KM4" s="92" t="str">
        <f t="shared" si="66"/>
        <v xml:space="preserve">2 67 0.19 </v>
      </c>
      <c r="KN4" s="92" t="str">
        <f t="shared" si="67"/>
        <v xml:space="preserve">2 68 0.423333 </v>
      </c>
      <c r="KO4" s="92" t="str">
        <f t="shared" si="68"/>
        <v xml:space="preserve">2 69 0.413333 </v>
      </c>
      <c r="KP4" s="92" t="str">
        <f t="shared" si="69"/>
        <v xml:space="preserve">2 70 0.733333 </v>
      </c>
      <c r="KQ4" s="92" t="str">
        <f t="shared" si="70"/>
        <v xml:space="preserve">2 71 1.043333 </v>
      </c>
      <c r="KR4" s="92" t="str">
        <f t="shared" si="71"/>
        <v xml:space="preserve">2 72 0.98 </v>
      </c>
      <c r="KS4" s="92" t="str">
        <f t="shared" si="72"/>
        <v xml:space="preserve">2 73 0.846667 </v>
      </c>
      <c r="KT4" s="92" t="str">
        <f t="shared" si="73"/>
        <v xml:space="preserve">2 74 1.21 </v>
      </c>
      <c r="KU4" s="92" t="str">
        <f t="shared" si="74"/>
        <v xml:space="preserve">2 75 0.79 </v>
      </c>
      <c r="KV4" s="92" t="str">
        <f t="shared" si="75"/>
        <v xml:space="preserve">2 76 0.546667 </v>
      </c>
      <c r="KW4" s="92" t="str">
        <f t="shared" si="76"/>
        <v xml:space="preserve">2 77 1.156667 </v>
      </c>
      <c r="KX4" s="92" t="str">
        <f t="shared" si="77"/>
        <v xml:space="preserve">2 78 0.35 </v>
      </c>
      <c r="KY4" s="92" t="str">
        <f t="shared" si="78"/>
        <v xml:space="preserve">2 79 0.44 </v>
      </c>
      <c r="KZ4" s="92" t="str">
        <f t="shared" si="79"/>
        <v xml:space="preserve">2 80 0.816667 </v>
      </c>
      <c r="LA4" s="92" t="str">
        <f t="shared" si="80"/>
        <v xml:space="preserve">2 81 0.723333 </v>
      </c>
      <c r="LB4" s="92" t="str">
        <f t="shared" si="81"/>
        <v xml:space="preserve">2 82 0.933333 </v>
      </c>
      <c r="LC4" s="92" t="str">
        <f t="shared" si="82"/>
        <v xml:space="preserve">2 83 0.816667 </v>
      </c>
      <c r="LD4" s="92" t="str">
        <f t="shared" si="83"/>
        <v xml:space="preserve">2 84 1.086667 </v>
      </c>
      <c r="LE4" s="92" t="str">
        <f t="shared" si="84"/>
        <v xml:space="preserve">2 85 0.56 </v>
      </c>
      <c r="LF4" s="92" t="str">
        <f t="shared" si="85"/>
        <v xml:space="preserve">2 86 0.51 </v>
      </c>
      <c r="LG4" s="92" t="str">
        <f t="shared" si="86"/>
        <v xml:space="preserve">2 87 0.336667 </v>
      </c>
      <c r="LH4" s="92" t="str">
        <f t="shared" si="87"/>
        <v xml:space="preserve">2 88 0.17 </v>
      </c>
      <c r="LI4" s="92" t="str">
        <f t="shared" si="88"/>
        <v xml:space="preserve">2 89 0.71 </v>
      </c>
      <c r="LJ4" s="92" t="str">
        <f t="shared" si="89"/>
        <v xml:space="preserve">2 90 0.913333 </v>
      </c>
      <c r="LK4" s="92" t="str">
        <f t="shared" si="90"/>
        <v xml:space="preserve">2 91 0.92 </v>
      </c>
      <c r="LL4" s="92" t="str">
        <f t="shared" si="91"/>
        <v xml:space="preserve">2 92 0.96 </v>
      </c>
      <c r="LM4" s="92" t="str">
        <f t="shared" si="92"/>
        <v xml:space="preserve">2 93 0.616667 </v>
      </c>
      <c r="LN4" s="92" t="str">
        <f t="shared" si="93"/>
        <v xml:space="preserve">2 94 0.683333 </v>
      </c>
      <c r="LO4" s="92" t="str">
        <f t="shared" si="94"/>
        <v xml:space="preserve">2 95 0.733333 </v>
      </c>
      <c r="LP4" s="92" t="str">
        <f t="shared" si="95"/>
        <v xml:space="preserve">2 96 1.036667 </v>
      </c>
      <c r="LQ4" s="92" t="str">
        <f t="shared" si="96"/>
        <v xml:space="preserve">2 97 0.593333 </v>
      </c>
      <c r="LR4" s="92" t="str">
        <f t="shared" si="97"/>
        <v xml:space="preserve">2 98 0.186667 </v>
      </c>
      <c r="LS4" s="92" t="str">
        <f t="shared" si="98"/>
        <v xml:space="preserve">2 99 0.413333 </v>
      </c>
      <c r="LT4" s="92" t="str">
        <f t="shared" si="99"/>
        <v xml:space="preserve">2 100 1.246667 </v>
      </c>
      <c r="LU4" s="92" t="str">
        <f t="shared" si="100"/>
        <v xml:space="preserve">2 101 0.593333 </v>
      </c>
      <c r="LV4" s="92" t="str">
        <f t="shared" si="101"/>
        <v xml:space="preserve">2 102 1.146667 </v>
      </c>
      <c r="LW4" s="92" t="str">
        <f t="shared" si="102"/>
        <v xml:space="preserve">2 103 0.92 </v>
      </c>
      <c r="LX4" s="92" t="str">
        <f t="shared" si="103"/>
        <v xml:space="preserve">2 104 0.503333 </v>
      </c>
      <c r="LY4" s="92" t="str">
        <f t="shared" si="104"/>
        <v xml:space="preserve">2 105 0.783333 </v>
      </c>
      <c r="LZ4" s="92" t="str">
        <f t="shared" si="105"/>
        <v xml:space="preserve">2 106 0.43 </v>
      </c>
      <c r="MA4" s="92" t="str">
        <f t="shared" si="106"/>
        <v xml:space="preserve">2 107 0.706667 </v>
      </c>
      <c r="MB4" s="92" t="str">
        <f t="shared" si="107"/>
        <v xml:space="preserve">2 108 0.9 </v>
      </c>
      <c r="MC4" s="92" t="str">
        <f t="shared" si="108"/>
        <v xml:space="preserve">2 109 0.65 </v>
      </c>
      <c r="MD4" s="92" t="str">
        <f t="shared" si="109"/>
        <v xml:space="preserve">2 110 1.53 </v>
      </c>
      <c r="ME4" s="92" t="str">
        <f t="shared" si="110"/>
        <v xml:space="preserve">2 111 0.933333 </v>
      </c>
      <c r="MF4" s="92" t="str">
        <f t="shared" si="111"/>
        <v xml:space="preserve">2 112 0.393333 </v>
      </c>
      <c r="MG4" s="92" t="str">
        <f t="shared" si="112"/>
        <v xml:space="preserve">2 113 0.673333 </v>
      </c>
      <c r="MH4" s="92" t="str">
        <f t="shared" si="113"/>
        <v xml:space="preserve">2 114 0.26 </v>
      </c>
      <c r="MI4" s="92" t="str">
        <f t="shared" si="114"/>
        <v xml:space="preserve">2 115 0.533333 </v>
      </c>
      <c r="MJ4" s="92" t="str">
        <f t="shared" si="115"/>
        <v xml:space="preserve">2 116 0.823333 </v>
      </c>
      <c r="MK4" s="92" t="str">
        <f t="shared" si="116"/>
        <v xml:space="preserve">2 117 0.713333 </v>
      </c>
      <c r="ML4" s="92" t="str">
        <f t="shared" si="117"/>
        <v xml:space="preserve">2 118 1.043333 </v>
      </c>
      <c r="MM4" s="92" t="str">
        <f t="shared" si="118"/>
        <v xml:space="preserve">2 119 0.45 </v>
      </c>
      <c r="MN4" s="92" t="str">
        <f t="shared" si="119"/>
        <v xml:space="preserve">2 120 0.93 </v>
      </c>
      <c r="MO4" s="92" t="str">
        <f t="shared" si="120"/>
        <v xml:space="preserve">2 121 0.76 </v>
      </c>
      <c r="MP4" s="92" t="str">
        <f t="shared" si="121"/>
        <v xml:space="preserve">2 122 0.54 </v>
      </c>
      <c r="MQ4" s="92" t="str">
        <f t="shared" si="122"/>
        <v xml:space="preserve">2 123 0.586667 </v>
      </c>
      <c r="MR4" s="92" t="str">
        <f t="shared" si="123"/>
        <v xml:space="preserve">2 124 1.293333 </v>
      </c>
      <c r="MS4" s="92" t="str">
        <f t="shared" si="124"/>
        <v xml:space="preserve">2 125 0.453333 </v>
      </c>
      <c r="MT4" s="92" t="str">
        <f t="shared" si="125"/>
        <v xml:space="preserve">2 126 0.373333 </v>
      </c>
      <c r="MU4" s="92" t="str">
        <f t="shared" si="126"/>
        <v xml:space="preserve">2 127 0.35 </v>
      </c>
      <c r="MV4" s="92" t="str">
        <f t="shared" si="127"/>
        <v xml:space="preserve">2 128 1.1 </v>
      </c>
      <c r="MW4" s="92" t="str">
        <f t="shared" si="128"/>
        <v xml:space="preserve">2 129 0.34 </v>
      </c>
      <c r="MX4" s="92" t="str">
        <f t="shared" si="129"/>
        <v xml:space="preserve">2 130 0.623333 </v>
      </c>
      <c r="MY4" s="92" t="str">
        <f t="shared" si="130"/>
        <v xml:space="preserve">2 131 0.363333 </v>
      </c>
      <c r="MZ4" s="92" t="str">
        <f t="shared" si="131"/>
        <v xml:space="preserve">2 132 0.926667 </v>
      </c>
      <c r="NA4" s="92" t="str">
        <f t="shared" si="132"/>
        <v xml:space="preserve">2 133 0.803333 </v>
      </c>
      <c r="NB4" s="92" t="str">
        <f t="shared" si="133"/>
        <v xml:space="preserve">2 134 0.703333 </v>
      </c>
      <c r="NC4" s="92" t="str">
        <f t="shared" si="134"/>
        <v xml:space="preserve">2 135 0.736667 </v>
      </c>
      <c r="ND4" s="92" t="str">
        <f t="shared" si="135"/>
        <v xml:space="preserve">2 136 1.156667 </v>
      </c>
      <c r="NE4" s="92" t="str">
        <f t="shared" si="136"/>
        <v xml:space="preserve">2 137 1.1 </v>
      </c>
      <c r="NF4" s="92" t="str">
        <f t="shared" si="137"/>
        <v xml:space="preserve">2 138 0.476667 </v>
      </c>
      <c r="NG4" s="92" t="str">
        <f t="shared" si="138"/>
        <v xml:space="preserve">2 139 1.123333 </v>
      </c>
      <c r="NH4" s="92" t="str">
        <f t="shared" si="139"/>
        <v xml:space="preserve">2 140 1.06 </v>
      </c>
      <c r="NI4" s="92" t="str">
        <f t="shared" si="140"/>
        <v xml:space="preserve">2 141 0.64 </v>
      </c>
      <c r="NJ4" s="92" t="str">
        <f t="shared" si="141"/>
        <v xml:space="preserve">2 142 0.836667 </v>
      </c>
      <c r="NK4" s="92" t="str">
        <f t="shared" si="142"/>
        <v xml:space="preserve">2 143 0.35 </v>
      </c>
      <c r="NL4" s="92" t="str">
        <f t="shared" si="143"/>
        <v xml:space="preserve">2 144 0.393333 </v>
      </c>
      <c r="NM4" s="92" t="str">
        <f t="shared" si="144"/>
        <v xml:space="preserve">2 145 1.176667 </v>
      </c>
      <c r="NN4" s="92" t="str">
        <f t="shared" si="145"/>
        <v xml:space="preserve">2 146 0.426667 </v>
      </c>
      <c r="NO4" s="92" t="str">
        <f t="shared" si="146"/>
        <v xml:space="preserve">2 147 1.026667 </v>
      </c>
      <c r="NP4" s="92" t="str">
        <f t="shared" si="147"/>
        <v xml:space="preserve">2 148 0.39 </v>
      </c>
      <c r="NQ4" s="92" t="str">
        <f t="shared" si="148"/>
        <v xml:space="preserve">2 149 0.663333 </v>
      </c>
      <c r="NR4" s="92" t="str">
        <f t="shared" si="149"/>
        <v xml:space="preserve">2 150 0.306667 </v>
      </c>
      <c r="NS4" s="92" t="str">
        <f t="shared" si="150"/>
        <v xml:space="preserve">2 151 1.143333 </v>
      </c>
      <c r="NT4" s="92" t="str">
        <f t="shared" si="151"/>
        <v xml:space="preserve">2 152 0.54 </v>
      </c>
      <c r="NU4" s="92" t="str">
        <f t="shared" si="152"/>
        <v xml:space="preserve">2 153 1.043333 </v>
      </c>
      <c r="NV4" s="92" t="str">
        <f t="shared" si="153"/>
        <v xml:space="preserve">2 154 1.183333 </v>
      </c>
      <c r="NW4" s="92" t="str">
        <f t="shared" si="154"/>
        <v xml:space="preserve">2 155 0.936667 </v>
      </c>
      <c r="NX4" s="92" t="str">
        <f t="shared" si="155"/>
        <v xml:space="preserve">2 156 0.526667 </v>
      </c>
      <c r="NY4" s="92" t="str">
        <f t="shared" si="156"/>
        <v xml:space="preserve">2 157 0.546667 </v>
      </c>
      <c r="NZ4" s="92" t="str">
        <f t="shared" si="157"/>
        <v xml:space="preserve">2 158 0.48 </v>
      </c>
      <c r="OA4" s="92" t="str">
        <f t="shared" si="158"/>
        <v xml:space="preserve">2 159 0.316667 </v>
      </c>
      <c r="OB4" s="92" t="str">
        <f t="shared" si="159"/>
        <v xml:space="preserve">2 160 0.593333 </v>
      </c>
      <c r="OC4" s="92" t="str">
        <f t="shared" si="160"/>
        <v xml:space="preserve">2 161 0.453333 </v>
      </c>
      <c r="OD4" s="92" t="str">
        <f t="shared" si="161"/>
        <v xml:space="preserve">2 162 1.156667 </v>
      </c>
      <c r="OE4" s="92" t="str">
        <f t="shared" si="162"/>
        <v xml:space="preserve">2 163 0.373333 </v>
      </c>
      <c r="OF4" s="92" t="str">
        <f t="shared" si="163"/>
        <v xml:space="preserve">2 164 0.823333 </v>
      </c>
      <c r="OG4" s="92" t="str">
        <f t="shared" si="164"/>
        <v xml:space="preserve">2 165 0.896667 </v>
      </c>
      <c r="OH4" s="92" t="str">
        <f t="shared" si="165"/>
        <v xml:space="preserve">2 166 0.92 </v>
      </c>
      <c r="OI4" s="92" t="str">
        <f t="shared" si="166"/>
        <v xml:space="preserve">2 167 1.17 </v>
      </c>
      <c r="OJ4" s="92" t="str">
        <f t="shared" si="167"/>
        <v xml:space="preserve">2 168 0.8 </v>
      </c>
      <c r="OK4" s="92" t="str">
        <f t="shared" si="168"/>
        <v xml:space="preserve">2 169 0.796667 </v>
      </c>
      <c r="OL4" s="92" t="str">
        <f t="shared" si="169"/>
        <v xml:space="preserve">2 170 0.7 </v>
      </c>
      <c r="OM4" s="92" t="str">
        <f t="shared" si="170"/>
        <v xml:space="preserve">2 171 0.48 </v>
      </c>
      <c r="ON4" s="92" t="str">
        <f t="shared" si="171"/>
        <v xml:space="preserve">2 172 0.266667 </v>
      </c>
      <c r="OO4" s="92" t="str">
        <f t="shared" si="172"/>
        <v xml:space="preserve">2 173 0.49 </v>
      </c>
      <c r="OP4" s="92" t="str">
        <f t="shared" si="173"/>
        <v xml:space="preserve">2 174 0.72 </v>
      </c>
      <c r="OQ4" s="92" t="str">
        <f t="shared" si="174"/>
        <v xml:space="preserve">2 175 0.263333 </v>
      </c>
      <c r="OR4" s="92" t="str">
        <f t="shared" si="175"/>
        <v xml:space="preserve">2 176 0.296667 </v>
      </c>
      <c r="OS4" s="92" t="str">
        <f t="shared" si="176"/>
        <v xml:space="preserve">2 177 0.29 </v>
      </c>
      <c r="OT4" s="92" t="str">
        <f t="shared" si="177"/>
        <v xml:space="preserve">2 178 0.59 </v>
      </c>
      <c r="OU4" s="92" t="str">
        <f t="shared" si="178"/>
        <v xml:space="preserve">2 179 0.14 </v>
      </c>
      <c r="OV4" s="92" t="str">
        <f t="shared" si="179"/>
        <v xml:space="preserve">2 180 0.823333 </v>
      </c>
      <c r="OW4" s="92" t="str">
        <f t="shared" si="180"/>
        <v xml:space="preserve">2 181 0.95 </v>
      </c>
      <c r="OX4" s="92" t="str">
        <f t="shared" si="181"/>
        <v xml:space="preserve">2 182 0.71 </v>
      </c>
      <c r="OY4" s="92" t="str">
        <f t="shared" si="182"/>
        <v xml:space="preserve">2 183 0.48 </v>
      </c>
      <c r="OZ4" s="92" t="str">
        <f t="shared" si="183"/>
        <v xml:space="preserve">2 184 0.62 </v>
      </c>
      <c r="PA4" s="92" t="str">
        <f t="shared" si="184"/>
        <v xml:space="preserve">2 185 1.08 </v>
      </c>
      <c r="PB4" s="92" t="str">
        <f t="shared" si="185"/>
        <v xml:space="preserve">2 186 0.94 </v>
      </c>
      <c r="PC4" s="92" t="str">
        <f t="shared" si="186"/>
        <v xml:space="preserve">2 187 0.94 </v>
      </c>
      <c r="PD4" s="92" t="str">
        <f t="shared" si="187"/>
        <v xml:space="preserve">2 188 1.21 </v>
      </c>
      <c r="PE4" s="92" t="str">
        <f t="shared" si="188"/>
        <v xml:space="preserve">2 189 0.673333 </v>
      </c>
      <c r="PF4" s="92" t="str">
        <f t="shared" si="189"/>
        <v xml:space="preserve">2 190 0.653333 </v>
      </c>
      <c r="PG4" s="92" t="str">
        <f t="shared" si="190"/>
        <v xml:space="preserve">2 191 0.573333 </v>
      </c>
      <c r="PH4" s="92" t="str">
        <f t="shared" si="191"/>
        <v xml:space="preserve">2 192 0.633333 </v>
      </c>
      <c r="PI4" s="92" t="str">
        <f t="shared" si="192"/>
        <v xml:space="preserve">2 193 0.406667 </v>
      </c>
      <c r="PJ4" s="92" t="str">
        <f t="shared" si="193"/>
        <v xml:space="preserve">2 194 0.933333 </v>
      </c>
      <c r="PK4" s="92" t="str">
        <f t="shared" si="194"/>
        <v xml:space="preserve">2 195 0.243333 </v>
      </c>
      <c r="PL4" s="92" t="str">
        <f t="shared" si="195"/>
        <v xml:space="preserve">2 196 1.13 </v>
      </c>
      <c r="PM4" s="92" t="str">
        <f t="shared" si="196"/>
        <v xml:space="preserve">2 197 0.773333 </v>
      </c>
      <c r="PN4" s="92" t="str">
        <f t="shared" si="197"/>
        <v xml:space="preserve">2 198 0.57 </v>
      </c>
      <c r="PO4" s="92" t="str">
        <f t="shared" si="198"/>
        <v xml:space="preserve">2 199 0.636667 </v>
      </c>
      <c r="PP4" s="92" t="str">
        <f t="shared" si="199"/>
        <v xml:space="preserve">2 200 0.736667 </v>
      </c>
      <c r="PQ4" s="92" t="str">
        <f t="shared" si="200"/>
        <v xml:space="preserve">2 201 0.466667 </v>
      </c>
      <c r="PR4" s="92" t="str">
        <f t="shared" si="201"/>
        <v xml:space="preserve">2 202 0.6 </v>
      </c>
      <c r="PS4" s="92" t="str">
        <f t="shared" si="202"/>
        <v xml:space="preserve">2 203 0.746667 </v>
      </c>
      <c r="PT4" s="92" t="str">
        <f t="shared" si="203"/>
        <v xml:space="preserve">2 204 0.403333 </v>
      </c>
      <c r="PU4" s="92" t="str">
        <f t="shared" si="204"/>
        <v xml:space="preserve">2 205 0.833333 </v>
      </c>
      <c r="PV4" s="92" t="str">
        <f t="shared" si="205"/>
        <v xml:space="preserve">2 206 0.403333 </v>
      </c>
      <c r="PW4" s="92" t="str">
        <f t="shared" si="206"/>
        <v xml:space="preserve">2 207 1.51 </v>
      </c>
      <c r="PX4" s="92" t="str">
        <f t="shared" si="207"/>
        <v xml:space="preserve">2 208 0.416667 </v>
      </c>
      <c r="PY4" s="92" t="str">
        <f t="shared" si="208"/>
        <v xml:space="preserve">2 209 0.66 </v>
      </c>
      <c r="PZ4" s="92" t="str">
        <f t="shared" si="209"/>
        <v xml:space="preserve">2 210 1.366667 </v>
      </c>
      <c r="QA4" s="92" t="str">
        <f t="shared" si="210"/>
        <v xml:space="preserve">2 211 0.563333 </v>
      </c>
      <c r="QB4" s="92" t="str">
        <f t="shared" si="211"/>
        <v xml:space="preserve">2 212 0.376667 </v>
      </c>
      <c r="QC4" s="92" t="str">
        <f t="shared" si="212"/>
        <v xml:space="preserve">2 213 0.563333 </v>
      </c>
      <c r="QD4" s="92" t="str">
        <f t="shared" si="213"/>
        <v xml:space="preserve">2 214 0.836667 </v>
      </c>
      <c r="QE4" s="92" t="str">
        <f t="shared" si="214"/>
        <v xml:space="preserve">2 215 0.903333 </v>
      </c>
      <c r="QF4" s="92" t="str">
        <f t="shared" si="215"/>
        <v xml:space="preserve">2 216 0.57 </v>
      </c>
      <c r="QG4" s="92" t="str">
        <f t="shared" si="216"/>
        <v xml:space="preserve">2 217 0.676667 </v>
      </c>
      <c r="QH4" s="92" t="str">
        <f t="shared" si="217"/>
        <v xml:space="preserve">2 218 0.546667 </v>
      </c>
      <c r="QI4" s="92" t="str">
        <f t="shared" si="218"/>
        <v xml:space="preserve">2 219 0.976667 </v>
      </c>
      <c r="QJ4" s="92" t="str">
        <f t="shared" si="219"/>
        <v xml:space="preserve">2 220 0.533333 </v>
      </c>
      <c r="QK4" s="92" t="str">
        <f t="shared" si="220"/>
        <v xml:space="preserve">2 221 0.533333 </v>
      </c>
      <c r="QL4" s="92" t="str">
        <f t="shared" si="221"/>
        <v xml:space="preserve">2 222 1.5 </v>
      </c>
      <c r="QM4" s="92" t="str">
        <f t="shared" si="222"/>
        <v xml:space="preserve">2 223 0.203333 </v>
      </c>
      <c r="QN4" s="92" t="str">
        <f t="shared" si="223"/>
        <v xml:space="preserve">2 224 0.543333 </v>
      </c>
      <c r="QO4" s="92" t="str">
        <f t="shared" si="224"/>
        <v xml:space="preserve">2 225 0.45 </v>
      </c>
      <c r="QP4" s="92" t="str">
        <f t="shared" si="225"/>
        <v xml:space="preserve">2 226 0.47 </v>
      </c>
      <c r="QQ4" s="92" t="str">
        <f t="shared" si="226"/>
        <v xml:space="preserve">2 227 0.666667 </v>
      </c>
      <c r="QR4" s="92" t="str">
        <f t="shared" si="227"/>
        <v xml:space="preserve">2 228 0.933333 </v>
      </c>
    </row>
    <row r="5" spans="1:460" ht="18.75" customHeight="1" x14ac:dyDescent="0.35">
      <c r="A5" s="86">
        <v>3</v>
      </c>
      <c r="B5" s="90" t="s">
        <v>231</v>
      </c>
      <c r="C5" s="91" t="s">
        <v>5</v>
      </c>
      <c r="D5" s="9">
        <v>10.4</v>
      </c>
      <c r="E5" s="9">
        <v>16.100000000000001</v>
      </c>
      <c r="F5" s="21">
        <v>0</v>
      </c>
      <c r="G5" s="9">
        <v>39.4</v>
      </c>
      <c r="H5" s="21">
        <v>37</v>
      </c>
      <c r="I5" s="21">
        <v>37</v>
      </c>
      <c r="J5" s="9">
        <v>26.4</v>
      </c>
      <c r="K5" s="9">
        <v>22.7</v>
      </c>
      <c r="L5" s="9">
        <v>38.1</v>
      </c>
      <c r="M5" s="9">
        <v>16.399999999999999</v>
      </c>
      <c r="N5" s="9">
        <v>32.1</v>
      </c>
      <c r="O5" s="9">
        <v>32.9</v>
      </c>
      <c r="P5" s="9">
        <v>11.5</v>
      </c>
      <c r="Q5" s="21">
        <v>26</v>
      </c>
      <c r="R5" s="9">
        <v>22.9</v>
      </c>
      <c r="S5" s="9">
        <v>47.6</v>
      </c>
      <c r="T5" s="9">
        <v>19.3</v>
      </c>
      <c r="U5" s="9">
        <v>9.6</v>
      </c>
      <c r="V5" s="21">
        <v>31</v>
      </c>
      <c r="W5" s="9">
        <v>21.4</v>
      </c>
      <c r="X5" s="9">
        <v>17.5</v>
      </c>
      <c r="Y5" s="9">
        <v>17.600000000000001</v>
      </c>
      <c r="Z5" s="9">
        <v>17.399999999999999</v>
      </c>
      <c r="AA5" s="21">
        <v>26</v>
      </c>
      <c r="AB5" s="9">
        <v>27.6</v>
      </c>
      <c r="AC5" s="9">
        <v>36.9</v>
      </c>
      <c r="AD5" s="9">
        <v>25.9</v>
      </c>
      <c r="AE5" s="9">
        <v>19.8</v>
      </c>
      <c r="AF5" s="9">
        <v>22.7</v>
      </c>
      <c r="AG5" s="21">
        <v>15</v>
      </c>
      <c r="AH5" s="9">
        <v>47.3</v>
      </c>
      <c r="AI5" s="21">
        <v>31</v>
      </c>
      <c r="AJ5" s="9">
        <v>15.9</v>
      </c>
      <c r="AK5" s="9">
        <v>21.6</v>
      </c>
      <c r="AL5" s="9">
        <v>10.4</v>
      </c>
      <c r="AM5" s="21">
        <v>15</v>
      </c>
      <c r="AN5" s="9">
        <v>20.6</v>
      </c>
      <c r="AO5" s="9">
        <v>23.5</v>
      </c>
      <c r="AP5" s="9">
        <v>27.4</v>
      </c>
      <c r="AQ5" s="9">
        <v>4.2</v>
      </c>
      <c r="AR5" s="21">
        <v>20</v>
      </c>
      <c r="AS5" s="9">
        <v>30.7</v>
      </c>
      <c r="AT5" s="9">
        <v>25.7</v>
      </c>
      <c r="AU5" s="9">
        <v>25.7</v>
      </c>
      <c r="AV5" s="9">
        <v>24.2</v>
      </c>
      <c r="AW5" s="9">
        <v>1.5</v>
      </c>
      <c r="AX5" s="9">
        <v>26.7</v>
      </c>
      <c r="AY5" s="9">
        <v>8.5</v>
      </c>
      <c r="AZ5" s="21">
        <v>16</v>
      </c>
      <c r="BA5" s="9">
        <v>5.8</v>
      </c>
      <c r="BB5" s="21">
        <v>27</v>
      </c>
      <c r="BC5" s="21">
        <v>23</v>
      </c>
      <c r="BD5" s="9">
        <v>36.700000000000003</v>
      </c>
      <c r="BE5" s="9">
        <v>5.8</v>
      </c>
      <c r="BF5" s="9">
        <v>4.7</v>
      </c>
      <c r="BG5" s="9">
        <v>12.4</v>
      </c>
      <c r="BH5" s="9">
        <v>7.8</v>
      </c>
      <c r="BI5" s="9">
        <v>21.2</v>
      </c>
      <c r="BJ5" s="9">
        <v>32.799999999999997</v>
      </c>
      <c r="BK5" s="9">
        <v>23.1</v>
      </c>
      <c r="BL5" s="9">
        <v>11.5</v>
      </c>
      <c r="BM5" s="9">
        <v>9.5</v>
      </c>
      <c r="BN5" s="9">
        <v>19.600000000000001</v>
      </c>
      <c r="BO5" s="9">
        <v>24.3</v>
      </c>
      <c r="BP5" s="9">
        <v>21.1</v>
      </c>
      <c r="BQ5" s="9">
        <v>23.1</v>
      </c>
      <c r="BR5" s="9">
        <v>21.5</v>
      </c>
      <c r="BS5" s="9">
        <v>28.5</v>
      </c>
      <c r="BT5" s="9">
        <v>4.7</v>
      </c>
      <c r="BU5" s="9">
        <v>28.7</v>
      </c>
      <c r="BV5" s="9">
        <v>28.7</v>
      </c>
      <c r="BW5" s="9">
        <v>31.7</v>
      </c>
      <c r="BX5" s="9">
        <v>32.1</v>
      </c>
      <c r="BY5" s="9">
        <v>46.1</v>
      </c>
      <c r="BZ5" s="9">
        <v>23.6</v>
      </c>
      <c r="CA5" s="9">
        <v>22.6</v>
      </c>
      <c r="CB5" s="9">
        <v>36.799999999999997</v>
      </c>
      <c r="CC5" s="21">
        <v>20</v>
      </c>
      <c r="CD5" s="21">
        <v>3</v>
      </c>
      <c r="CE5" s="9">
        <v>16.100000000000001</v>
      </c>
      <c r="CF5" s="9">
        <v>13.3</v>
      </c>
      <c r="CG5" s="9">
        <v>19.7</v>
      </c>
      <c r="CH5" s="9">
        <v>16.100000000000001</v>
      </c>
      <c r="CI5" s="9">
        <v>39.299999999999997</v>
      </c>
      <c r="CJ5" s="9">
        <v>10.7</v>
      </c>
      <c r="CK5" s="9">
        <v>21.7</v>
      </c>
      <c r="CL5" s="9">
        <v>7.3</v>
      </c>
      <c r="CM5" s="9">
        <v>20.9</v>
      </c>
      <c r="CN5" s="21">
        <v>27</v>
      </c>
      <c r="CO5" s="9">
        <v>12.6</v>
      </c>
      <c r="CP5" s="9">
        <v>35.200000000000003</v>
      </c>
      <c r="CQ5" s="9">
        <v>28.3</v>
      </c>
      <c r="CR5" s="9">
        <v>10.199999999999999</v>
      </c>
      <c r="CS5" s="9">
        <v>4.8</v>
      </c>
      <c r="CT5" s="9">
        <v>26.6</v>
      </c>
      <c r="CU5" s="9">
        <v>22.7</v>
      </c>
      <c r="CV5" s="9">
        <v>24.8</v>
      </c>
      <c r="CW5" s="9">
        <v>13.6</v>
      </c>
      <c r="CX5" s="21">
        <v>20</v>
      </c>
      <c r="CY5" s="9">
        <v>44.1</v>
      </c>
      <c r="CZ5" s="9">
        <v>24.4</v>
      </c>
      <c r="DA5" s="9">
        <v>19.399999999999999</v>
      </c>
      <c r="DB5" s="9">
        <v>12.8</v>
      </c>
      <c r="DC5" s="9">
        <v>21.8</v>
      </c>
      <c r="DD5" s="9">
        <v>30.2</v>
      </c>
      <c r="DE5" s="9">
        <v>4.9000000000000004</v>
      </c>
      <c r="DF5" s="9">
        <v>27.9</v>
      </c>
      <c r="DG5" s="9">
        <v>45.2</v>
      </c>
      <c r="DH5" s="9">
        <v>26.1</v>
      </c>
      <c r="DI5" s="9">
        <v>37.5</v>
      </c>
      <c r="DJ5" s="21">
        <v>33</v>
      </c>
      <c r="DK5" s="9">
        <v>19.899999999999999</v>
      </c>
      <c r="DL5" s="9">
        <v>31.2</v>
      </c>
      <c r="DM5" s="9">
        <v>23.5</v>
      </c>
      <c r="DN5" s="9">
        <v>27.1</v>
      </c>
      <c r="DO5" s="9">
        <v>29.2</v>
      </c>
      <c r="DP5" s="9">
        <v>19.8</v>
      </c>
      <c r="DQ5" s="9">
        <v>37.9</v>
      </c>
      <c r="DR5" s="9">
        <v>6.2</v>
      </c>
      <c r="DS5" s="9">
        <v>13.5</v>
      </c>
      <c r="DT5" s="9">
        <v>3.7</v>
      </c>
      <c r="DU5" s="9">
        <v>22.8</v>
      </c>
      <c r="DV5" s="9">
        <v>25.9</v>
      </c>
      <c r="DW5" s="9">
        <v>48.6</v>
      </c>
      <c r="DX5" s="9">
        <v>1.4</v>
      </c>
      <c r="DY5" s="9">
        <v>24.1</v>
      </c>
      <c r="DZ5" s="9">
        <v>18.899999999999999</v>
      </c>
      <c r="EA5" s="9">
        <v>35.1</v>
      </c>
      <c r="EB5" s="9">
        <v>8.1999999999999993</v>
      </c>
      <c r="EC5" s="9">
        <v>25.9</v>
      </c>
      <c r="ED5" s="9">
        <v>23.8</v>
      </c>
      <c r="EE5" s="9">
        <v>31.7</v>
      </c>
      <c r="EF5" s="9">
        <v>30.6</v>
      </c>
      <c r="EG5" s="9">
        <v>27.8</v>
      </c>
      <c r="EH5" s="9">
        <v>28.8</v>
      </c>
      <c r="EI5" s="9">
        <v>41.3</v>
      </c>
      <c r="EJ5" s="9">
        <v>35.1</v>
      </c>
      <c r="EK5" s="9">
        <v>4.4000000000000004</v>
      </c>
      <c r="EL5" s="9">
        <v>45.8</v>
      </c>
      <c r="EM5" s="9">
        <v>17.600000000000001</v>
      </c>
      <c r="EN5" s="9">
        <v>29.9</v>
      </c>
      <c r="EO5" s="9">
        <v>22.3</v>
      </c>
      <c r="EP5" s="9">
        <v>26.3</v>
      </c>
      <c r="EQ5" s="9">
        <v>21.4</v>
      </c>
      <c r="ER5" s="9">
        <v>26.9</v>
      </c>
      <c r="ES5" s="21">
        <v>20</v>
      </c>
      <c r="ET5" s="21">
        <v>15</v>
      </c>
      <c r="EU5" s="9">
        <v>4.2</v>
      </c>
      <c r="EV5" s="9">
        <v>4.2</v>
      </c>
      <c r="EW5" s="9">
        <v>8.1</v>
      </c>
      <c r="EX5" s="9">
        <v>19.399999999999999</v>
      </c>
      <c r="EY5" s="9">
        <v>3.2</v>
      </c>
      <c r="EZ5" s="9">
        <v>16.5</v>
      </c>
      <c r="FA5" s="21">
        <v>42</v>
      </c>
      <c r="FB5" s="21">
        <v>15</v>
      </c>
      <c r="FC5" s="9">
        <v>4.3</v>
      </c>
      <c r="FD5" s="21">
        <v>11</v>
      </c>
      <c r="FE5" s="21">
        <v>21</v>
      </c>
      <c r="FF5" s="9">
        <v>9.8000000000000007</v>
      </c>
      <c r="FG5" s="9">
        <v>21.1</v>
      </c>
      <c r="FH5" s="9">
        <v>24.7</v>
      </c>
      <c r="FI5" s="9">
        <v>19.7</v>
      </c>
      <c r="FJ5" s="21">
        <v>27</v>
      </c>
      <c r="FK5" s="9">
        <v>16.399999999999999</v>
      </c>
      <c r="FL5" s="9">
        <v>14.5</v>
      </c>
      <c r="FM5" s="9">
        <v>32.4</v>
      </c>
      <c r="FN5" s="9">
        <v>41.5</v>
      </c>
      <c r="FO5" s="9">
        <v>23.6</v>
      </c>
      <c r="FP5" s="9">
        <v>39.700000000000003</v>
      </c>
      <c r="FQ5" s="9">
        <v>21.4</v>
      </c>
      <c r="FR5" s="9">
        <v>1.7</v>
      </c>
      <c r="FS5" s="9">
        <v>21.1</v>
      </c>
      <c r="FT5" s="9">
        <v>1.8</v>
      </c>
      <c r="FU5" s="9">
        <v>31.1</v>
      </c>
      <c r="FV5" s="9">
        <v>10.5</v>
      </c>
      <c r="FW5" s="21">
        <v>22</v>
      </c>
      <c r="FX5" s="9">
        <v>22.1</v>
      </c>
      <c r="FY5" s="9">
        <v>30.2</v>
      </c>
      <c r="FZ5" s="9">
        <v>14.7</v>
      </c>
      <c r="GA5" s="9">
        <v>17.899999999999999</v>
      </c>
      <c r="GB5" s="9">
        <v>35.6</v>
      </c>
      <c r="GC5" s="21">
        <v>27</v>
      </c>
      <c r="GD5" s="21">
        <v>21</v>
      </c>
      <c r="GE5" s="9">
        <v>2.5</v>
      </c>
      <c r="GF5" s="21">
        <v>39</v>
      </c>
      <c r="GG5" s="9">
        <v>24.3</v>
      </c>
      <c r="GH5" s="9">
        <v>24.3</v>
      </c>
      <c r="GI5" s="9">
        <v>46.1</v>
      </c>
      <c r="GJ5" s="9">
        <v>31.2</v>
      </c>
      <c r="GK5" s="9">
        <v>30.6</v>
      </c>
      <c r="GL5" s="9">
        <v>30.4</v>
      </c>
      <c r="GM5" s="9">
        <v>30.1</v>
      </c>
      <c r="GN5" s="9">
        <v>4.4000000000000004</v>
      </c>
      <c r="GO5" s="21">
        <v>32</v>
      </c>
      <c r="GP5" s="9">
        <v>13.3</v>
      </c>
      <c r="GQ5" s="9">
        <v>20.8</v>
      </c>
      <c r="GR5" s="9">
        <v>28.2</v>
      </c>
      <c r="GS5" s="9">
        <v>23.8</v>
      </c>
      <c r="GT5" s="9">
        <v>25.8</v>
      </c>
      <c r="GU5" s="9">
        <v>28.8</v>
      </c>
      <c r="GV5" s="9">
        <v>1.6</v>
      </c>
      <c r="GW5" s="9">
        <v>24.6</v>
      </c>
      <c r="GX5" s="9">
        <v>23.1</v>
      </c>
      <c r="GY5" s="21">
        <v>23</v>
      </c>
      <c r="GZ5" s="9">
        <v>30.1</v>
      </c>
      <c r="HA5" s="9">
        <v>27.8</v>
      </c>
      <c r="HB5" s="21">
        <v>37</v>
      </c>
      <c r="HC5" s="9">
        <v>19.7</v>
      </c>
      <c r="HD5" s="9">
        <v>26.4</v>
      </c>
      <c r="HE5" s="9">
        <v>36.4</v>
      </c>
      <c r="HF5" s="9">
        <v>11.3</v>
      </c>
      <c r="HG5" s="9">
        <v>6.6</v>
      </c>
      <c r="HH5" s="9">
        <v>11.3</v>
      </c>
      <c r="HI5" s="9">
        <v>31.5</v>
      </c>
      <c r="HJ5" s="9">
        <v>18.899999999999999</v>
      </c>
      <c r="HK5" s="9">
        <v>23.2</v>
      </c>
      <c r="HL5" s="21">
        <v>27</v>
      </c>
      <c r="HM5" s="21">
        <v>11</v>
      </c>
      <c r="HN5" s="9">
        <v>32.5</v>
      </c>
      <c r="HO5" s="21">
        <v>23</v>
      </c>
      <c r="HP5" s="9">
        <v>7.7</v>
      </c>
      <c r="HQ5" s="9">
        <v>43.1</v>
      </c>
      <c r="HR5" s="9">
        <v>21.9</v>
      </c>
      <c r="HS5" s="9">
        <v>10.9</v>
      </c>
      <c r="HT5" s="9">
        <v>19.100000000000001</v>
      </c>
      <c r="HU5" s="9">
        <v>24.6</v>
      </c>
      <c r="HV5" s="9">
        <v>22.2</v>
      </c>
      <c r="HW5" s="9">
        <v>19.7</v>
      </c>
      <c r="HX5" s="8"/>
      <c r="HY5" s="92" t="str">
        <f t="shared" si="0"/>
        <v xml:space="preserve">3 1 0.346667 </v>
      </c>
      <c r="HZ5" s="92" t="str">
        <f t="shared" si="1"/>
        <v xml:space="preserve">3 2 0.536667 </v>
      </c>
      <c r="IA5" s="92" t="str">
        <f t="shared" si="2"/>
        <v xml:space="preserve">3 3 0 </v>
      </c>
      <c r="IB5" s="92" t="str">
        <f t="shared" si="3"/>
        <v xml:space="preserve">3 4 1.313333 </v>
      </c>
      <c r="IC5" s="92" t="str">
        <f t="shared" si="4"/>
        <v xml:space="preserve">3 5 1.233333 </v>
      </c>
      <c r="ID5" s="92" t="str">
        <f t="shared" si="5"/>
        <v xml:space="preserve">3 6 1.233333 </v>
      </c>
      <c r="IE5" s="92" t="str">
        <f t="shared" si="6"/>
        <v xml:space="preserve">3 7 0.88 </v>
      </c>
      <c r="IF5" s="92" t="str">
        <f t="shared" si="7"/>
        <v xml:space="preserve">3 8 0.756667 </v>
      </c>
      <c r="IG5" s="92" t="str">
        <f t="shared" si="8"/>
        <v xml:space="preserve">3 9 1.27 </v>
      </c>
      <c r="IH5" s="92" t="str">
        <f t="shared" si="9"/>
        <v xml:space="preserve">3 10 0.546667 </v>
      </c>
      <c r="II5" s="92" t="str">
        <f t="shared" si="10"/>
        <v xml:space="preserve">3 11 1.07 </v>
      </c>
      <c r="IJ5" s="92" t="str">
        <f t="shared" si="11"/>
        <v xml:space="preserve">3 12 1.096667 </v>
      </c>
      <c r="IK5" s="92" t="str">
        <f t="shared" si="12"/>
        <v xml:space="preserve">3 13 0.383333 </v>
      </c>
      <c r="IL5" s="92" t="str">
        <f t="shared" si="13"/>
        <v xml:space="preserve">3 14 0.866667 </v>
      </c>
      <c r="IM5" s="92" t="str">
        <f t="shared" si="14"/>
        <v xml:space="preserve">3 15 0.763333 </v>
      </c>
      <c r="IN5" s="92" t="str">
        <f t="shared" si="15"/>
        <v xml:space="preserve">3 16 1.586667 </v>
      </c>
      <c r="IO5" s="92" t="str">
        <f t="shared" si="16"/>
        <v xml:space="preserve">3 17 0.643333 </v>
      </c>
      <c r="IP5" s="92" t="str">
        <f t="shared" si="17"/>
        <v xml:space="preserve">3 18 0.32 </v>
      </c>
      <c r="IQ5" s="92" t="str">
        <f t="shared" si="18"/>
        <v xml:space="preserve">3 19 1.033333 </v>
      </c>
      <c r="IR5" s="92" t="str">
        <f t="shared" si="19"/>
        <v xml:space="preserve">3 20 0.713333 </v>
      </c>
      <c r="IS5" s="92" t="str">
        <f t="shared" si="20"/>
        <v xml:space="preserve">3 21 0.583333 </v>
      </c>
      <c r="IT5" s="92" t="str">
        <f t="shared" si="21"/>
        <v xml:space="preserve">3 22 0.586667 </v>
      </c>
      <c r="IU5" s="92" t="str">
        <f t="shared" si="22"/>
        <v xml:space="preserve">3 23 0.58 </v>
      </c>
      <c r="IV5" s="92" t="str">
        <f t="shared" si="23"/>
        <v xml:space="preserve">3 24 0.866667 </v>
      </c>
      <c r="IW5" s="92" t="str">
        <f t="shared" si="24"/>
        <v xml:space="preserve">3 25 0.92 </v>
      </c>
      <c r="IX5" s="92" t="str">
        <f t="shared" si="25"/>
        <v xml:space="preserve">3 26 1.23 </v>
      </c>
      <c r="IY5" s="92" t="str">
        <f t="shared" si="26"/>
        <v xml:space="preserve">3 27 0.863333 </v>
      </c>
      <c r="IZ5" s="92" t="str">
        <f t="shared" si="27"/>
        <v xml:space="preserve">3 28 0.66 </v>
      </c>
      <c r="JA5" s="92" t="str">
        <f t="shared" si="28"/>
        <v xml:space="preserve">3 29 0.756667 </v>
      </c>
      <c r="JB5" s="92" t="str">
        <f t="shared" si="29"/>
        <v xml:space="preserve">3 30 0.5 </v>
      </c>
      <c r="JC5" s="92" t="str">
        <f t="shared" si="30"/>
        <v xml:space="preserve">3 31 1.576667 </v>
      </c>
      <c r="JD5" s="92" t="str">
        <f t="shared" si="31"/>
        <v xml:space="preserve">3 32 1.033333 </v>
      </c>
      <c r="JE5" s="92" t="str">
        <f t="shared" si="32"/>
        <v xml:space="preserve">3 33 0.53 </v>
      </c>
      <c r="JF5" s="92" t="str">
        <f t="shared" si="33"/>
        <v xml:space="preserve">3 34 0.72 </v>
      </c>
      <c r="JG5" s="92" t="str">
        <f t="shared" si="34"/>
        <v xml:space="preserve">3 35 0.346667 </v>
      </c>
      <c r="JH5" s="92" t="str">
        <f t="shared" si="35"/>
        <v xml:space="preserve">3 36 0.5 </v>
      </c>
      <c r="JI5" s="92" t="str">
        <f t="shared" si="36"/>
        <v xml:space="preserve">3 37 0.686667 </v>
      </c>
      <c r="JJ5" s="92" t="str">
        <f t="shared" si="37"/>
        <v xml:space="preserve">3 38 0.783333 </v>
      </c>
      <c r="JK5" s="92" t="str">
        <f t="shared" si="38"/>
        <v xml:space="preserve">3 39 0.913333 </v>
      </c>
      <c r="JL5" s="92" t="str">
        <f t="shared" si="39"/>
        <v xml:space="preserve">3 40 0.14 </v>
      </c>
      <c r="JM5" s="92" t="str">
        <f t="shared" si="40"/>
        <v xml:space="preserve">3 41 0.666667 </v>
      </c>
      <c r="JN5" s="92" t="str">
        <f t="shared" si="41"/>
        <v xml:space="preserve">3 42 1.023333 </v>
      </c>
      <c r="JO5" s="92" t="str">
        <f t="shared" si="42"/>
        <v xml:space="preserve">3 43 0.856667 </v>
      </c>
      <c r="JP5" s="92" t="str">
        <f t="shared" si="43"/>
        <v xml:space="preserve">3 44 0.856667 </v>
      </c>
      <c r="JQ5" s="92" t="str">
        <f t="shared" si="44"/>
        <v xml:space="preserve">3 45 0.806667 </v>
      </c>
      <c r="JR5" s="92" t="str">
        <f t="shared" si="45"/>
        <v xml:space="preserve">3 46 0.05 </v>
      </c>
      <c r="JS5" s="92" t="str">
        <f t="shared" si="46"/>
        <v xml:space="preserve">3 47 0.89 </v>
      </c>
      <c r="JT5" s="92" t="str">
        <f t="shared" si="47"/>
        <v xml:space="preserve">3 48 0.283333 </v>
      </c>
      <c r="JU5" s="92" t="str">
        <f t="shared" si="48"/>
        <v xml:space="preserve">3 49 0.533333 </v>
      </c>
      <c r="JV5" s="92" t="str">
        <f t="shared" si="49"/>
        <v xml:space="preserve">3 50 0.193333 </v>
      </c>
      <c r="JW5" s="92" t="str">
        <f t="shared" si="50"/>
        <v xml:space="preserve">3 51 0.9 </v>
      </c>
      <c r="JX5" s="92" t="str">
        <f t="shared" si="51"/>
        <v xml:space="preserve">3 52 0.766667 </v>
      </c>
      <c r="JY5" s="92" t="str">
        <f t="shared" si="52"/>
        <v xml:space="preserve">3 53 1.223333 </v>
      </c>
      <c r="JZ5" s="92" t="str">
        <f t="shared" si="53"/>
        <v xml:space="preserve">3 54 0.193333 </v>
      </c>
      <c r="KA5" s="92" t="str">
        <f t="shared" si="54"/>
        <v xml:space="preserve">3 55 0.156667 </v>
      </c>
      <c r="KB5" s="92" t="str">
        <f t="shared" si="55"/>
        <v xml:space="preserve">3 56 0.413333 </v>
      </c>
      <c r="KC5" s="92" t="str">
        <f t="shared" si="56"/>
        <v xml:space="preserve">3 57 0.26 </v>
      </c>
      <c r="KD5" s="92" t="str">
        <f t="shared" si="57"/>
        <v xml:space="preserve">3 58 0.706667 </v>
      </c>
      <c r="KE5" s="92" t="str">
        <f t="shared" si="58"/>
        <v xml:space="preserve">3 59 1.093333 </v>
      </c>
      <c r="KF5" s="92" t="str">
        <f t="shared" si="59"/>
        <v xml:space="preserve">3 60 0.77 </v>
      </c>
      <c r="KG5" s="92" t="str">
        <f t="shared" si="60"/>
        <v xml:space="preserve">3 61 0.383333 </v>
      </c>
      <c r="KH5" s="92" t="str">
        <f t="shared" si="61"/>
        <v xml:space="preserve">3 62 0.316667 </v>
      </c>
      <c r="KI5" s="92" t="str">
        <f t="shared" si="62"/>
        <v xml:space="preserve">3 63 0.653333 </v>
      </c>
      <c r="KJ5" s="92" t="str">
        <f t="shared" si="63"/>
        <v xml:space="preserve">3 64 0.81 </v>
      </c>
      <c r="KK5" s="92" t="str">
        <f t="shared" si="64"/>
        <v xml:space="preserve">3 65 0.703333 </v>
      </c>
      <c r="KL5" s="92" t="str">
        <f t="shared" si="65"/>
        <v xml:space="preserve">3 66 0.77 </v>
      </c>
      <c r="KM5" s="92" t="str">
        <f t="shared" si="66"/>
        <v xml:space="preserve">3 67 0.716667 </v>
      </c>
      <c r="KN5" s="92" t="str">
        <f t="shared" si="67"/>
        <v xml:space="preserve">3 68 0.95 </v>
      </c>
      <c r="KO5" s="92" t="str">
        <f t="shared" si="68"/>
        <v xml:space="preserve">3 69 0.156667 </v>
      </c>
      <c r="KP5" s="92" t="str">
        <f t="shared" si="69"/>
        <v xml:space="preserve">3 70 0.956667 </v>
      </c>
      <c r="KQ5" s="92" t="str">
        <f t="shared" si="70"/>
        <v xml:space="preserve">3 71 0.956667 </v>
      </c>
      <c r="KR5" s="92" t="str">
        <f t="shared" si="71"/>
        <v xml:space="preserve">3 72 1.056667 </v>
      </c>
      <c r="KS5" s="92" t="str">
        <f t="shared" si="72"/>
        <v xml:space="preserve">3 73 1.07 </v>
      </c>
      <c r="KT5" s="92" t="str">
        <f t="shared" si="73"/>
        <v xml:space="preserve">3 74 1.536667 </v>
      </c>
      <c r="KU5" s="92" t="str">
        <f t="shared" si="74"/>
        <v xml:space="preserve">3 75 0.786667 </v>
      </c>
      <c r="KV5" s="92" t="str">
        <f t="shared" si="75"/>
        <v xml:space="preserve">3 76 0.753333 </v>
      </c>
      <c r="KW5" s="92" t="str">
        <f t="shared" si="76"/>
        <v xml:space="preserve">3 77 1.226667 </v>
      </c>
      <c r="KX5" s="92" t="str">
        <f t="shared" si="77"/>
        <v xml:space="preserve">3 78 0.666667 </v>
      </c>
      <c r="KY5" s="92" t="str">
        <f t="shared" si="78"/>
        <v xml:space="preserve">3 79 0.1 </v>
      </c>
      <c r="KZ5" s="92" t="str">
        <f t="shared" si="79"/>
        <v xml:space="preserve">3 80 0.536667 </v>
      </c>
      <c r="LA5" s="92" t="str">
        <f t="shared" si="80"/>
        <v xml:space="preserve">3 81 0.443333 </v>
      </c>
      <c r="LB5" s="92" t="str">
        <f t="shared" si="81"/>
        <v xml:space="preserve">3 82 0.656667 </v>
      </c>
      <c r="LC5" s="92" t="str">
        <f t="shared" si="82"/>
        <v xml:space="preserve">3 83 0.536667 </v>
      </c>
      <c r="LD5" s="92" t="str">
        <f t="shared" si="83"/>
        <v xml:space="preserve">3 84 1.31 </v>
      </c>
      <c r="LE5" s="92" t="str">
        <f t="shared" si="84"/>
        <v xml:space="preserve">3 85 0.356667 </v>
      </c>
      <c r="LF5" s="92" t="str">
        <f t="shared" si="85"/>
        <v xml:space="preserve">3 86 0.723333 </v>
      </c>
      <c r="LG5" s="92" t="str">
        <f t="shared" si="86"/>
        <v xml:space="preserve">3 87 0.243333 </v>
      </c>
      <c r="LH5" s="92" t="str">
        <f t="shared" si="87"/>
        <v xml:space="preserve">3 88 0.696667 </v>
      </c>
      <c r="LI5" s="92" t="str">
        <f t="shared" si="88"/>
        <v xml:space="preserve">3 89 0.9 </v>
      </c>
      <c r="LJ5" s="92" t="str">
        <f t="shared" si="89"/>
        <v xml:space="preserve">3 90 0.42 </v>
      </c>
      <c r="LK5" s="92" t="str">
        <f t="shared" si="90"/>
        <v xml:space="preserve">3 91 1.173333 </v>
      </c>
      <c r="LL5" s="92" t="str">
        <f t="shared" si="91"/>
        <v xml:space="preserve">3 92 0.943333 </v>
      </c>
      <c r="LM5" s="92" t="str">
        <f t="shared" si="92"/>
        <v xml:space="preserve">3 93 0.34 </v>
      </c>
      <c r="LN5" s="92" t="str">
        <f t="shared" si="93"/>
        <v xml:space="preserve">3 94 0.16 </v>
      </c>
      <c r="LO5" s="92" t="str">
        <f t="shared" si="94"/>
        <v xml:space="preserve">3 95 0.886667 </v>
      </c>
      <c r="LP5" s="92" t="str">
        <f t="shared" si="95"/>
        <v xml:space="preserve">3 96 0.756667 </v>
      </c>
      <c r="LQ5" s="92" t="str">
        <f t="shared" si="96"/>
        <v xml:space="preserve">3 97 0.826667 </v>
      </c>
      <c r="LR5" s="92" t="str">
        <f t="shared" si="97"/>
        <v xml:space="preserve">3 98 0.453333 </v>
      </c>
      <c r="LS5" s="92" t="str">
        <f t="shared" si="98"/>
        <v xml:space="preserve">3 99 0.666667 </v>
      </c>
      <c r="LT5" s="92" t="str">
        <f t="shared" si="99"/>
        <v xml:space="preserve">3 100 1.47 </v>
      </c>
      <c r="LU5" s="92" t="str">
        <f t="shared" si="100"/>
        <v xml:space="preserve">3 101 0.813333 </v>
      </c>
      <c r="LV5" s="92" t="str">
        <f t="shared" si="101"/>
        <v xml:space="preserve">3 102 0.646667 </v>
      </c>
      <c r="LW5" s="92" t="str">
        <f t="shared" si="102"/>
        <v xml:space="preserve">3 103 0.426667 </v>
      </c>
      <c r="LX5" s="92" t="str">
        <f t="shared" si="103"/>
        <v xml:space="preserve">3 104 0.726667 </v>
      </c>
      <c r="LY5" s="92" t="str">
        <f t="shared" si="104"/>
        <v xml:space="preserve">3 105 1.006667 </v>
      </c>
      <c r="LZ5" s="92" t="str">
        <f t="shared" si="105"/>
        <v xml:space="preserve">3 106 0.163333 </v>
      </c>
      <c r="MA5" s="92" t="str">
        <f t="shared" si="106"/>
        <v xml:space="preserve">3 107 0.93 </v>
      </c>
      <c r="MB5" s="92" t="str">
        <f t="shared" si="107"/>
        <v xml:space="preserve">3 108 1.506667 </v>
      </c>
      <c r="MC5" s="92" t="str">
        <f t="shared" si="108"/>
        <v xml:space="preserve">3 109 0.87 </v>
      </c>
      <c r="MD5" s="92" t="str">
        <f t="shared" si="109"/>
        <v xml:space="preserve">3 110 1.25 </v>
      </c>
      <c r="ME5" s="92" t="str">
        <f t="shared" si="110"/>
        <v xml:space="preserve">3 111 1.1 </v>
      </c>
      <c r="MF5" s="92" t="str">
        <f t="shared" si="111"/>
        <v xml:space="preserve">3 112 0.663333 </v>
      </c>
      <c r="MG5" s="92" t="str">
        <f t="shared" si="112"/>
        <v xml:space="preserve">3 113 1.04 </v>
      </c>
      <c r="MH5" s="92" t="str">
        <f t="shared" si="113"/>
        <v xml:space="preserve">3 114 0.783333 </v>
      </c>
      <c r="MI5" s="92" t="str">
        <f t="shared" si="114"/>
        <v xml:space="preserve">3 115 0.903333 </v>
      </c>
      <c r="MJ5" s="92" t="str">
        <f t="shared" si="115"/>
        <v xml:space="preserve">3 116 0.973333 </v>
      </c>
      <c r="MK5" s="92" t="str">
        <f t="shared" si="116"/>
        <v xml:space="preserve">3 117 0.66 </v>
      </c>
      <c r="ML5" s="92" t="str">
        <f t="shared" si="117"/>
        <v xml:space="preserve">3 118 1.263333 </v>
      </c>
      <c r="MM5" s="92" t="str">
        <f t="shared" si="118"/>
        <v xml:space="preserve">3 119 0.206667 </v>
      </c>
      <c r="MN5" s="92" t="str">
        <f t="shared" si="119"/>
        <v xml:space="preserve">3 120 0.45 </v>
      </c>
      <c r="MO5" s="92" t="str">
        <f t="shared" si="120"/>
        <v xml:space="preserve">3 121 0.123333 </v>
      </c>
      <c r="MP5" s="92" t="str">
        <f t="shared" si="121"/>
        <v xml:space="preserve">3 122 0.76 </v>
      </c>
      <c r="MQ5" s="92" t="str">
        <f t="shared" si="122"/>
        <v xml:space="preserve">3 123 0.863333 </v>
      </c>
      <c r="MR5" s="92" t="str">
        <f t="shared" si="123"/>
        <v xml:space="preserve">3 124 1.62 </v>
      </c>
      <c r="MS5" s="92" t="str">
        <f t="shared" si="124"/>
        <v xml:space="preserve">3 125 0.046667 </v>
      </c>
      <c r="MT5" s="92" t="str">
        <f t="shared" si="125"/>
        <v xml:space="preserve">3 126 0.803333 </v>
      </c>
      <c r="MU5" s="92" t="str">
        <f t="shared" si="126"/>
        <v xml:space="preserve">3 127 0.63 </v>
      </c>
      <c r="MV5" s="92" t="str">
        <f t="shared" si="127"/>
        <v xml:space="preserve">3 128 1.17 </v>
      </c>
      <c r="MW5" s="92" t="str">
        <f t="shared" si="128"/>
        <v xml:space="preserve">3 129 0.273333 </v>
      </c>
      <c r="MX5" s="92" t="str">
        <f t="shared" si="129"/>
        <v xml:space="preserve">3 130 0.863333 </v>
      </c>
      <c r="MY5" s="92" t="str">
        <f t="shared" si="130"/>
        <v xml:space="preserve">3 131 0.793333 </v>
      </c>
      <c r="MZ5" s="92" t="str">
        <f t="shared" si="131"/>
        <v xml:space="preserve">3 132 1.056667 </v>
      </c>
      <c r="NA5" s="92" t="str">
        <f t="shared" si="132"/>
        <v xml:space="preserve">3 133 1.02 </v>
      </c>
      <c r="NB5" s="92" t="str">
        <f t="shared" si="133"/>
        <v xml:space="preserve">3 134 0.926667 </v>
      </c>
      <c r="NC5" s="92" t="str">
        <f t="shared" si="134"/>
        <v xml:space="preserve">3 135 0.96 </v>
      </c>
      <c r="ND5" s="92" t="str">
        <f t="shared" si="135"/>
        <v xml:space="preserve">3 136 1.376667 </v>
      </c>
      <c r="NE5" s="92" t="str">
        <f t="shared" si="136"/>
        <v xml:space="preserve">3 137 1.17 </v>
      </c>
      <c r="NF5" s="92" t="str">
        <f t="shared" si="137"/>
        <v xml:space="preserve">3 138 0.146667 </v>
      </c>
      <c r="NG5" s="92" t="str">
        <f t="shared" si="138"/>
        <v xml:space="preserve">3 139 1.526667 </v>
      </c>
      <c r="NH5" s="92" t="str">
        <f t="shared" si="139"/>
        <v xml:space="preserve">3 140 0.586667 </v>
      </c>
      <c r="NI5" s="92" t="str">
        <f t="shared" si="140"/>
        <v xml:space="preserve">3 141 0.996667 </v>
      </c>
      <c r="NJ5" s="92" t="str">
        <f t="shared" si="141"/>
        <v xml:space="preserve">3 142 0.743333 </v>
      </c>
      <c r="NK5" s="92" t="str">
        <f t="shared" si="142"/>
        <v xml:space="preserve">3 143 0.876667 </v>
      </c>
      <c r="NL5" s="92" t="str">
        <f t="shared" si="143"/>
        <v xml:space="preserve">3 144 0.713333 </v>
      </c>
      <c r="NM5" s="92" t="str">
        <f t="shared" si="144"/>
        <v xml:space="preserve">3 145 0.896667 </v>
      </c>
      <c r="NN5" s="92" t="str">
        <f t="shared" si="145"/>
        <v xml:space="preserve">3 146 0.666667 </v>
      </c>
      <c r="NO5" s="92" t="str">
        <f t="shared" si="146"/>
        <v xml:space="preserve">3 147 0.5 </v>
      </c>
      <c r="NP5" s="92" t="str">
        <f t="shared" si="147"/>
        <v xml:space="preserve">3 148 0.14 </v>
      </c>
      <c r="NQ5" s="92" t="str">
        <f t="shared" si="148"/>
        <v xml:space="preserve">3 149 0.14 </v>
      </c>
      <c r="NR5" s="92" t="str">
        <f t="shared" si="149"/>
        <v xml:space="preserve">3 150 0.27 </v>
      </c>
      <c r="NS5" s="92" t="str">
        <f t="shared" si="150"/>
        <v xml:space="preserve">3 151 0.646667 </v>
      </c>
      <c r="NT5" s="92" t="str">
        <f t="shared" si="151"/>
        <v xml:space="preserve">3 152 0.106667 </v>
      </c>
      <c r="NU5" s="92" t="str">
        <f t="shared" si="152"/>
        <v xml:space="preserve">3 153 0.55 </v>
      </c>
      <c r="NV5" s="92" t="str">
        <f t="shared" si="153"/>
        <v xml:space="preserve">3 154 1.4 </v>
      </c>
      <c r="NW5" s="92" t="str">
        <f t="shared" si="154"/>
        <v xml:space="preserve">3 155 0.5 </v>
      </c>
      <c r="NX5" s="92" t="str">
        <f t="shared" si="155"/>
        <v xml:space="preserve">3 156 0.143333 </v>
      </c>
      <c r="NY5" s="92" t="str">
        <f t="shared" si="156"/>
        <v xml:space="preserve">3 157 0.366667 </v>
      </c>
      <c r="NZ5" s="92" t="str">
        <f t="shared" si="157"/>
        <v xml:space="preserve">3 158 0.7 </v>
      </c>
      <c r="OA5" s="92" t="str">
        <f t="shared" si="158"/>
        <v xml:space="preserve">3 159 0.326667 </v>
      </c>
      <c r="OB5" s="92" t="str">
        <f t="shared" si="159"/>
        <v xml:space="preserve">3 160 0.703333 </v>
      </c>
      <c r="OC5" s="92" t="str">
        <f t="shared" si="160"/>
        <v xml:space="preserve">3 161 0.823333 </v>
      </c>
      <c r="OD5" s="92" t="str">
        <f t="shared" si="161"/>
        <v xml:space="preserve">3 162 0.656667 </v>
      </c>
      <c r="OE5" s="92" t="str">
        <f t="shared" si="162"/>
        <v xml:space="preserve">3 163 0.9 </v>
      </c>
      <c r="OF5" s="92" t="str">
        <f t="shared" si="163"/>
        <v xml:space="preserve">3 164 0.546667 </v>
      </c>
      <c r="OG5" s="92" t="str">
        <f t="shared" si="164"/>
        <v xml:space="preserve">3 165 0.483333 </v>
      </c>
      <c r="OH5" s="92" t="str">
        <f t="shared" si="165"/>
        <v xml:space="preserve">3 166 1.08 </v>
      </c>
      <c r="OI5" s="92" t="str">
        <f t="shared" si="166"/>
        <v xml:space="preserve">3 167 1.383333 </v>
      </c>
      <c r="OJ5" s="92" t="str">
        <f t="shared" si="167"/>
        <v xml:space="preserve">3 168 0.786667 </v>
      </c>
      <c r="OK5" s="92" t="str">
        <f t="shared" si="168"/>
        <v xml:space="preserve">3 169 1.323333 </v>
      </c>
      <c r="OL5" s="92" t="str">
        <f t="shared" si="169"/>
        <v xml:space="preserve">3 170 0.713333 </v>
      </c>
      <c r="OM5" s="92" t="str">
        <f t="shared" si="170"/>
        <v xml:space="preserve">3 171 0.056667 </v>
      </c>
      <c r="ON5" s="92" t="str">
        <f t="shared" si="171"/>
        <v xml:space="preserve">3 172 0.703333 </v>
      </c>
      <c r="OO5" s="92" t="str">
        <f t="shared" si="172"/>
        <v xml:space="preserve">3 173 0.06 </v>
      </c>
      <c r="OP5" s="92" t="str">
        <f t="shared" si="173"/>
        <v xml:space="preserve">3 174 1.036667 </v>
      </c>
      <c r="OQ5" s="92" t="str">
        <f t="shared" si="174"/>
        <v xml:space="preserve">3 175 0.35 </v>
      </c>
      <c r="OR5" s="92" t="str">
        <f t="shared" si="175"/>
        <v xml:space="preserve">3 176 0.733333 </v>
      </c>
      <c r="OS5" s="92" t="str">
        <f t="shared" si="176"/>
        <v xml:space="preserve">3 177 0.736667 </v>
      </c>
      <c r="OT5" s="92" t="str">
        <f t="shared" si="177"/>
        <v xml:space="preserve">3 178 1.006667 </v>
      </c>
      <c r="OU5" s="92" t="str">
        <f t="shared" si="178"/>
        <v xml:space="preserve">3 179 0.49 </v>
      </c>
      <c r="OV5" s="92" t="str">
        <f t="shared" si="179"/>
        <v xml:space="preserve">3 180 0.596667 </v>
      </c>
      <c r="OW5" s="92" t="str">
        <f t="shared" si="180"/>
        <v xml:space="preserve">3 181 1.186667 </v>
      </c>
      <c r="OX5" s="92" t="str">
        <f t="shared" si="181"/>
        <v xml:space="preserve">3 182 0.9 </v>
      </c>
      <c r="OY5" s="92" t="str">
        <f t="shared" si="182"/>
        <v xml:space="preserve">3 183 0.7 </v>
      </c>
      <c r="OZ5" s="92" t="str">
        <f t="shared" si="183"/>
        <v xml:space="preserve">3 184 0.083333 </v>
      </c>
      <c r="PA5" s="92" t="str">
        <f t="shared" si="184"/>
        <v xml:space="preserve">3 185 1.3 </v>
      </c>
      <c r="PB5" s="92" t="str">
        <f t="shared" si="185"/>
        <v xml:space="preserve">3 186 0.81 </v>
      </c>
      <c r="PC5" s="92" t="str">
        <f t="shared" si="186"/>
        <v xml:space="preserve">3 187 0.81 </v>
      </c>
      <c r="PD5" s="92" t="str">
        <f t="shared" si="187"/>
        <v xml:space="preserve">3 188 1.536667 </v>
      </c>
      <c r="PE5" s="92" t="str">
        <f t="shared" si="188"/>
        <v xml:space="preserve">3 189 1.04 </v>
      </c>
      <c r="PF5" s="92" t="str">
        <f t="shared" si="189"/>
        <v xml:space="preserve">3 190 1.02 </v>
      </c>
      <c r="PG5" s="92" t="str">
        <f t="shared" si="190"/>
        <v xml:space="preserve">3 191 1.013333 </v>
      </c>
      <c r="PH5" s="92" t="str">
        <f t="shared" si="191"/>
        <v xml:space="preserve">3 192 1.003333 </v>
      </c>
      <c r="PI5" s="92" t="str">
        <f t="shared" si="192"/>
        <v xml:space="preserve">3 193 0.146667 </v>
      </c>
      <c r="PJ5" s="92" t="str">
        <f t="shared" si="193"/>
        <v xml:space="preserve">3 194 1.066667 </v>
      </c>
      <c r="PK5" s="92" t="str">
        <f t="shared" si="194"/>
        <v xml:space="preserve">3 195 0.443333 </v>
      </c>
      <c r="PL5" s="92" t="str">
        <f t="shared" si="195"/>
        <v xml:space="preserve">3 196 0.693333 </v>
      </c>
      <c r="PM5" s="92" t="str">
        <f t="shared" si="196"/>
        <v xml:space="preserve">3 197 0.94 </v>
      </c>
      <c r="PN5" s="92" t="str">
        <f t="shared" si="197"/>
        <v xml:space="preserve">3 198 0.793333 </v>
      </c>
      <c r="PO5" s="92" t="str">
        <f t="shared" si="198"/>
        <v xml:space="preserve">3 199 0.86 </v>
      </c>
      <c r="PP5" s="92" t="str">
        <f t="shared" si="199"/>
        <v xml:space="preserve">3 200 0.96 </v>
      </c>
      <c r="PQ5" s="92" t="str">
        <f t="shared" si="200"/>
        <v xml:space="preserve">3 201 0.053333 </v>
      </c>
      <c r="PR5" s="92" t="str">
        <f t="shared" si="201"/>
        <v xml:space="preserve">3 202 0.82 </v>
      </c>
      <c r="PS5" s="92" t="str">
        <f t="shared" si="202"/>
        <v xml:space="preserve">3 203 0.77 </v>
      </c>
      <c r="PT5" s="92" t="str">
        <f t="shared" si="203"/>
        <v xml:space="preserve">3 204 0.766667 </v>
      </c>
      <c r="PU5" s="92" t="str">
        <f t="shared" si="204"/>
        <v xml:space="preserve">3 205 1.003333 </v>
      </c>
      <c r="PV5" s="92" t="str">
        <f t="shared" si="205"/>
        <v xml:space="preserve">3 206 0.926667 </v>
      </c>
      <c r="PW5" s="92" t="str">
        <f t="shared" si="206"/>
        <v xml:space="preserve">3 207 1.233333 </v>
      </c>
      <c r="PX5" s="92" t="str">
        <f t="shared" si="207"/>
        <v xml:space="preserve">3 208 0.656667 </v>
      </c>
      <c r="PY5" s="92" t="str">
        <f t="shared" si="208"/>
        <v xml:space="preserve">3 209 0.88 </v>
      </c>
      <c r="PZ5" s="92" t="str">
        <f t="shared" si="209"/>
        <v xml:space="preserve">3 210 1.213333 </v>
      </c>
      <c r="QA5" s="92" t="str">
        <f t="shared" si="210"/>
        <v xml:space="preserve">3 211 0.376667 </v>
      </c>
      <c r="QB5" s="92" t="str">
        <f t="shared" si="211"/>
        <v xml:space="preserve">3 212 0.22 </v>
      </c>
      <c r="QC5" s="92" t="str">
        <f t="shared" si="212"/>
        <v xml:space="preserve">3 213 0.376667 </v>
      </c>
      <c r="QD5" s="92" t="str">
        <f t="shared" si="213"/>
        <v xml:space="preserve">3 214 1.05 </v>
      </c>
      <c r="QE5" s="92" t="str">
        <f t="shared" si="214"/>
        <v xml:space="preserve">3 215 0.63 </v>
      </c>
      <c r="QF5" s="92" t="str">
        <f t="shared" si="215"/>
        <v xml:space="preserve">3 216 0.773333 </v>
      </c>
      <c r="QG5" s="92" t="str">
        <f t="shared" si="216"/>
        <v xml:space="preserve">3 217 0.9 </v>
      </c>
      <c r="QH5" s="92" t="str">
        <f t="shared" si="217"/>
        <v xml:space="preserve">3 218 0.366667 </v>
      </c>
      <c r="QI5" s="92" t="str">
        <f t="shared" si="218"/>
        <v xml:space="preserve">3 219 1.083333 </v>
      </c>
      <c r="QJ5" s="92" t="str">
        <f t="shared" si="219"/>
        <v xml:space="preserve">3 220 0.766667 </v>
      </c>
      <c r="QK5" s="92" t="str">
        <f t="shared" si="220"/>
        <v xml:space="preserve">3 221 0.256667 </v>
      </c>
      <c r="QL5" s="92" t="str">
        <f t="shared" si="221"/>
        <v xml:space="preserve">3 222 1.436667 </v>
      </c>
      <c r="QM5" s="92" t="str">
        <f t="shared" si="222"/>
        <v xml:space="preserve">3 223 0.73 </v>
      </c>
      <c r="QN5" s="92" t="str">
        <f t="shared" si="223"/>
        <v xml:space="preserve">3 224 0.363333 </v>
      </c>
      <c r="QO5" s="92" t="str">
        <f t="shared" si="224"/>
        <v xml:space="preserve">3 225 0.636667 </v>
      </c>
      <c r="QP5" s="92" t="str">
        <f t="shared" si="225"/>
        <v xml:space="preserve">3 226 0.82 </v>
      </c>
      <c r="QQ5" s="92" t="str">
        <f t="shared" si="226"/>
        <v xml:space="preserve">3 227 0.74 </v>
      </c>
      <c r="QR5" s="92" t="str">
        <f t="shared" si="227"/>
        <v xml:space="preserve">3 228 0.656667 </v>
      </c>
    </row>
    <row r="6" spans="1:460" ht="18.75" customHeight="1" x14ac:dyDescent="0.35">
      <c r="A6" s="86">
        <v>4</v>
      </c>
      <c r="B6" s="90" t="s">
        <v>231</v>
      </c>
      <c r="C6" s="91" t="s">
        <v>6</v>
      </c>
      <c r="D6" s="9">
        <v>37.5</v>
      </c>
      <c r="E6" s="9">
        <v>23.7</v>
      </c>
      <c r="F6" s="9">
        <v>39.4</v>
      </c>
      <c r="G6" s="21">
        <v>0</v>
      </c>
      <c r="H6" s="9">
        <v>2.1</v>
      </c>
      <c r="I6" s="9">
        <v>2.1</v>
      </c>
      <c r="J6" s="9">
        <v>48.6</v>
      </c>
      <c r="K6" s="9">
        <v>46.5</v>
      </c>
      <c r="L6" s="9">
        <v>51.2</v>
      </c>
      <c r="M6" s="9">
        <v>54.5</v>
      </c>
      <c r="N6" s="9">
        <v>46.1</v>
      </c>
      <c r="O6" s="9">
        <v>21.7</v>
      </c>
      <c r="P6" s="9">
        <v>39.9</v>
      </c>
      <c r="Q6" s="9">
        <v>21.8</v>
      </c>
      <c r="R6" s="9">
        <v>31.8</v>
      </c>
      <c r="S6" s="9">
        <v>38.9</v>
      </c>
      <c r="T6" s="9">
        <v>32.4</v>
      </c>
      <c r="U6" s="9">
        <v>32.200000000000003</v>
      </c>
      <c r="V6" s="9">
        <v>20.3</v>
      </c>
      <c r="W6" s="9">
        <v>30.4</v>
      </c>
      <c r="X6" s="9">
        <v>32.4</v>
      </c>
      <c r="Y6" s="9">
        <v>49.1</v>
      </c>
      <c r="Z6" s="9">
        <v>27.7</v>
      </c>
      <c r="AA6" s="9">
        <v>53.7</v>
      </c>
      <c r="AB6" s="9">
        <v>65.8</v>
      </c>
      <c r="AC6" s="9">
        <v>15.8</v>
      </c>
      <c r="AD6" s="9">
        <v>25.2</v>
      </c>
      <c r="AE6" s="9">
        <v>36.799999999999997</v>
      </c>
      <c r="AF6" s="9">
        <v>35.9</v>
      </c>
      <c r="AG6" s="21">
        <v>48</v>
      </c>
      <c r="AH6" s="9">
        <v>42.5</v>
      </c>
      <c r="AI6" s="9">
        <v>45.1</v>
      </c>
      <c r="AJ6" s="9">
        <v>54.1</v>
      </c>
      <c r="AK6" s="9">
        <v>29.4</v>
      </c>
      <c r="AL6" s="9">
        <v>38.200000000000003</v>
      </c>
      <c r="AM6" s="9">
        <v>35.700000000000003</v>
      </c>
      <c r="AN6" s="21">
        <v>33</v>
      </c>
      <c r="AO6" s="9">
        <v>45.9</v>
      </c>
      <c r="AP6" s="9">
        <v>12.3</v>
      </c>
      <c r="AQ6" s="9">
        <v>33.9</v>
      </c>
      <c r="AR6" s="9">
        <v>33.1</v>
      </c>
      <c r="AS6" s="9">
        <v>31.7</v>
      </c>
      <c r="AT6" s="21">
        <v>30</v>
      </c>
      <c r="AU6" s="9">
        <v>33.9</v>
      </c>
      <c r="AV6" s="9">
        <v>55.8</v>
      </c>
      <c r="AW6" s="21">
        <v>40</v>
      </c>
      <c r="AX6" s="9">
        <v>30.7</v>
      </c>
      <c r="AY6" s="21">
        <v>33</v>
      </c>
      <c r="AZ6" s="9">
        <v>41.8</v>
      </c>
      <c r="BA6" s="9">
        <v>33.9</v>
      </c>
      <c r="BB6" s="9">
        <v>42.2</v>
      </c>
      <c r="BC6" s="9">
        <v>21.3</v>
      </c>
      <c r="BD6" s="9">
        <v>1.9</v>
      </c>
      <c r="BE6" s="9">
        <v>33.700000000000003</v>
      </c>
      <c r="BF6" s="21">
        <v>40</v>
      </c>
      <c r="BG6" s="21">
        <v>44</v>
      </c>
      <c r="BH6" s="21">
        <v>38</v>
      </c>
      <c r="BI6" s="9">
        <v>18.600000000000001</v>
      </c>
      <c r="BJ6" s="21">
        <v>46</v>
      </c>
      <c r="BK6" s="9">
        <v>28.4</v>
      </c>
      <c r="BL6" s="21">
        <v>26</v>
      </c>
      <c r="BM6" s="9">
        <v>29.7</v>
      </c>
      <c r="BN6" s="9">
        <v>28.9</v>
      </c>
      <c r="BO6" s="21">
        <v>43</v>
      </c>
      <c r="BP6" s="9">
        <v>38.1</v>
      </c>
      <c r="BQ6" s="9">
        <v>39.799999999999997</v>
      </c>
      <c r="BR6" s="9">
        <v>20.6</v>
      </c>
      <c r="BS6" s="9">
        <v>19.600000000000001</v>
      </c>
      <c r="BT6" s="9">
        <v>35.6</v>
      </c>
      <c r="BU6" s="9">
        <v>41.8</v>
      </c>
      <c r="BV6" s="9">
        <v>51.1</v>
      </c>
      <c r="BW6" s="9">
        <v>49.2</v>
      </c>
      <c r="BX6" s="9">
        <v>45.3</v>
      </c>
      <c r="BY6" s="9">
        <v>41.2</v>
      </c>
      <c r="BZ6" s="9">
        <v>43.6</v>
      </c>
      <c r="CA6" s="9">
        <v>36.200000000000003</v>
      </c>
      <c r="CB6" s="9">
        <v>54.5</v>
      </c>
      <c r="CC6" s="9">
        <v>30.3</v>
      </c>
      <c r="CD6" s="9">
        <v>36.4</v>
      </c>
      <c r="CE6" s="9">
        <v>42.8</v>
      </c>
      <c r="CF6" s="9">
        <v>44.9</v>
      </c>
      <c r="CG6" s="9">
        <v>51.3</v>
      </c>
      <c r="CH6" s="9">
        <v>42.8</v>
      </c>
      <c r="CI6" s="9">
        <v>52.5</v>
      </c>
      <c r="CJ6" s="9">
        <v>39.299999999999997</v>
      </c>
      <c r="CK6" s="9">
        <v>35.1</v>
      </c>
      <c r="CL6" s="9">
        <v>33.299999999999997</v>
      </c>
      <c r="CM6" s="9">
        <v>19.100000000000001</v>
      </c>
      <c r="CN6" s="9">
        <v>41.1</v>
      </c>
      <c r="CO6" s="9">
        <v>50.6</v>
      </c>
      <c r="CP6" s="9">
        <v>32.5</v>
      </c>
      <c r="CQ6" s="9">
        <v>48.6</v>
      </c>
      <c r="CR6" s="9">
        <v>41.7</v>
      </c>
      <c r="CS6" s="9">
        <v>43.7</v>
      </c>
      <c r="CT6" s="9">
        <v>41.9</v>
      </c>
      <c r="CU6" s="9">
        <v>54.3</v>
      </c>
      <c r="CV6" s="9">
        <v>29.6</v>
      </c>
      <c r="CW6" s="9">
        <v>28.5</v>
      </c>
      <c r="CX6" s="9">
        <v>32.200000000000003</v>
      </c>
      <c r="CY6" s="9">
        <v>57.2</v>
      </c>
      <c r="CZ6" s="9">
        <v>37.6</v>
      </c>
      <c r="DA6" s="9">
        <v>57.6</v>
      </c>
      <c r="DB6" s="9">
        <v>50.8</v>
      </c>
      <c r="DC6" s="21">
        <v>35</v>
      </c>
      <c r="DD6" s="9">
        <v>43.3</v>
      </c>
      <c r="DE6" s="9">
        <v>36.1</v>
      </c>
      <c r="DF6" s="21">
        <v>41</v>
      </c>
      <c r="DG6" s="9">
        <v>24.8</v>
      </c>
      <c r="DH6" s="9">
        <v>39.299999999999997</v>
      </c>
      <c r="DI6" s="9">
        <v>69.099999999999994</v>
      </c>
      <c r="DJ6" s="9">
        <v>47.8</v>
      </c>
      <c r="DK6" s="9">
        <v>31.6</v>
      </c>
      <c r="DL6" s="9">
        <v>27.8</v>
      </c>
      <c r="DM6" s="9">
        <v>16.899999999999999</v>
      </c>
      <c r="DN6" s="9">
        <v>24.7</v>
      </c>
      <c r="DO6" s="9">
        <v>44.5</v>
      </c>
      <c r="DP6" s="9">
        <v>41.2</v>
      </c>
      <c r="DQ6" s="9">
        <v>51.1</v>
      </c>
      <c r="DR6" s="9">
        <v>36.700000000000003</v>
      </c>
      <c r="DS6" s="9">
        <v>51.1</v>
      </c>
      <c r="DT6" s="21">
        <v>46</v>
      </c>
      <c r="DU6" s="21">
        <v>36</v>
      </c>
      <c r="DV6" s="21">
        <v>30</v>
      </c>
      <c r="DW6" s="9">
        <v>43.8</v>
      </c>
      <c r="DX6" s="9">
        <v>36.799999999999997</v>
      </c>
      <c r="DY6" s="9">
        <v>22.4</v>
      </c>
      <c r="DZ6" s="9">
        <v>30.3</v>
      </c>
      <c r="EA6" s="9">
        <v>52.8</v>
      </c>
      <c r="EB6" s="9">
        <v>33.4</v>
      </c>
      <c r="EC6" s="9">
        <v>37.9</v>
      </c>
      <c r="ED6" s="9">
        <v>30.7</v>
      </c>
      <c r="EE6" s="9">
        <v>32.700000000000003</v>
      </c>
      <c r="EF6" s="9">
        <v>36.5</v>
      </c>
      <c r="EG6" s="21">
        <v>41</v>
      </c>
      <c r="EH6" s="21">
        <v>42</v>
      </c>
      <c r="EI6" s="9">
        <v>54.5</v>
      </c>
      <c r="EJ6" s="9">
        <v>52.8</v>
      </c>
      <c r="EK6" s="9">
        <v>37.5</v>
      </c>
      <c r="EL6" s="9">
        <v>38.700000000000003</v>
      </c>
      <c r="EM6" s="9">
        <v>48.5</v>
      </c>
      <c r="EN6" s="9">
        <v>25.2</v>
      </c>
      <c r="EO6" s="9">
        <v>44.9</v>
      </c>
      <c r="EP6" s="9">
        <v>13.2</v>
      </c>
      <c r="EQ6" s="9">
        <v>30.8</v>
      </c>
      <c r="ER6" s="9">
        <v>58.5</v>
      </c>
      <c r="ES6" s="9">
        <v>32.6</v>
      </c>
      <c r="ET6" s="21">
        <v>54</v>
      </c>
      <c r="EU6" s="9">
        <v>34.9</v>
      </c>
      <c r="EV6" s="9">
        <v>43.1</v>
      </c>
      <c r="EW6" s="9">
        <v>32.4</v>
      </c>
      <c r="EX6" s="9">
        <v>57.6</v>
      </c>
      <c r="EY6" s="9">
        <v>35.9</v>
      </c>
      <c r="EZ6" s="9">
        <v>54.5</v>
      </c>
      <c r="FA6" s="9">
        <v>43.1</v>
      </c>
      <c r="FB6" s="9">
        <v>47.8</v>
      </c>
      <c r="FC6" s="21">
        <v>39</v>
      </c>
      <c r="FD6" s="9">
        <v>38.9</v>
      </c>
      <c r="FE6" s="9">
        <v>34.200000000000003</v>
      </c>
      <c r="FF6" s="9">
        <v>32.700000000000003</v>
      </c>
      <c r="FG6" s="9">
        <v>37.6</v>
      </c>
      <c r="FH6" s="9">
        <v>27.1</v>
      </c>
      <c r="FI6" s="9">
        <v>57.9</v>
      </c>
      <c r="FJ6" s="9">
        <v>13.8</v>
      </c>
      <c r="FK6" s="9">
        <v>44.9</v>
      </c>
      <c r="FL6" s="9">
        <v>39.299999999999997</v>
      </c>
      <c r="FM6" s="9">
        <v>47.4</v>
      </c>
      <c r="FN6" s="9">
        <v>42.7</v>
      </c>
      <c r="FO6" s="9">
        <v>43.9</v>
      </c>
      <c r="FP6" s="9">
        <v>17.5</v>
      </c>
      <c r="FQ6" s="9">
        <v>40.799999999999997</v>
      </c>
      <c r="FR6" s="9">
        <v>37.6</v>
      </c>
      <c r="FS6" s="9">
        <v>16.899999999999999</v>
      </c>
      <c r="FT6" s="21">
        <v>38</v>
      </c>
      <c r="FU6" s="9">
        <v>23.6</v>
      </c>
      <c r="FV6" s="9">
        <v>31.1</v>
      </c>
      <c r="FW6" s="9">
        <v>28.7</v>
      </c>
      <c r="FX6" s="9">
        <v>28.6</v>
      </c>
      <c r="FY6" s="9">
        <v>23.9</v>
      </c>
      <c r="FZ6" s="9">
        <v>27.8</v>
      </c>
      <c r="GA6" s="9">
        <v>44.5</v>
      </c>
      <c r="GB6" s="9">
        <v>33.5</v>
      </c>
      <c r="GC6" s="9">
        <v>41.1</v>
      </c>
      <c r="GD6" s="9">
        <v>34.200000000000003</v>
      </c>
      <c r="GE6" s="9">
        <v>41.8</v>
      </c>
      <c r="GF6" s="9">
        <v>52.2</v>
      </c>
      <c r="GG6" s="9">
        <v>48.1</v>
      </c>
      <c r="GH6" s="9">
        <v>48.1</v>
      </c>
      <c r="GI6" s="9">
        <v>41.2</v>
      </c>
      <c r="GJ6" s="9">
        <v>27.9</v>
      </c>
      <c r="GK6" s="9">
        <v>30.7</v>
      </c>
      <c r="GL6" s="9">
        <v>22.3</v>
      </c>
      <c r="GM6" s="9">
        <v>25.7</v>
      </c>
      <c r="GN6" s="9">
        <v>35.4</v>
      </c>
      <c r="GO6" s="9">
        <v>47.8</v>
      </c>
      <c r="GP6" s="9">
        <v>30.5</v>
      </c>
      <c r="GQ6" s="9">
        <v>57.1</v>
      </c>
      <c r="GR6" s="9">
        <v>35.5</v>
      </c>
      <c r="GS6" s="9">
        <v>36.9</v>
      </c>
      <c r="GT6" s="21">
        <v>37</v>
      </c>
      <c r="GU6" s="21">
        <v>42</v>
      </c>
      <c r="GV6" s="9">
        <v>37.200000000000003</v>
      </c>
      <c r="GW6" s="9">
        <v>33.1</v>
      </c>
      <c r="GX6" s="9">
        <v>42.2</v>
      </c>
      <c r="GY6" s="9">
        <v>30.1</v>
      </c>
      <c r="GZ6" s="9">
        <v>37.4</v>
      </c>
      <c r="HA6" s="9">
        <v>11.3</v>
      </c>
      <c r="HB6" s="9">
        <v>68.5</v>
      </c>
      <c r="HC6" s="9">
        <v>32.4</v>
      </c>
      <c r="HD6" s="9">
        <v>37.4</v>
      </c>
      <c r="HE6" s="9">
        <v>60.8</v>
      </c>
      <c r="HF6" s="9">
        <v>39.6</v>
      </c>
      <c r="HG6" s="9">
        <v>34.5</v>
      </c>
      <c r="HH6" s="9">
        <v>39.6</v>
      </c>
      <c r="HI6" s="9">
        <v>33.5</v>
      </c>
      <c r="HJ6" s="9">
        <v>44.7</v>
      </c>
      <c r="HK6" s="9">
        <v>36.9</v>
      </c>
      <c r="HL6" s="9">
        <v>40.200000000000003</v>
      </c>
      <c r="HM6" s="9">
        <v>39.6</v>
      </c>
      <c r="HN6" s="9">
        <v>34.200000000000003</v>
      </c>
      <c r="HO6" s="9">
        <v>35.799999999999997</v>
      </c>
      <c r="HP6" s="9">
        <v>39.200000000000003</v>
      </c>
      <c r="HQ6" s="9">
        <v>64.8</v>
      </c>
      <c r="HR6" s="9">
        <v>25.9</v>
      </c>
      <c r="HS6" s="9">
        <v>38.799999999999997</v>
      </c>
      <c r="HT6" s="9">
        <v>33.299999999999997</v>
      </c>
      <c r="HU6" s="21">
        <v>27</v>
      </c>
      <c r="HV6" s="9">
        <v>39.799999999999997</v>
      </c>
      <c r="HW6" s="9">
        <v>51.2</v>
      </c>
      <c r="HX6" s="8"/>
      <c r="HY6" s="92" t="str">
        <f t="shared" si="0"/>
        <v xml:space="preserve">4 1 1.25 </v>
      </c>
      <c r="HZ6" s="92" t="str">
        <f t="shared" si="1"/>
        <v xml:space="preserve">4 2 0.79 </v>
      </c>
      <c r="IA6" s="92" t="str">
        <f t="shared" si="2"/>
        <v xml:space="preserve">4 3 1.313333 </v>
      </c>
      <c r="IB6" s="92" t="str">
        <f t="shared" si="3"/>
        <v xml:space="preserve">4 4 0 </v>
      </c>
      <c r="IC6" s="92" t="str">
        <f t="shared" si="4"/>
        <v xml:space="preserve">4 5 0.07 </v>
      </c>
      <c r="ID6" s="92" t="str">
        <f t="shared" si="5"/>
        <v xml:space="preserve">4 6 0.07 </v>
      </c>
      <c r="IE6" s="92" t="str">
        <f t="shared" si="6"/>
        <v xml:space="preserve">4 7 1.62 </v>
      </c>
      <c r="IF6" s="92" t="str">
        <f t="shared" si="7"/>
        <v xml:space="preserve">4 8 1.55 </v>
      </c>
      <c r="IG6" s="92" t="str">
        <f t="shared" si="8"/>
        <v xml:space="preserve">4 9 1.706667 </v>
      </c>
      <c r="IH6" s="92" t="str">
        <f t="shared" si="9"/>
        <v xml:space="preserve">4 10 1.816667 </v>
      </c>
      <c r="II6" s="92" t="str">
        <f t="shared" si="10"/>
        <v xml:space="preserve">4 11 1.536667 </v>
      </c>
      <c r="IJ6" s="92" t="str">
        <f t="shared" si="11"/>
        <v xml:space="preserve">4 12 0.723333 </v>
      </c>
      <c r="IK6" s="92" t="str">
        <f t="shared" si="12"/>
        <v xml:space="preserve">4 13 1.33 </v>
      </c>
      <c r="IL6" s="92" t="str">
        <f t="shared" si="13"/>
        <v xml:space="preserve">4 14 0.726667 </v>
      </c>
      <c r="IM6" s="92" t="str">
        <f t="shared" si="14"/>
        <v xml:space="preserve">4 15 1.06 </v>
      </c>
      <c r="IN6" s="92" t="str">
        <f t="shared" si="15"/>
        <v xml:space="preserve">4 16 1.296667 </v>
      </c>
      <c r="IO6" s="92" t="str">
        <f t="shared" si="16"/>
        <v xml:space="preserve">4 17 1.08 </v>
      </c>
      <c r="IP6" s="92" t="str">
        <f t="shared" si="17"/>
        <v xml:space="preserve">4 18 1.073333 </v>
      </c>
      <c r="IQ6" s="92" t="str">
        <f t="shared" si="18"/>
        <v xml:space="preserve">4 19 0.676667 </v>
      </c>
      <c r="IR6" s="92" t="str">
        <f t="shared" si="19"/>
        <v xml:space="preserve">4 20 1.013333 </v>
      </c>
      <c r="IS6" s="92" t="str">
        <f t="shared" si="20"/>
        <v xml:space="preserve">4 21 1.08 </v>
      </c>
      <c r="IT6" s="92" t="str">
        <f t="shared" si="21"/>
        <v xml:space="preserve">4 22 1.636667 </v>
      </c>
      <c r="IU6" s="92" t="str">
        <f t="shared" si="22"/>
        <v xml:space="preserve">4 23 0.923333 </v>
      </c>
      <c r="IV6" s="92" t="str">
        <f t="shared" si="23"/>
        <v xml:space="preserve">4 24 1.79 </v>
      </c>
      <c r="IW6" s="92" t="str">
        <f t="shared" si="24"/>
        <v xml:space="preserve">4 25 2.193333 </v>
      </c>
      <c r="IX6" s="92" t="str">
        <f t="shared" si="25"/>
        <v xml:space="preserve">4 26 0.526667 </v>
      </c>
      <c r="IY6" s="92" t="str">
        <f t="shared" si="26"/>
        <v xml:space="preserve">4 27 0.84 </v>
      </c>
      <c r="IZ6" s="92" t="str">
        <f t="shared" si="27"/>
        <v xml:space="preserve">4 28 1.226667 </v>
      </c>
      <c r="JA6" s="92" t="str">
        <f t="shared" si="28"/>
        <v xml:space="preserve">4 29 1.196667 </v>
      </c>
      <c r="JB6" s="92" t="str">
        <f t="shared" si="29"/>
        <v xml:space="preserve">4 30 1.6 </v>
      </c>
      <c r="JC6" s="92" t="str">
        <f t="shared" si="30"/>
        <v xml:space="preserve">4 31 1.416667 </v>
      </c>
      <c r="JD6" s="92" t="str">
        <f t="shared" si="31"/>
        <v xml:space="preserve">4 32 1.503333 </v>
      </c>
      <c r="JE6" s="92" t="str">
        <f t="shared" si="32"/>
        <v xml:space="preserve">4 33 1.803333 </v>
      </c>
      <c r="JF6" s="92" t="str">
        <f t="shared" si="33"/>
        <v xml:space="preserve">4 34 0.98 </v>
      </c>
      <c r="JG6" s="92" t="str">
        <f t="shared" si="34"/>
        <v xml:space="preserve">4 35 1.273333 </v>
      </c>
      <c r="JH6" s="92" t="str">
        <f t="shared" si="35"/>
        <v xml:space="preserve">4 36 1.19 </v>
      </c>
      <c r="JI6" s="92" t="str">
        <f t="shared" si="36"/>
        <v xml:space="preserve">4 37 1.1 </v>
      </c>
      <c r="JJ6" s="92" t="str">
        <f t="shared" si="37"/>
        <v xml:space="preserve">4 38 1.53 </v>
      </c>
      <c r="JK6" s="92" t="str">
        <f t="shared" si="38"/>
        <v xml:space="preserve">4 39 0.41 </v>
      </c>
      <c r="JL6" s="92" t="str">
        <f t="shared" si="39"/>
        <v xml:space="preserve">4 40 1.13 </v>
      </c>
      <c r="JM6" s="92" t="str">
        <f t="shared" si="40"/>
        <v xml:space="preserve">4 41 1.103333 </v>
      </c>
      <c r="JN6" s="92" t="str">
        <f t="shared" si="41"/>
        <v xml:space="preserve">4 42 1.056667 </v>
      </c>
      <c r="JO6" s="92" t="str">
        <f t="shared" si="42"/>
        <v xml:space="preserve">4 43 1 </v>
      </c>
      <c r="JP6" s="92" t="str">
        <f t="shared" si="43"/>
        <v xml:space="preserve">4 44 1.13 </v>
      </c>
      <c r="JQ6" s="92" t="str">
        <f t="shared" si="44"/>
        <v xml:space="preserve">4 45 1.86 </v>
      </c>
      <c r="JR6" s="92" t="str">
        <f t="shared" si="45"/>
        <v xml:space="preserve">4 46 1.333333 </v>
      </c>
      <c r="JS6" s="92" t="str">
        <f t="shared" si="46"/>
        <v xml:space="preserve">4 47 1.023333 </v>
      </c>
      <c r="JT6" s="92" t="str">
        <f t="shared" si="47"/>
        <v xml:space="preserve">4 48 1.1 </v>
      </c>
      <c r="JU6" s="92" t="str">
        <f t="shared" si="48"/>
        <v xml:space="preserve">4 49 1.393333 </v>
      </c>
      <c r="JV6" s="92" t="str">
        <f t="shared" si="49"/>
        <v xml:space="preserve">4 50 1.13 </v>
      </c>
      <c r="JW6" s="92" t="str">
        <f t="shared" si="50"/>
        <v xml:space="preserve">4 51 1.406667 </v>
      </c>
      <c r="JX6" s="92" t="str">
        <f t="shared" si="51"/>
        <v xml:space="preserve">4 52 0.71 </v>
      </c>
      <c r="JY6" s="92" t="str">
        <f t="shared" si="52"/>
        <v xml:space="preserve">4 53 0.063333 </v>
      </c>
      <c r="JZ6" s="92" t="str">
        <f t="shared" si="53"/>
        <v xml:space="preserve">4 54 1.123333 </v>
      </c>
      <c r="KA6" s="92" t="str">
        <f t="shared" si="54"/>
        <v xml:space="preserve">4 55 1.333333 </v>
      </c>
      <c r="KB6" s="92" t="str">
        <f t="shared" si="55"/>
        <v xml:space="preserve">4 56 1.466667 </v>
      </c>
      <c r="KC6" s="92" t="str">
        <f t="shared" si="56"/>
        <v xml:space="preserve">4 57 1.266667 </v>
      </c>
      <c r="KD6" s="92" t="str">
        <f t="shared" si="57"/>
        <v xml:space="preserve">4 58 0.62 </v>
      </c>
      <c r="KE6" s="92" t="str">
        <f t="shared" si="58"/>
        <v xml:space="preserve">4 59 1.533333 </v>
      </c>
      <c r="KF6" s="92" t="str">
        <f t="shared" si="59"/>
        <v xml:space="preserve">4 60 0.946667 </v>
      </c>
      <c r="KG6" s="92" t="str">
        <f t="shared" si="60"/>
        <v xml:space="preserve">4 61 0.866667 </v>
      </c>
      <c r="KH6" s="92" t="str">
        <f t="shared" si="61"/>
        <v xml:space="preserve">4 62 0.99 </v>
      </c>
      <c r="KI6" s="92" t="str">
        <f t="shared" si="62"/>
        <v xml:space="preserve">4 63 0.963333 </v>
      </c>
      <c r="KJ6" s="92" t="str">
        <f t="shared" si="63"/>
        <v xml:space="preserve">4 64 1.433333 </v>
      </c>
      <c r="KK6" s="92" t="str">
        <f t="shared" si="64"/>
        <v xml:space="preserve">4 65 1.27 </v>
      </c>
      <c r="KL6" s="92" t="str">
        <f t="shared" si="65"/>
        <v xml:space="preserve">4 66 1.326667 </v>
      </c>
      <c r="KM6" s="92" t="str">
        <f t="shared" si="66"/>
        <v xml:space="preserve">4 67 0.686667 </v>
      </c>
      <c r="KN6" s="92" t="str">
        <f t="shared" si="67"/>
        <v xml:space="preserve">4 68 0.653333 </v>
      </c>
      <c r="KO6" s="92" t="str">
        <f t="shared" si="68"/>
        <v xml:space="preserve">4 69 1.186667 </v>
      </c>
      <c r="KP6" s="92" t="str">
        <f t="shared" si="69"/>
        <v xml:space="preserve">4 70 1.393333 </v>
      </c>
      <c r="KQ6" s="92" t="str">
        <f t="shared" si="70"/>
        <v xml:space="preserve">4 71 1.703333 </v>
      </c>
      <c r="KR6" s="92" t="str">
        <f t="shared" si="71"/>
        <v xml:space="preserve">4 72 1.64 </v>
      </c>
      <c r="KS6" s="92" t="str">
        <f t="shared" si="72"/>
        <v xml:space="preserve">4 73 1.51 </v>
      </c>
      <c r="KT6" s="92" t="str">
        <f t="shared" si="73"/>
        <v xml:space="preserve">4 74 1.373333 </v>
      </c>
      <c r="KU6" s="92" t="str">
        <f t="shared" si="74"/>
        <v xml:space="preserve">4 75 1.453333 </v>
      </c>
      <c r="KV6" s="92" t="str">
        <f t="shared" si="75"/>
        <v xml:space="preserve">4 76 1.206667 </v>
      </c>
      <c r="KW6" s="92" t="str">
        <f t="shared" si="76"/>
        <v xml:space="preserve">4 77 1.816667 </v>
      </c>
      <c r="KX6" s="92" t="str">
        <f t="shared" si="77"/>
        <v xml:space="preserve">4 78 1.01 </v>
      </c>
      <c r="KY6" s="92" t="str">
        <f t="shared" si="78"/>
        <v xml:space="preserve">4 79 1.213333 </v>
      </c>
      <c r="KZ6" s="92" t="str">
        <f t="shared" si="79"/>
        <v xml:space="preserve">4 80 1.426667 </v>
      </c>
      <c r="LA6" s="92" t="str">
        <f t="shared" si="80"/>
        <v xml:space="preserve">4 81 1.496667 </v>
      </c>
      <c r="LB6" s="92" t="str">
        <f t="shared" si="81"/>
        <v xml:space="preserve">4 82 1.71 </v>
      </c>
      <c r="LC6" s="92" t="str">
        <f t="shared" si="82"/>
        <v xml:space="preserve">4 83 1.426667 </v>
      </c>
      <c r="LD6" s="92" t="str">
        <f t="shared" si="83"/>
        <v xml:space="preserve">4 84 1.75 </v>
      </c>
      <c r="LE6" s="92" t="str">
        <f t="shared" si="84"/>
        <v xml:space="preserve">4 85 1.31 </v>
      </c>
      <c r="LF6" s="92" t="str">
        <f t="shared" si="85"/>
        <v xml:space="preserve">4 86 1.17 </v>
      </c>
      <c r="LG6" s="92" t="str">
        <f t="shared" si="86"/>
        <v xml:space="preserve">4 87 1.11 </v>
      </c>
      <c r="LH6" s="92" t="str">
        <f t="shared" si="87"/>
        <v xml:space="preserve">4 88 0.636667 </v>
      </c>
      <c r="LI6" s="92" t="str">
        <f t="shared" si="88"/>
        <v xml:space="preserve">4 89 1.37 </v>
      </c>
      <c r="LJ6" s="92" t="str">
        <f t="shared" si="89"/>
        <v xml:space="preserve">4 90 1.686667 </v>
      </c>
      <c r="LK6" s="92" t="str">
        <f t="shared" si="90"/>
        <v xml:space="preserve">4 91 1.083333 </v>
      </c>
      <c r="LL6" s="92" t="str">
        <f t="shared" si="91"/>
        <v xml:space="preserve">4 92 1.62 </v>
      </c>
      <c r="LM6" s="92" t="str">
        <f t="shared" si="92"/>
        <v xml:space="preserve">4 93 1.39 </v>
      </c>
      <c r="LN6" s="92" t="str">
        <f t="shared" si="93"/>
        <v xml:space="preserve">4 94 1.456667 </v>
      </c>
      <c r="LO6" s="92" t="str">
        <f t="shared" si="94"/>
        <v xml:space="preserve">4 95 1.396667 </v>
      </c>
      <c r="LP6" s="92" t="str">
        <f t="shared" si="95"/>
        <v xml:space="preserve">4 96 1.81 </v>
      </c>
      <c r="LQ6" s="92" t="str">
        <f t="shared" si="96"/>
        <v xml:space="preserve">4 97 0.986667 </v>
      </c>
      <c r="LR6" s="92" t="str">
        <f t="shared" si="97"/>
        <v xml:space="preserve">4 98 0.95 </v>
      </c>
      <c r="LS6" s="92" t="str">
        <f t="shared" si="98"/>
        <v xml:space="preserve">4 99 1.073333 </v>
      </c>
      <c r="LT6" s="92" t="str">
        <f t="shared" si="99"/>
        <v xml:space="preserve">4 100 1.906667 </v>
      </c>
      <c r="LU6" s="92" t="str">
        <f t="shared" si="100"/>
        <v xml:space="preserve">4 101 1.253333 </v>
      </c>
      <c r="LV6" s="92" t="str">
        <f t="shared" si="101"/>
        <v xml:space="preserve">4 102 1.92 </v>
      </c>
      <c r="LW6" s="92" t="str">
        <f t="shared" si="102"/>
        <v xml:space="preserve">4 103 1.693333 </v>
      </c>
      <c r="LX6" s="92" t="str">
        <f t="shared" si="103"/>
        <v xml:space="preserve">4 104 1.166667 </v>
      </c>
      <c r="LY6" s="92" t="str">
        <f t="shared" si="104"/>
        <v xml:space="preserve">4 105 1.443333 </v>
      </c>
      <c r="LZ6" s="92" t="str">
        <f t="shared" si="105"/>
        <v xml:space="preserve">4 106 1.203333 </v>
      </c>
      <c r="MA6" s="92" t="str">
        <f t="shared" si="106"/>
        <v xml:space="preserve">4 107 1.366667 </v>
      </c>
      <c r="MB6" s="92" t="str">
        <f t="shared" si="107"/>
        <v xml:space="preserve">4 108 0.826667 </v>
      </c>
      <c r="MC6" s="92" t="str">
        <f t="shared" si="108"/>
        <v xml:space="preserve">4 109 1.31 </v>
      </c>
      <c r="MD6" s="92" t="str">
        <f t="shared" si="109"/>
        <v xml:space="preserve">4 110 2.303333 </v>
      </c>
      <c r="ME6" s="92" t="str">
        <f t="shared" si="110"/>
        <v xml:space="preserve">4 111 1.593333 </v>
      </c>
      <c r="MF6" s="92" t="str">
        <f t="shared" si="111"/>
        <v xml:space="preserve">4 112 1.053333 </v>
      </c>
      <c r="MG6" s="92" t="str">
        <f t="shared" si="112"/>
        <v xml:space="preserve">4 113 0.926667 </v>
      </c>
      <c r="MH6" s="92" t="str">
        <f t="shared" si="113"/>
        <v xml:space="preserve">4 114 0.563333 </v>
      </c>
      <c r="MI6" s="92" t="str">
        <f t="shared" si="114"/>
        <v xml:space="preserve">4 115 0.823333 </v>
      </c>
      <c r="MJ6" s="92" t="str">
        <f t="shared" si="115"/>
        <v xml:space="preserve">4 116 1.483333 </v>
      </c>
      <c r="MK6" s="92" t="str">
        <f t="shared" si="116"/>
        <v xml:space="preserve">4 117 1.373333 </v>
      </c>
      <c r="ML6" s="92" t="str">
        <f t="shared" si="117"/>
        <v xml:space="preserve">4 118 1.703333 </v>
      </c>
      <c r="MM6" s="92" t="str">
        <f t="shared" si="118"/>
        <v xml:space="preserve">4 119 1.223333 </v>
      </c>
      <c r="MN6" s="92" t="str">
        <f t="shared" si="119"/>
        <v xml:space="preserve">4 120 1.703333 </v>
      </c>
      <c r="MO6" s="92" t="str">
        <f t="shared" si="120"/>
        <v xml:space="preserve">4 121 1.533333 </v>
      </c>
      <c r="MP6" s="92" t="str">
        <f t="shared" si="121"/>
        <v xml:space="preserve">4 122 1.2 </v>
      </c>
      <c r="MQ6" s="92" t="str">
        <f t="shared" si="122"/>
        <v xml:space="preserve">4 123 1 </v>
      </c>
      <c r="MR6" s="92" t="str">
        <f t="shared" si="123"/>
        <v xml:space="preserve">4 124 1.46 </v>
      </c>
      <c r="MS6" s="92" t="str">
        <f t="shared" si="124"/>
        <v xml:space="preserve">4 125 1.226667 </v>
      </c>
      <c r="MT6" s="92" t="str">
        <f t="shared" si="125"/>
        <v xml:space="preserve">4 126 0.746667 </v>
      </c>
      <c r="MU6" s="92" t="str">
        <f t="shared" si="126"/>
        <v xml:space="preserve">4 127 1.01 </v>
      </c>
      <c r="MV6" s="92" t="str">
        <f t="shared" si="127"/>
        <v xml:space="preserve">4 128 1.76 </v>
      </c>
      <c r="MW6" s="92" t="str">
        <f t="shared" si="128"/>
        <v xml:space="preserve">4 129 1.113333 </v>
      </c>
      <c r="MX6" s="92" t="str">
        <f t="shared" si="129"/>
        <v xml:space="preserve">4 130 1.263333 </v>
      </c>
      <c r="MY6" s="92" t="str">
        <f t="shared" si="130"/>
        <v xml:space="preserve">4 131 1.023333 </v>
      </c>
      <c r="MZ6" s="92" t="str">
        <f t="shared" si="131"/>
        <v xml:space="preserve">4 132 1.09 </v>
      </c>
      <c r="NA6" s="92" t="str">
        <f t="shared" si="132"/>
        <v xml:space="preserve">4 133 1.216667 </v>
      </c>
      <c r="NB6" s="92" t="str">
        <f t="shared" si="133"/>
        <v xml:space="preserve">4 134 1.366667 </v>
      </c>
      <c r="NC6" s="92" t="str">
        <f t="shared" si="134"/>
        <v xml:space="preserve">4 135 1.4 </v>
      </c>
      <c r="ND6" s="92" t="str">
        <f t="shared" si="135"/>
        <v xml:space="preserve">4 136 1.816667 </v>
      </c>
      <c r="NE6" s="92" t="str">
        <f t="shared" si="136"/>
        <v xml:space="preserve">4 137 1.76 </v>
      </c>
      <c r="NF6" s="92" t="str">
        <f t="shared" si="137"/>
        <v xml:space="preserve">4 138 1.25 </v>
      </c>
      <c r="NG6" s="92" t="str">
        <f t="shared" si="138"/>
        <v xml:space="preserve">4 139 1.29 </v>
      </c>
      <c r="NH6" s="92" t="str">
        <f t="shared" si="139"/>
        <v xml:space="preserve">4 140 1.616667 </v>
      </c>
      <c r="NI6" s="92" t="str">
        <f t="shared" si="140"/>
        <v xml:space="preserve">4 141 0.84 </v>
      </c>
      <c r="NJ6" s="92" t="str">
        <f t="shared" si="141"/>
        <v xml:space="preserve">4 142 1.496667 </v>
      </c>
      <c r="NK6" s="92" t="str">
        <f t="shared" si="142"/>
        <v xml:space="preserve">4 143 0.44 </v>
      </c>
      <c r="NL6" s="92" t="str">
        <f t="shared" si="143"/>
        <v xml:space="preserve">4 144 1.026667 </v>
      </c>
      <c r="NM6" s="92" t="str">
        <f t="shared" si="144"/>
        <v xml:space="preserve">4 145 1.95 </v>
      </c>
      <c r="NN6" s="92" t="str">
        <f t="shared" si="145"/>
        <v xml:space="preserve">4 146 1.086667 </v>
      </c>
      <c r="NO6" s="92" t="str">
        <f t="shared" si="146"/>
        <v xml:space="preserve">4 147 1.8 </v>
      </c>
      <c r="NP6" s="92" t="str">
        <f t="shared" si="147"/>
        <v xml:space="preserve">4 148 1.163333 </v>
      </c>
      <c r="NQ6" s="92" t="str">
        <f t="shared" si="148"/>
        <v xml:space="preserve">4 149 1.436667 </v>
      </c>
      <c r="NR6" s="92" t="str">
        <f t="shared" si="149"/>
        <v xml:space="preserve">4 150 1.08 </v>
      </c>
      <c r="NS6" s="92" t="str">
        <f t="shared" si="150"/>
        <v xml:space="preserve">4 151 1.92 </v>
      </c>
      <c r="NT6" s="92" t="str">
        <f t="shared" si="151"/>
        <v xml:space="preserve">4 152 1.196667 </v>
      </c>
      <c r="NU6" s="92" t="str">
        <f t="shared" si="152"/>
        <v xml:space="preserve">4 153 1.816667 </v>
      </c>
      <c r="NV6" s="92" t="str">
        <f t="shared" si="153"/>
        <v xml:space="preserve">4 154 1.436667 </v>
      </c>
      <c r="NW6" s="92" t="str">
        <f t="shared" si="154"/>
        <v xml:space="preserve">4 155 1.593333 </v>
      </c>
      <c r="NX6" s="92" t="str">
        <f t="shared" si="155"/>
        <v xml:space="preserve">4 156 1.3 </v>
      </c>
      <c r="NY6" s="92" t="str">
        <f t="shared" si="156"/>
        <v xml:space="preserve">4 157 1.296667 </v>
      </c>
      <c r="NZ6" s="92" t="str">
        <f t="shared" si="157"/>
        <v xml:space="preserve">4 158 1.14 </v>
      </c>
      <c r="OA6" s="92" t="str">
        <f t="shared" si="158"/>
        <v xml:space="preserve">4 159 1.09 </v>
      </c>
      <c r="OB6" s="92" t="str">
        <f t="shared" si="159"/>
        <v xml:space="preserve">4 160 1.253333 </v>
      </c>
      <c r="OC6" s="92" t="str">
        <f t="shared" si="160"/>
        <v xml:space="preserve">4 161 0.903333 </v>
      </c>
      <c r="OD6" s="92" t="str">
        <f t="shared" si="161"/>
        <v xml:space="preserve">4 162 1.93 </v>
      </c>
      <c r="OE6" s="92" t="str">
        <f t="shared" si="162"/>
        <v xml:space="preserve">4 163 0.46 </v>
      </c>
      <c r="OF6" s="92" t="str">
        <f t="shared" si="163"/>
        <v xml:space="preserve">4 164 1.496667 </v>
      </c>
      <c r="OG6" s="92" t="str">
        <f t="shared" si="164"/>
        <v xml:space="preserve">4 165 1.31 </v>
      </c>
      <c r="OH6" s="92" t="str">
        <f t="shared" si="165"/>
        <v xml:space="preserve">4 166 1.58 </v>
      </c>
      <c r="OI6" s="92" t="str">
        <f t="shared" si="166"/>
        <v xml:space="preserve">4 167 1.423333 </v>
      </c>
      <c r="OJ6" s="92" t="str">
        <f t="shared" si="167"/>
        <v xml:space="preserve">4 168 1.463333 </v>
      </c>
      <c r="OK6" s="92" t="str">
        <f t="shared" si="168"/>
        <v xml:space="preserve">4 169 0.583333 </v>
      </c>
      <c r="OL6" s="92" t="str">
        <f t="shared" si="169"/>
        <v xml:space="preserve">4 170 1.36 </v>
      </c>
      <c r="OM6" s="92" t="str">
        <f t="shared" si="170"/>
        <v xml:space="preserve">4 171 1.253333 </v>
      </c>
      <c r="ON6" s="92" t="str">
        <f t="shared" si="171"/>
        <v xml:space="preserve">4 172 0.563333 </v>
      </c>
      <c r="OO6" s="92" t="str">
        <f t="shared" si="172"/>
        <v xml:space="preserve">4 173 1.266667 </v>
      </c>
      <c r="OP6" s="92" t="str">
        <f t="shared" si="173"/>
        <v xml:space="preserve">4 174 0.786667 </v>
      </c>
      <c r="OQ6" s="92" t="str">
        <f t="shared" si="174"/>
        <v xml:space="preserve">4 175 1.036667 </v>
      </c>
      <c r="OR6" s="92" t="str">
        <f t="shared" si="175"/>
        <v xml:space="preserve">4 176 0.956667 </v>
      </c>
      <c r="OS6" s="92" t="str">
        <f t="shared" si="176"/>
        <v xml:space="preserve">4 177 0.953333 </v>
      </c>
      <c r="OT6" s="92" t="str">
        <f t="shared" si="177"/>
        <v xml:space="preserve">4 178 0.796667 </v>
      </c>
      <c r="OU6" s="92" t="str">
        <f t="shared" si="178"/>
        <v xml:space="preserve">4 179 0.926667 </v>
      </c>
      <c r="OV6" s="92" t="str">
        <f t="shared" si="179"/>
        <v xml:space="preserve">4 180 1.483333 </v>
      </c>
      <c r="OW6" s="92" t="str">
        <f t="shared" si="180"/>
        <v xml:space="preserve">4 181 1.116667 </v>
      </c>
      <c r="OX6" s="92" t="str">
        <f t="shared" si="181"/>
        <v xml:space="preserve">4 182 1.37 </v>
      </c>
      <c r="OY6" s="92" t="str">
        <f t="shared" si="182"/>
        <v xml:space="preserve">4 183 1.14 </v>
      </c>
      <c r="OZ6" s="92" t="str">
        <f t="shared" si="183"/>
        <v xml:space="preserve">4 184 1.393333 </v>
      </c>
      <c r="PA6" s="92" t="str">
        <f t="shared" si="184"/>
        <v xml:space="preserve">4 185 1.74 </v>
      </c>
      <c r="PB6" s="92" t="str">
        <f t="shared" si="185"/>
        <v xml:space="preserve">4 186 1.603333 </v>
      </c>
      <c r="PC6" s="92" t="str">
        <f t="shared" si="186"/>
        <v xml:space="preserve">4 187 1.603333 </v>
      </c>
      <c r="PD6" s="92" t="str">
        <f t="shared" si="187"/>
        <v xml:space="preserve">4 188 1.373333 </v>
      </c>
      <c r="PE6" s="92" t="str">
        <f t="shared" si="188"/>
        <v xml:space="preserve">4 189 0.93 </v>
      </c>
      <c r="PF6" s="92" t="str">
        <f t="shared" si="189"/>
        <v xml:space="preserve">4 190 1.023333 </v>
      </c>
      <c r="PG6" s="92" t="str">
        <f t="shared" si="190"/>
        <v xml:space="preserve">4 191 0.743333 </v>
      </c>
      <c r="PH6" s="92" t="str">
        <f t="shared" si="191"/>
        <v xml:space="preserve">4 192 0.856667 </v>
      </c>
      <c r="PI6" s="92" t="str">
        <f t="shared" si="192"/>
        <v xml:space="preserve">4 193 1.18 </v>
      </c>
      <c r="PJ6" s="92" t="str">
        <f t="shared" si="193"/>
        <v xml:space="preserve">4 194 1.593333 </v>
      </c>
      <c r="PK6" s="92" t="str">
        <f t="shared" si="194"/>
        <v xml:space="preserve">4 195 1.016667 </v>
      </c>
      <c r="PL6" s="92" t="str">
        <f t="shared" si="195"/>
        <v xml:space="preserve">4 196 1.903333 </v>
      </c>
      <c r="PM6" s="92" t="str">
        <f t="shared" si="196"/>
        <v xml:space="preserve">4 197 1.183333 </v>
      </c>
      <c r="PN6" s="92" t="str">
        <f t="shared" si="197"/>
        <v xml:space="preserve">4 198 1.23 </v>
      </c>
      <c r="PO6" s="92" t="str">
        <f t="shared" si="198"/>
        <v xml:space="preserve">4 199 1.233333 </v>
      </c>
      <c r="PP6" s="92" t="str">
        <f t="shared" si="199"/>
        <v xml:space="preserve">4 200 1.4 </v>
      </c>
      <c r="PQ6" s="92" t="str">
        <f t="shared" si="200"/>
        <v xml:space="preserve">4 201 1.24 </v>
      </c>
      <c r="PR6" s="92" t="str">
        <f t="shared" si="201"/>
        <v xml:space="preserve">4 202 1.103333 </v>
      </c>
      <c r="PS6" s="92" t="str">
        <f t="shared" si="202"/>
        <v xml:space="preserve">4 203 1.406667 </v>
      </c>
      <c r="PT6" s="92" t="str">
        <f t="shared" si="203"/>
        <v xml:space="preserve">4 204 1.003333 </v>
      </c>
      <c r="PU6" s="92" t="str">
        <f t="shared" si="204"/>
        <v xml:space="preserve">4 205 1.246667 </v>
      </c>
      <c r="PV6" s="92" t="str">
        <f t="shared" si="205"/>
        <v xml:space="preserve">4 206 0.376667 </v>
      </c>
      <c r="PW6" s="92" t="str">
        <f t="shared" si="206"/>
        <v xml:space="preserve">4 207 2.283333 </v>
      </c>
      <c r="PX6" s="92" t="str">
        <f t="shared" si="207"/>
        <v xml:space="preserve">4 208 1.08 </v>
      </c>
      <c r="PY6" s="92" t="str">
        <f t="shared" si="208"/>
        <v xml:space="preserve">4 209 1.246667 </v>
      </c>
      <c r="PZ6" s="92" t="str">
        <f t="shared" si="209"/>
        <v xml:space="preserve">4 210 2.026667 </v>
      </c>
      <c r="QA6" s="92" t="str">
        <f t="shared" si="210"/>
        <v xml:space="preserve">4 211 1.32 </v>
      </c>
      <c r="QB6" s="92" t="str">
        <f t="shared" si="211"/>
        <v xml:space="preserve">4 212 1.15 </v>
      </c>
      <c r="QC6" s="92" t="str">
        <f t="shared" si="212"/>
        <v xml:space="preserve">4 213 1.32 </v>
      </c>
      <c r="QD6" s="92" t="str">
        <f t="shared" si="213"/>
        <v xml:space="preserve">4 214 1.116667 </v>
      </c>
      <c r="QE6" s="92" t="str">
        <f t="shared" si="214"/>
        <v xml:space="preserve">4 215 1.49 </v>
      </c>
      <c r="QF6" s="92" t="str">
        <f t="shared" si="215"/>
        <v xml:space="preserve">4 216 1.23 </v>
      </c>
      <c r="QG6" s="92" t="str">
        <f t="shared" si="216"/>
        <v xml:space="preserve">4 217 1.34 </v>
      </c>
      <c r="QH6" s="92" t="str">
        <f t="shared" si="217"/>
        <v xml:space="preserve">4 218 1.32 </v>
      </c>
      <c r="QI6" s="92" t="str">
        <f t="shared" si="218"/>
        <v xml:space="preserve">4 219 1.14 </v>
      </c>
      <c r="QJ6" s="92" t="str">
        <f t="shared" si="219"/>
        <v xml:space="preserve">4 220 1.193333 </v>
      </c>
      <c r="QK6" s="92" t="str">
        <f t="shared" si="220"/>
        <v xml:space="preserve">4 221 1.306667 </v>
      </c>
      <c r="QL6" s="92" t="str">
        <f t="shared" si="221"/>
        <v xml:space="preserve">4 222 2.16 </v>
      </c>
      <c r="QM6" s="92" t="str">
        <f t="shared" si="222"/>
        <v xml:space="preserve">4 223 0.863333 </v>
      </c>
      <c r="QN6" s="92" t="str">
        <f t="shared" si="223"/>
        <v xml:space="preserve">4 224 1.293333 </v>
      </c>
      <c r="QO6" s="92" t="str">
        <f t="shared" si="224"/>
        <v xml:space="preserve">4 225 1.11 </v>
      </c>
      <c r="QP6" s="92" t="str">
        <f t="shared" si="225"/>
        <v xml:space="preserve">4 226 0.9 </v>
      </c>
      <c r="QQ6" s="92" t="str">
        <f t="shared" si="226"/>
        <v xml:space="preserve">4 227 1.326667 </v>
      </c>
      <c r="QR6" s="92" t="str">
        <f t="shared" si="227"/>
        <v xml:space="preserve">4 228 1.706667 </v>
      </c>
    </row>
    <row r="7" spans="1:460" ht="18.75" customHeight="1" x14ac:dyDescent="0.35">
      <c r="A7" s="86">
        <v>5</v>
      </c>
      <c r="B7" s="90" t="s">
        <v>231</v>
      </c>
      <c r="C7" s="91" t="s">
        <v>7</v>
      </c>
      <c r="D7" s="9">
        <v>35.1</v>
      </c>
      <c r="E7" s="9">
        <v>21.4</v>
      </c>
      <c r="F7" s="21">
        <v>37</v>
      </c>
      <c r="G7" s="9">
        <v>2.1</v>
      </c>
      <c r="H7" s="21">
        <v>0</v>
      </c>
      <c r="I7" s="21">
        <v>1</v>
      </c>
      <c r="J7" s="9">
        <v>46.3</v>
      </c>
      <c r="K7" s="9">
        <v>44.2</v>
      </c>
      <c r="L7" s="21">
        <v>49</v>
      </c>
      <c r="M7" s="9">
        <v>52.3</v>
      </c>
      <c r="N7" s="9">
        <v>43.9</v>
      </c>
      <c r="O7" s="9">
        <v>20.3</v>
      </c>
      <c r="P7" s="9">
        <v>37.6</v>
      </c>
      <c r="Q7" s="9">
        <v>20.399999999999999</v>
      </c>
      <c r="R7" s="9">
        <v>33.799999999999997</v>
      </c>
      <c r="S7" s="9">
        <v>37.6</v>
      </c>
      <c r="T7" s="9">
        <v>30.1</v>
      </c>
      <c r="U7" s="9">
        <v>29.9</v>
      </c>
      <c r="V7" s="9">
        <v>18.899999999999999</v>
      </c>
      <c r="W7" s="9">
        <v>32.299999999999997</v>
      </c>
      <c r="X7" s="9">
        <v>30.1</v>
      </c>
      <c r="Y7" s="9">
        <v>46.8</v>
      </c>
      <c r="Z7" s="9">
        <v>25.4</v>
      </c>
      <c r="AA7" s="9">
        <v>51.4</v>
      </c>
      <c r="AB7" s="9">
        <v>63.5</v>
      </c>
      <c r="AC7" s="9">
        <v>14.7</v>
      </c>
      <c r="AD7" s="9">
        <v>23.9</v>
      </c>
      <c r="AE7" s="9">
        <v>34.5</v>
      </c>
      <c r="AF7" s="9">
        <v>33.6</v>
      </c>
      <c r="AG7" s="9">
        <v>37.5</v>
      </c>
      <c r="AH7" s="9">
        <v>41.1</v>
      </c>
      <c r="AI7" s="9">
        <v>42.8</v>
      </c>
      <c r="AJ7" s="9">
        <v>51.8</v>
      </c>
      <c r="AK7" s="9">
        <v>27.1</v>
      </c>
      <c r="AL7" s="9">
        <v>35.9</v>
      </c>
      <c r="AM7" s="9">
        <v>33.4</v>
      </c>
      <c r="AN7" s="9">
        <v>30.7</v>
      </c>
      <c r="AO7" s="9">
        <v>43.6</v>
      </c>
      <c r="AP7" s="21">
        <v>11</v>
      </c>
      <c r="AQ7" s="9">
        <v>31.6</v>
      </c>
      <c r="AR7" s="9">
        <v>30.8</v>
      </c>
      <c r="AS7" s="9">
        <v>30.4</v>
      </c>
      <c r="AT7" s="9">
        <v>28.6</v>
      </c>
      <c r="AU7" s="9">
        <v>36.6</v>
      </c>
      <c r="AV7" s="9">
        <v>53.5</v>
      </c>
      <c r="AW7" s="9">
        <v>37.700000000000003</v>
      </c>
      <c r="AX7" s="9">
        <v>29.3</v>
      </c>
      <c r="AY7" s="9">
        <v>30.7</v>
      </c>
      <c r="AZ7" s="9">
        <v>39.5</v>
      </c>
      <c r="BA7" s="9">
        <v>31.6</v>
      </c>
      <c r="BB7" s="9">
        <v>39.9</v>
      </c>
      <c r="BC7" s="9">
        <v>19.899999999999999</v>
      </c>
      <c r="BD7" s="21">
        <v>1</v>
      </c>
      <c r="BE7" s="9">
        <v>31.4</v>
      </c>
      <c r="BF7" s="9">
        <v>37.700000000000003</v>
      </c>
      <c r="BG7" s="9">
        <v>41.7</v>
      </c>
      <c r="BH7" s="9">
        <v>35.700000000000003</v>
      </c>
      <c r="BI7" s="9">
        <v>16.3</v>
      </c>
      <c r="BJ7" s="9">
        <v>43.7</v>
      </c>
      <c r="BK7" s="9">
        <v>26.1</v>
      </c>
      <c r="BL7" s="9">
        <v>23.7</v>
      </c>
      <c r="BM7" s="9">
        <v>27.4</v>
      </c>
      <c r="BN7" s="9">
        <v>26.6</v>
      </c>
      <c r="BO7" s="9">
        <v>40.700000000000003</v>
      </c>
      <c r="BP7" s="9">
        <v>35.799999999999997</v>
      </c>
      <c r="BQ7" s="9">
        <v>37.6</v>
      </c>
      <c r="BR7" s="9">
        <v>23.1</v>
      </c>
      <c r="BS7" s="9">
        <v>18.2</v>
      </c>
      <c r="BT7" s="9">
        <v>33.4</v>
      </c>
      <c r="BU7" s="9">
        <v>39.6</v>
      </c>
      <c r="BV7" s="9">
        <v>48.8</v>
      </c>
      <c r="BW7" s="9">
        <v>46.9</v>
      </c>
      <c r="BX7" s="21">
        <v>43</v>
      </c>
      <c r="BY7" s="9">
        <v>39.9</v>
      </c>
      <c r="BZ7" s="9">
        <v>41.3</v>
      </c>
      <c r="CA7" s="9">
        <v>33.9</v>
      </c>
      <c r="CB7" s="9">
        <v>52.3</v>
      </c>
      <c r="CC7" s="9">
        <v>28.1</v>
      </c>
      <c r="CD7" s="9">
        <v>34.200000000000003</v>
      </c>
      <c r="CE7" s="9">
        <v>40.5</v>
      </c>
      <c r="CF7" s="9">
        <v>42.6</v>
      </c>
      <c r="CG7" s="21">
        <v>49</v>
      </c>
      <c r="CH7" s="9">
        <v>40.5</v>
      </c>
      <c r="CI7" s="9">
        <v>50.2</v>
      </c>
      <c r="CJ7" s="21">
        <v>37</v>
      </c>
      <c r="CK7" s="9">
        <v>32.9</v>
      </c>
      <c r="CL7" s="21">
        <v>31</v>
      </c>
      <c r="CM7" s="9">
        <v>17.7</v>
      </c>
      <c r="CN7" s="9">
        <v>38.799999999999997</v>
      </c>
      <c r="CO7" s="9">
        <v>48.4</v>
      </c>
      <c r="CP7" s="9">
        <v>31.1</v>
      </c>
      <c r="CQ7" s="9">
        <v>46.3</v>
      </c>
      <c r="CR7" s="9">
        <v>39.5</v>
      </c>
      <c r="CS7" s="9">
        <v>41.4</v>
      </c>
      <c r="CT7" s="9">
        <v>39.6</v>
      </c>
      <c r="CU7" s="21">
        <v>52</v>
      </c>
      <c r="CV7" s="9">
        <v>28.2</v>
      </c>
      <c r="CW7" s="9">
        <v>26.2</v>
      </c>
      <c r="CX7" s="21">
        <v>30</v>
      </c>
      <c r="CY7" s="9">
        <v>54.9</v>
      </c>
      <c r="CZ7" s="9">
        <v>35.299999999999997</v>
      </c>
      <c r="DA7" s="9">
        <v>55.3</v>
      </c>
      <c r="DB7" s="9">
        <v>48.5</v>
      </c>
      <c r="DC7" s="9">
        <v>32.700000000000003</v>
      </c>
      <c r="DD7" s="21">
        <v>41</v>
      </c>
      <c r="DE7" s="9">
        <v>33.799999999999997</v>
      </c>
      <c r="DF7" s="9">
        <v>38.799999999999997</v>
      </c>
      <c r="DG7" s="9">
        <v>23.7</v>
      </c>
      <c r="DH7" s="21">
        <v>37</v>
      </c>
      <c r="DI7" s="9">
        <v>66.8</v>
      </c>
      <c r="DJ7" s="9">
        <v>45.5</v>
      </c>
      <c r="DK7" s="9">
        <v>29.4</v>
      </c>
      <c r="DL7" s="9">
        <v>26.4</v>
      </c>
      <c r="DM7" s="9">
        <v>14.6</v>
      </c>
      <c r="DN7" s="9">
        <v>23.3</v>
      </c>
      <c r="DO7" s="9">
        <v>42.2</v>
      </c>
      <c r="DP7" s="9">
        <v>38.9</v>
      </c>
      <c r="DQ7" s="9">
        <v>48.8</v>
      </c>
      <c r="DR7" s="9">
        <v>34.4</v>
      </c>
      <c r="DS7" s="9">
        <v>48.8</v>
      </c>
      <c r="DT7" s="9">
        <v>43.7</v>
      </c>
      <c r="DU7" s="9">
        <v>33.700000000000003</v>
      </c>
      <c r="DV7" s="9">
        <v>28.6</v>
      </c>
      <c r="DW7" s="9">
        <v>42.4</v>
      </c>
      <c r="DX7" s="9">
        <v>34.6</v>
      </c>
      <c r="DY7" s="9">
        <v>28.7</v>
      </c>
      <c r="DZ7" s="9">
        <v>28.1</v>
      </c>
      <c r="EA7" s="9">
        <v>50.6</v>
      </c>
      <c r="EB7" s="9">
        <v>31.1</v>
      </c>
      <c r="EC7" s="9">
        <v>36.200000000000003</v>
      </c>
      <c r="ED7" s="9">
        <v>28.4</v>
      </c>
      <c r="EE7" s="9">
        <v>31.4</v>
      </c>
      <c r="EF7" s="9">
        <v>35.1</v>
      </c>
      <c r="EG7" s="9">
        <v>38.700000000000003</v>
      </c>
      <c r="EH7" s="9">
        <v>39.700000000000003</v>
      </c>
      <c r="EI7" s="9">
        <v>52.2</v>
      </c>
      <c r="EJ7" s="9">
        <v>50.6</v>
      </c>
      <c r="EK7" s="9">
        <v>35.299999999999997</v>
      </c>
      <c r="EL7" s="9">
        <v>37.299999999999997</v>
      </c>
      <c r="EM7" s="9">
        <v>48.1</v>
      </c>
      <c r="EN7" s="9">
        <v>23.8</v>
      </c>
      <c r="EO7" s="9">
        <v>42.7</v>
      </c>
      <c r="EP7" s="9">
        <v>11.8</v>
      </c>
      <c r="EQ7" s="9">
        <v>28.5</v>
      </c>
      <c r="ER7" s="9">
        <v>56.2</v>
      </c>
      <c r="ES7" s="9">
        <v>30.3</v>
      </c>
      <c r="ET7" s="9">
        <v>51.7</v>
      </c>
      <c r="EU7" s="9">
        <v>32.700000000000003</v>
      </c>
      <c r="EV7" s="9">
        <v>40.799999999999997</v>
      </c>
      <c r="EW7" s="9">
        <v>30.2</v>
      </c>
      <c r="EX7" s="9">
        <v>55.3</v>
      </c>
      <c r="EY7" s="9">
        <v>33.6</v>
      </c>
      <c r="EZ7" s="9">
        <v>52.3</v>
      </c>
      <c r="FA7" s="9">
        <v>41.7</v>
      </c>
      <c r="FB7" s="9">
        <v>37.5</v>
      </c>
      <c r="FC7" s="9">
        <v>36.700000000000003</v>
      </c>
      <c r="FD7" s="9">
        <v>36.6</v>
      </c>
      <c r="FE7" s="9">
        <v>31.9</v>
      </c>
      <c r="FF7" s="9">
        <v>30.4</v>
      </c>
      <c r="FG7" s="9">
        <v>35.4</v>
      </c>
      <c r="FH7" s="9">
        <v>25.7</v>
      </c>
      <c r="FI7" s="9">
        <v>55.6</v>
      </c>
      <c r="FJ7" s="9">
        <v>12.4</v>
      </c>
      <c r="FK7" s="9">
        <v>42.7</v>
      </c>
      <c r="FL7" s="21">
        <v>37</v>
      </c>
      <c r="FM7" s="9">
        <v>45.1</v>
      </c>
      <c r="FN7" s="9">
        <v>41.3</v>
      </c>
      <c r="FO7" s="9">
        <v>41.6</v>
      </c>
      <c r="FP7" s="9">
        <v>16.399999999999999</v>
      </c>
      <c r="FQ7" s="9">
        <v>38.5</v>
      </c>
      <c r="FR7" s="9">
        <v>35.299999999999997</v>
      </c>
      <c r="FS7" s="9">
        <v>14.6</v>
      </c>
      <c r="FT7" s="9">
        <v>35.700000000000003</v>
      </c>
      <c r="FU7" s="9">
        <v>22.2</v>
      </c>
      <c r="FV7" s="9">
        <v>28.8</v>
      </c>
      <c r="FW7" s="9">
        <v>26.4</v>
      </c>
      <c r="FX7" s="9">
        <v>26.3</v>
      </c>
      <c r="FY7" s="9">
        <v>22.6</v>
      </c>
      <c r="FZ7" s="9">
        <v>25.5</v>
      </c>
      <c r="GA7" s="9">
        <v>42.2</v>
      </c>
      <c r="GB7" s="9">
        <v>32.1</v>
      </c>
      <c r="GC7" s="9">
        <v>38.799999999999997</v>
      </c>
      <c r="GD7" s="9">
        <v>31.9</v>
      </c>
      <c r="GE7" s="9">
        <v>39.6</v>
      </c>
      <c r="GF7" s="9">
        <v>49.9</v>
      </c>
      <c r="GG7" s="9">
        <v>45.8</v>
      </c>
      <c r="GH7" s="9">
        <v>45.8</v>
      </c>
      <c r="GI7" s="9">
        <v>39.9</v>
      </c>
      <c r="GJ7" s="9">
        <v>26.6</v>
      </c>
      <c r="GK7" s="9">
        <v>29.4</v>
      </c>
      <c r="GL7" s="9">
        <v>20.9</v>
      </c>
      <c r="GM7" s="9">
        <v>24.4</v>
      </c>
      <c r="GN7" s="9">
        <v>33.1</v>
      </c>
      <c r="GO7" s="9">
        <v>45.6</v>
      </c>
      <c r="GP7" s="9">
        <v>28.2</v>
      </c>
      <c r="GQ7" s="9">
        <v>54.8</v>
      </c>
      <c r="GR7" s="9">
        <v>34.1</v>
      </c>
      <c r="GS7" s="9">
        <v>34.700000000000003</v>
      </c>
      <c r="GT7" s="9">
        <v>36.700000000000003</v>
      </c>
      <c r="GU7" s="9">
        <v>39.700000000000003</v>
      </c>
      <c r="GV7" s="9">
        <v>34.9</v>
      </c>
      <c r="GW7" s="9">
        <v>35.5</v>
      </c>
      <c r="GX7" s="9">
        <v>39.9</v>
      </c>
      <c r="GY7" s="9">
        <v>29.6</v>
      </c>
      <c r="GZ7" s="21">
        <v>36</v>
      </c>
      <c r="HA7" s="21">
        <v>9</v>
      </c>
      <c r="HB7" s="9">
        <v>66.3</v>
      </c>
      <c r="HC7" s="9">
        <v>30.1</v>
      </c>
      <c r="HD7" s="9">
        <v>37.299999999999997</v>
      </c>
      <c r="HE7" s="9">
        <v>58.5</v>
      </c>
      <c r="HF7" s="9">
        <v>37.299999999999997</v>
      </c>
      <c r="HG7" s="9">
        <v>32.200000000000003</v>
      </c>
      <c r="HH7" s="9">
        <v>37.299999999999997</v>
      </c>
      <c r="HI7" s="9">
        <v>32.200000000000003</v>
      </c>
      <c r="HJ7" s="21">
        <v>48</v>
      </c>
      <c r="HK7" s="9">
        <v>34.6</v>
      </c>
      <c r="HL7" s="9">
        <v>37.9</v>
      </c>
      <c r="HM7" s="9">
        <v>37.299999999999997</v>
      </c>
      <c r="HN7" s="9">
        <v>32.9</v>
      </c>
      <c r="HO7" s="9">
        <v>33.5</v>
      </c>
      <c r="HP7" s="21">
        <v>37</v>
      </c>
      <c r="HQ7" s="9">
        <v>62.6</v>
      </c>
      <c r="HR7" s="9">
        <v>23.6</v>
      </c>
      <c r="HS7" s="9">
        <v>36.6</v>
      </c>
      <c r="HT7" s="21">
        <v>31</v>
      </c>
      <c r="HU7" s="9">
        <v>31.7</v>
      </c>
      <c r="HV7" s="9">
        <v>37.5</v>
      </c>
      <c r="HW7" s="9">
        <v>48.9</v>
      </c>
      <c r="HX7" s="8"/>
      <c r="HY7" s="92" t="str">
        <f t="shared" si="0"/>
        <v xml:space="preserve">5 1 1.17 </v>
      </c>
      <c r="HZ7" s="92" t="str">
        <f t="shared" si="1"/>
        <v xml:space="preserve">5 2 0.713333 </v>
      </c>
      <c r="IA7" s="92" t="str">
        <f t="shared" si="2"/>
        <v xml:space="preserve">5 3 1.233333 </v>
      </c>
      <c r="IB7" s="92" t="str">
        <f t="shared" si="3"/>
        <v xml:space="preserve">5 4 0.07 </v>
      </c>
      <c r="IC7" s="92" t="str">
        <f t="shared" si="4"/>
        <v xml:space="preserve">5 5 0 </v>
      </c>
      <c r="ID7" s="92" t="str">
        <f t="shared" si="5"/>
        <v xml:space="preserve">5 6 0.033333 </v>
      </c>
      <c r="IE7" s="92" t="str">
        <f t="shared" si="6"/>
        <v xml:space="preserve">5 7 1.543333 </v>
      </c>
      <c r="IF7" s="92" t="str">
        <f t="shared" si="7"/>
        <v xml:space="preserve">5 8 1.473333 </v>
      </c>
      <c r="IG7" s="92" t="str">
        <f t="shared" si="8"/>
        <v xml:space="preserve">5 9 1.633333 </v>
      </c>
      <c r="IH7" s="92" t="str">
        <f t="shared" si="9"/>
        <v xml:space="preserve">5 10 1.743333 </v>
      </c>
      <c r="II7" s="92" t="str">
        <f t="shared" si="10"/>
        <v xml:space="preserve">5 11 1.463333 </v>
      </c>
      <c r="IJ7" s="92" t="str">
        <f t="shared" si="11"/>
        <v xml:space="preserve">5 12 0.676667 </v>
      </c>
      <c r="IK7" s="92" t="str">
        <f t="shared" si="12"/>
        <v xml:space="preserve">5 13 1.253333 </v>
      </c>
      <c r="IL7" s="92" t="str">
        <f t="shared" si="13"/>
        <v xml:space="preserve">5 14 0.68 </v>
      </c>
      <c r="IM7" s="92" t="str">
        <f t="shared" si="14"/>
        <v xml:space="preserve">5 15 1.126667 </v>
      </c>
      <c r="IN7" s="92" t="str">
        <f t="shared" si="15"/>
        <v xml:space="preserve">5 16 1.253333 </v>
      </c>
      <c r="IO7" s="92" t="str">
        <f t="shared" si="16"/>
        <v xml:space="preserve">5 17 1.003333 </v>
      </c>
      <c r="IP7" s="92" t="str">
        <f t="shared" si="17"/>
        <v xml:space="preserve">5 18 0.996667 </v>
      </c>
      <c r="IQ7" s="92" t="str">
        <f t="shared" si="18"/>
        <v xml:space="preserve">5 19 0.63 </v>
      </c>
      <c r="IR7" s="92" t="str">
        <f t="shared" si="19"/>
        <v xml:space="preserve">5 20 1.076667 </v>
      </c>
      <c r="IS7" s="92" t="str">
        <f t="shared" si="20"/>
        <v xml:space="preserve">5 21 1.003333 </v>
      </c>
      <c r="IT7" s="92" t="str">
        <f t="shared" si="21"/>
        <v xml:space="preserve">5 22 1.56 </v>
      </c>
      <c r="IU7" s="92" t="str">
        <f t="shared" si="22"/>
        <v xml:space="preserve">5 23 0.846667 </v>
      </c>
      <c r="IV7" s="92" t="str">
        <f t="shared" si="23"/>
        <v xml:space="preserve">5 24 1.713333 </v>
      </c>
      <c r="IW7" s="92" t="str">
        <f t="shared" si="24"/>
        <v xml:space="preserve">5 25 2.116667 </v>
      </c>
      <c r="IX7" s="92" t="str">
        <f t="shared" si="25"/>
        <v xml:space="preserve">5 26 0.49 </v>
      </c>
      <c r="IY7" s="92" t="str">
        <f t="shared" si="26"/>
        <v xml:space="preserve">5 27 0.796667 </v>
      </c>
      <c r="IZ7" s="92" t="str">
        <f t="shared" si="27"/>
        <v xml:space="preserve">5 28 1.15 </v>
      </c>
      <c r="JA7" s="92" t="str">
        <f t="shared" si="28"/>
        <v xml:space="preserve">5 29 1.12 </v>
      </c>
      <c r="JB7" s="92" t="str">
        <f t="shared" si="29"/>
        <v xml:space="preserve">5 30 1.25 </v>
      </c>
      <c r="JC7" s="92" t="str">
        <f t="shared" si="30"/>
        <v xml:space="preserve">5 31 1.37 </v>
      </c>
      <c r="JD7" s="92" t="str">
        <f t="shared" si="31"/>
        <v xml:space="preserve">5 32 1.426667 </v>
      </c>
      <c r="JE7" s="92" t="str">
        <f t="shared" si="32"/>
        <v xml:space="preserve">5 33 1.726667 </v>
      </c>
      <c r="JF7" s="92" t="str">
        <f t="shared" si="33"/>
        <v xml:space="preserve">5 34 0.903333 </v>
      </c>
      <c r="JG7" s="92" t="str">
        <f t="shared" si="34"/>
        <v xml:space="preserve">5 35 1.196667 </v>
      </c>
      <c r="JH7" s="92" t="str">
        <f t="shared" si="35"/>
        <v xml:space="preserve">5 36 1.113333 </v>
      </c>
      <c r="JI7" s="92" t="str">
        <f t="shared" si="36"/>
        <v xml:space="preserve">5 37 1.023333 </v>
      </c>
      <c r="JJ7" s="92" t="str">
        <f t="shared" si="37"/>
        <v xml:space="preserve">5 38 1.453333 </v>
      </c>
      <c r="JK7" s="92" t="str">
        <f t="shared" si="38"/>
        <v xml:space="preserve">5 39 0.366667 </v>
      </c>
      <c r="JL7" s="92" t="str">
        <f t="shared" si="39"/>
        <v xml:space="preserve">5 40 1.053333 </v>
      </c>
      <c r="JM7" s="92" t="str">
        <f t="shared" si="40"/>
        <v xml:space="preserve">5 41 1.026667 </v>
      </c>
      <c r="JN7" s="92" t="str">
        <f t="shared" si="41"/>
        <v xml:space="preserve">5 42 1.013333 </v>
      </c>
      <c r="JO7" s="92" t="str">
        <f t="shared" si="42"/>
        <v xml:space="preserve">5 43 0.953333 </v>
      </c>
      <c r="JP7" s="92" t="str">
        <f t="shared" si="43"/>
        <v xml:space="preserve">5 44 1.22 </v>
      </c>
      <c r="JQ7" s="92" t="str">
        <f t="shared" si="44"/>
        <v xml:space="preserve">5 45 1.783333 </v>
      </c>
      <c r="JR7" s="92" t="str">
        <f t="shared" si="45"/>
        <v xml:space="preserve">5 46 1.256667 </v>
      </c>
      <c r="JS7" s="92" t="str">
        <f t="shared" si="46"/>
        <v xml:space="preserve">5 47 0.976667 </v>
      </c>
      <c r="JT7" s="92" t="str">
        <f t="shared" si="47"/>
        <v xml:space="preserve">5 48 1.023333 </v>
      </c>
      <c r="JU7" s="92" t="str">
        <f t="shared" si="48"/>
        <v xml:space="preserve">5 49 1.316667 </v>
      </c>
      <c r="JV7" s="92" t="str">
        <f t="shared" si="49"/>
        <v xml:space="preserve">5 50 1.053333 </v>
      </c>
      <c r="JW7" s="92" t="str">
        <f t="shared" si="50"/>
        <v xml:space="preserve">5 51 1.33 </v>
      </c>
      <c r="JX7" s="92" t="str">
        <f t="shared" si="51"/>
        <v xml:space="preserve">5 52 0.663333 </v>
      </c>
      <c r="JY7" s="92" t="str">
        <f t="shared" si="52"/>
        <v xml:space="preserve">5 53 0.033333 </v>
      </c>
      <c r="JZ7" s="92" t="str">
        <f t="shared" si="53"/>
        <v xml:space="preserve">5 54 1.046667 </v>
      </c>
      <c r="KA7" s="92" t="str">
        <f t="shared" si="54"/>
        <v xml:space="preserve">5 55 1.256667 </v>
      </c>
      <c r="KB7" s="92" t="str">
        <f t="shared" si="55"/>
        <v xml:space="preserve">5 56 1.39 </v>
      </c>
      <c r="KC7" s="92" t="str">
        <f t="shared" si="56"/>
        <v xml:space="preserve">5 57 1.19 </v>
      </c>
      <c r="KD7" s="92" t="str">
        <f t="shared" si="57"/>
        <v xml:space="preserve">5 58 0.543333 </v>
      </c>
      <c r="KE7" s="92" t="str">
        <f t="shared" si="58"/>
        <v xml:space="preserve">5 59 1.456667 </v>
      </c>
      <c r="KF7" s="92" t="str">
        <f t="shared" si="59"/>
        <v xml:space="preserve">5 60 0.87 </v>
      </c>
      <c r="KG7" s="92" t="str">
        <f t="shared" si="60"/>
        <v xml:space="preserve">5 61 0.79 </v>
      </c>
      <c r="KH7" s="92" t="str">
        <f t="shared" si="61"/>
        <v xml:space="preserve">5 62 0.913333 </v>
      </c>
      <c r="KI7" s="92" t="str">
        <f t="shared" si="62"/>
        <v xml:space="preserve">5 63 0.886667 </v>
      </c>
      <c r="KJ7" s="92" t="str">
        <f t="shared" si="63"/>
        <v xml:space="preserve">5 64 1.356667 </v>
      </c>
      <c r="KK7" s="92" t="str">
        <f t="shared" si="64"/>
        <v xml:space="preserve">5 65 1.193333 </v>
      </c>
      <c r="KL7" s="92" t="str">
        <f t="shared" si="65"/>
        <v xml:space="preserve">5 66 1.253333 </v>
      </c>
      <c r="KM7" s="92" t="str">
        <f t="shared" si="66"/>
        <v xml:space="preserve">5 67 0.77 </v>
      </c>
      <c r="KN7" s="92" t="str">
        <f t="shared" si="67"/>
        <v xml:space="preserve">5 68 0.606667 </v>
      </c>
      <c r="KO7" s="92" t="str">
        <f t="shared" si="68"/>
        <v xml:space="preserve">5 69 1.113333 </v>
      </c>
      <c r="KP7" s="92" t="str">
        <f t="shared" si="69"/>
        <v xml:space="preserve">5 70 1.32 </v>
      </c>
      <c r="KQ7" s="92" t="str">
        <f t="shared" si="70"/>
        <v xml:space="preserve">5 71 1.626667 </v>
      </c>
      <c r="KR7" s="92" t="str">
        <f t="shared" si="71"/>
        <v xml:space="preserve">5 72 1.563333 </v>
      </c>
      <c r="KS7" s="92" t="str">
        <f t="shared" si="72"/>
        <v xml:space="preserve">5 73 1.433333 </v>
      </c>
      <c r="KT7" s="92" t="str">
        <f t="shared" si="73"/>
        <v xml:space="preserve">5 74 1.33 </v>
      </c>
      <c r="KU7" s="92" t="str">
        <f t="shared" si="74"/>
        <v xml:space="preserve">5 75 1.376667 </v>
      </c>
      <c r="KV7" s="92" t="str">
        <f t="shared" si="75"/>
        <v xml:space="preserve">5 76 1.13 </v>
      </c>
      <c r="KW7" s="92" t="str">
        <f t="shared" si="76"/>
        <v xml:space="preserve">5 77 1.743333 </v>
      </c>
      <c r="KX7" s="92" t="str">
        <f t="shared" si="77"/>
        <v xml:space="preserve">5 78 0.936667 </v>
      </c>
      <c r="KY7" s="92" t="str">
        <f t="shared" si="78"/>
        <v xml:space="preserve">5 79 1.14 </v>
      </c>
      <c r="KZ7" s="92" t="str">
        <f t="shared" si="79"/>
        <v xml:space="preserve">5 80 1.35 </v>
      </c>
      <c r="LA7" s="92" t="str">
        <f t="shared" si="80"/>
        <v xml:space="preserve">5 81 1.42 </v>
      </c>
      <c r="LB7" s="92" t="str">
        <f t="shared" si="81"/>
        <v xml:space="preserve">5 82 1.633333 </v>
      </c>
      <c r="LC7" s="92" t="str">
        <f t="shared" si="82"/>
        <v xml:space="preserve">5 83 1.35 </v>
      </c>
      <c r="LD7" s="92" t="str">
        <f t="shared" si="83"/>
        <v xml:space="preserve">5 84 1.673333 </v>
      </c>
      <c r="LE7" s="92" t="str">
        <f t="shared" si="84"/>
        <v xml:space="preserve">5 85 1.233333 </v>
      </c>
      <c r="LF7" s="92" t="str">
        <f t="shared" si="85"/>
        <v xml:space="preserve">5 86 1.096667 </v>
      </c>
      <c r="LG7" s="92" t="str">
        <f t="shared" si="86"/>
        <v xml:space="preserve">5 87 1.033333 </v>
      </c>
      <c r="LH7" s="92" t="str">
        <f t="shared" si="87"/>
        <v xml:space="preserve">5 88 0.59 </v>
      </c>
      <c r="LI7" s="92" t="str">
        <f t="shared" si="88"/>
        <v xml:space="preserve">5 89 1.293333 </v>
      </c>
      <c r="LJ7" s="92" t="str">
        <f t="shared" si="89"/>
        <v xml:space="preserve">5 90 1.613333 </v>
      </c>
      <c r="LK7" s="92" t="str">
        <f t="shared" si="90"/>
        <v xml:space="preserve">5 91 1.036667 </v>
      </c>
      <c r="LL7" s="92" t="str">
        <f t="shared" si="91"/>
        <v xml:space="preserve">5 92 1.543333 </v>
      </c>
      <c r="LM7" s="92" t="str">
        <f t="shared" si="92"/>
        <v xml:space="preserve">5 93 1.316667 </v>
      </c>
      <c r="LN7" s="92" t="str">
        <f t="shared" si="93"/>
        <v xml:space="preserve">5 94 1.38 </v>
      </c>
      <c r="LO7" s="92" t="str">
        <f t="shared" si="94"/>
        <v xml:space="preserve">5 95 1.32 </v>
      </c>
      <c r="LP7" s="92" t="str">
        <f t="shared" si="95"/>
        <v xml:space="preserve">5 96 1.733333 </v>
      </c>
      <c r="LQ7" s="92" t="str">
        <f t="shared" si="96"/>
        <v xml:space="preserve">5 97 0.94 </v>
      </c>
      <c r="LR7" s="92" t="str">
        <f t="shared" si="97"/>
        <v xml:space="preserve">5 98 0.873333 </v>
      </c>
      <c r="LS7" s="92" t="str">
        <f t="shared" si="98"/>
        <v xml:space="preserve">5 99 1 </v>
      </c>
      <c r="LT7" s="92" t="str">
        <f t="shared" si="99"/>
        <v xml:space="preserve">5 100 1.83 </v>
      </c>
      <c r="LU7" s="92" t="str">
        <f t="shared" si="100"/>
        <v xml:space="preserve">5 101 1.176667 </v>
      </c>
      <c r="LV7" s="92" t="str">
        <f t="shared" si="101"/>
        <v xml:space="preserve">5 102 1.843333 </v>
      </c>
      <c r="LW7" s="92" t="str">
        <f t="shared" si="102"/>
        <v xml:space="preserve">5 103 1.616667 </v>
      </c>
      <c r="LX7" s="92" t="str">
        <f t="shared" si="103"/>
        <v xml:space="preserve">5 104 1.09 </v>
      </c>
      <c r="LY7" s="92" t="str">
        <f t="shared" si="104"/>
        <v xml:space="preserve">5 105 1.366667 </v>
      </c>
      <c r="LZ7" s="92" t="str">
        <f t="shared" si="105"/>
        <v xml:space="preserve">5 106 1.126667 </v>
      </c>
      <c r="MA7" s="92" t="str">
        <f t="shared" si="106"/>
        <v xml:space="preserve">5 107 1.293333 </v>
      </c>
      <c r="MB7" s="92" t="str">
        <f t="shared" si="107"/>
        <v xml:space="preserve">5 108 0.79 </v>
      </c>
      <c r="MC7" s="92" t="str">
        <f t="shared" si="108"/>
        <v xml:space="preserve">5 109 1.233333 </v>
      </c>
      <c r="MD7" s="92" t="str">
        <f t="shared" si="109"/>
        <v xml:space="preserve">5 110 2.226667 </v>
      </c>
      <c r="ME7" s="92" t="str">
        <f t="shared" si="110"/>
        <v xml:space="preserve">5 111 1.516667 </v>
      </c>
      <c r="MF7" s="92" t="str">
        <f t="shared" si="111"/>
        <v xml:space="preserve">5 112 0.98 </v>
      </c>
      <c r="MG7" s="92" t="str">
        <f t="shared" si="112"/>
        <v xml:space="preserve">5 113 0.88 </v>
      </c>
      <c r="MH7" s="92" t="str">
        <f t="shared" si="113"/>
        <v xml:space="preserve">5 114 0.486667 </v>
      </c>
      <c r="MI7" s="92" t="str">
        <f t="shared" si="114"/>
        <v xml:space="preserve">5 115 0.776667 </v>
      </c>
      <c r="MJ7" s="92" t="str">
        <f t="shared" si="115"/>
        <v xml:space="preserve">5 116 1.406667 </v>
      </c>
      <c r="MK7" s="92" t="str">
        <f t="shared" si="116"/>
        <v xml:space="preserve">5 117 1.296667 </v>
      </c>
      <c r="ML7" s="92" t="str">
        <f t="shared" si="117"/>
        <v xml:space="preserve">5 118 1.626667 </v>
      </c>
      <c r="MM7" s="92" t="str">
        <f t="shared" si="118"/>
        <v xml:space="preserve">5 119 1.146667 </v>
      </c>
      <c r="MN7" s="92" t="str">
        <f t="shared" si="119"/>
        <v xml:space="preserve">5 120 1.626667 </v>
      </c>
      <c r="MO7" s="92" t="str">
        <f t="shared" si="120"/>
        <v xml:space="preserve">5 121 1.456667 </v>
      </c>
      <c r="MP7" s="92" t="str">
        <f t="shared" si="121"/>
        <v xml:space="preserve">5 122 1.123333 </v>
      </c>
      <c r="MQ7" s="92" t="str">
        <f t="shared" si="122"/>
        <v xml:space="preserve">5 123 0.953333 </v>
      </c>
      <c r="MR7" s="92" t="str">
        <f t="shared" si="123"/>
        <v xml:space="preserve">5 124 1.413333 </v>
      </c>
      <c r="MS7" s="92" t="str">
        <f t="shared" si="124"/>
        <v xml:space="preserve">5 125 1.153333 </v>
      </c>
      <c r="MT7" s="92" t="str">
        <f t="shared" si="125"/>
        <v xml:space="preserve">5 126 0.956667 </v>
      </c>
      <c r="MU7" s="92" t="str">
        <f t="shared" si="126"/>
        <v xml:space="preserve">5 127 0.936667 </v>
      </c>
      <c r="MV7" s="92" t="str">
        <f t="shared" si="127"/>
        <v xml:space="preserve">5 128 1.686667 </v>
      </c>
      <c r="MW7" s="92" t="str">
        <f t="shared" si="128"/>
        <v xml:space="preserve">5 129 1.036667 </v>
      </c>
      <c r="MX7" s="92" t="str">
        <f t="shared" si="129"/>
        <v xml:space="preserve">5 130 1.206667 </v>
      </c>
      <c r="MY7" s="92" t="str">
        <f t="shared" si="130"/>
        <v xml:space="preserve">5 131 0.946667 </v>
      </c>
      <c r="MZ7" s="92" t="str">
        <f t="shared" si="131"/>
        <v xml:space="preserve">5 132 1.046667 </v>
      </c>
      <c r="NA7" s="92" t="str">
        <f t="shared" si="132"/>
        <v xml:space="preserve">5 133 1.17 </v>
      </c>
      <c r="NB7" s="92" t="str">
        <f t="shared" si="133"/>
        <v xml:space="preserve">5 134 1.29 </v>
      </c>
      <c r="NC7" s="92" t="str">
        <f t="shared" si="134"/>
        <v xml:space="preserve">5 135 1.323333 </v>
      </c>
      <c r="ND7" s="92" t="str">
        <f t="shared" si="135"/>
        <v xml:space="preserve">5 136 1.74 </v>
      </c>
      <c r="NE7" s="92" t="str">
        <f t="shared" si="136"/>
        <v xml:space="preserve">5 137 1.686667 </v>
      </c>
      <c r="NF7" s="92" t="str">
        <f t="shared" si="137"/>
        <v xml:space="preserve">5 138 1.176667 </v>
      </c>
      <c r="NG7" s="92" t="str">
        <f t="shared" si="138"/>
        <v xml:space="preserve">5 139 1.243333 </v>
      </c>
      <c r="NH7" s="92" t="str">
        <f t="shared" si="139"/>
        <v xml:space="preserve">5 140 1.603333 </v>
      </c>
      <c r="NI7" s="92" t="str">
        <f t="shared" si="140"/>
        <v xml:space="preserve">5 141 0.793333 </v>
      </c>
      <c r="NJ7" s="92" t="str">
        <f t="shared" si="141"/>
        <v xml:space="preserve">5 142 1.423333 </v>
      </c>
      <c r="NK7" s="92" t="str">
        <f t="shared" si="142"/>
        <v xml:space="preserve">5 143 0.393333 </v>
      </c>
      <c r="NL7" s="92" t="str">
        <f t="shared" si="143"/>
        <v xml:space="preserve">5 144 0.95 </v>
      </c>
      <c r="NM7" s="92" t="str">
        <f t="shared" si="144"/>
        <v xml:space="preserve">5 145 1.873333 </v>
      </c>
      <c r="NN7" s="92" t="str">
        <f t="shared" si="145"/>
        <v xml:space="preserve">5 146 1.01 </v>
      </c>
      <c r="NO7" s="92" t="str">
        <f t="shared" si="146"/>
        <v xml:space="preserve">5 147 1.723333 </v>
      </c>
      <c r="NP7" s="92" t="str">
        <f t="shared" si="147"/>
        <v xml:space="preserve">5 148 1.09 </v>
      </c>
      <c r="NQ7" s="92" t="str">
        <f t="shared" si="148"/>
        <v xml:space="preserve">5 149 1.36 </v>
      </c>
      <c r="NR7" s="92" t="str">
        <f t="shared" si="149"/>
        <v xml:space="preserve">5 150 1.006667 </v>
      </c>
      <c r="NS7" s="92" t="str">
        <f t="shared" si="150"/>
        <v xml:space="preserve">5 151 1.843333 </v>
      </c>
      <c r="NT7" s="92" t="str">
        <f t="shared" si="151"/>
        <v xml:space="preserve">5 152 1.12 </v>
      </c>
      <c r="NU7" s="92" t="str">
        <f t="shared" si="152"/>
        <v xml:space="preserve">5 153 1.743333 </v>
      </c>
      <c r="NV7" s="92" t="str">
        <f t="shared" si="153"/>
        <v xml:space="preserve">5 154 1.39 </v>
      </c>
      <c r="NW7" s="92" t="str">
        <f t="shared" si="154"/>
        <v xml:space="preserve">5 155 1.25 </v>
      </c>
      <c r="NX7" s="92" t="str">
        <f t="shared" si="155"/>
        <v xml:space="preserve">5 156 1.223333 </v>
      </c>
      <c r="NY7" s="92" t="str">
        <f t="shared" si="156"/>
        <v xml:space="preserve">5 157 1.22 </v>
      </c>
      <c r="NZ7" s="92" t="str">
        <f t="shared" si="157"/>
        <v xml:space="preserve">5 158 1.063333 </v>
      </c>
      <c r="OA7" s="92" t="str">
        <f t="shared" si="158"/>
        <v xml:space="preserve">5 159 1.013333 </v>
      </c>
      <c r="OB7" s="92" t="str">
        <f t="shared" si="159"/>
        <v xml:space="preserve">5 160 1.18 </v>
      </c>
      <c r="OC7" s="92" t="str">
        <f t="shared" si="160"/>
        <v xml:space="preserve">5 161 0.856667 </v>
      </c>
      <c r="OD7" s="92" t="str">
        <f t="shared" si="161"/>
        <v xml:space="preserve">5 162 1.853333 </v>
      </c>
      <c r="OE7" s="92" t="str">
        <f t="shared" si="162"/>
        <v xml:space="preserve">5 163 0.413333 </v>
      </c>
      <c r="OF7" s="92" t="str">
        <f t="shared" si="163"/>
        <v xml:space="preserve">5 164 1.423333 </v>
      </c>
      <c r="OG7" s="92" t="str">
        <f t="shared" si="164"/>
        <v xml:space="preserve">5 165 1.233333 </v>
      </c>
      <c r="OH7" s="92" t="str">
        <f t="shared" si="165"/>
        <v xml:space="preserve">5 166 1.503333 </v>
      </c>
      <c r="OI7" s="92" t="str">
        <f t="shared" si="166"/>
        <v xml:space="preserve">5 167 1.376667 </v>
      </c>
      <c r="OJ7" s="92" t="str">
        <f t="shared" si="167"/>
        <v xml:space="preserve">5 168 1.386667 </v>
      </c>
      <c r="OK7" s="92" t="str">
        <f t="shared" si="168"/>
        <v xml:space="preserve">5 169 0.546667 </v>
      </c>
      <c r="OL7" s="92" t="str">
        <f t="shared" si="169"/>
        <v xml:space="preserve">5 170 1.283333 </v>
      </c>
      <c r="OM7" s="92" t="str">
        <f t="shared" si="170"/>
        <v xml:space="preserve">5 171 1.176667 </v>
      </c>
      <c r="ON7" s="92" t="str">
        <f t="shared" si="171"/>
        <v xml:space="preserve">5 172 0.486667 </v>
      </c>
      <c r="OO7" s="92" t="str">
        <f t="shared" si="172"/>
        <v xml:space="preserve">5 173 1.19 </v>
      </c>
      <c r="OP7" s="92" t="str">
        <f t="shared" si="173"/>
        <v xml:space="preserve">5 174 0.74 </v>
      </c>
      <c r="OQ7" s="92" t="str">
        <f t="shared" si="174"/>
        <v xml:space="preserve">5 175 0.96 </v>
      </c>
      <c r="OR7" s="92" t="str">
        <f t="shared" si="175"/>
        <v xml:space="preserve">5 176 0.88 </v>
      </c>
      <c r="OS7" s="92" t="str">
        <f t="shared" si="176"/>
        <v xml:space="preserve">5 177 0.876667 </v>
      </c>
      <c r="OT7" s="92" t="str">
        <f t="shared" si="177"/>
        <v xml:space="preserve">5 178 0.753333 </v>
      </c>
      <c r="OU7" s="92" t="str">
        <f t="shared" si="178"/>
        <v xml:space="preserve">5 179 0.85 </v>
      </c>
      <c r="OV7" s="92" t="str">
        <f t="shared" si="179"/>
        <v xml:space="preserve">5 180 1.406667 </v>
      </c>
      <c r="OW7" s="92" t="str">
        <f t="shared" si="180"/>
        <v xml:space="preserve">5 181 1.07 </v>
      </c>
      <c r="OX7" s="92" t="str">
        <f t="shared" si="181"/>
        <v xml:space="preserve">5 182 1.293333 </v>
      </c>
      <c r="OY7" s="92" t="str">
        <f t="shared" si="182"/>
        <v xml:space="preserve">5 183 1.063333 </v>
      </c>
      <c r="OZ7" s="92" t="str">
        <f t="shared" si="183"/>
        <v xml:space="preserve">5 184 1.32 </v>
      </c>
      <c r="PA7" s="92" t="str">
        <f t="shared" si="184"/>
        <v xml:space="preserve">5 185 1.663333 </v>
      </c>
      <c r="PB7" s="92" t="str">
        <f t="shared" si="185"/>
        <v xml:space="preserve">5 186 1.526667 </v>
      </c>
      <c r="PC7" s="92" t="str">
        <f t="shared" si="186"/>
        <v xml:space="preserve">5 187 1.526667 </v>
      </c>
      <c r="PD7" s="92" t="str">
        <f t="shared" si="187"/>
        <v xml:space="preserve">5 188 1.33 </v>
      </c>
      <c r="PE7" s="92" t="str">
        <f t="shared" si="188"/>
        <v xml:space="preserve">5 189 0.886667 </v>
      </c>
      <c r="PF7" s="92" t="str">
        <f t="shared" si="189"/>
        <v xml:space="preserve">5 190 0.98 </v>
      </c>
      <c r="PG7" s="92" t="str">
        <f t="shared" si="190"/>
        <v xml:space="preserve">5 191 0.696667 </v>
      </c>
      <c r="PH7" s="92" t="str">
        <f t="shared" si="191"/>
        <v xml:space="preserve">5 192 0.813333 </v>
      </c>
      <c r="PI7" s="92" t="str">
        <f t="shared" si="192"/>
        <v xml:space="preserve">5 193 1.103333 </v>
      </c>
      <c r="PJ7" s="92" t="str">
        <f t="shared" si="193"/>
        <v xml:space="preserve">5 194 1.52 </v>
      </c>
      <c r="PK7" s="92" t="str">
        <f t="shared" si="194"/>
        <v xml:space="preserve">5 195 0.94 </v>
      </c>
      <c r="PL7" s="92" t="str">
        <f t="shared" si="195"/>
        <v xml:space="preserve">5 196 1.826667 </v>
      </c>
      <c r="PM7" s="92" t="str">
        <f t="shared" si="196"/>
        <v xml:space="preserve">5 197 1.136667 </v>
      </c>
      <c r="PN7" s="92" t="str">
        <f t="shared" si="197"/>
        <v xml:space="preserve">5 198 1.156667 </v>
      </c>
      <c r="PO7" s="92" t="str">
        <f t="shared" si="198"/>
        <v xml:space="preserve">5 199 1.223333 </v>
      </c>
      <c r="PP7" s="92" t="str">
        <f t="shared" si="199"/>
        <v xml:space="preserve">5 200 1.323333 </v>
      </c>
      <c r="PQ7" s="92" t="str">
        <f t="shared" si="200"/>
        <v xml:space="preserve">5 201 1.163333 </v>
      </c>
      <c r="PR7" s="92" t="str">
        <f t="shared" si="201"/>
        <v xml:space="preserve">5 202 1.183333 </v>
      </c>
      <c r="PS7" s="92" t="str">
        <f t="shared" si="202"/>
        <v xml:space="preserve">5 203 1.33 </v>
      </c>
      <c r="PT7" s="92" t="str">
        <f t="shared" si="203"/>
        <v xml:space="preserve">5 204 0.986667 </v>
      </c>
      <c r="PU7" s="92" t="str">
        <f t="shared" si="204"/>
        <v xml:space="preserve">5 205 1.2 </v>
      </c>
      <c r="PV7" s="92" t="str">
        <f t="shared" si="205"/>
        <v xml:space="preserve">5 206 0.3 </v>
      </c>
      <c r="PW7" s="92" t="str">
        <f t="shared" si="206"/>
        <v xml:space="preserve">5 207 2.21 </v>
      </c>
      <c r="PX7" s="92" t="str">
        <f t="shared" si="207"/>
        <v xml:space="preserve">5 208 1.003333 </v>
      </c>
      <c r="PY7" s="92" t="str">
        <f t="shared" si="208"/>
        <v xml:space="preserve">5 209 1.243333 </v>
      </c>
      <c r="PZ7" s="92" t="str">
        <f t="shared" si="209"/>
        <v xml:space="preserve">5 210 1.95 </v>
      </c>
      <c r="QA7" s="92" t="str">
        <f t="shared" si="210"/>
        <v xml:space="preserve">5 211 1.243333 </v>
      </c>
      <c r="QB7" s="92" t="str">
        <f t="shared" si="211"/>
        <v xml:space="preserve">5 212 1.073333 </v>
      </c>
      <c r="QC7" s="92" t="str">
        <f t="shared" si="212"/>
        <v xml:space="preserve">5 213 1.243333 </v>
      </c>
      <c r="QD7" s="92" t="str">
        <f t="shared" si="213"/>
        <v xml:space="preserve">5 214 1.073333 </v>
      </c>
      <c r="QE7" s="92" t="str">
        <f t="shared" si="214"/>
        <v xml:space="preserve">5 215 1.6 </v>
      </c>
      <c r="QF7" s="92" t="str">
        <f t="shared" si="215"/>
        <v xml:space="preserve">5 216 1.153333 </v>
      </c>
      <c r="QG7" s="92" t="str">
        <f t="shared" si="216"/>
        <v xml:space="preserve">5 217 1.263333 </v>
      </c>
      <c r="QH7" s="92" t="str">
        <f t="shared" si="217"/>
        <v xml:space="preserve">5 218 1.243333 </v>
      </c>
      <c r="QI7" s="92" t="str">
        <f t="shared" si="218"/>
        <v xml:space="preserve">5 219 1.096667 </v>
      </c>
      <c r="QJ7" s="92" t="str">
        <f t="shared" si="219"/>
        <v xml:space="preserve">5 220 1.116667 </v>
      </c>
      <c r="QK7" s="92" t="str">
        <f t="shared" si="220"/>
        <v xml:space="preserve">5 221 1.233333 </v>
      </c>
      <c r="QL7" s="92" t="str">
        <f t="shared" si="221"/>
        <v xml:space="preserve">5 222 2.086667 </v>
      </c>
      <c r="QM7" s="92" t="str">
        <f t="shared" si="222"/>
        <v xml:space="preserve">5 223 0.786667 </v>
      </c>
      <c r="QN7" s="92" t="str">
        <f t="shared" si="223"/>
        <v xml:space="preserve">5 224 1.22 </v>
      </c>
      <c r="QO7" s="92" t="str">
        <f t="shared" si="224"/>
        <v xml:space="preserve">5 225 1.033333 </v>
      </c>
      <c r="QP7" s="92" t="str">
        <f t="shared" si="225"/>
        <v xml:space="preserve">5 226 1.056667 </v>
      </c>
      <c r="QQ7" s="92" t="str">
        <f t="shared" si="226"/>
        <v xml:space="preserve">5 227 1.25 </v>
      </c>
      <c r="QR7" s="92" t="str">
        <f t="shared" si="227"/>
        <v xml:space="preserve">5 228 1.63 </v>
      </c>
    </row>
    <row r="8" spans="1:460" ht="18.75" customHeight="1" x14ac:dyDescent="0.35">
      <c r="A8" s="86">
        <v>6</v>
      </c>
      <c r="B8" s="90" t="s">
        <v>231</v>
      </c>
      <c r="C8" s="91" t="s">
        <v>8</v>
      </c>
      <c r="D8" s="9">
        <v>35.1</v>
      </c>
      <c r="E8" s="9">
        <v>21.4</v>
      </c>
      <c r="F8" s="21">
        <v>37</v>
      </c>
      <c r="G8" s="9">
        <v>2.1</v>
      </c>
      <c r="H8" s="21">
        <v>1</v>
      </c>
      <c r="I8" s="21">
        <v>0</v>
      </c>
      <c r="J8" s="9">
        <v>46.3</v>
      </c>
      <c r="K8" s="9">
        <v>44.2</v>
      </c>
      <c r="L8" s="21">
        <v>49</v>
      </c>
      <c r="M8" s="9">
        <v>52.3</v>
      </c>
      <c r="N8" s="9">
        <v>43.9</v>
      </c>
      <c r="O8" s="9">
        <v>20.3</v>
      </c>
      <c r="P8" s="9">
        <v>37.6</v>
      </c>
      <c r="Q8" s="9">
        <v>20.399999999999999</v>
      </c>
      <c r="R8" s="9">
        <v>33.799999999999997</v>
      </c>
      <c r="S8" s="9">
        <v>37.6</v>
      </c>
      <c r="T8" s="9">
        <v>30.1</v>
      </c>
      <c r="U8" s="9">
        <v>29.9</v>
      </c>
      <c r="V8" s="9">
        <v>18.899999999999999</v>
      </c>
      <c r="W8" s="9">
        <v>32.299999999999997</v>
      </c>
      <c r="X8" s="9">
        <v>30.1</v>
      </c>
      <c r="Y8" s="9">
        <v>46.8</v>
      </c>
      <c r="Z8" s="9">
        <v>25.4</v>
      </c>
      <c r="AA8" s="9">
        <v>51.4</v>
      </c>
      <c r="AB8" s="9">
        <v>63.5</v>
      </c>
      <c r="AC8" s="9">
        <v>14.7</v>
      </c>
      <c r="AD8" s="9">
        <v>23.9</v>
      </c>
      <c r="AE8" s="9">
        <v>34.5</v>
      </c>
      <c r="AF8" s="9">
        <v>33.6</v>
      </c>
      <c r="AG8" s="9">
        <v>37.5</v>
      </c>
      <c r="AH8" s="9">
        <v>41.1</v>
      </c>
      <c r="AI8" s="9">
        <v>42.8</v>
      </c>
      <c r="AJ8" s="9">
        <v>51.8</v>
      </c>
      <c r="AK8" s="9">
        <v>27.1</v>
      </c>
      <c r="AL8" s="9">
        <v>35.9</v>
      </c>
      <c r="AM8" s="9">
        <v>33.4</v>
      </c>
      <c r="AN8" s="9">
        <v>30.7</v>
      </c>
      <c r="AO8" s="9">
        <v>43.6</v>
      </c>
      <c r="AP8" s="21">
        <v>11</v>
      </c>
      <c r="AQ8" s="9">
        <v>31.6</v>
      </c>
      <c r="AR8" s="9">
        <v>30.8</v>
      </c>
      <c r="AS8" s="9">
        <v>30.4</v>
      </c>
      <c r="AT8" s="9">
        <v>28.6</v>
      </c>
      <c r="AU8" s="9">
        <v>36.6</v>
      </c>
      <c r="AV8" s="9">
        <v>53.5</v>
      </c>
      <c r="AW8" s="9">
        <v>37.700000000000003</v>
      </c>
      <c r="AX8" s="9">
        <v>29.3</v>
      </c>
      <c r="AY8" s="9">
        <v>30.7</v>
      </c>
      <c r="AZ8" s="9">
        <v>39.5</v>
      </c>
      <c r="BA8" s="9">
        <v>31.6</v>
      </c>
      <c r="BB8" s="9">
        <v>39.9</v>
      </c>
      <c r="BC8" s="9">
        <v>19.899999999999999</v>
      </c>
      <c r="BD8" s="21">
        <v>1</v>
      </c>
      <c r="BE8" s="9">
        <v>31.4</v>
      </c>
      <c r="BF8" s="9">
        <v>37.700000000000003</v>
      </c>
      <c r="BG8" s="9">
        <v>41.7</v>
      </c>
      <c r="BH8" s="9">
        <v>35.700000000000003</v>
      </c>
      <c r="BI8" s="9">
        <v>16.3</v>
      </c>
      <c r="BJ8" s="9">
        <v>43.7</v>
      </c>
      <c r="BK8" s="9">
        <v>26.1</v>
      </c>
      <c r="BL8" s="9">
        <v>23.7</v>
      </c>
      <c r="BM8" s="9">
        <v>27.4</v>
      </c>
      <c r="BN8" s="9">
        <v>26.6</v>
      </c>
      <c r="BO8" s="9">
        <v>40.700000000000003</v>
      </c>
      <c r="BP8" s="9">
        <v>35.799999999999997</v>
      </c>
      <c r="BQ8" s="9">
        <v>37.6</v>
      </c>
      <c r="BR8" s="9">
        <v>23.1</v>
      </c>
      <c r="BS8" s="9">
        <v>18.2</v>
      </c>
      <c r="BT8" s="9">
        <v>33.4</v>
      </c>
      <c r="BU8" s="9">
        <v>39.6</v>
      </c>
      <c r="BV8" s="9">
        <v>48.8</v>
      </c>
      <c r="BW8" s="9">
        <v>46.9</v>
      </c>
      <c r="BX8" s="21">
        <v>43</v>
      </c>
      <c r="BY8" s="9">
        <v>39.9</v>
      </c>
      <c r="BZ8" s="9">
        <v>41.3</v>
      </c>
      <c r="CA8" s="9">
        <v>33.9</v>
      </c>
      <c r="CB8" s="9">
        <v>52.3</v>
      </c>
      <c r="CC8" s="9">
        <v>28.1</v>
      </c>
      <c r="CD8" s="9">
        <v>34.200000000000003</v>
      </c>
      <c r="CE8" s="9">
        <v>40.5</v>
      </c>
      <c r="CF8" s="9">
        <v>42.6</v>
      </c>
      <c r="CG8" s="21">
        <v>49</v>
      </c>
      <c r="CH8" s="9">
        <v>40.5</v>
      </c>
      <c r="CI8" s="9">
        <v>50.2</v>
      </c>
      <c r="CJ8" s="21">
        <v>37</v>
      </c>
      <c r="CK8" s="9">
        <v>32.9</v>
      </c>
      <c r="CL8" s="21">
        <v>31</v>
      </c>
      <c r="CM8" s="9">
        <v>17.7</v>
      </c>
      <c r="CN8" s="9">
        <v>38.799999999999997</v>
      </c>
      <c r="CO8" s="9">
        <v>48.4</v>
      </c>
      <c r="CP8" s="9">
        <v>31.1</v>
      </c>
      <c r="CQ8" s="9">
        <v>46.3</v>
      </c>
      <c r="CR8" s="9">
        <v>39.5</v>
      </c>
      <c r="CS8" s="9">
        <v>41.4</v>
      </c>
      <c r="CT8" s="9">
        <v>39.6</v>
      </c>
      <c r="CU8" s="21">
        <v>52</v>
      </c>
      <c r="CV8" s="9">
        <v>28.2</v>
      </c>
      <c r="CW8" s="9">
        <v>26.2</v>
      </c>
      <c r="CX8" s="21">
        <v>30</v>
      </c>
      <c r="CY8" s="9">
        <v>54.9</v>
      </c>
      <c r="CZ8" s="9">
        <v>35.299999999999997</v>
      </c>
      <c r="DA8" s="9">
        <v>55.3</v>
      </c>
      <c r="DB8" s="9">
        <v>48.5</v>
      </c>
      <c r="DC8" s="9">
        <v>32.700000000000003</v>
      </c>
      <c r="DD8" s="21">
        <v>41</v>
      </c>
      <c r="DE8" s="9">
        <v>33.799999999999997</v>
      </c>
      <c r="DF8" s="9">
        <v>38.799999999999997</v>
      </c>
      <c r="DG8" s="9">
        <v>23.7</v>
      </c>
      <c r="DH8" s="21">
        <v>37</v>
      </c>
      <c r="DI8" s="9">
        <v>66.8</v>
      </c>
      <c r="DJ8" s="9">
        <v>45.5</v>
      </c>
      <c r="DK8" s="9">
        <v>29.4</v>
      </c>
      <c r="DL8" s="9">
        <v>26.4</v>
      </c>
      <c r="DM8" s="9">
        <v>14.6</v>
      </c>
      <c r="DN8" s="9">
        <v>23.3</v>
      </c>
      <c r="DO8" s="9">
        <v>42.2</v>
      </c>
      <c r="DP8" s="9">
        <v>38.9</v>
      </c>
      <c r="DQ8" s="9">
        <v>48.8</v>
      </c>
      <c r="DR8" s="9">
        <v>34.4</v>
      </c>
      <c r="DS8" s="9">
        <v>48.8</v>
      </c>
      <c r="DT8" s="9">
        <v>43.7</v>
      </c>
      <c r="DU8" s="9">
        <v>33.700000000000003</v>
      </c>
      <c r="DV8" s="9">
        <v>28.6</v>
      </c>
      <c r="DW8" s="9">
        <v>42.4</v>
      </c>
      <c r="DX8" s="9">
        <v>34.6</v>
      </c>
      <c r="DY8" s="9">
        <v>28.7</v>
      </c>
      <c r="DZ8" s="9">
        <v>28.1</v>
      </c>
      <c r="EA8" s="9">
        <v>50.6</v>
      </c>
      <c r="EB8" s="9">
        <v>31.1</v>
      </c>
      <c r="EC8" s="9">
        <v>36.200000000000003</v>
      </c>
      <c r="ED8" s="9">
        <v>28.4</v>
      </c>
      <c r="EE8" s="9">
        <v>31.4</v>
      </c>
      <c r="EF8" s="9">
        <v>35.1</v>
      </c>
      <c r="EG8" s="9">
        <v>38.700000000000003</v>
      </c>
      <c r="EH8" s="9">
        <v>39.700000000000003</v>
      </c>
      <c r="EI8" s="9">
        <v>52.2</v>
      </c>
      <c r="EJ8" s="9">
        <v>50.6</v>
      </c>
      <c r="EK8" s="9">
        <v>35.299999999999997</v>
      </c>
      <c r="EL8" s="9">
        <v>37.299999999999997</v>
      </c>
      <c r="EM8" s="9">
        <v>48.1</v>
      </c>
      <c r="EN8" s="9">
        <v>23.8</v>
      </c>
      <c r="EO8" s="9">
        <v>42.7</v>
      </c>
      <c r="EP8" s="9">
        <v>11.8</v>
      </c>
      <c r="EQ8" s="9">
        <v>28.5</v>
      </c>
      <c r="ER8" s="9">
        <v>56.2</v>
      </c>
      <c r="ES8" s="9">
        <v>30.3</v>
      </c>
      <c r="ET8" s="9">
        <v>51.7</v>
      </c>
      <c r="EU8" s="9">
        <v>32.700000000000003</v>
      </c>
      <c r="EV8" s="9">
        <v>40.799999999999997</v>
      </c>
      <c r="EW8" s="9">
        <v>30.2</v>
      </c>
      <c r="EX8" s="9">
        <v>55.3</v>
      </c>
      <c r="EY8" s="9">
        <v>33.6</v>
      </c>
      <c r="EZ8" s="9">
        <v>52.3</v>
      </c>
      <c r="FA8" s="9">
        <v>41.7</v>
      </c>
      <c r="FB8" s="9">
        <v>37.5</v>
      </c>
      <c r="FC8" s="9">
        <v>36.700000000000003</v>
      </c>
      <c r="FD8" s="9">
        <v>36.6</v>
      </c>
      <c r="FE8" s="9">
        <v>31.9</v>
      </c>
      <c r="FF8" s="9">
        <v>30.4</v>
      </c>
      <c r="FG8" s="9">
        <v>35.4</v>
      </c>
      <c r="FH8" s="9">
        <v>25.7</v>
      </c>
      <c r="FI8" s="9">
        <v>55.6</v>
      </c>
      <c r="FJ8" s="9">
        <v>12.4</v>
      </c>
      <c r="FK8" s="9">
        <v>42.7</v>
      </c>
      <c r="FL8" s="21">
        <v>37</v>
      </c>
      <c r="FM8" s="9">
        <v>45.1</v>
      </c>
      <c r="FN8" s="9">
        <v>41.3</v>
      </c>
      <c r="FO8" s="9">
        <v>41.6</v>
      </c>
      <c r="FP8" s="9">
        <v>16.399999999999999</v>
      </c>
      <c r="FQ8" s="9">
        <v>38.5</v>
      </c>
      <c r="FR8" s="9">
        <v>35.299999999999997</v>
      </c>
      <c r="FS8" s="9">
        <v>14.6</v>
      </c>
      <c r="FT8" s="9">
        <v>35.700000000000003</v>
      </c>
      <c r="FU8" s="9">
        <v>22.2</v>
      </c>
      <c r="FV8" s="9">
        <v>28.8</v>
      </c>
      <c r="FW8" s="9">
        <v>26.4</v>
      </c>
      <c r="FX8" s="9">
        <v>26.3</v>
      </c>
      <c r="FY8" s="9">
        <v>22.6</v>
      </c>
      <c r="FZ8" s="9">
        <v>25.5</v>
      </c>
      <c r="GA8" s="9">
        <v>42.2</v>
      </c>
      <c r="GB8" s="9">
        <v>32.1</v>
      </c>
      <c r="GC8" s="9">
        <v>38.799999999999997</v>
      </c>
      <c r="GD8" s="9">
        <v>31.9</v>
      </c>
      <c r="GE8" s="9">
        <v>39.6</v>
      </c>
      <c r="GF8" s="9">
        <v>49.9</v>
      </c>
      <c r="GG8" s="9">
        <v>45.8</v>
      </c>
      <c r="GH8" s="9">
        <v>45.8</v>
      </c>
      <c r="GI8" s="9">
        <v>39.9</v>
      </c>
      <c r="GJ8" s="9">
        <v>26.6</v>
      </c>
      <c r="GK8" s="9">
        <v>29.4</v>
      </c>
      <c r="GL8" s="9">
        <v>20.9</v>
      </c>
      <c r="GM8" s="9">
        <v>24.4</v>
      </c>
      <c r="GN8" s="9">
        <v>33.1</v>
      </c>
      <c r="GO8" s="9">
        <v>45.6</v>
      </c>
      <c r="GP8" s="9">
        <v>28.2</v>
      </c>
      <c r="GQ8" s="9">
        <v>54.8</v>
      </c>
      <c r="GR8" s="9">
        <v>34.1</v>
      </c>
      <c r="GS8" s="9">
        <v>34.700000000000003</v>
      </c>
      <c r="GT8" s="9">
        <v>36.700000000000003</v>
      </c>
      <c r="GU8" s="9">
        <v>39.700000000000003</v>
      </c>
      <c r="GV8" s="9">
        <v>34.9</v>
      </c>
      <c r="GW8" s="9">
        <v>35.5</v>
      </c>
      <c r="GX8" s="9">
        <v>39.9</v>
      </c>
      <c r="GY8" s="9">
        <v>29.6</v>
      </c>
      <c r="GZ8" s="21">
        <v>36</v>
      </c>
      <c r="HA8" s="21">
        <v>9</v>
      </c>
      <c r="HB8" s="9">
        <v>66.3</v>
      </c>
      <c r="HC8" s="9">
        <v>30.1</v>
      </c>
      <c r="HD8" s="9">
        <v>37.299999999999997</v>
      </c>
      <c r="HE8" s="9">
        <v>58.5</v>
      </c>
      <c r="HF8" s="9">
        <v>37.299999999999997</v>
      </c>
      <c r="HG8" s="9">
        <v>32.200000000000003</v>
      </c>
      <c r="HH8" s="9">
        <v>37.299999999999997</v>
      </c>
      <c r="HI8" s="9">
        <v>32.200000000000003</v>
      </c>
      <c r="HJ8" s="21">
        <v>48</v>
      </c>
      <c r="HK8" s="9">
        <v>34.6</v>
      </c>
      <c r="HL8" s="9">
        <v>37.9</v>
      </c>
      <c r="HM8" s="9">
        <v>37.299999999999997</v>
      </c>
      <c r="HN8" s="9">
        <v>32.9</v>
      </c>
      <c r="HO8" s="9">
        <v>33.5</v>
      </c>
      <c r="HP8" s="21">
        <v>37</v>
      </c>
      <c r="HQ8" s="9">
        <v>62.6</v>
      </c>
      <c r="HR8" s="9">
        <v>23.6</v>
      </c>
      <c r="HS8" s="9">
        <v>36.6</v>
      </c>
      <c r="HT8" s="21">
        <v>31</v>
      </c>
      <c r="HU8" s="9">
        <v>31.7</v>
      </c>
      <c r="HV8" s="9">
        <v>37.5</v>
      </c>
      <c r="HW8" s="9">
        <v>48.9</v>
      </c>
      <c r="HX8" s="8"/>
      <c r="HY8" s="92" t="str">
        <f t="shared" si="0"/>
        <v xml:space="preserve">6 1 1.17 </v>
      </c>
      <c r="HZ8" s="92" t="str">
        <f t="shared" si="1"/>
        <v xml:space="preserve">6 2 0.713333 </v>
      </c>
      <c r="IA8" s="92" t="str">
        <f t="shared" si="2"/>
        <v xml:space="preserve">6 3 1.233333 </v>
      </c>
      <c r="IB8" s="92" t="str">
        <f t="shared" si="3"/>
        <v xml:space="preserve">6 4 0.07 </v>
      </c>
      <c r="IC8" s="92" t="str">
        <f t="shared" si="4"/>
        <v xml:space="preserve">6 5 0.033333 </v>
      </c>
      <c r="ID8" s="92" t="str">
        <f t="shared" si="5"/>
        <v xml:space="preserve">6 6 0 </v>
      </c>
      <c r="IE8" s="92" t="str">
        <f t="shared" si="6"/>
        <v xml:space="preserve">6 7 1.543333 </v>
      </c>
      <c r="IF8" s="92" t="str">
        <f t="shared" si="7"/>
        <v xml:space="preserve">6 8 1.473333 </v>
      </c>
      <c r="IG8" s="92" t="str">
        <f t="shared" si="8"/>
        <v xml:space="preserve">6 9 1.633333 </v>
      </c>
      <c r="IH8" s="92" t="str">
        <f t="shared" si="9"/>
        <v xml:space="preserve">6 10 1.743333 </v>
      </c>
      <c r="II8" s="92" t="str">
        <f t="shared" si="10"/>
        <v xml:space="preserve">6 11 1.463333 </v>
      </c>
      <c r="IJ8" s="92" t="str">
        <f t="shared" si="11"/>
        <v xml:space="preserve">6 12 0.676667 </v>
      </c>
      <c r="IK8" s="92" t="str">
        <f t="shared" si="12"/>
        <v xml:space="preserve">6 13 1.253333 </v>
      </c>
      <c r="IL8" s="92" t="str">
        <f t="shared" si="13"/>
        <v xml:space="preserve">6 14 0.68 </v>
      </c>
      <c r="IM8" s="92" t="str">
        <f t="shared" si="14"/>
        <v xml:space="preserve">6 15 1.126667 </v>
      </c>
      <c r="IN8" s="92" t="str">
        <f t="shared" si="15"/>
        <v xml:space="preserve">6 16 1.253333 </v>
      </c>
      <c r="IO8" s="92" t="str">
        <f t="shared" si="16"/>
        <v xml:space="preserve">6 17 1.003333 </v>
      </c>
      <c r="IP8" s="92" t="str">
        <f t="shared" si="17"/>
        <v xml:space="preserve">6 18 0.996667 </v>
      </c>
      <c r="IQ8" s="92" t="str">
        <f t="shared" si="18"/>
        <v xml:space="preserve">6 19 0.63 </v>
      </c>
      <c r="IR8" s="92" t="str">
        <f t="shared" si="19"/>
        <v xml:space="preserve">6 20 1.076667 </v>
      </c>
      <c r="IS8" s="92" t="str">
        <f t="shared" si="20"/>
        <v xml:space="preserve">6 21 1.003333 </v>
      </c>
      <c r="IT8" s="92" t="str">
        <f t="shared" si="21"/>
        <v xml:space="preserve">6 22 1.56 </v>
      </c>
      <c r="IU8" s="92" t="str">
        <f t="shared" si="22"/>
        <v xml:space="preserve">6 23 0.846667 </v>
      </c>
      <c r="IV8" s="92" t="str">
        <f t="shared" si="23"/>
        <v xml:space="preserve">6 24 1.713333 </v>
      </c>
      <c r="IW8" s="92" t="str">
        <f t="shared" si="24"/>
        <v xml:space="preserve">6 25 2.116667 </v>
      </c>
      <c r="IX8" s="92" t="str">
        <f t="shared" si="25"/>
        <v xml:space="preserve">6 26 0.49 </v>
      </c>
      <c r="IY8" s="92" t="str">
        <f t="shared" si="26"/>
        <v xml:space="preserve">6 27 0.796667 </v>
      </c>
      <c r="IZ8" s="92" t="str">
        <f t="shared" si="27"/>
        <v xml:space="preserve">6 28 1.15 </v>
      </c>
      <c r="JA8" s="92" t="str">
        <f t="shared" si="28"/>
        <v xml:space="preserve">6 29 1.12 </v>
      </c>
      <c r="JB8" s="92" t="str">
        <f t="shared" si="29"/>
        <v xml:space="preserve">6 30 1.25 </v>
      </c>
      <c r="JC8" s="92" t="str">
        <f t="shared" si="30"/>
        <v xml:space="preserve">6 31 1.37 </v>
      </c>
      <c r="JD8" s="92" t="str">
        <f t="shared" si="31"/>
        <v xml:space="preserve">6 32 1.426667 </v>
      </c>
      <c r="JE8" s="92" t="str">
        <f t="shared" si="32"/>
        <v xml:space="preserve">6 33 1.726667 </v>
      </c>
      <c r="JF8" s="92" t="str">
        <f t="shared" si="33"/>
        <v xml:space="preserve">6 34 0.903333 </v>
      </c>
      <c r="JG8" s="92" t="str">
        <f t="shared" si="34"/>
        <v xml:space="preserve">6 35 1.196667 </v>
      </c>
      <c r="JH8" s="92" t="str">
        <f t="shared" si="35"/>
        <v xml:space="preserve">6 36 1.113333 </v>
      </c>
      <c r="JI8" s="92" t="str">
        <f t="shared" si="36"/>
        <v xml:space="preserve">6 37 1.023333 </v>
      </c>
      <c r="JJ8" s="92" t="str">
        <f t="shared" si="37"/>
        <v xml:space="preserve">6 38 1.453333 </v>
      </c>
      <c r="JK8" s="92" t="str">
        <f t="shared" si="38"/>
        <v xml:space="preserve">6 39 0.366667 </v>
      </c>
      <c r="JL8" s="92" t="str">
        <f t="shared" si="39"/>
        <v xml:space="preserve">6 40 1.053333 </v>
      </c>
      <c r="JM8" s="92" t="str">
        <f t="shared" si="40"/>
        <v xml:space="preserve">6 41 1.026667 </v>
      </c>
      <c r="JN8" s="92" t="str">
        <f t="shared" si="41"/>
        <v xml:space="preserve">6 42 1.013333 </v>
      </c>
      <c r="JO8" s="92" t="str">
        <f t="shared" si="42"/>
        <v xml:space="preserve">6 43 0.953333 </v>
      </c>
      <c r="JP8" s="92" t="str">
        <f t="shared" si="43"/>
        <v xml:space="preserve">6 44 1.22 </v>
      </c>
      <c r="JQ8" s="92" t="str">
        <f t="shared" si="44"/>
        <v xml:space="preserve">6 45 1.783333 </v>
      </c>
      <c r="JR8" s="92" t="str">
        <f t="shared" si="45"/>
        <v xml:space="preserve">6 46 1.256667 </v>
      </c>
      <c r="JS8" s="92" t="str">
        <f t="shared" si="46"/>
        <v xml:space="preserve">6 47 0.976667 </v>
      </c>
      <c r="JT8" s="92" t="str">
        <f t="shared" si="47"/>
        <v xml:space="preserve">6 48 1.023333 </v>
      </c>
      <c r="JU8" s="92" t="str">
        <f t="shared" si="48"/>
        <v xml:space="preserve">6 49 1.316667 </v>
      </c>
      <c r="JV8" s="92" t="str">
        <f t="shared" si="49"/>
        <v xml:space="preserve">6 50 1.053333 </v>
      </c>
      <c r="JW8" s="92" t="str">
        <f t="shared" si="50"/>
        <v xml:space="preserve">6 51 1.33 </v>
      </c>
      <c r="JX8" s="92" t="str">
        <f t="shared" si="51"/>
        <v xml:space="preserve">6 52 0.663333 </v>
      </c>
      <c r="JY8" s="92" t="str">
        <f t="shared" si="52"/>
        <v xml:space="preserve">6 53 0.033333 </v>
      </c>
      <c r="JZ8" s="92" t="str">
        <f t="shared" si="53"/>
        <v xml:space="preserve">6 54 1.046667 </v>
      </c>
      <c r="KA8" s="92" t="str">
        <f t="shared" si="54"/>
        <v xml:space="preserve">6 55 1.256667 </v>
      </c>
      <c r="KB8" s="92" t="str">
        <f t="shared" si="55"/>
        <v xml:space="preserve">6 56 1.39 </v>
      </c>
      <c r="KC8" s="92" t="str">
        <f t="shared" si="56"/>
        <v xml:space="preserve">6 57 1.19 </v>
      </c>
      <c r="KD8" s="92" t="str">
        <f t="shared" si="57"/>
        <v xml:space="preserve">6 58 0.543333 </v>
      </c>
      <c r="KE8" s="92" t="str">
        <f t="shared" si="58"/>
        <v xml:space="preserve">6 59 1.456667 </v>
      </c>
      <c r="KF8" s="92" t="str">
        <f t="shared" si="59"/>
        <v xml:space="preserve">6 60 0.87 </v>
      </c>
      <c r="KG8" s="92" t="str">
        <f t="shared" si="60"/>
        <v xml:space="preserve">6 61 0.79 </v>
      </c>
      <c r="KH8" s="92" t="str">
        <f t="shared" si="61"/>
        <v xml:space="preserve">6 62 0.913333 </v>
      </c>
      <c r="KI8" s="92" t="str">
        <f t="shared" si="62"/>
        <v xml:space="preserve">6 63 0.886667 </v>
      </c>
      <c r="KJ8" s="92" t="str">
        <f t="shared" si="63"/>
        <v xml:space="preserve">6 64 1.356667 </v>
      </c>
      <c r="KK8" s="92" t="str">
        <f t="shared" si="64"/>
        <v xml:space="preserve">6 65 1.193333 </v>
      </c>
      <c r="KL8" s="92" t="str">
        <f t="shared" si="65"/>
        <v xml:space="preserve">6 66 1.253333 </v>
      </c>
      <c r="KM8" s="92" t="str">
        <f t="shared" si="66"/>
        <v xml:space="preserve">6 67 0.77 </v>
      </c>
      <c r="KN8" s="92" t="str">
        <f t="shared" si="67"/>
        <v xml:space="preserve">6 68 0.606667 </v>
      </c>
      <c r="KO8" s="92" t="str">
        <f t="shared" si="68"/>
        <v xml:space="preserve">6 69 1.113333 </v>
      </c>
      <c r="KP8" s="92" t="str">
        <f t="shared" si="69"/>
        <v xml:space="preserve">6 70 1.32 </v>
      </c>
      <c r="KQ8" s="92" t="str">
        <f t="shared" si="70"/>
        <v xml:space="preserve">6 71 1.626667 </v>
      </c>
      <c r="KR8" s="92" t="str">
        <f t="shared" si="71"/>
        <v xml:space="preserve">6 72 1.563333 </v>
      </c>
      <c r="KS8" s="92" t="str">
        <f t="shared" si="72"/>
        <v xml:space="preserve">6 73 1.433333 </v>
      </c>
      <c r="KT8" s="92" t="str">
        <f t="shared" si="73"/>
        <v xml:space="preserve">6 74 1.33 </v>
      </c>
      <c r="KU8" s="92" t="str">
        <f t="shared" si="74"/>
        <v xml:space="preserve">6 75 1.376667 </v>
      </c>
      <c r="KV8" s="92" t="str">
        <f t="shared" si="75"/>
        <v xml:space="preserve">6 76 1.13 </v>
      </c>
      <c r="KW8" s="92" t="str">
        <f t="shared" si="76"/>
        <v xml:space="preserve">6 77 1.743333 </v>
      </c>
      <c r="KX8" s="92" t="str">
        <f t="shared" si="77"/>
        <v xml:space="preserve">6 78 0.936667 </v>
      </c>
      <c r="KY8" s="92" t="str">
        <f t="shared" si="78"/>
        <v xml:space="preserve">6 79 1.14 </v>
      </c>
      <c r="KZ8" s="92" t="str">
        <f t="shared" si="79"/>
        <v xml:space="preserve">6 80 1.35 </v>
      </c>
      <c r="LA8" s="92" t="str">
        <f t="shared" si="80"/>
        <v xml:space="preserve">6 81 1.42 </v>
      </c>
      <c r="LB8" s="92" t="str">
        <f t="shared" si="81"/>
        <v xml:space="preserve">6 82 1.633333 </v>
      </c>
      <c r="LC8" s="92" t="str">
        <f t="shared" si="82"/>
        <v xml:space="preserve">6 83 1.35 </v>
      </c>
      <c r="LD8" s="92" t="str">
        <f t="shared" si="83"/>
        <v xml:space="preserve">6 84 1.673333 </v>
      </c>
      <c r="LE8" s="92" t="str">
        <f t="shared" si="84"/>
        <v xml:space="preserve">6 85 1.233333 </v>
      </c>
      <c r="LF8" s="92" t="str">
        <f t="shared" si="85"/>
        <v xml:space="preserve">6 86 1.096667 </v>
      </c>
      <c r="LG8" s="92" t="str">
        <f t="shared" si="86"/>
        <v xml:space="preserve">6 87 1.033333 </v>
      </c>
      <c r="LH8" s="92" t="str">
        <f t="shared" si="87"/>
        <v xml:space="preserve">6 88 0.59 </v>
      </c>
      <c r="LI8" s="92" t="str">
        <f t="shared" si="88"/>
        <v xml:space="preserve">6 89 1.293333 </v>
      </c>
      <c r="LJ8" s="92" t="str">
        <f t="shared" si="89"/>
        <v xml:space="preserve">6 90 1.613333 </v>
      </c>
      <c r="LK8" s="92" t="str">
        <f t="shared" si="90"/>
        <v xml:space="preserve">6 91 1.036667 </v>
      </c>
      <c r="LL8" s="92" t="str">
        <f t="shared" si="91"/>
        <v xml:space="preserve">6 92 1.543333 </v>
      </c>
      <c r="LM8" s="92" t="str">
        <f t="shared" si="92"/>
        <v xml:space="preserve">6 93 1.316667 </v>
      </c>
      <c r="LN8" s="92" t="str">
        <f t="shared" si="93"/>
        <v xml:space="preserve">6 94 1.38 </v>
      </c>
      <c r="LO8" s="92" t="str">
        <f t="shared" si="94"/>
        <v xml:space="preserve">6 95 1.32 </v>
      </c>
      <c r="LP8" s="92" t="str">
        <f t="shared" si="95"/>
        <v xml:space="preserve">6 96 1.733333 </v>
      </c>
      <c r="LQ8" s="92" t="str">
        <f t="shared" si="96"/>
        <v xml:space="preserve">6 97 0.94 </v>
      </c>
      <c r="LR8" s="92" t="str">
        <f t="shared" si="97"/>
        <v xml:space="preserve">6 98 0.873333 </v>
      </c>
      <c r="LS8" s="92" t="str">
        <f t="shared" si="98"/>
        <v xml:space="preserve">6 99 1 </v>
      </c>
      <c r="LT8" s="92" t="str">
        <f t="shared" si="99"/>
        <v xml:space="preserve">6 100 1.83 </v>
      </c>
      <c r="LU8" s="92" t="str">
        <f t="shared" si="100"/>
        <v xml:space="preserve">6 101 1.176667 </v>
      </c>
      <c r="LV8" s="92" t="str">
        <f t="shared" si="101"/>
        <v xml:space="preserve">6 102 1.843333 </v>
      </c>
      <c r="LW8" s="92" t="str">
        <f t="shared" si="102"/>
        <v xml:space="preserve">6 103 1.616667 </v>
      </c>
      <c r="LX8" s="92" t="str">
        <f t="shared" si="103"/>
        <v xml:space="preserve">6 104 1.09 </v>
      </c>
      <c r="LY8" s="92" t="str">
        <f t="shared" si="104"/>
        <v xml:space="preserve">6 105 1.366667 </v>
      </c>
      <c r="LZ8" s="92" t="str">
        <f t="shared" si="105"/>
        <v xml:space="preserve">6 106 1.126667 </v>
      </c>
      <c r="MA8" s="92" t="str">
        <f t="shared" si="106"/>
        <v xml:space="preserve">6 107 1.293333 </v>
      </c>
      <c r="MB8" s="92" t="str">
        <f t="shared" si="107"/>
        <v xml:space="preserve">6 108 0.79 </v>
      </c>
      <c r="MC8" s="92" t="str">
        <f t="shared" si="108"/>
        <v xml:space="preserve">6 109 1.233333 </v>
      </c>
      <c r="MD8" s="92" t="str">
        <f t="shared" si="109"/>
        <v xml:space="preserve">6 110 2.226667 </v>
      </c>
      <c r="ME8" s="92" t="str">
        <f t="shared" si="110"/>
        <v xml:space="preserve">6 111 1.516667 </v>
      </c>
      <c r="MF8" s="92" t="str">
        <f t="shared" si="111"/>
        <v xml:space="preserve">6 112 0.98 </v>
      </c>
      <c r="MG8" s="92" t="str">
        <f t="shared" si="112"/>
        <v xml:space="preserve">6 113 0.88 </v>
      </c>
      <c r="MH8" s="92" t="str">
        <f t="shared" si="113"/>
        <v xml:space="preserve">6 114 0.486667 </v>
      </c>
      <c r="MI8" s="92" t="str">
        <f t="shared" si="114"/>
        <v xml:space="preserve">6 115 0.776667 </v>
      </c>
      <c r="MJ8" s="92" t="str">
        <f t="shared" si="115"/>
        <v xml:space="preserve">6 116 1.406667 </v>
      </c>
      <c r="MK8" s="92" t="str">
        <f t="shared" si="116"/>
        <v xml:space="preserve">6 117 1.296667 </v>
      </c>
      <c r="ML8" s="92" t="str">
        <f t="shared" si="117"/>
        <v xml:space="preserve">6 118 1.626667 </v>
      </c>
      <c r="MM8" s="92" t="str">
        <f t="shared" si="118"/>
        <v xml:space="preserve">6 119 1.146667 </v>
      </c>
      <c r="MN8" s="92" t="str">
        <f t="shared" si="119"/>
        <v xml:space="preserve">6 120 1.626667 </v>
      </c>
      <c r="MO8" s="92" t="str">
        <f t="shared" si="120"/>
        <v xml:space="preserve">6 121 1.456667 </v>
      </c>
      <c r="MP8" s="92" t="str">
        <f t="shared" si="121"/>
        <v xml:space="preserve">6 122 1.123333 </v>
      </c>
      <c r="MQ8" s="92" t="str">
        <f t="shared" si="122"/>
        <v xml:space="preserve">6 123 0.953333 </v>
      </c>
      <c r="MR8" s="92" t="str">
        <f t="shared" si="123"/>
        <v xml:space="preserve">6 124 1.413333 </v>
      </c>
      <c r="MS8" s="92" t="str">
        <f t="shared" si="124"/>
        <v xml:space="preserve">6 125 1.153333 </v>
      </c>
      <c r="MT8" s="92" t="str">
        <f t="shared" si="125"/>
        <v xml:space="preserve">6 126 0.956667 </v>
      </c>
      <c r="MU8" s="92" t="str">
        <f t="shared" si="126"/>
        <v xml:space="preserve">6 127 0.936667 </v>
      </c>
      <c r="MV8" s="92" t="str">
        <f t="shared" si="127"/>
        <v xml:space="preserve">6 128 1.686667 </v>
      </c>
      <c r="MW8" s="92" t="str">
        <f t="shared" si="128"/>
        <v xml:space="preserve">6 129 1.036667 </v>
      </c>
      <c r="MX8" s="92" t="str">
        <f t="shared" si="129"/>
        <v xml:space="preserve">6 130 1.206667 </v>
      </c>
      <c r="MY8" s="92" t="str">
        <f t="shared" si="130"/>
        <v xml:space="preserve">6 131 0.946667 </v>
      </c>
      <c r="MZ8" s="92" t="str">
        <f t="shared" si="131"/>
        <v xml:space="preserve">6 132 1.046667 </v>
      </c>
      <c r="NA8" s="92" t="str">
        <f t="shared" si="132"/>
        <v xml:space="preserve">6 133 1.17 </v>
      </c>
      <c r="NB8" s="92" t="str">
        <f t="shared" si="133"/>
        <v xml:space="preserve">6 134 1.29 </v>
      </c>
      <c r="NC8" s="92" t="str">
        <f t="shared" si="134"/>
        <v xml:space="preserve">6 135 1.323333 </v>
      </c>
      <c r="ND8" s="92" t="str">
        <f t="shared" si="135"/>
        <v xml:space="preserve">6 136 1.74 </v>
      </c>
      <c r="NE8" s="92" t="str">
        <f t="shared" si="136"/>
        <v xml:space="preserve">6 137 1.686667 </v>
      </c>
      <c r="NF8" s="92" t="str">
        <f t="shared" si="137"/>
        <v xml:space="preserve">6 138 1.176667 </v>
      </c>
      <c r="NG8" s="92" t="str">
        <f t="shared" si="138"/>
        <v xml:space="preserve">6 139 1.243333 </v>
      </c>
      <c r="NH8" s="92" t="str">
        <f t="shared" si="139"/>
        <v xml:space="preserve">6 140 1.603333 </v>
      </c>
      <c r="NI8" s="92" t="str">
        <f t="shared" si="140"/>
        <v xml:space="preserve">6 141 0.793333 </v>
      </c>
      <c r="NJ8" s="92" t="str">
        <f t="shared" si="141"/>
        <v xml:space="preserve">6 142 1.423333 </v>
      </c>
      <c r="NK8" s="92" t="str">
        <f t="shared" si="142"/>
        <v xml:space="preserve">6 143 0.393333 </v>
      </c>
      <c r="NL8" s="92" t="str">
        <f t="shared" si="143"/>
        <v xml:space="preserve">6 144 0.95 </v>
      </c>
      <c r="NM8" s="92" t="str">
        <f t="shared" si="144"/>
        <v xml:space="preserve">6 145 1.873333 </v>
      </c>
      <c r="NN8" s="92" t="str">
        <f t="shared" si="145"/>
        <v xml:space="preserve">6 146 1.01 </v>
      </c>
      <c r="NO8" s="92" t="str">
        <f t="shared" si="146"/>
        <v xml:space="preserve">6 147 1.723333 </v>
      </c>
      <c r="NP8" s="92" t="str">
        <f t="shared" si="147"/>
        <v xml:space="preserve">6 148 1.09 </v>
      </c>
      <c r="NQ8" s="92" t="str">
        <f t="shared" si="148"/>
        <v xml:space="preserve">6 149 1.36 </v>
      </c>
      <c r="NR8" s="92" t="str">
        <f t="shared" si="149"/>
        <v xml:space="preserve">6 150 1.006667 </v>
      </c>
      <c r="NS8" s="92" t="str">
        <f t="shared" si="150"/>
        <v xml:space="preserve">6 151 1.843333 </v>
      </c>
      <c r="NT8" s="92" t="str">
        <f t="shared" si="151"/>
        <v xml:space="preserve">6 152 1.12 </v>
      </c>
      <c r="NU8" s="92" t="str">
        <f t="shared" si="152"/>
        <v xml:space="preserve">6 153 1.743333 </v>
      </c>
      <c r="NV8" s="92" t="str">
        <f t="shared" si="153"/>
        <v xml:space="preserve">6 154 1.39 </v>
      </c>
      <c r="NW8" s="92" t="str">
        <f t="shared" si="154"/>
        <v xml:space="preserve">6 155 1.25 </v>
      </c>
      <c r="NX8" s="92" t="str">
        <f t="shared" si="155"/>
        <v xml:space="preserve">6 156 1.223333 </v>
      </c>
      <c r="NY8" s="92" t="str">
        <f t="shared" si="156"/>
        <v xml:space="preserve">6 157 1.22 </v>
      </c>
      <c r="NZ8" s="92" t="str">
        <f t="shared" si="157"/>
        <v xml:space="preserve">6 158 1.063333 </v>
      </c>
      <c r="OA8" s="92" t="str">
        <f t="shared" si="158"/>
        <v xml:space="preserve">6 159 1.013333 </v>
      </c>
      <c r="OB8" s="92" t="str">
        <f t="shared" si="159"/>
        <v xml:space="preserve">6 160 1.18 </v>
      </c>
      <c r="OC8" s="92" t="str">
        <f t="shared" si="160"/>
        <v xml:space="preserve">6 161 0.856667 </v>
      </c>
      <c r="OD8" s="92" t="str">
        <f t="shared" si="161"/>
        <v xml:space="preserve">6 162 1.853333 </v>
      </c>
      <c r="OE8" s="92" t="str">
        <f t="shared" si="162"/>
        <v xml:space="preserve">6 163 0.413333 </v>
      </c>
      <c r="OF8" s="92" t="str">
        <f t="shared" si="163"/>
        <v xml:space="preserve">6 164 1.423333 </v>
      </c>
      <c r="OG8" s="92" t="str">
        <f t="shared" si="164"/>
        <v xml:space="preserve">6 165 1.233333 </v>
      </c>
      <c r="OH8" s="92" t="str">
        <f t="shared" si="165"/>
        <v xml:space="preserve">6 166 1.503333 </v>
      </c>
      <c r="OI8" s="92" t="str">
        <f t="shared" si="166"/>
        <v xml:space="preserve">6 167 1.376667 </v>
      </c>
      <c r="OJ8" s="92" t="str">
        <f t="shared" si="167"/>
        <v xml:space="preserve">6 168 1.386667 </v>
      </c>
      <c r="OK8" s="92" t="str">
        <f t="shared" si="168"/>
        <v xml:space="preserve">6 169 0.546667 </v>
      </c>
      <c r="OL8" s="92" t="str">
        <f t="shared" si="169"/>
        <v xml:space="preserve">6 170 1.283333 </v>
      </c>
      <c r="OM8" s="92" t="str">
        <f t="shared" si="170"/>
        <v xml:space="preserve">6 171 1.176667 </v>
      </c>
      <c r="ON8" s="92" t="str">
        <f t="shared" si="171"/>
        <v xml:space="preserve">6 172 0.486667 </v>
      </c>
      <c r="OO8" s="92" t="str">
        <f t="shared" si="172"/>
        <v xml:space="preserve">6 173 1.19 </v>
      </c>
      <c r="OP8" s="92" t="str">
        <f t="shared" si="173"/>
        <v xml:space="preserve">6 174 0.74 </v>
      </c>
      <c r="OQ8" s="92" t="str">
        <f t="shared" si="174"/>
        <v xml:space="preserve">6 175 0.96 </v>
      </c>
      <c r="OR8" s="92" t="str">
        <f t="shared" si="175"/>
        <v xml:space="preserve">6 176 0.88 </v>
      </c>
      <c r="OS8" s="92" t="str">
        <f t="shared" si="176"/>
        <v xml:space="preserve">6 177 0.876667 </v>
      </c>
      <c r="OT8" s="92" t="str">
        <f t="shared" si="177"/>
        <v xml:space="preserve">6 178 0.753333 </v>
      </c>
      <c r="OU8" s="92" t="str">
        <f t="shared" si="178"/>
        <v xml:space="preserve">6 179 0.85 </v>
      </c>
      <c r="OV8" s="92" t="str">
        <f t="shared" si="179"/>
        <v xml:space="preserve">6 180 1.406667 </v>
      </c>
      <c r="OW8" s="92" t="str">
        <f t="shared" si="180"/>
        <v xml:space="preserve">6 181 1.07 </v>
      </c>
      <c r="OX8" s="92" t="str">
        <f t="shared" si="181"/>
        <v xml:space="preserve">6 182 1.293333 </v>
      </c>
      <c r="OY8" s="92" t="str">
        <f t="shared" si="182"/>
        <v xml:space="preserve">6 183 1.063333 </v>
      </c>
      <c r="OZ8" s="92" t="str">
        <f t="shared" si="183"/>
        <v xml:space="preserve">6 184 1.32 </v>
      </c>
      <c r="PA8" s="92" t="str">
        <f t="shared" si="184"/>
        <v xml:space="preserve">6 185 1.663333 </v>
      </c>
      <c r="PB8" s="92" t="str">
        <f t="shared" si="185"/>
        <v xml:space="preserve">6 186 1.526667 </v>
      </c>
      <c r="PC8" s="92" t="str">
        <f t="shared" si="186"/>
        <v xml:space="preserve">6 187 1.526667 </v>
      </c>
      <c r="PD8" s="92" t="str">
        <f t="shared" si="187"/>
        <v xml:space="preserve">6 188 1.33 </v>
      </c>
      <c r="PE8" s="92" t="str">
        <f t="shared" si="188"/>
        <v xml:space="preserve">6 189 0.886667 </v>
      </c>
      <c r="PF8" s="92" t="str">
        <f t="shared" si="189"/>
        <v xml:space="preserve">6 190 0.98 </v>
      </c>
      <c r="PG8" s="92" t="str">
        <f t="shared" si="190"/>
        <v xml:space="preserve">6 191 0.696667 </v>
      </c>
      <c r="PH8" s="92" t="str">
        <f t="shared" si="191"/>
        <v xml:space="preserve">6 192 0.813333 </v>
      </c>
      <c r="PI8" s="92" t="str">
        <f t="shared" si="192"/>
        <v xml:space="preserve">6 193 1.103333 </v>
      </c>
      <c r="PJ8" s="92" t="str">
        <f t="shared" si="193"/>
        <v xml:space="preserve">6 194 1.52 </v>
      </c>
      <c r="PK8" s="92" t="str">
        <f t="shared" si="194"/>
        <v xml:space="preserve">6 195 0.94 </v>
      </c>
      <c r="PL8" s="92" t="str">
        <f t="shared" si="195"/>
        <v xml:space="preserve">6 196 1.826667 </v>
      </c>
      <c r="PM8" s="92" t="str">
        <f t="shared" si="196"/>
        <v xml:space="preserve">6 197 1.136667 </v>
      </c>
      <c r="PN8" s="92" t="str">
        <f t="shared" si="197"/>
        <v xml:space="preserve">6 198 1.156667 </v>
      </c>
      <c r="PO8" s="92" t="str">
        <f t="shared" si="198"/>
        <v xml:space="preserve">6 199 1.223333 </v>
      </c>
      <c r="PP8" s="92" t="str">
        <f t="shared" si="199"/>
        <v xml:space="preserve">6 200 1.323333 </v>
      </c>
      <c r="PQ8" s="92" t="str">
        <f t="shared" si="200"/>
        <v xml:space="preserve">6 201 1.163333 </v>
      </c>
      <c r="PR8" s="92" t="str">
        <f t="shared" si="201"/>
        <v xml:space="preserve">6 202 1.183333 </v>
      </c>
      <c r="PS8" s="92" t="str">
        <f t="shared" si="202"/>
        <v xml:space="preserve">6 203 1.33 </v>
      </c>
      <c r="PT8" s="92" t="str">
        <f t="shared" si="203"/>
        <v xml:space="preserve">6 204 0.986667 </v>
      </c>
      <c r="PU8" s="92" t="str">
        <f t="shared" si="204"/>
        <v xml:space="preserve">6 205 1.2 </v>
      </c>
      <c r="PV8" s="92" t="str">
        <f t="shared" si="205"/>
        <v xml:space="preserve">6 206 0.3 </v>
      </c>
      <c r="PW8" s="92" t="str">
        <f t="shared" si="206"/>
        <v xml:space="preserve">6 207 2.21 </v>
      </c>
      <c r="PX8" s="92" t="str">
        <f t="shared" si="207"/>
        <v xml:space="preserve">6 208 1.003333 </v>
      </c>
      <c r="PY8" s="92" t="str">
        <f t="shared" si="208"/>
        <v xml:space="preserve">6 209 1.243333 </v>
      </c>
      <c r="PZ8" s="92" t="str">
        <f t="shared" si="209"/>
        <v xml:space="preserve">6 210 1.95 </v>
      </c>
      <c r="QA8" s="92" t="str">
        <f t="shared" si="210"/>
        <v xml:space="preserve">6 211 1.243333 </v>
      </c>
      <c r="QB8" s="92" t="str">
        <f t="shared" si="211"/>
        <v xml:space="preserve">6 212 1.073333 </v>
      </c>
      <c r="QC8" s="92" t="str">
        <f t="shared" si="212"/>
        <v xml:space="preserve">6 213 1.243333 </v>
      </c>
      <c r="QD8" s="92" t="str">
        <f t="shared" si="213"/>
        <v xml:space="preserve">6 214 1.073333 </v>
      </c>
      <c r="QE8" s="92" t="str">
        <f t="shared" si="214"/>
        <v xml:space="preserve">6 215 1.6 </v>
      </c>
      <c r="QF8" s="92" t="str">
        <f t="shared" si="215"/>
        <v xml:space="preserve">6 216 1.153333 </v>
      </c>
      <c r="QG8" s="92" t="str">
        <f t="shared" si="216"/>
        <v xml:space="preserve">6 217 1.263333 </v>
      </c>
      <c r="QH8" s="92" t="str">
        <f t="shared" si="217"/>
        <v xml:space="preserve">6 218 1.243333 </v>
      </c>
      <c r="QI8" s="92" t="str">
        <f t="shared" si="218"/>
        <v xml:space="preserve">6 219 1.096667 </v>
      </c>
      <c r="QJ8" s="92" t="str">
        <f t="shared" si="219"/>
        <v xml:space="preserve">6 220 1.116667 </v>
      </c>
      <c r="QK8" s="92" t="str">
        <f t="shared" si="220"/>
        <v xml:space="preserve">6 221 1.233333 </v>
      </c>
      <c r="QL8" s="92" t="str">
        <f t="shared" si="221"/>
        <v xml:space="preserve">6 222 2.086667 </v>
      </c>
      <c r="QM8" s="92" t="str">
        <f t="shared" si="222"/>
        <v xml:space="preserve">6 223 0.786667 </v>
      </c>
      <c r="QN8" s="92" t="str">
        <f t="shared" si="223"/>
        <v xml:space="preserve">6 224 1.22 </v>
      </c>
      <c r="QO8" s="92" t="str">
        <f t="shared" si="224"/>
        <v xml:space="preserve">6 225 1.033333 </v>
      </c>
      <c r="QP8" s="92" t="str">
        <f t="shared" si="225"/>
        <v xml:space="preserve">6 226 1.056667 </v>
      </c>
      <c r="QQ8" s="92" t="str">
        <f t="shared" si="226"/>
        <v xml:space="preserve">6 227 1.25 </v>
      </c>
      <c r="QR8" s="92" t="str">
        <f t="shared" si="227"/>
        <v xml:space="preserve">6 228 1.63 </v>
      </c>
    </row>
    <row r="9" spans="1:460" ht="18.75" customHeight="1" x14ac:dyDescent="0.35">
      <c r="A9" s="86">
        <v>7</v>
      </c>
      <c r="B9" s="90" t="s">
        <v>231</v>
      </c>
      <c r="C9" s="91" t="s">
        <v>9</v>
      </c>
      <c r="D9" s="9">
        <v>16.600000000000001</v>
      </c>
      <c r="E9" s="9">
        <v>28.7</v>
      </c>
      <c r="F9" s="9">
        <v>26.4</v>
      </c>
      <c r="G9" s="9">
        <v>48.6</v>
      </c>
      <c r="H9" s="9">
        <v>46.3</v>
      </c>
      <c r="I9" s="9">
        <v>46.3</v>
      </c>
      <c r="J9" s="21">
        <v>0</v>
      </c>
      <c r="K9" s="9">
        <v>3.7</v>
      </c>
      <c r="L9" s="9">
        <v>17.7</v>
      </c>
      <c r="M9" s="9">
        <v>14.4</v>
      </c>
      <c r="N9" s="21">
        <v>9</v>
      </c>
      <c r="O9" s="9">
        <v>29.4</v>
      </c>
      <c r="P9" s="9">
        <v>17.8</v>
      </c>
      <c r="Q9" s="9">
        <v>25.3</v>
      </c>
      <c r="R9" s="9">
        <v>17.5</v>
      </c>
      <c r="S9" s="9">
        <v>40.200000000000003</v>
      </c>
      <c r="T9" s="9">
        <v>18.100000000000001</v>
      </c>
      <c r="U9" s="9">
        <v>22.6</v>
      </c>
      <c r="V9" s="9">
        <v>28.1</v>
      </c>
      <c r="W9" s="21">
        <v>18</v>
      </c>
      <c r="X9" s="9">
        <v>19.3</v>
      </c>
      <c r="Y9" s="9">
        <v>8.6999999999999993</v>
      </c>
      <c r="Z9" s="9">
        <v>22.7</v>
      </c>
      <c r="AA9" s="9">
        <v>4.4000000000000004</v>
      </c>
      <c r="AB9" s="9">
        <v>39.6</v>
      </c>
      <c r="AC9" s="9">
        <v>38.1</v>
      </c>
      <c r="AD9" s="9">
        <v>23.2</v>
      </c>
      <c r="AE9" s="9">
        <v>14.1</v>
      </c>
      <c r="AF9" s="9">
        <v>16.399999999999999</v>
      </c>
      <c r="AG9" s="9">
        <v>41.8</v>
      </c>
      <c r="AH9" s="21">
        <v>40</v>
      </c>
      <c r="AI9" s="9">
        <v>7.8</v>
      </c>
      <c r="AJ9" s="9">
        <v>27.9</v>
      </c>
      <c r="AK9" s="9">
        <v>20.6</v>
      </c>
      <c r="AL9" s="9">
        <v>18.2</v>
      </c>
      <c r="AM9" s="9">
        <v>16.5</v>
      </c>
      <c r="AN9" s="9">
        <v>18.2</v>
      </c>
      <c r="AO9" s="9">
        <v>3.6</v>
      </c>
      <c r="AP9" s="9">
        <v>36.4</v>
      </c>
      <c r="AQ9" s="9">
        <v>24.9</v>
      </c>
      <c r="AR9" s="9">
        <v>15.8</v>
      </c>
      <c r="AS9" s="9">
        <v>23.5</v>
      </c>
      <c r="AT9" s="9">
        <v>22.4</v>
      </c>
      <c r="AU9" s="9">
        <v>19.899999999999999</v>
      </c>
      <c r="AV9" s="9">
        <v>17.100000000000001</v>
      </c>
      <c r="AW9" s="9">
        <v>26.9</v>
      </c>
      <c r="AX9" s="9">
        <v>20.9</v>
      </c>
      <c r="AY9" s="9">
        <v>30.9</v>
      </c>
      <c r="AZ9" s="9">
        <v>9.3000000000000007</v>
      </c>
      <c r="BA9" s="9">
        <v>20.8</v>
      </c>
      <c r="BB9" s="9">
        <v>7.7</v>
      </c>
      <c r="BC9" s="9">
        <v>27.5</v>
      </c>
      <c r="BD9" s="9">
        <v>45.9</v>
      </c>
      <c r="BE9" s="9">
        <v>25.9</v>
      </c>
      <c r="BF9" s="9">
        <v>31.2</v>
      </c>
      <c r="BG9" s="9">
        <v>16.899999999999999</v>
      </c>
      <c r="BH9" s="9">
        <v>21.3</v>
      </c>
      <c r="BI9" s="9">
        <v>35.9</v>
      </c>
      <c r="BJ9" s="21">
        <v>14</v>
      </c>
      <c r="BK9" s="9">
        <v>23.2</v>
      </c>
      <c r="BL9" s="21">
        <v>30</v>
      </c>
      <c r="BM9" s="9">
        <v>31.3</v>
      </c>
      <c r="BN9" s="9">
        <v>21.4</v>
      </c>
      <c r="BO9" s="9">
        <v>5.2</v>
      </c>
      <c r="BP9" s="9">
        <v>13.7</v>
      </c>
      <c r="BQ9" s="9">
        <v>10.199999999999999</v>
      </c>
      <c r="BR9" s="9">
        <v>28.1</v>
      </c>
      <c r="BS9" s="9">
        <v>29.2</v>
      </c>
      <c r="BT9" s="9">
        <v>23.5</v>
      </c>
      <c r="BU9" s="9">
        <v>17.7</v>
      </c>
      <c r="BV9" s="9">
        <v>5.6</v>
      </c>
      <c r="BW9" s="9">
        <v>8.6</v>
      </c>
      <c r="BX9" s="9">
        <v>16.899999999999999</v>
      </c>
      <c r="BY9" s="9">
        <v>38.700000000000003</v>
      </c>
      <c r="BZ9" s="9">
        <v>4.5</v>
      </c>
      <c r="CA9" s="9">
        <v>12.9</v>
      </c>
      <c r="CB9" s="9">
        <v>13.7</v>
      </c>
      <c r="CC9" s="9">
        <v>19.100000000000001</v>
      </c>
      <c r="CD9" s="9">
        <v>23.6</v>
      </c>
      <c r="CE9" s="9">
        <v>9.1</v>
      </c>
      <c r="CF9" s="9">
        <v>14.8</v>
      </c>
      <c r="CG9" s="9">
        <v>7.7</v>
      </c>
      <c r="CH9" s="9">
        <v>9.1</v>
      </c>
      <c r="CI9" s="9">
        <v>18.899999999999999</v>
      </c>
      <c r="CJ9" s="9">
        <v>17.100000000000001</v>
      </c>
      <c r="CK9" s="9">
        <v>14.1</v>
      </c>
      <c r="CL9" s="9">
        <v>27.4</v>
      </c>
      <c r="CM9" s="21">
        <v>30</v>
      </c>
      <c r="CN9" s="9">
        <v>10.7</v>
      </c>
      <c r="CO9" s="9">
        <v>17.899999999999999</v>
      </c>
      <c r="CP9" s="9">
        <v>27.8</v>
      </c>
      <c r="CQ9" s="9">
        <v>2.1</v>
      </c>
      <c r="CR9" s="9">
        <v>20.7</v>
      </c>
      <c r="CS9" s="9">
        <v>22.5</v>
      </c>
      <c r="CT9" s="9">
        <v>6.4</v>
      </c>
      <c r="CU9" s="9">
        <v>7.8</v>
      </c>
      <c r="CV9" s="9">
        <v>22.3</v>
      </c>
      <c r="CW9" s="9">
        <v>32.1</v>
      </c>
      <c r="CX9" s="9">
        <v>18.3</v>
      </c>
      <c r="CY9" s="9">
        <v>23.7</v>
      </c>
      <c r="CZ9" s="9">
        <v>15.8</v>
      </c>
      <c r="DA9" s="9">
        <v>31.4</v>
      </c>
      <c r="DB9" s="9">
        <v>18.100000000000001</v>
      </c>
      <c r="DC9" s="9">
        <v>18.100000000000001</v>
      </c>
      <c r="DD9" s="9">
        <v>20.2</v>
      </c>
      <c r="DE9" s="9">
        <v>27.3</v>
      </c>
      <c r="DF9" s="9">
        <v>16.899999999999999</v>
      </c>
      <c r="DG9" s="9">
        <v>42.4</v>
      </c>
      <c r="DH9" s="9">
        <v>14.1</v>
      </c>
      <c r="DI9" s="9">
        <v>17.8</v>
      </c>
      <c r="DJ9" s="9">
        <v>9.9</v>
      </c>
      <c r="DK9" s="9">
        <v>18.899999999999999</v>
      </c>
      <c r="DL9" s="9">
        <v>28.5</v>
      </c>
      <c r="DM9" s="9">
        <v>32.700000000000003</v>
      </c>
      <c r="DN9" s="9">
        <v>24.4</v>
      </c>
      <c r="DO9" s="9">
        <v>5.8</v>
      </c>
      <c r="DP9" s="9">
        <v>8.6</v>
      </c>
      <c r="DQ9" s="9">
        <v>17.600000000000001</v>
      </c>
      <c r="DR9" s="9">
        <v>19.8</v>
      </c>
      <c r="DS9" s="9">
        <v>18.399999999999999</v>
      </c>
      <c r="DT9" s="9">
        <v>29.2</v>
      </c>
      <c r="DU9" s="9">
        <v>14.4</v>
      </c>
      <c r="DV9" s="9">
        <v>22.5</v>
      </c>
      <c r="DW9" s="9">
        <v>41.2</v>
      </c>
      <c r="DX9" s="21">
        <v>26</v>
      </c>
      <c r="DY9" s="9">
        <v>24.3</v>
      </c>
      <c r="DZ9" s="9">
        <v>20.7</v>
      </c>
      <c r="EA9" s="21">
        <v>12</v>
      </c>
      <c r="EB9" s="9">
        <v>22.1</v>
      </c>
      <c r="EC9" s="21">
        <v>14</v>
      </c>
      <c r="ED9" s="9">
        <v>21.7</v>
      </c>
      <c r="EE9" s="9">
        <v>24.3</v>
      </c>
      <c r="EF9" s="9">
        <v>22.8</v>
      </c>
      <c r="EG9" s="9">
        <v>16.8</v>
      </c>
      <c r="EH9" s="9">
        <v>17.8</v>
      </c>
      <c r="EI9" s="9">
        <v>17.3</v>
      </c>
      <c r="EJ9" s="21">
        <v>12</v>
      </c>
      <c r="EK9" s="9">
        <v>22.6</v>
      </c>
      <c r="EL9" s="9">
        <v>38.5</v>
      </c>
      <c r="EM9" s="9">
        <v>46.2</v>
      </c>
      <c r="EN9" s="9">
        <v>27.5</v>
      </c>
      <c r="EO9" s="9">
        <v>6.4</v>
      </c>
      <c r="EP9" s="9">
        <v>35.200000000000003</v>
      </c>
      <c r="EQ9" s="9">
        <v>20.399999999999999</v>
      </c>
      <c r="ER9" s="9">
        <v>7.2</v>
      </c>
      <c r="ES9" s="9">
        <v>18.3</v>
      </c>
      <c r="ET9" s="9">
        <v>13.9</v>
      </c>
      <c r="EU9" s="9">
        <v>24.1</v>
      </c>
      <c r="EV9" s="9">
        <v>23.6</v>
      </c>
      <c r="EW9" s="9">
        <v>27.1</v>
      </c>
      <c r="EX9" s="9">
        <v>31.4</v>
      </c>
      <c r="EY9" s="9">
        <v>29.3</v>
      </c>
      <c r="EZ9" s="9">
        <v>22.3</v>
      </c>
      <c r="FA9" s="9">
        <v>35.4</v>
      </c>
      <c r="FB9" s="9">
        <v>42.5</v>
      </c>
      <c r="FC9" s="9">
        <v>30.2</v>
      </c>
      <c r="FD9" s="9">
        <v>16.7</v>
      </c>
      <c r="FE9" s="9">
        <v>14.7</v>
      </c>
      <c r="FF9" s="9">
        <v>30.6</v>
      </c>
      <c r="FG9" s="9">
        <v>14.2</v>
      </c>
      <c r="FH9" s="9">
        <v>21.9</v>
      </c>
      <c r="FI9" s="9">
        <v>31.7</v>
      </c>
      <c r="FJ9" s="21">
        <v>36</v>
      </c>
      <c r="FK9" s="9">
        <v>8.1999999999999993</v>
      </c>
      <c r="FL9" s="9">
        <v>41.3</v>
      </c>
      <c r="FM9" s="9">
        <v>11.8</v>
      </c>
      <c r="FN9" s="9">
        <v>34.9</v>
      </c>
      <c r="FO9" s="9">
        <v>4.2</v>
      </c>
      <c r="FP9" s="9">
        <v>40.9</v>
      </c>
      <c r="FQ9" s="9">
        <v>8.6</v>
      </c>
      <c r="FR9" s="21">
        <v>28</v>
      </c>
      <c r="FS9" s="9">
        <v>38.5</v>
      </c>
      <c r="FT9" s="9">
        <v>25.1</v>
      </c>
      <c r="FU9" s="9">
        <v>28.7</v>
      </c>
      <c r="FV9" s="21">
        <v>29</v>
      </c>
      <c r="FW9" s="9">
        <v>21.1</v>
      </c>
      <c r="FX9" s="21">
        <v>21</v>
      </c>
      <c r="FY9" s="9">
        <v>27.4</v>
      </c>
      <c r="FZ9" s="9">
        <v>22.5</v>
      </c>
      <c r="GA9" s="9">
        <v>7.5</v>
      </c>
      <c r="GB9" s="9">
        <v>28.2</v>
      </c>
      <c r="GC9" s="21">
        <v>10</v>
      </c>
      <c r="GD9" s="9">
        <v>14.7</v>
      </c>
      <c r="GE9" s="9">
        <v>25.1</v>
      </c>
      <c r="GF9" s="9">
        <v>18.7</v>
      </c>
      <c r="GG9" s="9">
        <v>4.2</v>
      </c>
      <c r="GH9" s="9">
        <v>4.2</v>
      </c>
      <c r="GI9" s="9">
        <v>38.700000000000003</v>
      </c>
      <c r="GJ9" s="9">
        <v>28.5</v>
      </c>
      <c r="GK9" s="9">
        <v>27.9</v>
      </c>
      <c r="GL9" s="9">
        <v>27.7</v>
      </c>
      <c r="GM9" s="9">
        <v>27.4</v>
      </c>
      <c r="GN9" s="9">
        <v>24.1</v>
      </c>
      <c r="GO9" s="9">
        <v>8.9</v>
      </c>
      <c r="GP9" s="9">
        <v>23.5</v>
      </c>
      <c r="GQ9" s="9">
        <v>40.299999999999997</v>
      </c>
      <c r="GR9" s="9">
        <v>17.3</v>
      </c>
      <c r="GS9" s="9">
        <v>17.899999999999999</v>
      </c>
      <c r="GT9" s="9">
        <v>14.9</v>
      </c>
      <c r="GU9" s="9">
        <v>17.8</v>
      </c>
      <c r="GV9" s="9">
        <v>27.9</v>
      </c>
      <c r="GW9" s="9">
        <v>18.8</v>
      </c>
      <c r="GX9" s="9">
        <v>6.8</v>
      </c>
      <c r="GY9" s="9">
        <v>20.2</v>
      </c>
      <c r="GZ9" s="9">
        <v>19.2</v>
      </c>
      <c r="HA9" s="21">
        <v>37</v>
      </c>
      <c r="HB9" s="9">
        <v>17.3</v>
      </c>
      <c r="HC9" s="21">
        <v>18</v>
      </c>
      <c r="HD9" s="9">
        <v>15.5</v>
      </c>
      <c r="HE9" s="9">
        <v>16.7</v>
      </c>
      <c r="HF9" s="9">
        <v>17.399999999999999</v>
      </c>
      <c r="HG9" s="9">
        <v>22.7</v>
      </c>
      <c r="HH9" s="9">
        <v>17.399999999999999</v>
      </c>
      <c r="HI9" s="9">
        <v>24.1</v>
      </c>
      <c r="HJ9" s="9">
        <v>41.5</v>
      </c>
      <c r="HK9" s="9">
        <v>12.1</v>
      </c>
      <c r="HL9" s="9">
        <v>15.5</v>
      </c>
      <c r="HM9" s="9">
        <v>17.899999999999999</v>
      </c>
      <c r="HN9" s="9">
        <v>29.1</v>
      </c>
      <c r="HO9" s="9">
        <v>14.4</v>
      </c>
      <c r="HP9" s="9">
        <v>19.8</v>
      </c>
      <c r="HQ9" s="9">
        <v>23.4</v>
      </c>
      <c r="HR9" s="9">
        <v>25.4</v>
      </c>
      <c r="HS9" s="9">
        <v>16.7</v>
      </c>
      <c r="HT9" s="9">
        <v>15.6</v>
      </c>
      <c r="HU9" s="9">
        <v>21.8</v>
      </c>
      <c r="HV9" s="9">
        <v>8.4</v>
      </c>
      <c r="HW9" s="9">
        <v>7.6</v>
      </c>
      <c r="HX9" s="8"/>
      <c r="HY9" s="92" t="str">
        <f t="shared" si="0"/>
        <v xml:space="preserve">7 1 0.553333 </v>
      </c>
      <c r="HZ9" s="92" t="str">
        <f t="shared" si="1"/>
        <v xml:space="preserve">7 2 0.956667 </v>
      </c>
      <c r="IA9" s="92" t="str">
        <f t="shared" si="2"/>
        <v xml:space="preserve">7 3 0.88 </v>
      </c>
      <c r="IB9" s="92" t="str">
        <f t="shared" si="3"/>
        <v xml:space="preserve">7 4 1.62 </v>
      </c>
      <c r="IC9" s="92" t="str">
        <f t="shared" si="4"/>
        <v xml:space="preserve">7 5 1.543333 </v>
      </c>
      <c r="ID9" s="92" t="str">
        <f t="shared" si="5"/>
        <v xml:space="preserve">7 6 1.543333 </v>
      </c>
      <c r="IE9" s="92" t="str">
        <f t="shared" si="6"/>
        <v xml:space="preserve">7 7 0 </v>
      </c>
      <c r="IF9" s="92" t="str">
        <f t="shared" si="7"/>
        <v xml:space="preserve">7 8 0.123333 </v>
      </c>
      <c r="IG9" s="92" t="str">
        <f t="shared" si="8"/>
        <v xml:space="preserve">7 9 0.59 </v>
      </c>
      <c r="IH9" s="92" t="str">
        <f t="shared" si="9"/>
        <v xml:space="preserve">7 10 0.48 </v>
      </c>
      <c r="II9" s="92" t="str">
        <f t="shared" si="10"/>
        <v xml:space="preserve">7 11 0.3 </v>
      </c>
      <c r="IJ9" s="92" t="str">
        <f t="shared" si="11"/>
        <v xml:space="preserve">7 12 0.98 </v>
      </c>
      <c r="IK9" s="92" t="str">
        <f t="shared" si="12"/>
        <v xml:space="preserve">7 13 0.593333 </v>
      </c>
      <c r="IL9" s="92" t="str">
        <f t="shared" si="13"/>
        <v xml:space="preserve">7 14 0.843333 </v>
      </c>
      <c r="IM9" s="92" t="str">
        <f t="shared" si="14"/>
        <v xml:space="preserve">7 15 0.583333 </v>
      </c>
      <c r="IN9" s="92" t="str">
        <f t="shared" si="15"/>
        <v xml:space="preserve">7 16 1.34 </v>
      </c>
      <c r="IO9" s="92" t="str">
        <f t="shared" si="16"/>
        <v xml:space="preserve">7 17 0.603333 </v>
      </c>
      <c r="IP9" s="92" t="str">
        <f t="shared" si="17"/>
        <v xml:space="preserve">7 18 0.753333 </v>
      </c>
      <c r="IQ9" s="92" t="str">
        <f t="shared" si="18"/>
        <v xml:space="preserve">7 19 0.936667 </v>
      </c>
      <c r="IR9" s="92" t="str">
        <f t="shared" si="19"/>
        <v xml:space="preserve">7 20 0.6 </v>
      </c>
      <c r="IS9" s="92" t="str">
        <f t="shared" si="20"/>
        <v xml:space="preserve">7 21 0.643333 </v>
      </c>
      <c r="IT9" s="92" t="str">
        <f t="shared" si="21"/>
        <v xml:space="preserve">7 22 0.29 </v>
      </c>
      <c r="IU9" s="92" t="str">
        <f t="shared" si="22"/>
        <v xml:space="preserve">7 23 0.756667 </v>
      </c>
      <c r="IV9" s="92" t="str">
        <f t="shared" si="23"/>
        <v xml:space="preserve">7 24 0.146667 </v>
      </c>
      <c r="IW9" s="92" t="str">
        <f t="shared" si="24"/>
        <v xml:space="preserve">7 25 1.32 </v>
      </c>
      <c r="IX9" s="92" t="str">
        <f t="shared" si="25"/>
        <v xml:space="preserve">7 26 1.27 </v>
      </c>
      <c r="IY9" s="92" t="str">
        <f t="shared" si="26"/>
        <v xml:space="preserve">7 27 0.773333 </v>
      </c>
      <c r="IZ9" s="92" t="str">
        <f t="shared" si="27"/>
        <v xml:space="preserve">7 28 0.47 </v>
      </c>
      <c r="JA9" s="92" t="str">
        <f t="shared" si="28"/>
        <v xml:space="preserve">7 29 0.546667 </v>
      </c>
      <c r="JB9" s="92" t="str">
        <f t="shared" si="29"/>
        <v xml:space="preserve">7 30 1.393333 </v>
      </c>
      <c r="JC9" s="92" t="str">
        <f t="shared" si="30"/>
        <v xml:space="preserve">7 31 1.333333 </v>
      </c>
      <c r="JD9" s="92" t="str">
        <f t="shared" si="31"/>
        <v xml:space="preserve">7 32 0.26 </v>
      </c>
      <c r="JE9" s="92" t="str">
        <f t="shared" si="32"/>
        <v xml:space="preserve">7 33 0.93 </v>
      </c>
      <c r="JF9" s="92" t="str">
        <f t="shared" si="33"/>
        <v xml:space="preserve">7 34 0.686667 </v>
      </c>
      <c r="JG9" s="92" t="str">
        <f t="shared" si="34"/>
        <v xml:space="preserve">7 35 0.606667 </v>
      </c>
      <c r="JH9" s="92" t="str">
        <f t="shared" si="35"/>
        <v xml:space="preserve">7 36 0.55 </v>
      </c>
      <c r="JI9" s="92" t="str">
        <f t="shared" si="36"/>
        <v xml:space="preserve">7 37 0.606667 </v>
      </c>
      <c r="JJ9" s="92" t="str">
        <f t="shared" si="37"/>
        <v xml:space="preserve">7 38 0.12 </v>
      </c>
      <c r="JK9" s="92" t="str">
        <f t="shared" si="38"/>
        <v xml:space="preserve">7 39 1.213333 </v>
      </c>
      <c r="JL9" s="92" t="str">
        <f t="shared" si="39"/>
        <v xml:space="preserve">7 40 0.83 </v>
      </c>
      <c r="JM9" s="92" t="str">
        <f t="shared" si="40"/>
        <v xml:space="preserve">7 41 0.526667 </v>
      </c>
      <c r="JN9" s="92" t="str">
        <f t="shared" si="41"/>
        <v xml:space="preserve">7 42 0.783333 </v>
      </c>
      <c r="JO9" s="92" t="str">
        <f t="shared" si="42"/>
        <v xml:space="preserve">7 43 0.746667 </v>
      </c>
      <c r="JP9" s="92" t="str">
        <f t="shared" si="43"/>
        <v xml:space="preserve">7 44 0.663333 </v>
      </c>
      <c r="JQ9" s="92" t="str">
        <f t="shared" si="44"/>
        <v xml:space="preserve">7 45 0.57 </v>
      </c>
      <c r="JR9" s="92" t="str">
        <f t="shared" si="45"/>
        <v xml:space="preserve">7 46 0.896667 </v>
      </c>
      <c r="JS9" s="92" t="str">
        <f t="shared" si="46"/>
        <v xml:space="preserve">7 47 0.696667 </v>
      </c>
      <c r="JT9" s="92" t="str">
        <f t="shared" si="47"/>
        <v xml:space="preserve">7 48 1.03 </v>
      </c>
      <c r="JU9" s="92" t="str">
        <f t="shared" si="48"/>
        <v xml:space="preserve">7 49 0.31 </v>
      </c>
      <c r="JV9" s="92" t="str">
        <f t="shared" si="49"/>
        <v xml:space="preserve">7 50 0.693333 </v>
      </c>
      <c r="JW9" s="92" t="str">
        <f t="shared" si="50"/>
        <v xml:space="preserve">7 51 0.256667 </v>
      </c>
      <c r="JX9" s="92" t="str">
        <f t="shared" si="51"/>
        <v xml:space="preserve">7 52 0.916667 </v>
      </c>
      <c r="JY9" s="92" t="str">
        <f t="shared" si="52"/>
        <v xml:space="preserve">7 53 1.53 </v>
      </c>
      <c r="JZ9" s="92" t="str">
        <f t="shared" si="53"/>
        <v xml:space="preserve">7 54 0.863333 </v>
      </c>
      <c r="KA9" s="92" t="str">
        <f t="shared" si="54"/>
        <v xml:space="preserve">7 55 1.04 </v>
      </c>
      <c r="KB9" s="92" t="str">
        <f t="shared" si="55"/>
        <v xml:space="preserve">7 56 0.563333 </v>
      </c>
      <c r="KC9" s="92" t="str">
        <f t="shared" si="56"/>
        <v xml:space="preserve">7 57 0.71 </v>
      </c>
      <c r="KD9" s="92" t="str">
        <f t="shared" si="57"/>
        <v xml:space="preserve">7 58 1.196667 </v>
      </c>
      <c r="KE9" s="92" t="str">
        <f t="shared" si="58"/>
        <v xml:space="preserve">7 59 0.466667 </v>
      </c>
      <c r="KF9" s="92" t="str">
        <f t="shared" si="59"/>
        <v xml:space="preserve">7 60 0.773333 </v>
      </c>
      <c r="KG9" s="92" t="str">
        <f t="shared" si="60"/>
        <v xml:space="preserve">7 61 1 </v>
      </c>
      <c r="KH9" s="92" t="str">
        <f t="shared" si="61"/>
        <v xml:space="preserve">7 62 1.043333 </v>
      </c>
      <c r="KI9" s="92" t="str">
        <f t="shared" si="62"/>
        <v xml:space="preserve">7 63 0.713333 </v>
      </c>
      <c r="KJ9" s="92" t="str">
        <f t="shared" si="63"/>
        <v xml:space="preserve">7 64 0.173333 </v>
      </c>
      <c r="KK9" s="92" t="str">
        <f t="shared" si="64"/>
        <v xml:space="preserve">7 65 0.456667 </v>
      </c>
      <c r="KL9" s="92" t="str">
        <f t="shared" si="65"/>
        <v xml:space="preserve">7 66 0.34 </v>
      </c>
      <c r="KM9" s="92" t="str">
        <f t="shared" si="66"/>
        <v xml:space="preserve">7 67 0.936667 </v>
      </c>
      <c r="KN9" s="92" t="str">
        <f t="shared" si="67"/>
        <v xml:space="preserve">7 68 0.973333 </v>
      </c>
      <c r="KO9" s="92" t="str">
        <f t="shared" si="68"/>
        <v xml:space="preserve">7 69 0.783333 </v>
      </c>
      <c r="KP9" s="92" t="str">
        <f t="shared" si="69"/>
        <v xml:space="preserve">7 70 0.59 </v>
      </c>
      <c r="KQ9" s="92" t="str">
        <f t="shared" si="70"/>
        <v xml:space="preserve">7 71 0.186667 </v>
      </c>
      <c r="KR9" s="92" t="str">
        <f t="shared" si="71"/>
        <v xml:space="preserve">7 72 0.286667 </v>
      </c>
      <c r="KS9" s="92" t="str">
        <f t="shared" si="72"/>
        <v xml:space="preserve">7 73 0.563333 </v>
      </c>
      <c r="KT9" s="92" t="str">
        <f t="shared" si="73"/>
        <v xml:space="preserve">7 74 1.29 </v>
      </c>
      <c r="KU9" s="92" t="str">
        <f t="shared" si="74"/>
        <v xml:space="preserve">7 75 0.15 </v>
      </c>
      <c r="KV9" s="92" t="str">
        <f t="shared" si="75"/>
        <v xml:space="preserve">7 76 0.43 </v>
      </c>
      <c r="KW9" s="92" t="str">
        <f t="shared" si="76"/>
        <v xml:space="preserve">7 77 0.456667 </v>
      </c>
      <c r="KX9" s="92" t="str">
        <f t="shared" si="77"/>
        <v xml:space="preserve">7 78 0.636667 </v>
      </c>
      <c r="KY9" s="92" t="str">
        <f t="shared" si="78"/>
        <v xml:space="preserve">7 79 0.786667 </v>
      </c>
      <c r="KZ9" s="92" t="str">
        <f t="shared" si="79"/>
        <v xml:space="preserve">7 80 0.303333 </v>
      </c>
      <c r="LA9" s="92" t="str">
        <f t="shared" si="80"/>
        <v xml:space="preserve">7 81 0.493333 </v>
      </c>
      <c r="LB9" s="92" t="str">
        <f t="shared" si="81"/>
        <v xml:space="preserve">7 82 0.256667 </v>
      </c>
      <c r="LC9" s="92" t="str">
        <f t="shared" si="82"/>
        <v xml:space="preserve">7 83 0.303333 </v>
      </c>
      <c r="LD9" s="92" t="str">
        <f t="shared" si="83"/>
        <v xml:space="preserve">7 84 0.63 </v>
      </c>
      <c r="LE9" s="92" t="str">
        <f t="shared" si="84"/>
        <v xml:space="preserve">7 85 0.57 </v>
      </c>
      <c r="LF9" s="92" t="str">
        <f t="shared" si="85"/>
        <v xml:space="preserve">7 86 0.47 </v>
      </c>
      <c r="LG9" s="92" t="str">
        <f t="shared" si="86"/>
        <v xml:space="preserve">7 87 0.913333 </v>
      </c>
      <c r="LH9" s="92" t="str">
        <f t="shared" si="87"/>
        <v xml:space="preserve">7 88 1 </v>
      </c>
      <c r="LI9" s="92" t="str">
        <f t="shared" si="88"/>
        <v xml:space="preserve">7 89 0.356667 </v>
      </c>
      <c r="LJ9" s="92" t="str">
        <f t="shared" si="89"/>
        <v xml:space="preserve">7 90 0.596667 </v>
      </c>
      <c r="LK9" s="92" t="str">
        <f t="shared" si="90"/>
        <v xml:space="preserve">7 91 0.926667 </v>
      </c>
      <c r="LL9" s="92" t="str">
        <f t="shared" si="91"/>
        <v xml:space="preserve">7 92 0.07 </v>
      </c>
      <c r="LM9" s="92" t="str">
        <f t="shared" si="92"/>
        <v xml:space="preserve">7 93 0.69 </v>
      </c>
      <c r="LN9" s="92" t="str">
        <f t="shared" si="93"/>
        <v xml:space="preserve">7 94 0.75 </v>
      </c>
      <c r="LO9" s="92" t="str">
        <f t="shared" si="94"/>
        <v xml:space="preserve">7 95 0.213333 </v>
      </c>
      <c r="LP9" s="92" t="str">
        <f t="shared" si="95"/>
        <v xml:space="preserve">7 96 0.26 </v>
      </c>
      <c r="LQ9" s="92" t="str">
        <f t="shared" si="96"/>
        <v xml:space="preserve">7 97 0.743333 </v>
      </c>
      <c r="LR9" s="92" t="str">
        <f t="shared" si="97"/>
        <v xml:space="preserve">7 98 1.07 </v>
      </c>
      <c r="LS9" s="92" t="str">
        <f t="shared" si="98"/>
        <v xml:space="preserve">7 99 0.61 </v>
      </c>
      <c r="LT9" s="92" t="str">
        <f t="shared" si="99"/>
        <v xml:space="preserve">7 100 0.79 </v>
      </c>
      <c r="LU9" s="92" t="str">
        <f t="shared" si="100"/>
        <v xml:space="preserve">7 101 0.526667 </v>
      </c>
      <c r="LV9" s="92" t="str">
        <f t="shared" si="101"/>
        <v xml:space="preserve">7 102 1.046667 </v>
      </c>
      <c r="LW9" s="92" t="str">
        <f t="shared" si="102"/>
        <v xml:space="preserve">7 103 0.603333 </v>
      </c>
      <c r="LX9" s="92" t="str">
        <f t="shared" si="103"/>
        <v xml:space="preserve">7 104 0.603333 </v>
      </c>
      <c r="LY9" s="92" t="str">
        <f t="shared" si="104"/>
        <v xml:space="preserve">7 105 0.673333 </v>
      </c>
      <c r="LZ9" s="92" t="str">
        <f t="shared" si="105"/>
        <v xml:space="preserve">7 106 0.91 </v>
      </c>
      <c r="MA9" s="92" t="str">
        <f t="shared" si="106"/>
        <v xml:space="preserve">7 107 0.563333 </v>
      </c>
      <c r="MB9" s="92" t="str">
        <f t="shared" si="107"/>
        <v xml:space="preserve">7 108 1.413333 </v>
      </c>
      <c r="MC9" s="92" t="str">
        <f t="shared" si="108"/>
        <v xml:space="preserve">7 109 0.47 </v>
      </c>
      <c r="MD9" s="92" t="str">
        <f t="shared" si="109"/>
        <v xml:space="preserve">7 110 0.593333 </v>
      </c>
      <c r="ME9" s="92" t="str">
        <f t="shared" si="110"/>
        <v xml:space="preserve">7 111 0.33 </v>
      </c>
      <c r="MF9" s="92" t="str">
        <f t="shared" si="111"/>
        <v xml:space="preserve">7 112 0.63 </v>
      </c>
      <c r="MG9" s="92" t="str">
        <f t="shared" si="112"/>
        <v xml:space="preserve">7 113 0.95 </v>
      </c>
      <c r="MH9" s="92" t="str">
        <f t="shared" si="113"/>
        <v xml:space="preserve">7 114 1.09 </v>
      </c>
      <c r="MI9" s="92" t="str">
        <f t="shared" si="114"/>
        <v xml:space="preserve">7 115 0.813333 </v>
      </c>
      <c r="MJ9" s="92" t="str">
        <f t="shared" si="115"/>
        <v xml:space="preserve">7 116 0.193333 </v>
      </c>
      <c r="MK9" s="92" t="str">
        <f t="shared" si="116"/>
        <v xml:space="preserve">7 117 0.286667 </v>
      </c>
      <c r="ML9" s="92" t="str">
        <f t="shared" si="117"/>
        <v xml:space="preserve">7 118 0.586667 </v>
      </c>
      <c r="MM9" s="92" t="str">
        <f t="shared" si="118"/>
        <v xml:space="preserve">7 119 0.66 </v>
      </c>
      <c r="MN9" s="92" t="str">
        <f t="shared" si="119"/>
        <v xml:space="preserve">7 120 0.613333 </v>
      </c>
      <c r="MO9" s="92" t="str">
        <f t="shared" si="120"/>
        <v xml:space="preserve">7 121 0.973333 </v>
      </c>
      <c r="MP9" s="92" t="str">
        <f t="shared" si="121"/>
        <v xml:space="preserve">7 122 0.48 </v>
      </c>
      <c r="MQ9" s="92" t="str">
        <f t="shared" si="122"/>
        <v xml:space="preserve">7 123 0.75 </v>
      </c>
      <c r="MR9" s="92" t="str">
        <f t="shared" si="123"/>
        <v xml:space="preserve">7 124 1.373333 </v>
      </c>
      <c r="MS9" s="92" t="str">
        <f t="shared" si="124"/>
        <v xml:space="preserve">7 125 0.866667 </v>
      </c>
      <c r="MT9" s="92" t="str">
        <f t="shared" si="125"/>
        <v xml:space="preserve">7 126 0.81 </v>
      </c>
      <c r="MU9" s="92" t="str">
        <f t="shared" si="126"/>
        <v xml:space="preserve">7 127 0.69 </v>
      </c>
      <c r="MV9" s="92" t="str">
        <f t="shared" si="127"/>
        <v xml:space="preserve">7 128 0.4 </v>
      </c>
      <c r="MW9" s="92" t="str">
        <f t="shared" si="128"/>
        <v xml:space="preserve">7 129 0.736667 </v>
      </c>
      <c r="MX9" s="92" t="str">
        <f t="shared" si="129"/>
        <v xml:space="preserve">7 130 0.466667 </v>
      </c>
      <c r="MY9" s="92" t="str">
        <f t="shared" si="130"/>
        <v xml:space="preserve">7 131 0.723333 </v>
      </c>
      <c r="MZ9" s="92" t="str">
        <f t="shared" si="131"/>
        <v xml:space="preserve">7 132 0.81 </v>
      </c>
      <c r="NA9" s="92" t="str">
        <f t="shared" si="132"/>
        <v xml:space="preserve">7 133 0.76 </v>
      </c>
      <c r="NB9" s="92" t="str">
        <f t="shared" si="133"/>
        <v xml:space="preserve">7 134 0.56 </v>
      </c>
      <c r="NC9" s="92" t="str">
        <f t="shared" si="134"/>
        <v xml:space="preserve">7 135 0.593333 </v>
      </c>
      <c r="ND9" s="92" t="str">
        <f t="shared" si="135"/>
        <v xml:space="preserve">7 136 0.576667 </v>
      </c>
      <c r="NE9" s="92" t="str">
        <f t="shared" si="136"/>
        <v xml:space="preserve">7 137 0.4 </v>
      </c>
      <c r="NF9" s="92" t="str">
        <f t="shared" si="137"/>
        <v xml:space="preserve">7 138 0.753333 </v>
      </c>
      <c r="NG9" s="92" t="str">
        <f t="shared" si="138"/>
        <v xml:space="preserve">7 139 1.283333 </v>
      </c>
      <c r="NH9" s="92" t="str">
        <f t="shared" si="139"/>
        <v xml:space="preserve">7 140 1.54 </v>
      </c>
      <c r="NI9" s="92" t="str">
        <f t="shared" si="140"/>
        <v xml:space="preserve">7 141 0.916667 </v>
      </c>
      <c r="NJ9" s="92" t="str">
        <f t="shared" si="141"/>
        <v xml:space="preserve">7 142 0.213333 </v>
      </c>
      <c r="NK9" s="92" t="str">
        <f t="shared" si="142"/>
        <v xml:space="preserve">7 143 1.173333 </v>
      </c>
      <c r="NL9" s="92" t="str">
        <f t="shared" si="143"/>
        <v xml:space="preserve">7 144 0.68 </v>
      </c>
      <c r="NM9" s="92" t="str">
        <f t="shared" si="144"/>
        <v xml:space="preserve">7 145 0.24 </v>
      </c>
      <c r="NN9" s="92" t="str">
        <f t="shared" si="145"/>
        <v xml:space="preserve">7 146 0.61 </v>
      </c>
      <c r="NO9" s="92" t="str">
        <f t="shared" si="146"/>
        <v xml:space="preserve">7 147 0.463333 </v>
      </c>
      <c r="NP9" s="92" t="str">
        <f t="shared" si="147"/>
        <v xml:space="preserve">7 148 0.803333 </v>
      </c>
      <c r="NQ9" s="92" t="str">
        <f t="shared" si="148"/>
        <v xml:space="preserve">7 149 0.786667 </v>
      </c>
      <c r="NR9" s="92" t="str">
        <f t="shared" si="149"/>
        <v xml:space="preserve">7 150 0.903333 </v>
      </c>
      <c r="NS9" s="92" t="str">
        <f t="shared" si="150"/>
        <v xml:space="preserve">7 151 1.046667 </v>
      </c>
      <c r="NT9" s="92" t="str">
        <f t="shared" si="151"/>
        <v xml:space="preserve">7 152 0.976667 </v>
      </c>
      <c r="NU9" s="92" t="str">
        <f t="shared" si="152"/>
        <v xml:space="preserve">7 153 0.743333 </v>
      </c>
      <c r="NV9" s="92" t="str">
        <f t="shared" si="153"/>
        <v xml:space="preserve">7 154 1.18 </v>
      </c>
      <c r="NW9" s="92" t="str">
        <f t="shared" si="154"/>
        <v xml:space="preserve">7 155 1.416667 </v>
      </c>
      <c r="NX9" s="92" t="str">
        <f t="shared" si="155"/>
        <v xml:space="preserve">7 156 1.006667 </v>
      </c>
      <c r="NY9" s="92" t="str">
        <f t="shared" si="156"/>
        <v xml:space="preserve">7 157 0.556667 </v>
      </c>
      <c r="NZ9" s="92" t="str">
        <f t="shared" si="157"/>
        <v xml:space="preserve">7 158 0.49 </v>
      </c>
      <c r="OA9" s="92" t="str">
        <f t="shared" si="158"/>
        <v xml:space="preserve">7 159 1.02 </v>
      </c>
      <c r="OB9" s="92" t="str">
        <f t="shared" si="159"/>
        <v xml:space="preserve">7 160 0.473333 </v>
      </c>
      <c r="OC9" s="92" t="str">
        <f t="shared" si="160"/>
        <v xml:space="preserve">7 161 0.73 </v>
      </c>
      <c r="OD9" s="92" t="str">
        <f t="shared" si="161"/>
        <v xml:space="preserve">7 162 1.056667 </v>
      </c>
      <c r="OE9" s="92" t="str">
        <f t="shared" si="162"/>
        <v xml:space="preserve">7 163 1.2 </v>
      </c>
      <c r="OF9" s="92" t="str">
        <f t="shared" si="163"/>
        <v xml:space="preserve">7 164 0.273333 </v>
      </c>
      <c r="OG9" s="92" t="str">
        <f t="shared" si="164"/>
        <v xml:space="preserve">7 165 1.376667 </v>
      </c>
      <c r="OH9" s="92" t="str">
        <f t="shared" si="165"/>
        <v xml:space="preserve">7 166 0.393333 </v>
      </c>
      <c r="OI9" s="92" t="str">
        <f t="shared" si="166"/>
        <v xml:space="preserve">7 167 1.163333 </v>
      </c>
      <c r="OJ9" s="92" t="str">
        <f t="shared" si="167"/>
        <v xml:space="preserve">7 168 0.14 </v>
      </c>
      <c r="OK9" s="92" t="str">
        <f t="shared" si="168"/>
        <v xml:space="preserve">7 169 1.363333 </v>
      </c>
      <c r="OL9" s="92" t="str">
        <f t="shared" si="169"/>
        <v xml:space="preserve">7 170 0.286667 </v>
      </c>
      <c r="OM9" s="92" t="str">
        <f t="shared" si="170"/>
        <v xml:space="preserve">7 171 0.933333 </v>
      </c>
      <c r="ON9" s="92" t="str">
        <f t="shared" si="171"/>
        <v xml:space="preserve">7 172 1.283333 </v>
      </c>
      <c r="OO9" s="92" t="str">
        <f t="shared" si="172"/>
        <v xml:space="preserve">7 173 0.836667 </v>
      </c>
      <c r="OP9" s="92" t="str">
        <f t="shared" si="173"/>
        <v xml:space="preserve">7 174 0.956667 </v>
      </c>
      <c r="OQ9" s="92" t="str">
        <f t="shared" si="174"/>
        <v xml:space="preserve">7 175 0.966667 </v>
      </c>
      <c r="OR9" s="92" t="str">
        <f t="shared" si="175"/>
        <v xml:space="preserve">7 176 0.703333 </v>
      </c>
      <c r="OS9" s="92" t="str">
        <f t="shared" si="176"/>
        <v xml:space="preserve">7 177 0.7 </v>
      </c>
      <c r="OT9" s="92" t="str">
        <f t="shared" si="177"/>
        <v xml:space="preserve">7 178 0.913333 </v>
      </c>
      <c r="OU9" s="92" t="str">
        <f t="shared" si="178"/>
        <v xml:space="preserve">7 179 0.75 </v>
      </c>
      <c r="OV9" s="92" t="str">
        <f t="shared" si="179"/>
        <v xml:space="preserve">7 180 0.25 </v>
      </c>
      <c r="OW9" s="92" t="str">
        <f t="shared" si="180"/>
        <v xml:space="preserve">7 181 0.94 </v>
      </c>
      <c r="OX9" s="92" t="str">
        <f t="shared" si="181"/>
        <v xml:space="preserve">7 182 0.333333 </v>
      </c>
      <c r="OY9" s="92" t="str">
        <f t="shared" si="182"/>
        <v xml:space="preserve">7 183 0.49 </v>
      </c>
      <c r="OZ9" s="92" t="str">
        <f t="shared" si="183"/>
        <v xml:space="preserve">7 184 0.836667 </v>
      </c>
      <c r="PA9" s="92" t="str">
        <f t="shared" si="184"/>
        <v xml:space="preserve">7 185 0.623333 </v>
      </c>
      <c r="PB9" s="92" t="str">
        <f t="shared" si="185"/>
        <v xml:space="preserve">7 186 0.14 </v>
      </c>
      <c r="PC9" s="92" t="str">
        <f t="shared" si="186"/>
        <v xml:space="preserve">7 187 0.14 </v>
      </c>
      <c r="PD9" s="92" t="str">
        <f t="shared" si="187"/>
        <v xml:space="preserve">7 188 1.29 </v>
      </c>
      <c r="PE9" s="92" t="str">
        <f t="shared" si="188"/>
        <v xml:space="preserve">7 189 0.95 </v>
      </c>
      <c r="PF9" s="92" t="str">
        <f t="shared" si="189"/>
        <v xml:space="preserve">7 190 0.93 </v>
      </c>
      <c r="PG9" s="92" t="str">
        <f t="shared" si="190"/>
        <v xml:space="preserve">7 191 0.923333 </v>
      </c>
      <c r="PH9" s="92" t="str">
        <f t="shared" si="191"/>
        <v xml:space="preserve">7 192 0.913333 </v>
      </c>
      <c r="PI9" s="92" t="str">
        <f t="shared" si="192"/>
        <v xml:space="preserve">7 193 0.803333 </v>
      </c>
      <c r="PJ9" s="92" t="str">
        <f t="shared" si="193"/>
        <v xml:space="preserve">7 194 0.296667 </v>
      </c>
      <c r="PK9" s="92" t="str">
        <f t="shared" si="194"/>
        <v xml:space="preserve">7 195 0.783333 </v>
      </c>
      <c r="PL9" s="92" t="str">
        <f t="shared" si="195"/>
        <v xml:space="preserve">7 196 1.343333 </v>
      </c>
      <c r="PM9" s="92" t="str">
        <f t="shared" si="196"/>
        <v xml:space="preserve">7 197 0.576667 </v>
      </c>
      <c r="PN9" s="92" t="str">
        <f t="shared" si="197"/>
        <v xml:space="preserve">7 198 0.596667 </v>
      </c>
      <c r="PO9" s="92" t="str">
        <f t="shared" si="198"/>
        <v xml:space="preserve">7 199 0.496667 </v>
      </c>
      <c r="PP9" s="92" t="str">
        <f t="shared" si="199"/>
        <v xml:space="preserve">7 200 0.593333 </v>
      </c>
      <c r="PQ9" s="92" t="str">
        <f t="shared" si="200"/>
        <v xml:space="preserve">7 201 0.93 </v>
      </c>
      <c r="PR9" s="92" t="str">
        <f t="shared" si="201"/>
        <v xml:space="preserve">7 202 0.626667 </v>
      </c>
      <c r="PS9" s="92" t="str">
        <f t="shared" si="202"/>
        <v xml:space="preserve">7 203 0.226667 </v>
      </c>
      <c r="PT9" s="92" t="str">
        <f t="shared" si="203"/>
        <v xml:space="preserve">7 204 0.673333 </v>
      </c>
      <c r="PU9" s="92" t="str">
        <f t="shared" si="204"/>
        <v xml:space="preserve">7 205 0.64 </v>
      </c>
      <c r="PV9" s="92" t="str">
        <f t="shared" si="205"/>
        <v xml:space="preserve">7 206 1.233333 </v>
      </c>
      <c r="PW9" s="92" t="str">
        <f t="shared" si="206"/>
        <v xml:space="preserve">7 207 0.576667 </v>
      </c>
      <c r="PX9" s="92" t="str">
        <f t="shared" si="207"/>
        <v xml:space="preserve">7 208 0.6 </v>
      </c>
      <c r="PY9" s="92" t="str">
        <f t="shared" si="208"/>
        <v xml:space="preserve">7 209 0.516667 </v>
      </c>
      <c r="PZ9" s="92" t="str">
        <f t="shared" si="209"/>
        <v xml:space="preserve">7 210 0.556667 </v>
      </c>
      <c r="QA9" s="92" t="str">
        <f t="shared" si="210"/>
        <v xml:space="preserve">7 211 0.58 </v>
      </c>
      <c r="QB9" s="92" t="str">
        <f t="shared" si="211"/>
        <v xml:space="preserve">7 212 0.756667 </v>
      </c>
      <c r="QC9" s="92" t="str">
        <f t="shared" si="212"/>
        <v xml:space="preserve">7 213 0.58 </v>
      </c>
      <c r="QD9" s="92" t="str">
        <f t="shared" si="213"/>
        <v xml:space="preserve">7 214 0.803333 </v>
      </c>
      <c r="QE9" s="92" t="str">
        <f t="shared" si="214"/>
        <v xml:space="preserve">7 215 1.383333 </v>
      </c>
      <c r="QF9" s="92" t="str">
        <f t="shared" si="215"/>
        <v xml:space="preserve">7 216 0.403333 </v>
      </c>
      <c r="QG9" s="92" t="str">
        <f t="shared" si="216"/>
        <v xml:space="preserve">7 217 0.516667 </v>
      </c>
      <c r="QH9" s="92" t="str">
        <f t="shared" si="217"/>
        <v xml:space="preserve">7 218 0.596667 </v>
      </c>
      <c r="QI9" s="92" t="str">
        <f t="shared" si="218"/>
        <v xml:space="preserve">7 219 0.97 </v>
      </c>
      <c r="QJ9" s="92" t="str">
        <f t="shared" si="219"/>
        <v xml:space="preserve">7 220 0.48 </v>
      </c>
      <c r="QK9" s="92" t="str">
        <f t="shared" si="220"/>
        <v xml:space="preserve">7 221 0.66 </v>
      </c>
      <c r="QL9" s="92" t="str">
        <f t="shared" si="221"/>
        <v xml:space="preserve">7 222 0.78 </v>
      </c>
      <c r="QM9" s="92" t="str">
        <f t="shared" si="222"/>
        <v xml:space="preserve">7 223 0.846667 </v>
      </c>
      <c r="QN9" s="92" t="str">
        <f t="shared" si="223"/>
        <v xml:space="preserve">7 224 0.556667 </v>
      </c>
      <c r="QO9" s="92" t="str">
        <f t="shared" si="224"/>
        <v xml:space="preserve">7 225 0.52 </v>
      </c>
      <c r="QP9" s="92" t="str">
        <f t="shared" si="225"/>
        <v xml:space="preserve">7 226 0.726667 </v>
      </c>
      <c r="QQ9" s="92" t="str">
        <f t="shared" si="226"/>
        <v xml:space="preserve">7 227 0.28 </v>
      </c>
      <c r="QR9" s="92" t="str">
        <f t="shared" si="227"/>
        <v xml:space="preserve">7 228 0.253333 </v>
      </c>
    </row>
    <row r="10" spans="1:460" ht="18.75" customHeight="1" x14ac:dyDescent="0.35">
      <c r="A10" s="86">
        <v>8</v>
      </c>
      <c r="B10" s="90" t="s">
        <v>231</v>
      </c>
      <c r="C10" s="91" t="s">
        <v>10</v>
      </c>
      <c r="D10" s="9">
        <v>13.2</v>
      </c>
      <c r="E10" s="9">
        <v>26.6</v>
      </c>
      <c r="F10" s="9">
        <v>22.7</v>
      </c>
      <c r="G10" s="9">
        <v>46.5</v>
      </c>
      <c r="H10" s="9">
        <v>44.2</v>
      </c>
      <c r="I10" s="9">
        <v>44.2</v>
      </c>
      <c r="J10" s="9">
        <v>3.7</v>
      </c>
      <c r="K10" s="21">
        <v>0</v>
      </c>
      <c r="L10" s="9">
        <v>21.3</v>
      </c>
      <c r="M10" s="9">
        <v>11.8</v>
      </c>
      <c r="N10" s="9">
        <v>11.7</v>
      </c>
      <c r="O10" s="9">
        <v>28.4</v>
      </c>
      <c r="P10" s="9">
        <v>14.4</v>
      </c>
      <c r="Q10" s="9">
        <v>24.4</v>
      </c>
      <c r="R10" s="9">
        <v>16.5</v>
      </c>
      <c r="S10" s="9">
        <v>40.700000000000003</v>
      </c>
      <c r="T10" s="9">
        <v>17.100000000000001</v>
      </c>
      <c r="U10" s="9">
        <v>19.2</v>
      </c>
      <c r="V10" s="9">
        <v>27.1</v>
      </c>
      <c r="W10" s="21">
        <v>17</v>
      </c>
      <c r="X10" s="9">
        <v>15.9</v>
      </c>
      <c r="Y10" s="9">
        <v>6.8</v>
      </c>
      <c r="Z10" s="9">
        <v>19.3</v>
      </c>
      <c r="AA10" s="9">
        <v>6.6</v>
      </c>
      <c r="AB10" s="9">
        <v>35.5</v>
      </c>
      <c r="AC10" s="9">
        <v>37.1</v>
      </c>
      <c r="AD10" s="9">
        <v>22.2</v>
      </c>
      <c r="AE10" s="9">
        <v>10.7</v>
      </c>
      <c r="AF10" s="9">
        <v>15.4</v>
      </c>
      <c r="AG10" s="9">
        <v>36.299999999999997</v>
      </c>
      <c r="AH10" s="9">
        <v>40.5</v>
      </c>
      <c r="AI10" s="9">
        <v>10.5</v>
      </c>
      <c r="AJ10" s="9">
        <v>23.8</v>
      </c>
      <c r="AK10" s="9">
        <v>21.1</v>
      </c>
      <c r="AL10" s="9">
        <v>14.8</v>
      </c>
      <c r="AM10" s="9">
        <v>13.1</v>
      </c>
      <c r="AN10" s="9">
        <v>17.2</v>
      </c>
      <c r="AO10" s="9">
        <v>1.8</v>
      </c>
      <c r="AP10" s="9">
        <v>34.4</v>
      </c>
      <c r="AQ10" s="9">
        <v>19.5</v>
      </c>
      <c r="AR10" s="9">
        <v>14.8</v>
      </c>
      <c r="AS10" s="9">
        <v>23.2</v>
      </c>
      <c r="AT10" s="9">
        <v>21.4</v>
      </c>
      <c r="AU10" s="9">
        <v>18.899999999999999</v>
      </c>
      <c r="AV10" s="21">
        <v>13</v>
      </c>
      <c r="AW10" s="9">
        <v>23.4</v>
      </c>
      <c r="AX10" s="9">
        <v>19.899999999999999</v>
      </c>
      <c r="AY10" s="9">
        <v>23.8</v>
      </c>
      <c r="AZ10" s="9">
        <v>5.9</v>
      </c>
      <c r="BA10" s="9">
        <v>17.399999999999999</v>
      </c>
      <c r="BB10" s="9">
        <v>6.6</v>
      </c>
      <c r="BC10" s="9">
        <v>25.4</v>
      </c>
      <c r="BD10" s="9">
        <v>43.9</v>
      </c>
      <c r="BE10" s="9">
        <v>20.3</v>
      </c>
      <c r="BF10" s="9">
        <v>25.6</v>
      </c>
      <c r="BG10" s="9">
        <v>7.8</v>
      </c>
      <c r="BH10" s="9">
        <v>17.2</v>
      </c>
      <c r="BI10" s="9">
        <v>30.1</v>
      </c>
      <c r="BJ10" s="9">
        <v>21.6</v>
      </c>
      <c r="BK10" s="9">
        <v>21.4</v>
      </c>
      <c r="BL10" s="9">
        <v>22.3</v>
      </c>
      <c r="BM10" s="9">
        <v>25.8</v>
      </c>
      <c r="BN10" s="21">
        <v>18</v>
      </c>
      <c r="BO10" s="9">
        <v>4.5999999999999996</v>
      </c>
      <c r="BP10" s="9">
        <v>10.5</v>
      </c>
      <c r="BQ10" s="21">
        <v>8</v>
      </c>
      <c r="BR10" s="9">
        <v>26.1</v>
      </c>
      <c r="BS10" s="9">
        <v>28.2</v>
      </c>
      <c r="BT10" s="9">
        <v>18.3</v>
      </c>
      <c r="BU10" s="9">
        <v>17.5</v>
      </c>
      <c r="BV10" s="9">
        <v>9.1999999999999993</v>
      </c>
      <c r="BW10" s="9">
        <v>12.2</v>
      </c>
      <c r="BX10" s="9">
        <v>20.9</v>
      </c>
      <c r="BY10" s="9">
        <v>39.299999999999997</v>
      </c>
      <c r="BZ10" s="9">
        <v>4.2</v>
      </c>
      <c r="CA10" s="9">
        <v>13.4</v>
      </c>
      <c r="CB10" s="9">
        <v>17.3</v>
      </c>
      <c r="CC10" s="9">
        <v>18.100000000000001</v>
      </c>
      <c r="CD10" s="9">
        <v>19.5</v>
      </c>
      <c r="CE10" s="9">
        <v>5.7</v>
      </c>
      <c r="CF10" s="9">
        <v>10.8</v>
      </c>
      <c r="CG10" s="21">
        <v>8</v>
      </c>
      <c r="CH10" s="9">
        <v>5.7</v>
      </c>
      <c r="CI10" s="9">
        <v>22.6</v>
      </c>
      <c r="CJ10" s="9">
        <v>13.7</v>
      </c>
      <c r="CK10" s="9">
        <v>12.6</v>
      </c>
      <c r="CL10" s="9">
        <v>19.7</v>
      </c>
      <c r="CM10" s="21">
        <v>28</v>
      </c>
      <c r="CN10" s="9">
        <v>14.8</v>
      </c>
      <c r="CO10" s="9">
        <v>13.8</v>
      </c>
      <c r="CP10" s="9">
        <v>28.4</v>
      </c>
      <c r="CQ10" s="9">
        <v>5.6</v>
      </c>
      <c r="CR10" s="9">
        <v>13.8</v>
      </c>
      <c r="CS10" s="9">
        <v>18.399999999999999</v>
      </c>
      <c r="CT10" s="9">
        <v>5.9</v>
      </c>
      <c r="CU10" s="21">
        <v>10</v>
      </c>
      <c r="CV10" s="9">
        <v>21.3</v>
      </c>
      <c r="CW10" s="9">
        <v>21.5</v>
      </c>
      <c r="CX10" s="9">
        <v>17.3</v>
      </c>
      <c r="CY10" s="9">
        <v>27.3</v>
      </c>
      <c r="CZ10" s="9">
        <v>15.5</v>
      </c>
      <c r="DA10" s="9">
        <v>27.3</v>
      </c>
      <c r="DB10" s="21">
        <v>14</v>
      </c>
      <c r="DC10" s="21">
        <v>17</v>
      </c>
      <c r="DD10" s="21">
        <v>19</v>
      </c>
      <c r="DE10" s="9">
        <v>21.7</v>
      </c>
      <c r="DF10" s="9">
        <v>16.7</v>
      </c>
      <c r="DG10" s="9">
        <v>42.2</v>
      </c>
      <c r="DH10" s="9">
        <v>13.9</v>
      </c>
      <c r="DI10" s="9">
        <v>20.100000000000001</v>
      </c>
      <c r="DJ10" s="9">
        <v>13.5</v>
      </c>
      <c r="DK10" s="9">
        <v>17.899999999999999</v>
      </c>
      <c r="DL10" s="9">
        <v>28.3</v>
      </c>
      <c r="DM10" s="9">
        <v>30.7</v>
      </c>
      <c r="DN10" s="9">
        <v>23.4</v>
      </c>
      <c r="DO10" s="9">
        <v>7.4</v>
      </c>
      <c r="DP10" s="9">
        <v>7.7</v>
      </c>
      <c r="DQ10" s="9">
        <v>21.2</v>
      </c>
      <c r="DR10" s="9">
        <v>16.399999999999999</v>
      </c>
      <c r="DS10" s="21">
        <v>12</v>
      </c>
      <c r="DT10" s="9">
        <v>25.7</v>
      </c>
      <c r="DU10" s="9">
        <v>14.1</v>
      </c>
      <c r="DV10" s="9">
        <v>21.5</v>
      </c>
      <c r="DW10" s="9">
        <v>41.8</v>
      </c>
      <c r="DX10" s="9">
        <v>21.9</v>
      </c>
      <c r="DY10" s="9">
        <v>22.5</v>
      </c>
      <c r="DZ10" s="9">
        <v>17.3</v>
      </c>
      <c r="EA10" s="9">
        <v>11.2</v>
      </c>
      <c r="EB10" s="9">
        <v>18.7</v>
      </c>
      <c r="EC10" s="9">
        <v>13.7</v>
      </c>
      <c r="ED10" s="9">
        <v>22.2</v>
      </c>
      <c r="EE10" s="9">
        <v>24.9</v>
      </c>
      <c r="EF10" s="9">
        <v>23.8</v>
      </c>
      <c r="EG10" s="9">
        <v>16.600000000000001</v>
      </c>
      <c r="EH10" s="9">
        <v>17.600000000000001</v>
      </c>
      <c r="EI10" s="9">
        <v>20.9</v>
      </c>
      <c r="EJ10" s="9">
        <v>11.2</v>
      </c>
      <c r="EK10" s="9">
        <v>18.5</v>
      </c>
      <c r="EL10" s="21">
        <v>39</v>
      </c>
      <c r="EM10" s="9">
        <v>40.700000000000003</v>
      </c>
      <c r="EN10" s="9">
        <v>27.2</v>
      </c>
      <c r="EO10" s="21">
        <v>3</v>
      </c>
      <c r="EP10" s="9">
        <v>33.200000000000003</v>
      </c>
      <c r="EQ10" s="9">
        <v>19.399999999999999</v>
      </c>
      <c r="ER10" s="9">
        <v>9.4</v>
      </c>
      <c r="ES10" s="9">
        <v>17.3</v>
      </c>
      <c r="ET10" s="9">
        <v>11.2</v>
      </c>
      <c r="EU10" s="21">
        <v>20</v>
      </c>
      <c r="EV10" s="9">
        <v>19.5</v>
      </c>
      <c r="EW10" s="9">
        <v>21.5</v>
      </c>
      <c r="EX10" s="9">
        <v>27.3</v>
      </c>
      <c r="EY10" s="9">
        <v>25.8</v>
      </c>
      <c r="EZ10" s="9">
        <v>18.2</v>
      </c>
      <c r="FA10" s="9">
        <v>35.200000000000003</v>
      </c>
      <c r="FB10" s="9">
        <v>36.9</v>
      </c>
      <c r="FC10" s="9">
        <v>24.6</v>
      </c>
      <c r="FD10" s="9">
        <v>13.3</v>
      </c>
      <c r="FE10" s="9">
        <v>13.1</v>
      </c>
      <c r="FF10" s="9">
        <v>23.5</v>
      </c>
      <c r="FG10" s="21">
        <v>12</v>
      </c>
      <c r="FH10" s="9">
        <v>20.9</v>
      </c>
      <c r="FI10" s="9">
        <v>27.6</v>
      </c>
      <c r="FJ10" s="9">
        <v>33.9</v>
      </c>
      <c r="FK10" s="9">
        <v>4.8</v>
      </c>
      <c r="FL10" s="9">
        <v>35.700000000000003</v>
      </c>
      <c r="FM10" s="9">
        <v>15.4</v>
      </c>
      <c r="FN10" s="9">
        <v>34.700000000000003</v>
      </c>
      <c r="FO10" s="9">
        <v>3.8</v>
      </c>
      <c r="FP10" s="9">
        <v>39.9</v>
      </c>
      <c r="FQ10" s="9">
        <v>9.3000000000000007</v>
      </c>
      <c r="FR10" s="9">
        <v>23.9</v>
      </c>
      <c r="FS10" s="9">
        <v>30.5</v>
      </c>
      <c r="FT10" s="21">
        <v>21</v>
      </c>
      <c r="FU10" s="9">
        <v>28.5</v>
      </c>
      <c r="FV10" s="9">
        <v>21.9</v>
      </c>
      <c r="FW10" s="9">
        <v>20.399999999999999</v>
      </c>
      <c r="FX10" s="9">
        <v>20.5</v>
      </c>
      <c r="FY10" s="9">
        <v>26.4</v>
      </c>
      <c r="FZ10" s="9">
        <v>19.100000000000001</v>
      </c>
      <c r="GA10" s="9">
        <v>4.0999999999999996</v>
      </c>
      <c r="GB10" s="9">
        <v>28.7</v>
      </c>
      <c r="GC10" s="9">
        <v>8.6</v>
      </c>
      <c r="GD10" s="9">
        <v>13.1</v>
      </c>
      <c r="GE10" s="9">
        <v>21.6</v>
      </c>
      <c r="GF10" s="9">
        <v>22.3</v>
      </c>
      <c r="GG10" s="9">
        <v>1.8</v>
      </c>
      <c r="GH10" s="9">
        <v>1.8</v>
      </c>
      <c r="GI10" s="9">
        <v>39.299999999999997</v>
      </c>
      <c r="GJ10" s="9">
        <v>28.2</v>
      </c>
      <c r="GK10" s="9">
        <v>27.6</v>
      </c>
      <c r="GL10" s="9">
        <v>26.7</v>
      </c>
      <c r="GM10" s="9">
        <v>27.1</v>
      </c>
      <c r="GN10" s="9">
        <v>18.399999999999999</v>
      </c>
      <c r="GO10" s="9">
        <v>12.5</v>
      </c>
      <c r="GP10" s="9">
        <v>20.100000000000001</v>
      </c>
      <c r="GQ10" s="9">
        <v>36.799999999999997</v>
      </c>
      <c r="GR10" s="9">
        <v>17.100000000000001</v>
      </c>
      <c r="GS10" s="9">
        <v>16.899999999999999</v>
      </c>
      <c r="GT10" s="9">
        <v>14.6</v>
      </c>
      <c r="GU10" s="9">
        <v>17.600000000000001</v>
      </c>
      <c r="GV10" s="9">
        <v>23.2</v>
      </c>
      <c r="GW10" s="9">
        <v>17.8</v>
      </c>
      <c r="GX10" s="9">
        <v>5.6</v>
      </c>
      <c r="GY10" s="9">
        <v>19.2</v>
      </c>
      <c r="GZ10" s="9">
        <v>18.899999999999999</v>
      </c>
      <c r="HA10" s="21">
        <v>35</v>
      </c>
      <c r="HB10" s="9">
        <v>19.5</v>
      </c>
      <c r="HC10" s="21">
        <v>17</v>
      </c>
      <c r="HD10" s="9">
        <v>15.3</v>
      </c>
      <c r="HE10" s="9">
        <v>18.899999999999999</v>
      </c>
      <c r="HF10" s="21">
        <v>14</v>
      </c>
      <c r="HG10" s="9">
        <v>19.3</v>
      </c>
      <c r="HH10" s="21">
        <v>14</v>
      </c>
      <c r="HI10" s="9">
        <v>24.7</v>
      </c>
      <c r="HJ10" s="21">
        <v>36</v>
      </c>
      <c r="HK10" s="9">
        <v>11.8</v>
      </c>
      <c r="HL10" s="9">
        <v>15.2</v>
      </c>
      <c r="HM10" s="9">
        <v>14.5</v>
      </c>
      <c r="HN10" s="9">
        <v>25.7</v>
      </c>
      <c r="HO10" s="9">
        <v>14.1</v>
      </c>
      <c r="HP10" s="9">
        <v>15.7</v>
      </c>
      <c r="HQ10" s="9">
        <v>25.6</v>
      </c>
      <c r="HR10" s="9">
        <v>23.4</v>
      </c>
      <c r="HS10" s="9">
        <v>13.3</v>
      </c>
      <c r="HT10" s="9">
        <v>14.6</v>
      </c>
      <c r="HU10" s="9">
        <v>20.8</v>
      </c>
      <c r="HV10" s="9">
        <v>10.1</v>
      </c>
      <c r="HW10" s="9">
        <v>7.1</v>
      </c>
      <c r="HX10" s="8"/>
      <c r="HY10" s="92" t="str">
        <f t="shared" si="0"/>
        <v xml:space="preserve">8 1 0.44 </v>
      </c>
      <c r="HZ10" s="92" t="str">
        <f t="shared" si="1"/>
        <v xml:space="preserve">8 2 0.886667 </v>
      </c>
      <c r="IA10" s="92" t="str">
        <f t="shared" si="2"/>
        <v xml:space="preserve">8 3 0.756667 </v>
      </c>
      <c r="IB10" s="92" t="str">
        <f t="shared" si="3"/>
        <v xml:space="preserve">8 4 1.55 </v>
      </c>
      <c r="IC10" s="92" t="str">
        <f t="shared" si="4"/>
        <v xml:space="preserve">8 5 1.473333 </v>
      </c>
      <c r="ID10" s="92" t="str">
        <f t="shared" si="5"/>
        <v xml:space="preserve">8 6 1.473333 </v>
      </c>
      <c r="IE10" s="92" t="str">
        <f t="shared" si="6"/>
        <v xml:space="preserve">8 7 0.123333 </v>
      </c>
      <c r="IF10" s="92" t="str">
        <f t="shared" si="7"/>
        <v xml:space="preserve">8 8 0 </v>
      </c>
      <c r="IG10" s="92" t="str">
        <f t="shared" si="8"/>
        <v xml:space="preserve">8 9 0.71 </v>
      </c>
      <c r="IH10" s="92" t="str">
        <f t="shared" si="9"/>
        <v xml:space="preserve">8 10 0.393333 </v>
      </c>
      <c r="II10" s="92" t="str">
        <f t="shared" si="10"/>
        <v xml:space="preserve">8 11 0.39 </v>
      </c>
      <c r="IJ10" s="92" t="str">
        <f t="shared" si="11"/>
        <v xml:space="preserve">8 12 0.946667 </v>
      </c>
      <c r="IK10" s="92" t="str">
        <f t="shared" si="12"/>
        <v xml:space="preserve">8 13 0.48 </v>
      </c>
      <c r="IL10" s="92" t="str">
        <f t="shared" si="13"/>
        <v xml:space="preserve">8 14 0.813333 </v>
      </c>
      <c r="IM10" s="92" t="str">
        <f t="shared" si="14"/>
        <v xml:space="preserve">8 15 0.55 </v>
      </c>
      <c r="IN10" s="92" t="str">
        <f t="shared" si="15"/>
        <v xml:space="preserve">8 16 1.356667 </v>
      </c>
      <c r="IO10" s="92" t="str">
        <f t="shared" si="16"/>
        <v xml:space="preserve">8 17 0.57 </v>
      </c>
      <c r="IP10" s="92" t="str">
        <f t="shared" si="17"/>
        <v xml:space="preserve">8 18 0.64 </v>
      </c>
      <c r="IQ10" s="92" t="str">
        <f t="shared" si="18"/>
        <v xml:space="preserve">8 19 0.903333 </v>
      </c>
      <c r="IR10" s="92" t="str">
        <f t="shared" si="19"/>
        <v xml:space="preserve">8 20 0.566667 </v>
      </c>
      <c r="IS10" s="92" t="str">
        <f t="shared" si="20"/>
        <v xml:space="preserve">8 21 0.53 </v>
      </c>
      <c r="IT10" s="92" t="str">
        <f t="shared" si="21"/>
        <v xml:space="preserve">8 22 0.226667 </v>
      </c>
      <c r="IU10" s="92" t="str">
        <f t="shared" si="22"/>
        <v xml:space="preserve">8 23 0.643333 </v>
      </c>
      <c r="IV10" s="92" t="str">
        <f t="shared" si="23"/>
        <v xml:space="preserve">8 24 0.22 </v>
      </c>
      <c r="IW10" s="92" t="str">
        <f t="shared" si="24"/>
        <v xml:space="preserve">8 25 1.183333 </v>
      </c>
      <c r="IX10" s="92" t="str">
        <f t="shared" si="25"/>
        <v xml:space="preserve">8 26 1.236667 </v>
      </c>
      <c r="IY10" s="92" t="str">
        <f t="shared" si="26"/>
        <v xml:space="preserve">8 27 0.74 </v>
      </c>
      <c r="IZ10" s="92" t="str">
        <f t="shared" si="27"/>
        <v xml:space="preserve">8 28 0.356667 </v>
      </c>
      <c r="JA10" s="92" t="str">
        <f t="shared" si="28"/>
        <v xml:space="preserve">8 29 0.513333 </v>
      </c>
      <c r="JB10" s="92" t="str">
        <f t="shared" si="29"/>
        <v xml:space="preserve">8 30 1.21 </v>
      </c>
      <c r="JC10" s="92" t="str">
        <f t="shared" si="30"/>
        <v xml:space="preserve">8 31 1.35 </v>
      </c>
      <c r="JD10" s="92" t="str">
        <f t="shared" si="31"/>
        <v xml:space="preserve">8 32 0.35 </v>
      </c>
      <c r="JE10" s="92" t="str">
        <f t="shared" si="32"/>
        <v xml:space="preserve">8 33 0.793333 </v>
      </c>
      <c r="JF10" s="92" t="str">
        <f t="shared" si="33"/>
        <v xml:space="preserve">8 34 0.703333 </v>
      </c>
      <c r="JG10" s="92" t="str">
        <f t="shared" si="34"/>
        <v xml:space="preserve">8 35 0.493333 </v>
      </c>
      <c r="JH10" s="92" t="str">
        <f t="shared" si="35"/>
        <v xml:space="preserve">8 36 0.436667 </v>
      </c>
      <c r="JI10" s="92" t="str">
        <f t="shared" si="36"/>
        <v xml:space="preserve">8 37 0.573333 </v>
      </c>
      <c r="JJ10" s="92" t="str">
        <f t="shared" si="37"/>
        <v xml:space="preserve">8 38 0.06 </v>
      </c>
      <c r="JK10" s="92" t="str">
        <f t="shared" si="38"/>
        <v xml:space="preserve">8 39 1.146667 </v>
      </c>
      <c r="JL10" s="92" t="str">
        <f t="shared" si="39"/>
        <v xml:space="preserve">8 40 0.65 </v>
      </c>
      <c r="JM10" s="92" t="str">
        <f t="shared" si="40"/>
        <v xml:space="preserve">8 41 0.493333 </v>
      </c>
      <c r="JN10" s="92" t="str">
        <f t="shared" si="41"/>
        <v xml:space="preserve">8 42 0.773333 </v>
      </c>
      <c r="JO10" s="92" t="str">
        <f t="shared" si="42"/>
        <v xml:space="preserve">8 43 0.713333 </v>
      </c>
      <c r="JP10" s="92" t="str">
        <f t="shared" si="43"/>
        <v xml:space="preserve">8 44 0.63 </v>
      </c>
      <c r="JQ10" s="92" t="str">
        <f t="shared" si="44"/>
        <v xml:space="preserve">8 45 0.433333 </v>
      </c>
      <c r="JR10" s="92" t="str">
        <f t="shared" si="45"/>
        <v xml:space="preserve">8 46 0.78 </v>
      </c>
      <c r="JS10" s="92" t="str">
        <f t="shared" si="46"/>
        <v xml:space="preserve">8 47 0.663333 </v>
      </c>
      <c r="JT10" s="92" t="str">
        <f t="shared" si="47"/>
        <v xml:space="preserve">8 48 0.793333 </v>
      </c>
      <c r="JU10" s="92" t="str">
        <f t="shared" si="48"/>
        <v xml:space="preserve">8 49 0.196667 </v>
      </c>
      <c r="JV10" s="92" t="str">
        <f t="shared" si="49"/>
        <v xml:space="preserve">8 50 0.58 </v>
      </c>
      <c r="JW10" s="92" t="str">
        <f t="shared" si="50"/>
        <v xml:space="preserve">8 51 0.22 </v>
      </c>
      <c r="JX10" s="92" t="str">
        <f t="shared" si="51"/>
        <v xml:space="preserve">8 52 0.846667 </v>
      </c>
      <c r="JY10" s="92" t="str">
        <f t="shared" si="52"/>
        <v xml:space="preserve">8 53 1.463333 </v>
      </c>
      <c r="JZ10" s="92" t="str">
        <f t="shared" si="53"/>
        <v xml:space="preserve">8 54 0.676667 </v>
      </c>
      <c r="KA10" s="92" t="str">
        <f t="shared" si="54"/>
        <v xml:space="preserve">8 55 0.853333 </v>
      </c>
      <c r="KB10" s="92" t="str">
        <f t="shared" si="55"/>
        <v xml:space="preserve">8 56 0.26 </v>
      </c>
      <c r="KC10" s="92" t="str">
        <f t="shared" si="56"/>
        <v xml:space="preserve">8 57 0.573333 </v>
      </c>
      <c r="KD10" s="92" t="str">
        <f t="shared" si="57"/>
        <v xml:space="preserve">8 58 1.003333 </v>
      </c>
      <c r="KE10" s="92" t="str">
        <f t="shared" si="58"/>
        <v xml:space="preserve">8 59 0.72 </v>
      </c>
      <c r="KF10" s="92" t="str">
        <f t="shared" si="59"/>
        <v xml:space="preserve">8 60 0.713333 </v>
      </c>
      <c r="KG10" s="92" t="str">
        <f t="shared" si="60"/>
        <v xml:space="preserve">8 61 0.743333 </v>
      </c>
      <c r="KH10" s="92" t="str">
        <f t="shared" si="61"/>
        <v xml:space="preserve">8 62 0.86 </v>
      </c>
      <c r="KI10" s="92" t="str">
        <f t="shared" si="62"/>
        <v xml:space="preserve">8 63 0.6 </v>
      </c>
      <c r="KJ10" s="92" t="str">
        <f t="shared" si="63"/>
        <v xml:space="preserve">8 64 0.153333 </v>
      </c>
      <c r="KK10" s="92" t="str">
        <f t="shared" si="64"/>
        <v xml:space="preserve">8 65 0.35 </v>
      </c>
      <c r="KL10" s="92" t="str">
        <f t="shared" si="65"/>
        <v xml:space="preserve">8 66 0.266667 </v>
      </c>
      <c r="KM10" s="92" t="str">
        <f t="shared" si="66"/>
        <v xml:space="preserve">8 67 0.87 </v>
      </c>
      <c r="KN10" s="92" t="str">
        <f t="shared" si="67"/>
        <v xml:space="preserve">8 68 0.94 </v>
      </c>
      <c r="KO10" s="92" t="str">
        <f t="shared" si="68"/>
        <v xml:space="preserve">8 69 0.61 </v>
      </c>
      <c r="KP10" s="92" t="str">
        <f t="shared" si="69"/>
        <v xml:space="preserve">8 70 0.583333 </v>
      </c>
      <c r="KQ10" s="92" t="str">
        <f t="shared" si="70"/>
        <v xml:space="preserve">8 71 0.306667 </v>
      </c>
      <c r="KR10" s="92" t="str">
        <f t="shared" si="71"/>
        <v xml:space="preserve">8 72 0.406667 </v>
      </c>
      <c r="KS10" s="92" t="str">
        <f t="shared" si="72"/>
        <v xml:space="preserve">8 73 0.696667 </v>
      </c>
      <c r="KT10" s="92" t="str">
        <f t="shared" si="73"/>
        <v xml:space="preserve">8 74 1.31 </v>
      </c>
      <c r="KU10" s="92" t="str">
        <f t="shared" si="74"/>
        <v xml:space="preserve">8 75 0.14 </v>
      </c>
      <c r="KV10" s="92" t="str">
        <f t="shared" si="75"/>
        <v xml:space="preserve">8 76 0.446667 </v>
      </c>
      <c r="KW10" s="92" t="str">
        <f t="shared" si="76"/>
        <v xml:space="preserve">8 77 0.576667 </v>
      </c>
      <c r="KX10" s="92" t="str">
        <f t="shared" si="77"/>
        <v xml:space="preserve">8 78 0.603333 </v>
      </c>
      <c r="KY10" s="92" t="str">
        <f t="shared" si="78"/>
        <v xml:space="preserve">8 79 0.65 </v>
      </c>
      <c r="KZ10" s="92" t="str">
        <f t="shared" si="79"/>
        <v xml:space="preserve">8 80 0.19 </v>
      </c>
      <c r="LA10" s="92" t="str">
        <f t="shared" si="80"/>
        <v xml:space="preserve">8 81 0.36 </v>
      </c>
      <c r="LB10" s="92" t="str">
        <f t="shared" si="81"/>
        <v xml:space="preserve">8 82 0.266667 </v>
      </c>
      <c r="LC10" s="92" t="str">
        <f t="shared" si="82"/>
        <v xml:space="preserve">8 83 0.19 </v>
      </c>
      <c r="LD10" s="92" t="str">
        <f t="shared" si="83"/>
        <v xml:space="preserve">8 84 0.753333 </v>
      </c>
      <c r="LE10" s="92" t="str">
        <f t="shared" si="84"/>
        <v xml:space="preserve">8 85 0.456667 </v>
      </c>
      <c r="LF10" s="92" t="str">
        <f t="shared" si="85"/>
        <v xml:space="preserve">8 86 0.42 </v>
      </c>
      <c r="LG10" s="92" t="str">
        <f t="shared" si="86"/>
        <v xml:space="preserve">8 87 0.656667 </v>
      </c>
      <c r="LH10" s="92" t="str">
        <f t="shared" si="87"/>
        <v xml:space="preserve">8 88 0.933333 </v>
      </c>
      <c r="LI10" s="92" t="str">
        <f t="shared" si="88"/>
        <v xml:space="preserve">8 89 0.493333 </v>
      </c>
      <c r="LJ10" s="92" t="str">
        <f t="shared" si="89"/>
        <v xml:space="preserve">8 90 0.46 </v>
      </c>
      <c r="LK10" s="92" t="str">
        <f t="shared" si="90"/>
        <v xml:space="preserve">8 91 0.946667 </v>
      </c>
      <c r="LL10" s="92" t="str">
        <f t="shared" si="91"/>
        <v xml:space="preserve">8 92 0.186667 </v>
      </c>
      <c r="LM10" s="92" t="str">
        <f t="shared" si="92"/>
        <v xml:space="preserve">8 93 0.46 </v>
      </c>
      <c r="LN10" s="92" t="str">
        <f t="shared" si="93"/>
        <v xml:space="preserve">8 94 0.613333 </v>
      </c>
      <c r="LO10" s="92" t="str">
        <f t="shared" si="94"/>
        <v xml:space="preserve">8 95 0.196667 </v>
      </c>
      <c r="LP10" s="92" t="str">
        <f t="shared" si="95"/>
        <v xml:space="preserve">8 96 0.333333 </v>
      </c>
      <c r="LQ10" s="92" t="str">
        <f t="shared" si="96"/>
        <v xml:space="preserve">8 97 0.71 </v>
      </c>
      <c r="LR10" s="92" t="str">
        <f t="shared" si="97"/>
        <v xml:space="preserve">8 98 0.716667 </v>
      </c>
      <c r="LS10" s="92" t="str">
        <f t="shared" si="98"/>
        <v xml:space="preserve">8 99 0.576667 </v>
      </c>
      <c r="LT10" s="92" t="str">
        <f t="shared" si="99"/>
        <v xml:space="preserve">8 100 0.91 </v>
      </c>
      <c r="LU10" s="92" t="str">
        <f t="shared" si="100"/>
        <v xml:space="preserve">8 101 0.516667 </v>
      </c>
      <c r="LV10" s="92" t="str">
        <f t="shared" si="101"/>
        <v xml:space="preserve">8 102 0.91 </v>
      </c>
      <c r="LW10" s="92" t="str">
        <f t="shared" si="102"/>
        <v xml:space="preserve">8 103 0.466667 </v>
      </c>
      <c r="LX10" s="92" t="str">
        <f t="shared" si="103"/>
        <v xml:space="preserve">8 104 0.566667 </v>
      </c>
      <c r="LY10" s="92" t="str">
        <f t="shared" si="104"/>
        <v xml:space="preserve">8 105 0.633333 </v>
      </c>
      <c r="LZ10" s="92" t="str">
        <f t="shared" si="105"/>
        <v xml:space="preserve">8 106 0.723333 </v>
      </c>
      <c r="MA10" s="92" t="str">
        <f t="shared" si="106"/>
        <v xml:space="preserve">8 107 0.556667 </v>
      </c>
      <c r="MB10" s="92" t="str">
        <f t="shared" si="107"/>
        <v xml:space="preserve">8 108 1.406667 </v>
      </c>
      <c r="MC10" s="92" t="str">
        <f t="shared" si="108"/>
        <v xml:space="preserve">8 109 0.463333 </v>
      </c>
      <c r="MD10" s="92" t="str">
        <f t="shared" si="109"/>
        <v xml:space="preserve">8 110 0.67 </v>
      </c>
      <c r="ME10" s="92" t="str">
        <f t="shared" si="110"/>
        <v xml:space="preserve">8 111 0.45 </v>
      </c>
      <c r="MF10" s="92" t="str">
        <f t="shared" si="111"/>
        <v xml:space="preserve">8 112 0.596667 </v>
      </c>
      <c r="MG10" s="92" t="str">
        <f t="shared" si="112"/>
        <v xml:space="preserve">8 113 0.943333 </v>
      </c>
      <c r="MH10" s="92" t="str">
        <f t="shared" si="113"/>
        <v xml:space="preserve">8 114 1.023333 </v>
      </c>
      <c r="MI10" s="92" t="str">
        <f t="shared" si="114"/>
        <v xml:space="preserve">8 115 0.78 </v>
      </c>
      <c r="MJ10" s="92" t="str">
        <f t="shared" si="115"/>
        <v xml:space="preserve">8 116 0.246667 </v>
      </c>
      <c r="MK10" s="92" t="str">
        <f t="shared" si="116"/>
        <v xml:space="preserve">8 117 0.256667 </v>
      </c>
      <c r="ML10" s="92" t="str">
        <f t="shared" si="117"/>
        <v xml:space="preserve">8 118 0.706667 </v>
      </c>
      <c r="MM10" s="92" t="str">
        <f t="shared" si="118"/>
        <v xml:space="preserve">8 119 0.546667 </v>
      </c>
      <c r="MN10" s="92" t="str">
        <f t="shared" si="119"/>
        <v xml:space="preserve">8 120 0.4 </v>
      </c>
      <c r="MO10" s="92" t="str">
        <f t="shared" si="120"/>
        <v xml:space="preserve">8 121 0.856667 </v>
      </c>
      <c r="MP10" s="92" t="str">
        <f t="shared" si="121"/>
        <v xml:space="preserve">8 122 0.47 </v>
      </c>
      <c r="MQ10" s="92" t="str">
        <f t="shared" si="122"/>
        <v xml:space="preserve">8 123 0.716667 </v>
      </c>
      <c r="MR10" s="92" t="str">
        <f t="shared" si="123"/>
        <v xml:space="preserve">8 124 1.393333 </v>
      </c>
      <c r="MS10" s="92" t="str">
        <f t="shared" si="124"/>
        <v xml:space="preserve">8 125 0.73 </v>
      </c>
      <c r="MT10" s="92" t="str">
        <f t="shared" si="125"/>
        <v xml:space="preserve">8 126 0.75 </v>
      </c>
      <c r="MU10" s="92" t="str">
        <f t="shared" si="126"/>
        <v xml:space="preserve">8 127 0.576667 </v>
      </c>
      <c r="MV10" s="92" t="str">
        <f t="shared" si="127"/>
        <v xml:space="preserve">8 128 0.373333 </v>
      </c>
      <c r="MW10" s="92" t="str">
        <f t="shared" si="128"/>
        <v xml:space="preserve">8 129 0.623333 </v>
      </c>
      <c r="MX10" s="92" t="str">
        <f t="shared" si="129"/>
        <v xml:space="preserve">8 130 0.456667 </v>
      </c>
      <c r="MY10" s="92" t="str">
        <f t="shared" si="130"/>
        <v xml:space="preserve">8 131 0.74 </v>
      </c>
      <c r="MZ10" s="92" t="str">
        <f t="shared" si="131"/>
        <v xml:space="preserve">8 132 0.83 </v>
      </c>
      <c r="NA10" s="92" t="str">
        <f t="shared" si="132"/>
        <v xml:space="preserve">8 133 0.793333 </v>
      </c>
      <c r="NB10" s="92" t="str">
        <f t="shared" si="133"/>
        <v xml:space="preserve">8 134 0.553333 </v>
      </c>
      <c r="NC10" s="92" t="str">
        <f t="shared" si="134"/>
        <v xml:space="preserve">8 135 0.586667 </v>
      </c>
      <c r="ND10" s="92" t="str">
        <f t="shared" si="135"/>
        <v xml:space="preserve">8 136 0.696667 </v>
      </c>
      <c r="NE10" s="92" t="str">
        <f t="shared" si="136"/>
        <v xml:space="preserve">8 137 0.373333 </v>
      </c>
      <c r="NF10" s="92" t="str">
        <f t="shared" si="137"/>
        <v xml:space="preserve">8 138 0.616667 </v>
      </c>
      <c r="NG10" s="92" t="str">
        <f t="shared" si="138"/>
        <v xml:space="preserve">8 139 1.3 </v>
      </c>
      <c r="NH10" s="92" t="str">
        <f t="shared" si="139"/>
        <v xml:space="preserve">8 140 1.356667 </v>
      </c>
      <c r="NI10" s="92" t="str">
        <f t="shared" si="140"/>
        <v xml:space="preserve">8 141 0.906667 </v>
      </c>
      <c r="NJ10" s="92" t="str">
        <f t="shared" si="141"/>
        <v xml:space="preserve">8 142 0.1 </v>
      </c>
      <c r="NK10" s="92" t="str">
        <f t="shared" si="142"/>
        <v xml:space="preserve">8 143 1.106667 </v>
      </c>
      <c r="NL10" s="92" t="str">
        <f t="shared" si="143"/>
        <v xml:space="preserve">8 144 0.646667 </v>
      </c>
      <c r="NM10" s="92" t="str">
        <f t="shared" si="144"/>
        <v xml:space="preserve">8 145 0.313333 </v>
      </c>
      <c r="NN10" s="92" t="str">
        <f t="shared" si="145"/>
        <v xml:space="preserve">8 146 0.576667 </v>
      </c>
      <c r="NO10" s="92" t="str">
        <f t="shared" si="146"/>
        <v xml:space="preserve">8 147 0.373333 </v>
      </c>
      <c r="NP10" s="92" t="str">
        <f t="shared" si="147"/>
        <v xml:space="preserve">8 148 0.666667 </v>
      </c>
      <c r="NQ10" s="92" t="str">
        <f t="shared" si="148"/>
        <v xml:space="preserve">8 149 0.65 </v>
      </c>
      <c r="NR10" s="92" t="str">
        <f t="shared" si="149"/>
        <v xml:space="preserve">8 150 0.716667 </v>
      </c>
      <c r="NS10" s="92" t="str">
        <f t="shared" si="150"/>
        <v xml:space="preserve">8 151 0.91 </v>
      </c>
      <c r="NT10" s="92" t="str">
        <f t="shared" si="151"/>
        <v xml:space="preserve">8 152 0.86 </v>
      </c>
      <c r="NU10" s="92" t="str">
        <f t="shared" si="152"/>
        <v xml:space="preserve">8 153 0.606667 </v>
      </c>
      <c r="NV10" s="92" t="str">
        <f t="shared" si="153"/>
        <v xml:space="preserve">8 154 1.173333 </v>
      </c>
      <c r="NW10" s="92" t="str">
        <f t="shared" si="154"/>
        <v xml:space="preserve">8 155 1.23 </v>
      </c>
      <c r="NX10" s="92" t="str">
        <f t="shared" si="155"/>
        <v xml:space="preserve">8 156 0.82 </v>
      </c>
      <c r="NY10" s="92" t="str">
        <f t="shared" si="156"/>
        <v xml:space="preserve">8 157 0.443333 </v>
      </c>
      <c r="NZ10" s="92" t="str">
        <f t="shared" si="157"/>
        <v xml:space="preserve">8 158 0.436667 </v>
      </c>
      <c r="OA10" s="92" t="str">
        <f t="shared" si="158"/>
        <v xml:space="preserve">8 159 0.783333 </v>
      </c>
      <c r="OB10" s="92" t="str">
        <f t="shared" si="159"/>
        <v xml:space="preserve">8 160 0.4 </v>
      </c>
      <c r="OC10" s="92" t="str">
        <f t="shared" si="160"/>
        <v xml:space="preserve">8 161 0.696667 </v>
      </c>
      <c r="OD10" s="92" t="str">
        <f t="shared" si="161"/>
        <v xml:space="preserve">8 162 0.92 </v>
      </c>
      <c r="OE10" s="92" t="str">
        <f t="shared" si="162"/>
        <v xml:space="preserve">8 163 1.13 </v>
      </c>
      <c r="OF10" s="92" t="str">
        <f t="shared" si="163"/>
        <v xml:space="preserve">8 164 0.16 </v>
      </c>
      <c r="OG10" s="92" t="str">
        <f t="shared" si="164"/>
        <v xml:space="preserve">8 165 1.19 </v>
      </c>
      <c r="OH10" s="92" t="str">
        <f t="shared" si="165"/>
        <v xml:space="preserve">8 166 0.513333 </v>
      </c>
      <c r="OI10" s="92" t="str">
        <f t="shared" si="166"/>
        <v xml:space="preserve">8 167 1.156667 </v>
      </c>
      <c r="OJ10" s="92" t="str">
        <f t="shared" si="167"/>
        <v xml:space="preserve">8 168 0.126667 </v>
      </c>
      <c r="OK10" s="92" t="str">
        <f t="shared" si="168"/>
        <v xml:space="preserve">8 169 1.33 </v>
      </c>
      <c r="OL10" s="92" t="str">
        <f t="shared" si="169"/>
        <v xml:space="preserve">8 170 0.31 </v>
      </c>
      <c r="OM10" s="92" t="str">
        <f t="shared" si="170"/>
        <v xml:space="preserve">8 171 0.796667 </v>
      </c>
      <c r="ON10" s="92" t="str">
        <f t="shared" si="171"/>
        <v xml:space="preserve">8 172 1.016667 </v>
      </c>
      <c r="OO10" s="92" t="str">
        <f t="shared" si="172"/>
        <v xml:space="preserve">8 173 0.7 </v>
      </c>
      <c r="OP10" s="92" t="str">
        <f t="shared" si="173"/>
        <v xml:space="preserve">8 174 0.95 </v>
      </c>
      <c r="OQ10" s="92" t="str">
        <f t="shared" si="174"/>
        <v xml:space="preserve">8 175 0.73 </v>
      </c>
      <c r="OR10" s="92" t="str">
        <f t="shared" si="175"/>
        <v xml:space="preserve">8 176 0.68 </v>
      </c>
      <c r="OS10" s="92" t="str">
        <f t="shared" si="176"/>
        <v xml:space="preserve">8 177 0.683333 </v>
      </c>
      <c r="OT10" s="92" t="str">
        <f t="shared" si="177"/>
        <v xml:space="preserve">8 178 0.88 </v>
      </c>
      <c r="OU10" s="92" t="str">
        <f t="shared" si="178"/>
        <v xml:space="preserve">8 179 0.636667 </v>
      </c>
      <c r="OV10" s="92" t="str">
        <f t="shared" si="179"/>
        <v xml:space="preserve">8 180 0.136667 </v>
      </c>
      <c r="OW10" s="92" t="str">
        <f t="shared" si="180"/>
        <v xml:space="preserve">8 181 0.956667 </v>
      </c>
      <c r="OX10" s="92" t="str">
        <f t="shared" si="181"/>
        <v xml:space="preserve">8 182 0.286667 </v>
      </c>
      <c r="OY10" s="92" t="str">
        <f t="shared" si="182"/>
        <v xml:space="preserve">8 183 0.436667 </v>
      </c>
      <c r="OZ10" s="92" t="str">
        <f t="shared" si="183"/>
        <v xml:space="preserve">8 184 0.72 </v>
      </c>
      <c r="PA10" s="92" t="str">
        <f t="shared" si="184"/>
        <v xml:space="preserve">8 185 0.743333 </v>
      </c>
      <c r="PB10" s="92" t="str">
        <f t="shared" si="185"/>
        <v xml:space="preserve">8 186 0.06 </v>
      </c>
      <c r="PC10" s="92" t="str">
        <f t="shared" si="186"/>
        <v xml:space="preserve">8 187 0.06 </v>
      </c>
      <c r="PD10" s="92" t="str">
        <f t="shared" si="187"/>
        <v xml:space="preserve">8 188 1.31 </v>
      </c>
      <c r="PE10" s="92" t="str">
        <f t="shared" si="188"/>
        <v xml:space="preserve">8 189 0.94 </v>
      </c>
      <c r="PF10" s="92" t="str">
        <f t="shared" si="189"/>
        <v xml:space="preserve">8 190 0.92 </v>
      </c>
      <c r="PG10" s="92" t="str">
        <f t="shared" si="190"/>
        <v xml:space="preserve">8 191 0.89 </v>
      </c>
      <c r="PH10" s="92" t="str">
        <f t="shared" si="191"/>
        <v xml:space="preserve">8 192 0.903333 </v>
      </c>
      <c r="PI10" s="92" t="str">
        <f t="shared" si="192"/>
        <v xml:space="preserve">8 193 0.613333 </v>
      </c>
      <c r="PJ10" s="92" t="str">
        <f t="shared" si="193"/>
        <v xml:space="preserve">8 194 0.416667 </v>
      </c>
      <c r="PK10" s="92" t="str">
        <f t="shared" si="194"/>
        <v xml:space="preserve">8 195 0.67 </v>
      </c>
      <c r="PL10" s="92" t="str">
        <f t="shared" si="195"/>
        <v xml:space="preserve">8 196 1.226667 </v>
      </c>
      <c r="PM10" s="92" t="str">
        <f t="shared" si="196"/>
        <v xml:space="preserve">8 197 0.57 </v>
      </c>
      <c r="PN10" s="92" t="str">
        <f t="shared" si="197"/>
        <v xml:space="preserve">8 198 0.563333 </v>
      </c>
      <c r="PO10" s="92" t="str">
        <f t="shared" si="198"/>
        <v xml:space="preserve">8 199 0.486667 </v>
      </c>
      <c r="PP10" s="92" t="str">
        <f t="shared" si="199"/>
        <v xml:space="preserve">8 200 0.586667 </v>
      </c>
      <c r="PQ10" s="92" t="str">
        <f t="shared" si="200"/>
        <v xml:space="preserve">8 201 0.773333 </v>
      </c>
      <c r="PR10" s="92" t="str">
        <f t="shared" si="201"/>
        <v xml:space="preserve">8 202 0.593333 </v>
      </c>
      <c r="PS10" s="92" t="str">
        <f t="shared" si="202"/>
        <v xml:space="preserve">8 203 0.186667 </v>
      </c>
      <c r="PT10" s="92" t="str">
        <f t="shared" si="203"/>
        <v xml:space="preserve">8 204 0.64 </v>
      </c>
      <c r="PU10" s="92" t="str">
        <f t="shared" si="204"/>
        <v xml:space="preserve">8 205 0.63 </v>
      </c>
      <c r="PV10" s="92" t="str">
        <f t="shared" si="205"/>
        <v xml:space="preserve">8 206 1.166667 </v>
      </c>
      <c r="PW10" s="92" t="str">
        <f t="shared" si="206"/>
        <v xml:space="preserve">8 207 0.65 </v>
      </c>
      <c r="PX10" s="92" t="str">
        <f t="shared" si="207"/>
        <v xml:space="preserve">8 208 0.566667 </v>
      </c>
      <c r="PY10" s="92" t="str">
        <f t="shared" si="208"/>
        <v xml:space="preserve">8 209 0.51 </v>
      </c>
      <c r="PZ10" s="92" t="str">
        <f t="shared" si="209"/>
        <v xml:space="preserve">8 210 0.63 </v>
      </c>
      <c r="QA10" s="92" t="str">
        <f t="shared" si="210"/>
        <v xml:space="preserve">8 211 0.466667 </v>
      </c>
      <c r="QB10" s="92" t="str">
        <f t="shared" si="211"/>
        <v xml:space="preserve">8 212 0.643333 </v>
      </c>
      <c r="QC10" s="92" t="str">
        <f t="shared" si="212"/>
        <v xml:space="preserve">8 213 0.466667 </v>
      </c>
      <c r="QD10" s="92" t="str">
        <f t="shared" si="213"/>
        <v xml:space="preserve">8 214 0.823333 </v>
      </c>
      <c r="QE10" s="92" t="str">
        <f t="shared" si="214"/>
        <v xml:space="preserve">8 215 1.2 </v>
      </c>
      <c r="QF10" s="92" t="str">
        <f t="shared" si="215"/>
        <v xml:space="preserve">8 216 0.393333 </v>
      </c>
      <c r="QG10" s="92" t="str">
        <f t="shared" si="216"/>
        <v xml:space="preserve">8 217 0.506667 </v>
      </c>
      <c r="QH10" s="92" t="str">
        <f t="shared" si="217"/>
        <v xml:space="preserve">8 218 0.483333 </v>
      </c>
      <c r="QI10" s="92" t="str">
        <f t="shared" si="218"/>
        <v xml:space="preserve">8 219 0.856667 </v>
      </c>
      <c r="QJ10" s="92" t="str">
        <f t="shared" si="219"/>
        <v xml:space="preserve">8 220 0.47 </v>
      </c>
      <c r="QK10" s="92" t="str">
        <f t="shared" si="220"/>
        <v xml:space="preserve">8 221 0.523333 </v>
      </c>
      <c r="QL10" s="92" t="str">
        <f t="shared" si="221"/>
        <v xml:space="preserve">8 222 0.853333 </v>
      </c>
      <c r="QM10" s="92" t="str">
        <f t="shared" si="222"/>
        <v xml:space="preserve">8 223 0.78 </v>
      </c>
      <c r="QN10" s="92" t="str">
        <f t="shared" si="223"/>
        <v xml:space="preserve">8 224 0.443333 </v>
      </c>
      <c r="QO10" s="92" t="str">
        <f t="shared" si="224"/>
        <v xml:space="preserve">8 225 0.486667 </v>
      </c>
      <c r="QP10" s="92" t="str">
        <f t="shared" si="225"/>
        <v xml:space="preserve">8 226 0.693333 </v>
      </c>
      <c r="QQ10" s="92" t="str">
        <f t="shared" si="226"/>
        <v xml:space="preserve">8 227 0.336667 </v>
      </c>
      <c r="QR10" s="92" t="str">
        <f t="shared" si="227"/>
        <v xml:space="preserve">8 228 0.236667 </v>
      </c>
    </row>
    <row r="11" spans="1:460" ht="18.75" customHeight="1" x14ac:dyDescent="0.35">
      <c r="A11" s="86">
        <v>9</v>
      </c>
      <c r="B11" s="90" t="s">
        <v>231</v>
      </c>
      <c r="C11" s="91" t="s">
        <v>11</v>
      </c>
      <c r="D11" s="9">
        <v>27.4</v>
      </c>
      <c r="E11" s="9">
        <v>31.4</v>
      </c>
      <c r="F11" s="9">
        <v>38.1</v>
      </c>
      <c r="G11" s="9">
        <v>51.2</v>
      </c>
      <c r="H11" s="21">
        <v>49</v>
      </c>
      <c r="I11" s="21">
        <v>49</v>
      </c>
      <c r="J11" s="9">
        <v>17.7</v>
      </c>
      <c r="K11" s="9">
        <v>21.3</v>
      </c>
      <c r="L11" s="21">
        <v>0</v>
      </c>
      <c r="M11" s="9">
        <v>33.299999999999997</v>
      </c>
      <c r="N11" s="9">
        <v>9.6</v>
      </c>
      <c r="O11" s="9">
        <v>33.700000000000003</v>
      </c>
      <c r="P11" s="21">
        <v>29</v>
      </c>
      <c r="Q11" s="9">
        <v>28.2</v>
      </c>
      <c r="R11" s="9">
        <v>19.8</v>
      </c>
      <c r="S11" s="9">
        <v>36.799999999999997</v>
      </c>
      <c r="T11" s="21">
        <v>20</v>
      </c>
      <c r="U11" s="21">
        <v>33</v>
      </c>
      <c r="V11" s="21">
        <v>31</v>
      </c>
      <c r="W11" s="9">
        <v>21.6</v>
      </c>
      <c r="X11" s="9">
        <v>29.2</v>
      </c>
      <c r="Y11" s="9">
        <v>26.5</v>
      </c>
      <c r="Z11" s="9">
        <v>30.9</v>
      </c>
      <c r="AA11" s="9">
        <v>18.600000000000001</v>
      </c>
      <c r="AB11" s="9">
        <v>53.5</v>
      </c>
      <c r="AC11" s="21">
        <v>41</v>
      </c>
      <c r="AD11" s="9">
        <v>26.1</v>
      </c>
      <c r="AE11" s="9">
        <v>22.4</v>
      </c>
      <c r="AF11" s="9">
        <v>17.899999999999999</v>
      </c>
      <c r="AG11" s="9">
        <v>50.9</v>
      </c>
      <c r="AH11" s="9">
        <v>36.6</v>
      </c>
      <c r="AI11" s="9">
        <v>11.5</v>
      </c>
      <c r="AJ11" s="9">
        <v>41.8</v>
      </c>
      <c r="AK11" s="9">
        <v>23.7</v>
      </c>
      <c r="AL11" s="9">
        <v>29.4</v>
      </c>
      <c r="AM11" s="9">
        <v>24.8</v>
      </c>
      <c r="AN11" s="9">
        <v>20.9</v>
      </c>
      <c r="AO11" s="9">
        <v>20.2</v>
      </c>
      <c r="AP11" s="9">
        <v>39.5</v>
      </c>
      <c r="AQ11" s="9">
        <v>34.1</v>
      </c>
      <c r="AR11" s="9">
        <v>20.399999999999999</v>
      </c>
      <c r="AS11" s="9">
        <v>24.5</v>
      </c>
      <c r="AT11" s="9">
        <v>23.9</v>
      </c>
      <c r="AU11" s="9">
        <v>21.4</v>
      </c>
      <c r="AV11" s="21">
        <v>32</v>
      </c>
      <c r="AW11" s="21">
        <v>38</v>
      </c>
      <c r="AX11" s="9">
        <v>22.4</v>
      </c>
      <c r="AY11" s="9">
        <v>36.700000000000003</v>
      </c>
      <c r="AZ11" s="9">
        <v>25.9</v>
      </c>
      <c r="BA11" s="21">
        <v>32</v>
      </c>
      <c r="BB11" s="9">
        <v>17.8</v>
      </c>
      <c r="BC11" s="9">
        <v>30.6</v>
      </c>
      <c r="BD11" s="9">
        <v>48.9</v>
      </c>
      <c r="BE11" s="9">
        <v>34.9</v>
      </c>
      <c r="BF11" s="9">
        <v>40.200000000000003</v>
      </c>
      <c r="BG11" s="9">
        <v>29.6</v>
      </c>
      <c r="BH11" s="9">
        <v>31.4</v>
      </c>
      <c r="BI11" s="9">
        <v>38.9</v>
      </c>
      <c r="BJ11" s="9">
        <v>8.3000000000000007</v>
      </c>
      <c r="BK11" s="9">
        <v>26.3</v>
      </c>
      <c r="BL11" s="21">
        <v>39</v>
      </c>
      <c r="BM11" s="9">
        <v>40.299999999999997</v>
      </c>
      <c r="BN11" s="9">
        <v>26.7</v>
      </c>
      <c r="BO11" s="9">
        <v>17.7</v>
      </c>
      <c r="BP11" s="9">
        <v>19.7</v>
      </c>
      <c r="BQ11" s="21">
        <v>19</v>
      </c>
      <c r="BR11" s="9">
        <v>31.2</v>
      </c>
      <c r="BS11" s="9">
        <v>32.1</v>
      </c>
      <c r="BT11" s="9">
        <v>32.9</v>
      </c>
      <c r="BU11" s="9">
        <v>13.2</v>
      </c>
      <c r="BV11" s="9">
        <v>16.100000000000001</v>
      </c>
      <c r="BW11" s="9">
        <v>12.1</v>
      </c>
      <c r="BX11" s="9">
        <v>8.1999999999999993</v>
      </c>
      <c r="BY11" s="9">
        <v>35.4</v>
      </c>
      <c r="BZ11" s="9">
        <v>17.8</v>
      </c>
      <c r="CA11" s="9">
        <v>18.7</v>
      </c>
      <c r="CB11" s="21">
        <v>10</v>
      </c>
      <c r="CC11" s="9">
        <v>22.1</v>
      </c>
      <c r="CD11" s="9">
        <v>34.700000000000003</v>
      </c>
      <c r="CE11" s="9">
        <v>24.7</v>
      </c>
      <c r="CF11" s="9">
        <v>29.8</v>
      </c>
      <c r="CG11" s="9">
        <v>22.6</v>
      </c>
      <c r="CH11" s="9">
        <v>24.7</v>
      </c>
      <c r="CI11" s="9">
        <v>1.3</v>
      </c>
      <c r="CJ11" s="9">
        <v>28.3</v>
      </c>
      <c r="CK11" s="9">
        <v>19.899999999999999</v>
      </c>
      <c r="CL11" s="9">
        <v>34.299999999999997</v>
      </c>
      <c r="CM11" s="21">
        <v>33</v>
      </c>
      <c r="CN11" s="9">
        <v>13.8</v>
      </c>
      <c r="CO11" s="9">
        <v>32.9</v>
      </c>
      <c r="CP11" s="9">
        <v>23.8</v>
      </c>
      <c r="CQ11" s="9">
        <v>16.2</v>
      </c>
      <c r="CR11" s="9">
        <v>29.4</v>
      </c>
      <c r="CS11" s="9">
        <v>36.4</v>
      </c>
      <c r="CT11" s="21">
        <v>18</v>
      </c>
      <c r="CU11" s="9">
        <v>22.1</v>
      </c>
      <c r="CV11" s="9">
        <v>23.8</v>
      </c>
      <c r="CW11" s="9">
        <v>36.799999999999997</v>
      </c>
      <c r="CX11" s="9">
        <v>20.3</v>
      </c>
      <c r="CY11" s="21">
        <v>6</v>
      </c>
      <c r="CZ11" s="9">
        <v>15.6</v>
      </c>
      <c r="DA11" s="9">
        <v>45.3</v>
      </c>
      <c r="DB11" s="21">
        <v>33</v>
      </c>
      <c r="DC11" s="21">
        <v>22</v>
      </c>
      <c r="DD11" s="9">
        <v>11.6</v>
      </c>
      <c r="DE11" s="9">
        <v>36.299999999999997</v>
      </c>
      <c r="DF11" s="9">
        <v>12.4</v>
      </c>
      <c r="DG11" s="9">
        <v>38.5</v>
      </c>
      <c r="DH11" s="9">
        <v>13.6</v>
      </c>
      <c r="DI11" s="9">
        <v>32.799999999999997</v>
      </c>
      <c r="DJ11" s="9">
        <v>10.199999999999999</v>
      </c>
      <c r="DK11" s="21">
        <v>22</v>
      </c>
      <c r="DL11" s="9">
        <v>29.5</v>
      </c>
      <c r="DM11" s="9">
        <v>35.700000000000003</v>
      </c>
      <c r="DN11" s="9">
        <v>27.3</v>
      </c>
      <c r="DO11" s="9">
        <v>16.2</v>
      </c>
      <c r="DP11" s="9">
        <v>20.399999999999999</v>
      </c>
      <c r="DQ11" s="9">
        <v>1.1000000000000001</v>
      </c>
      <c r="DR11" s="21">
        <v>31</v>
      </c>
      <c r="DS11" s="9">
        <v>33.299999999999997</v>
      </c>
      <c r="DT11" s="9">
        <v>40.299999999999997</v>
      </c>
      <c r="DU11" s="9">
        <v>17.5</v>
      </c>
      <c r="DV11" s="21">
        <v>24</v>
      </c>
      <c r="DW11" s="9">
        <v>37.9</v>
      </c>
      <c r="DX11" s="21">
        <v>37</v>
      </c>
      <c r="DY11" s="9">
        <v>27.3</v>
      </c>
      <c r="DZ11" s="9">
        <v>27.1</v>
      </c>
      <c r="EA11" s="9">
        <v>17.600000000000001</v>
      </c>
      <c r="EB11" s="9">
        <v>32.9</v>
      </c>
      <c r="EC11" s="9">
        <v>14.7</v>
      </c>
      <c r="ED11" s="9">
        <v>24.7</v>
      </c>
      <c r="EE11" s="9">
        <v>23.8</v>
      </c>
      <c r="EF11" s="9">
        <v>22.1</v>
      </c>
      <c r="EG11" s="9">
        <v>10.9</v>
      </c>
      <c r="EH11" s="9">
        <v>13.3</v>
      </c>
      <c r="EI11" s="9">
        <v>3.9</v>
      </c>
      <c r="EJ11" s="9">
        <v>17.600000000000001</v>
      </c>
      <c r="EK11" s="9">
        <v>33.700000000000003</v>
      </c>
      <c r="EL11" s="9">
        <v>35.1</v>
      </c>
      <c r="EM11" s="9">
        <v>55.3</v>
      </c>
      <c r="EN11" s="9">
        <v>28.5</v>
      </c>
      <c r="EO11" s="9">
        <v>25.9</v>
      </c>
      <c r="EP11" s="9">
        <v>38.299999999999997</v>
      </c>
      <c r="EQ11" s="9">
        <v>23.5</v>
      </c>
      <c r="ER11" s="9">
        <v>22.1</v>
      </c>
      <c r="ES11" s="9">
        <v>20.2</v>
      </c>
      <c r="ET11" s="9">
        <v>31.6</v>
      </c>
      <c r="EU11" s="9">
        <v>34.6</v>
      </c>
      <c r="EV11" s="9">
        <v>37.4</v>
      </c>
      <c r="EW11" s="9">
        <v>36.1</v>
      </c>
      <c r="EX11" s="9">
        <v>45.2</v>
      </c>
      <c r="EY11" s="9">
        <v>40.4</v>
      </c>
      <c r="EZ11" s="9">
        <v>37.200000000000003</v>
      </c>
      <c r="FA11" s="9">
        <v>26.5</v>
      </c>
      <c r="FB11" s="9">
        <v>51.5</v>
      </c>
      <c r="FC11" s="9">
        <v>39.200000000000003</v>
      </c>
      <c r="FD11" s="9">
        <v>27.9</v>
      </c>
      <c r="FE11" s="9">
        <v>21.3</v>
      </c>
      <c r="FF11" s="9">
        <v>36.4</v>
      </c>
      <c r="FG11" s="21">
        <v>20</v>
      </c>
      <c r="FH11" s="9">
        <v>24.8</v>
      </c>
      <c r="FI11" s="9">
        <v>45.6</v>
      </c>
      <c r="FJ11" s="9">
        <v>41.7</v>
      </c>
      <c r="FK11" s="9">
        <v>25.9</v>
      </c>
      <c r="FL11" s="9">
        <v>50.3</v>
      </c>
      <c r="FM11" s="9">
        <v>9.6999999999999993</v>
      </c>
      <c r="FN11" s="9">
        <v>26.1</v>
      </c>
      <c r="FO11" s="9">
        <v>18.100000000000001</v>
      </c>
      <c r="FP11" s="9">
        <v>43.8</v>
      </c>
      <c r="FQ11" s="21">
        <v>20</v>
      </c>
      <c r="FR11" s="9">
        <v>39.799999999999997</v>
      </c>
      <c r="FS11" s="9">
        <v>41.5</v>
      </c>
      <c r="FT11" s="9">
        <v>35.799999999999997</v>
      </c>
      <c r="FU11" s="9">
        <v>29.7</v>
      </c>
      <c r="FV11" s="9">
        <v>34.799999999999997</v>
      </c>
      <c r="FW11" s="9">
        <v>24.2</v>
      </c>
      <c r="FX11" s="9">
        <v>24.1</v>
      </c>
      <c r="FY11" s="9">
        <v>30.3</v>
      </c>
      <c r="FZ11" s="9">
        <v>31.3</v>
      </c>
      <c r="GA11" s="9">
        <v>25.5</v>
      </c>
      <c r="GB11" s="9">
        <v>23.1</v>
      </c>
      <c r="GC11" s="9">
        <v>13.8</v>
      </c>
      <c r="GD11" s="9">
        <v>21.3</v>
      </c>
      <c r="GE11" s="9">
        <v>36.200000000000003</v>
      </c>
      <c r="GF11" s="9">
        <v>1.6</v>
      </c>
      <c r="GG11" s="9">
        <v>22.4</v>
      </c>
      <c r="GH11" s="9">
        <v>22.4</v>
      </c>
      <c r="GI11" s="9">
        <v>35.4</v>
      </c>
      <c r="GJ11" s="9">
        <v>29.5</v>
      </c>
      <c r="GK11" s="9">
        <v>28.9</v>
      </c>
      <c r="GL11" s="9">
        <v>30.6</v>
      </c>
      <c r="GM11" s="9">
        <v>28.4</v>
      </c>
      <c r="GN11" s="21">
        <v>33</v>
      </c>
      <c r="GO11" s="9">
        <v>10.7</v>
      </c>
      <c r="GP11" s="21">
        <v>33</v>
      </c>
      <c r="GQ11" s="9">
        <v>51.4</v>
      </c>
      <c r="GR11" s="9">
        <v>18.3</v>
      </c>
      <c r="GS11" s="9">
        <v>19.399999999999999</v>
      </c>
      <c r="GT11" s="9">
        <v>15.9</v>
      </c>
      <c r="GU11" s="9">
        <v>13.3</v>
      </c>
      <c r="GV11" s="9">
        <v>37.799999999999997</v>
      </c>
      <c r="GW11" s="9">
        <v>20.3</v>
      </c>
      <c r="GX11" s="9">
        <v>19.3</v>
      </c>
      <c r="GY11" s="9">
        <v>23.1</v>
      </c>
      <c r="GZ11" s="9">
        <v>14.9</v>
      </c>
      <c r="HA11" s="21">
        <v>40</v>
      </c>
      <c r="HB11" s="9">
        <v>32.200000000000003</v>
      </c>
      <c r="HC11" s="21">
        <v>20</v>
      </c>
      <c r="HD11" s="9">
        <v>14.5</v>
      </c>
      <c r="HE11" s="9">
        <v>16.5</v>
      </c>
      <c r="HF11" s="9">
        <v>28.6</v>
      </c>
      <c r="HG11" s="9">
        <v>33.9</v>
      </c>
      <c r="HH11" s="9">
        <v>28.6</v>
      </c>
      <c r="HI11" s="9">
        <v>23.2</v>
      </c>
      <c r="HJ11" s="9">
        <v>50.6</v>
      </c>
      <c r="HK11" s="9">
        <v>17.8</v>
      </c>
      <c r="HL11" s="9">
        <v>14.2</v>
      </c>
      <c r="HM11" s="9">
        <v>29.1</v>
      </c>
      <c r="HN11" s="9">
        <v>20.2</v>
      </c>
      <c r="HO11" s="9">
        <v>17.399999999999999</v>
      </c>
      <c r="HP11" s="9">
        <v>34.799999999999997</v>
      </c>
      <c r="HQ11" s="9">
        <v>21.8</v>
      </c>
      <c r="HR11" s="9">
        <v>28.5</v>
      </c>
      <c r="HS11" s="9">
        <v>27.9</v>
      </c>
      <c r="HT11" s="9">
        <v>20.2</v>
      </c>
      <c r="HU11" s="9">
        <v>24.7</v>
      </c>
      <c r="HV11" s="21">
        <v>19</v>
      </c>
      <c r="HW11" s="9">
        <v>22.6</v>
      </c>
      <c r="HX11" s="8"/>
      <c r="HY11" s="92" t="str">
        <f t="shared" si="0"/>
        <v xml:space="preserve">9 1 0.913333 </v>
      </c>
      <c r="HZ11" s="92" t="str">
        <f t="shared" si="1"/>
        <v xml:space="preserve">9 2 1.046667 </v>
      </c>
      <c r="IA11" s="92" t="str">
        <f t="shared" si="2"/>
        <v xml:space="preserve">9 3 1.27 </v>
      </c>
      <c r="IB11" s="92" t="str">
        <f t="shared" si="3"/>
        <v xml:space="preserve">9 4 1.706667 </v>
      </c>
      <c r="IC11" s="92" t="str">
        <f t="shared" si="4"/>
        <v xml:space="preserve">9 5 1.633333 </v>
      </c>
      <c r="ID11" s="92" t="str">
        <f t="shared" si="5"/>
        <v xml:space="preserve">9 6 1.633333 </v>
      </c>
      <c r="IE11" s="92" t="str">
        <f t="shared" si="6"/>
        <v xml:space="preserve">9 7 0.59 </v>
      </c>
      <c r="IF11" s="92" t="str">
        <f t="shared" si="7"/>
        <v xml:space="preserve">9 8 0.71 </v>
      </c>
      <c r="IG11" s="92" t="str">
        <f t="shared" si="8"/>
        <v xml:space="preserve">9 9 0 </v>
      </c>
      <c r="IH11" s="92" t="str">
        <f t="shared" si="9"/>
        <v xml:space="preserve">9 10 1.11 </v>
      </c>
      <c r="II11" s="92" t="str">
        <f t="shared" si="10"/>
        <v xml:space="preserve">9 11 0.32 </v>
      </c>
      <c r="IJ11" s="92" t="str">
        <f t="shared" si="11"/>
        <v xml:space="preserve">9 12 1.123333 </v>
      </c>
      <c r="IK11" s="92" t="str">
        <f t="shared" si="12"/>
        <v xml:space="preserve">9 13 0.966667 </v>
      </c>
      <c r="IL11" s="92" t="str">
        <f t="shared" si="13"/>
        <v xml:space="preserve">9 14 0.94 </v>
      </c>
      <c r="IM11" s="92" t="str">
        <f t="shared" si="14"/>
        <v xml:space="preserve">9 15 0.66 </v>
      </c>
      <c r="IN11" s="92" t="str">
        <f t="shared" si="15"/>
        <v xml:space="preserve">9 16 1.226667 </v>
      </c>
      <c r="IO11" s="92" t="str">
        <f t="shared" si="16"/>
        <v xml:space="preserve">9 17 0.666667 </v>
      </c>
      <c r="IP11" s="92" t="str">
        <f t="shared" si="17"/>
        <v xml:space="preserve">9 18 1.1 </v>
      </c>
      <c r="IQ11" s="92" t="str">
        <f t="shared" si="18"/>
        <v xml:space="preserve">9 19 1.033333 </v>
      </c>
      <c r="IR11" s="92" t="str">
        <f t="shared" si="19"/>
        <v xml:space="preserve">9 20 0.72 </v>
      </c>
      <c r="IS11" s="92" t="str">
        <f t="shared" si="20"/>
        <v xml:space="preserve">9 21 0.973333 </v>
      </c>
      <c r="IT11" s="92" t="str">
        <f t="shared" si="21"/>
        <v xml:space="preserve">9 22 0.883333 </v>
      </c>
      <c r="IU11" s="92" t="str">
        <f t="shared" si="22"/>
        <v xml:space="preserve">9 23 1.03 </v>
      </c>
      <c r="IV11" s="92" t="str">
        <f t="shared" si="23"/>
        <v xml:space="preserve">9 24 0.62 </v>
      </c>
      <c r="IW11" s="92" t="str">
        <f t="shared" si="24"/>
        <v xml:space="preserve">9 25 1.783333 </v>
      </c>
      <c r="IX11" s="92" t="str">
        <f t="shared" si="25"/>
        <v xml:space="preserve">9 26 1.366667 </v>
      </c>
      <c r="IY11" s="92" t="str">
        <f t="shared" si="26"/>
        <v xml:space="preserve">9 27 0.87 </v>
      </c>
      <c r="IZ11" s="92" t="str">
        <f t="shared" si="27"/>
        <v xml:space="preserve">9 28 0.746667 </v>
      </c>
      <c r="JA11" s="92" t="str">
        <f t="shared" si="28"/>
        <v xml:space="preserve">9 29 0.596667 </v>
      </c>
      <c r="JB11" s="92" t="str">
        <f t="shared" si="29"/>
        <v xml:space="preserve">9 30 1.696667 </v>
      </c>
      <c r="JC11" s="92" t="str">
        <f t="shared" si="30"/>
        <v xml:space="preserve">9 31 1.22 </v>
      </c>
      <c r="JD11" s="92" t="str">
        <f t="shared" si="31"/>
        <v xml:space="preserve">9 32 0.383333 </v>
      </c>
      <c r="JE11" s="92" t="str">
        <f t="shared" si="32"/>
        <v xml:space="preserve">9 33 1.393333 </v>
      </c>
      <c r="JF11" s="92" t="str">
        <f t="shared" si="33"/>
        <v xml:space="preserve">9 34 0.79 </v>
      </c>
      <c r="JG11" s="92" t="str">
        <f t="shared" si="34"/>
        <v xml:space="preserve">9 35 0.98 </v>
      </c>
      <c r="JH11" s="92" t="str">
        <f t="shared" si="35"/>
        <v xml:space="preserve">9 36 0.826667 </v>
      </c>
      <c r="JI11" s="92" t="str">
        <f t="shared" si="36"/>
        <v xml:space="preserve">9 37 0.696667 </v>
      </c>
      <c r="JJ11" s="92" t="str">
        <f t="shared" si="37"/>
        <v xml:space="preserve">9 38 0.673333 </v>
      </c>
      <c r="JK11" s="92" t="str">
        <f t="shared" si="38"/>
        <v xml:space="preserve">9 39 1.316667 </v>
      </c>
      <c r="JL11" s="92" t="str">
        <f t="shared" si="39"/>
        <v xml:space="preserve">9 40 1.136667 </v>
      </c>
      <c r="JM11" s="92" t="str">
        <f t="shared" si="40"/>
        <v xml:space="preserve">9 41 0.68 </v>
      </c>
      <c r="JN11" s="92" t="str">
        <f t="shared" si="41"/>
        <v xml:space="preserve">9 42 0.816667 </v>
      </c>
      <c r="JO11" s="92" t="str">
        <f t="shared" si="42"/>
        <v xml:space="preserve">9 43 0.796667 </v>
      </c>
      <c r="JP11" s="92" t="str">
        <f t="shared" si="43"/>
        <v xml:space="preserve">9 44 0.713333 </v>
      </c>
      <c r="JQ11" s="92" t="str">
        <f t="shared" si="44"/>
        <v xml:space="preserve">9 45 1.066667 </v>
      </c>
      <c r="JR11" s="92" t="str">
        <f t="shared" si="45"/>
        <v xml:space="preserve">9 46 1.266667 </v>
      </c>
      <c r="JS11" s="92" t="str">
        <f t="shared" si="46"/>
        <v xml:space="preserve">9 47 0.746667 </v>
      </c>
      <c r="JT11" s="92" t="str">
        <f t="shared" si="47"/>
        <v xml:space="preserve">9 48 1.223333 </v>
      </c>
      <c r="JU11" s="92" t="str">
        <f t="shared" si="48"/>
        <v xml:space="preserve">9 49 0.863333 </v>
      </c>
      <c r="JV11" s="92" t="str">
        <f t="shared" si="49"/>
        <v xml:space="preserve">9 50 1.066667 </v>
      </c>
      <c r="JW11" s="92" t="str">
        <f t="shared" si="50"/>
        <v xml:space="preserve">9 51 0.593333 </v>
      </c>
      <c r="JX11" s="92" t="str">
        <f t="shared" si="51"/>
        <v xml:space="preserve">9 52 1.02 </v>
      </c>
      <c r="JY11" s="92" t="str">
        <f t="shared" si="52"/>
        <v xml:space="preserve">9 53 1.63 </v>
      </c>
      <c r="JZ11" s="92" t="str">
        <f t="shared" si="53"/>
        <v xml:space="preserve">9 54 1.163333 </v>
      </c>
      <c r="KA11" s="92" t="str">
        <f t="shared" si="54"/>
        <v xml:space="preserve">9 55 1.34 </v>
      </c>
      <c r="KB11" s="92" t="str">
        <f t="shared" si="55"/>
        <v xml:space="preserve">9 56 0.986667 </v>
      </c>
      <c r="KC11" s="92" t="str">
        <f t="shared" si="56"/>
        <v xml:space="preserve">9 57 1.046667 </v>
      </c>
      <c r="KD11" s="92" t="str">
        <f t="shared" si="57"/>
        <v xml:space="preserve">9 58 1.296667 </v>
      </c>
      <c r="KE11" s="92" t="str">
        <f t="shared" si="58"/>
        <v xml:space="preserve">9 59 0.276667 </v>
      </c>
      <c r="KF11" s="92" t="str">
        <f t="shared" si="59"/>
        <v xml:space="preserve">9 60 0.876667 </v>
      </c>
      <c r="KG11" s="92" t="str">
        <f t="shared" si="60"/>
        <v xml:space="preserve">9 61 1.3 </v>
      </c>
      <c r="KH11" s="92" t="str">
        <f t="shared" si="61"/>
        <v xml:space="preserve">9 62 1.343333 </v>
      </c>
      <c r="KI11" s="92" t="str">
        <f t="shared" si="62"/>
        <v xml:space="preserve">9 63 0.89 </v>
      </c>
      <c r="KJ11" s="92" t="str">
        <f t="shared" si="63"/>
        <v xml:space="preserve">9 64 0.59 </v>
      </c>
      <c r="KK11" s="92" t="str">
        <f t="shared" si="64"/>
        <v xml:space="preserve">9 65 0.656667 </v>
      </c>
      <c r="KL11" s="92" t="str">
        <f t="shared" si="65"/>
        <v xml:space="preserve">9 66 0.633333 </v>
      </c>
      <c r="KM11" s="92" t="str">
        <f t="shared" si="66"/>
        <v xml:space="preserve">9 67 1.04 </v>
      </c>
      <c r="KN11" s="92" t="str">
        <f t="shared" si="67"/>
        <v xml:space="preserve">9 68 1.07 </v>
      </c>
      <c r="KO11" s="92" t="str">
        <f t="shared" si="68"/>
        <v xml:space="preserve">9 69 1.096667 </v>
      </c>
      <c r="KP11" s="92" t="str">
        <f t="shared" si="69"/>
        <v xml:space="preserve">9 70 0.44 </v>
      </c>
      <c r="KQ11" s="92" t="str">
        <f t="shared" si="70"/>
        <v xml:space="preserve">9 71 0.536667 </v>
      </c>
      <c r="KR11" s="92" t="str">
        <f t="shared" si="71"/>
        <v xml:space="preserve">9 72 0.403333 </v>
      </c>
      <c r="KS11" s="92" t="str">
        <f t="shared" si="72"/>
        <v xml:space="preserve">9 73 0.273333 </v>
      </c>
      <c r="KT11" s="92" t="str">
        <f t="shared" si="73"/>
        <v xml:space="preserve">9 74 1.18 </v>
      </c>
      <c r="KU11" s="92" t="str">
        <f t="shared" si="74"/>
        <v xml:space="preserve">9 75 0.593333 </v>
      </c>
      <c r="KV11" s="92" t="str">
        <f t="shared" si="75"/>
        <v xml:space="preserve">9 76 0.623333 </v>
      </c>
      <c r="KW11" s="92" t="str">
        <f t="shared" si="76"/>
        <v xml:space="preserve">9 77 0.333333 </v>
      </c>
      <c r="KX11" s="92" t="str">
        <f t="shared" si="77"/>
        <v xml:space="preserve">9 78 0.736667 </v>
      </c>
      <c r="KY11" s="92" t="str">
        <f t="shared" si="78"/>
        <v xml:space="preserve">9 79 1.156667 </v>
      </c>
      <c r="KZ11" s="92" t="str">
        <f t="shared" si="79"/>
        <v xml:space="preserve">9 80 0.823333 </v>
      </c>
      <c r="LA11" s="92" t="str">
        <f t="shared" si="80"/>
        <v xml:space="preserve">9 81 0.993333 </v>
      </c>
      <c r="LB11" s="92" t="str">
        <f t="shared" si="81"/>
        <v xml:space="preserve">9 82 0.753333 </v>
      </c>
      <c r="LC11" s="92" t="str">
        <f t="shared" si="82"/>
        <v xml:space="preserve">9 83 0.823333 </v>
      </c>
      <c r="LD11" s="92" t="str">
        <f t="shared" si="83"/>
        <v xml:space="preserve">9 84 0.043333 </v>
      </c>
      <c r="LE11" s="92" t="str">
        <f t="shared" si="84"/>
        <v xml:space="preserve">9 85 0.943333 </v>
      </c>
      <c r="LF11" s="92" t="str">
        <f t="shared" si="85"/>
        <v xml:space="preserve">9 86 0.663333 </v>
      </c>
      <c r="LG11" s="92" t="str">
        <f t="shared" si="86"/>
        <v xml:space="preserve">9 87 1.143333 </v>
      </c>
      <c r="LH11" s="92" t="str">
        <f t="shared" si="87"/>
        <v xml:space="preserve">9 88 1.1 </v>
      </c>
      <c r="LI11" s="92" t="str">
        <f t="shared" si="88"/>
        <v xml:space="preserve">9 89 0.46 </v>
      </c>
      <c r="LJ11" s="92" t="str">
        <f t="shared" si="89"/>
        <v xml:space="preserve">9 90 1.096667 </v>
      </c>
      <c r="LK11" s="92" t="str">
        <f t="shared" si="90"/>
        <v xml:space="preserve">9 91 0.793333 </v>
      </c>
      <c r="LL11" s="92" t="str">
        <f t="shared" si="91"/>
        <v xml:space="preserve">9 92 0.54 </v>
      </c>
      <c r="LM11" s="92" t="str">
        <f t="shared" si="92"/>
        <v xml:space="preserve">9 93 0.98 </v>
      </c>
      <c r="LN11" s="92" t="str">
        <f t="shared" si="93"/>
        <v xml:space="preserve">9 94 1.213333 </v>
      </c>
      <c r="LO11" s="92" t="str">
        <f t="shared" si="94"/>
        <v xml:space="preserve">9 95 0.6 </v>
      </c>
      <c r="LP11" s="92" t="str">
        <f t="shared" si="95"/>
        <v xml:space="preserve">9 96 0.736667 </v>
      </c>
      <c r="LQ11" s="92" t="str">
        <f t="shared" si="96"/>
        <v xml:space="preserve">9 97 0.793333 </v>
      </c>
      <c r="LR11" s="92" t="str">
        <f t="shared" si="97"/>
        <v xml:space="preserve">9 98 1.226667 </v>
      </c>
      <c r="LS11" s="92" t="str">
        <f t="shared" si="98"/>
        <v xml:space="preserve">9 99 0.676667 </v>
      </c>
      <c r="LT11" s="92" t="str">
        <f t="shared" si="99"/>
        <v xml:space="preserve">9 100 0.2 </v>
      </c>
      <c r="LU11" s="92" t="str">
        <f t="shared" si="100"/>
        <v xml:space="preserve">9 101 0.52 </v>
      </c>
      <c r="LV11" s="92" t="str">
        <f t="shared" si="101"/>
        <v xml:space="preserve">9 102 1.51 </v>
      </c>
      <c r="LW11" s="92" t="str">
        <f t="shared" si="102"/>
        <v xml:space="preserve">9 103 1.1 </v>
      </c>
      <c r="LX11" s="92" t="str">
        <f t="shared" si="103"/>
        <v xml:space="preserve">9 104 0.733333 </v>
      </c>
      <c r="LY11" s="92" t="str">
        <f t="shared" si="104"/>
        <v xml:space="preserve">9 105 0.386667 </v>
      </c>
      <c r="LZ11" s="92" t="str">
        <f t="shared" si="105"/>
        <v xml:space="preserve">9 106 1.21 </v>
      </c>
      <c r="MA11" s="92" t="str">
        <f t="shared" si="106"/>
        <v xml:space="preserve">9 107 0.413333 </v>
      </c>
      <c r="MB11" s="92" t="str">
        <f t="shared" si="107"/>
        <v xml:space="preserve">9 108 1.283333 </v>
      </c>
      <c r="MC11" s="92" t="str">
        <f t="shared" si="108"/>
        <v xml:space="preserve">9 109 0.453333 </v>
      </c>
      <c r="MD11" s="92" t="str">
        <f t="shared" si="109"/>
        <v xml:space="preserve">9 110 1.093333 </v>
      </c>
      <c r="ME11" s="92" t="str">
        <f t="shared" si="110"/>
        <v xml:space="preserve">9 111 0.34 </v>
      </c>
      <c r="MF11" s="92" t="str">
        <f t="shared" si="111"/>
        <v xml:space="preserve">9 112 0.733333 </v>
      </c>
      <c r="MG11" s="92" t="str">
        <f t="shared" si="112"/>
        <v xml:space="preserve">9 113 0.983333 </v>
      </c>
      <c r="MH11" s="92" t="str">
        <f t="shared" si="113"/>
        <v xml:space="preserve">9 114 1.19 </v>
      </c>
      <c r="MI11" s="92" t="str">
        <f t="shared" si="114"/>
        <v xml:space="preserve">9 115 0.91 </v>
      </c>
      <c r="MJ11" s="92" t="str">
        <f t="shared" si="115"/>
        <v xml:space="preserve">9 116 0.54 </v>
      </c>
      <c r="MK11" s="92" t="str">
        <f t="shared" si="116"/>
        <v xml:space="preserve">9 117 0.68 </v>
      </c>
      <c r="ML11" s="92" t="str">
        <f t="shared" si="117"/>
        <v xml:space="preserve">9 118 0.036667 </v>
      </c>
      <c r="MM11" s="92" t="str">
        <f t="shared" si="118"/>
        <v xml:space="preserve">9 119 1.033333 </v>
      </c>
      <c r="MN11" s="92" t="str">
        <f t="shared" si="119"/>
        <v xml:space="preserve">9 120 1.11 </v>
      </c>
      <c r="MO11" s="92" t="str">
        <f t="shared" si="120"/>
        <v xml:space="preserve">9 121 1.343333 </v>
      </c>
      <c r="MP11" s="92" t="str">
        <f t="shared" si="121"/>
        <v xml:space="preserve">9 122 0.583333 </v>
      </c>
      <c r="MQ11" s="92" t="str">
        <f t="shared" si="122"/>
        <v xml:space="preserve">9 123 0.8 </v>
      </c>
      <c r="MR11" s="92" t="str">
        <f t="shared" si="123"/>
        <v xml:space="preserve">9 124 1.263333 </v>
      </c>
      <c r="MS11" s="92" t="str">
        <f t="shared" si="124"/>
        <v xml:space="preserve">9 125 1.233333 </v>
      </c>
      <c r="MT11" s="92" t="str">
        <f t="shared" si="125"/>
        <v xml:space="preserve">9 126 0.91 </v>
      </c>
      <c r="MU11" s="92" t="str">
        <f t="shared" si="126"/>
        <v xml:space="preserve">9 127 0.903333 </v>
      </c>
      <c r="MV11" s="92" t="str">
        <f t="shared" si="127"/>
        <v xml:space="preserve">9 128 0.586667 </v>
      </c>
      <c r="MW11" s="92" t="str">
        <f t="shared" si="128"/>
        <v xml:space="preserve">9 129 1.096667 </v>
      </c>
      <c r="MX11" s="92" t="str">
        <f t="shared" si="129"/>
        <v xml:space="preserve">9 130 0.49 </v>
      </c>
      <c r="MY11" s="92" t="str">
        <f t="shared" si="130"/>
        <v xml:space="preserve">9 131 0.823333 </v>
      </c>
      <c r="MZ11" s="92" t="str">
        <f t="shared" si="131"/>
        <v xml:space="preserve">9 132 0.793333 </v>
      </c>
      <c r="NA11" s="92" t="str">
        <f t="shared" si="132"/>
        <v xml:space="preserve">9 133 0.736667 </v>
      </c>
      <c r="NB11" s="92" t="str">
        <f t="shared" si="133"/>
        <v xml:space="preserve">9 134 0.363333 </v>
      </c>
      <c r="NC11" s="92" t="str">
        <f t="shared" si="134"/>
        <v xml:space="preserve">9 135 0.443333 </v>
      </c>
      <c r="ND11" s="92" t="str">
        <f t="shared" si="135"/>
        <v xml:space="preserve">9 136 0.13 </v>
      </c>
      <c r="NE11" s="92" t="str">
        <f t="shared" si="136"/>
        <v xml:space="preserve">9 137 0.586667 </v>
      </c>
      <c r="NF11" s="92" t="str">
        <f t="shared" si="137"/>
        <v xml:space="preserve">9 138 1.123333 </v>
      </c>
      <c r="NG11" s="92" t="str">
        <f t="shared" si="138"/>
        <v xml:space="preserve">9 139 1.17 </v>
      </c>
      <c r="NH11" s="92" t="str">
        <f t="shared" si="139"/>
        <v xml:space="preserve">9 140 1.843333 </v>
      </c>
      <c r="NI11" s="92" t="str">
        <f t="shared" si="140"/>
        <v xml:space="preserve">9 141 0.95 </v>
      </c>
      <c r="NJ11" s="92" t="str">
        <f t="shared" si="141"/>
        <v xml:space="preserve">9 142 0.863333 </v>
      </c>
      <c r="NK11" s="92" t="str">
        <f t="shared" si="142"/>
        <v xml:space="preserve">9 143 1.276667 </v>
      </c>
      <c r="NL11" s="92" t="str">
        <f t="shared" si="143"/>
        <v xml:space="preserve">9 144 0.783333 </v>
      </c>
      <c r="NM11" s="92" t="str">
        <f t="shared" si="144"/>
        <v xml:space="preserve">9 145 0.736667 </v>
      </c>
      <c r="NN11" s="92" t="str">
        <f t="shared" si="145"/>
        <v xml:space="preserve">9 146 0.673333 </v>
      </c>
      <c r="NO11" s="92" t="str">
        <f t="shared" si="146"/>
        <v xml:space="preserve">9 147 1.053333 </v>
      </c>
      <c r="NP11" s="92" t="str">
        <f t="shared" si="147"/>
        <v xml:space="preserve">9 148 1.153333 </v>
      </c>
      <c r="NQ11" s="92" t="str">
        <f t="shared" si="148"/>
        <v xml:space="preserve">9 149 1.246667 </v>
      </c>
      <c r="NR11" s="92" t="str">
        <f t="shared" si="149"/>
        <v xml:space="preserve">9 150 1.203333 </v>
      </c>
      <c r="NS11" s="92" t="str">
        <f t="shared" si="150"/>
        <v xml:space="preserve">9 151 1.506667 </v>
      </c>
      <c r="NT11" s="92" t="str">
        <f t="shared" si="151"/>
        <v xml:space="preserve">9 152 1.346667 </v>
      </c>
      <c r="NU11" s="92" t="str">
        <f t="shared" si="152"/>
        <v xml:space="preserve">9 153 1.24 </v>
      </c>
      <c r="NV11" s="92" t="str">
        <f t="shared" si="153"/>
        <v xml:space="preserve">9 154 0.883333 </v>
      </c>
      <c r="NW11" s="92" t="str">
        <f t="shared" si="154"/>
        <v xml:space="preserve">9 155 1.716667 </v>
      </c>
      <c r="NX11" s="92" t="str">
        <f t="shared" si="155"/>
        <v xml:space="preserve">9 156 1.306667 </v>
      </c>
      <c r="NY11" s="92" t="str">
        <f t="shared" si="156"/>
        <v xml:space="preserve">9 157 0.93 </v>
      </c>
      <c r="NZ11" s="92" t="str">
        <f t="shared" si="157"/>
        <v xml:space="preserve">9 158 0.71 </v>
      </c>
      <c r="OA11" s="92" t="str">
        <f t="shared" si="158"/>
        <v xml:space="preserve">9 159 1.213333 </v>
      </c>
      <c r="OB11" s="92" t="str">
        <f t="shared" si="159"/>
        <v xml:space="preserve">9 160 0.666667 </v>
      </c>
      <c r="OC11" s="92" t="str">
        <f t="shared" si="160"/>
        <v xml:space="preserve">9 161 0.826667 </v>
      </c>
      <c r="OD11" s="92" t="str">
        <f t="shared" si="161"/>
        <v xml:space="preserve">9 162 1.52 </v>
      </c>
      <c r="OE11" s="92" t="str">
        <f t="shared" si="162"/>
        <v xml:space="preserve">9 163 1.39 </v>
      </c>
      <c r="OF11" s="92" t="str">
        <f t="shared" si="163"/>
        <v xml:space="preserve">9 164 0.863333 </v>
      </c>
      <c r="OG11" s="92" t="str">
        <f t="shared" si="164"/>
        <v xml:space="preserve">9 165 1.676667 </v>
      </c>
      <c r="OH11" s="92" t="str">
        <f t="shared" si="165"/>
        <v xml:space="preserve">9 166 0.323333 </v>
      </c>
      <c r="OI11" s="92" t="str">
        <f t="shared" si="166"/>
        <v xml:space="preserve">9 167 0.87 </v>
      </c>
      <c r="OJ11" s="92" t="str">
        <f t="shared" si="167"/>
        <v xml:space="preserve">9 168 0.603333 </v>
      </c>
      <c r="OK11" s="92" t="str">
        <f t="shared" si="168"/>
        <v xml:space="preserve">9 169 1.46 </v>
      </c>
      <c r="OL11" s="92" t="str">
        <f t="shared" si="169"/>
        <v xml:space="preserve">9 170 0.666667 </v>
      </c>
      <c r="OM11" s="92" t="str">
        <f t="shared" si="170"/>
        <v xml:space="preserve">9 171 1.326667 </v>
      </c>
      <c r="ON11" s="92" t="str">
        <f t="shared" si="171"/>
        <v xml:space="preserve">9 172 1.383333 </v>
      </c>
      <c r="OO11" s="92" t="str">
        <f t="shared" si="172"/>
        <v xml:space="preserve">9 173 1.193333 </v>
      </c>
      <c r="OP11" s="92" t="str">
        <f t="shared" si="173"/>
        <v xml:space="preserve">9 174 0.99 </v>
      </c>
      <c r="OQ11" s="92" t="str">
        <f t="shared" si="174"/>
        <v xml:space="preserve">9 175 1.16 </v>
      </c>
      <c r="OR11" s="92" t="str">
        <f t="shared" si="175"/>
        <v xml:space="preserve">9 176 0.806667 </v>
      </c>
      <c r="OS11" s="92" t="str">
        <f t="shared" si="176"/>
        <v xml:space="preserve">9 177 0.803333 </v>
      </c>
      <c r="OT11" s="92" t="str">
        <f t="shared" si="177"/>
        <v xml:space="preserve">9 178 1.01 </v>
      </c>
      <c r="OU11" s="92" t="str">
        <f t="shared" si="178"/>
        <v xml:space="preserve">9 179 1.043333 </v>
      </c>
      <c r="OV11" s="92" t="str">
        <f t="shared" si="179"/>
        <v xml:space="preserve">9 180 0.85 </v>
      </c>
      <c r="OW11" s="92" t="str">
        <f t="shared" si="180"/>
        <v xml:space="preserve">9 181 0.77 </v>
      </c>
      <c r="OX11" s="92" t="str">
        <f t="shared" si="181"/>
        <v xml:space="preserve">9 182 0.46 </v>
      </c>
      <c r="OY11" s="92" t="str">
        <f t="shared" si="182"/>
        <v xml:space="preserve">9 183 0.71 </v>
      </c>
      <c r="OZ11" s="92" t="str">
        <f t="shared" si="183"/>
        <v xml:space="preserve">9 184 1.206667 </v>
      </c>
      <c r="PA11" s="92" t="str">
        <f t="shared" si="184"/>
        <v xml:space="preserve">9 185 0.053333 </v>
      </c>
      <c r="PB11" s="92" t="str">
        <f t="shared" si="185"/>
        <v xml:space="preserve">9 186 0.746667 </v>
      </c>
      <c r="PC11" s="92" t="str">
        <f t="shared" si="186"/>
        <v xml:space="preserve">9 187 0.746667 </v>
      </c>
      <c r="PD11" s="92" t="str">
        <f t="shared" si="187"/>
        <v xml:space="preserve">9 188 1.18 </v>
      </c>
      <c r="PE11" s="92" t="str">
        <f t="shared" si="188"/>
        <v xml:space="preserve">9 189 0.983333 </v>
      </c>
      <c r="PF11" s="92" t="str">
        <f t="shared" si="189"/>
        <v xml:space="preserve">9 190 0.963333 </v>
      </c>
      <c r="PG11" s="92" t="str">
        <f t="shared" si="190"/>
        <v xml:space="preserve">9 191 1.02 </v>
      </c>
      <c r="PH11" s="92" t="str">
        <f t="shared" si="191"/>
        <v xml:space="preserve">9 192 0.946667 </v>
      </c>
      <c r="PI11" s="92" t="str">
        <f t="shared" si="192"/>
        <v xml:space="preserve">9 193 1.1 </v>
      </c>
      <c r="PJ11" s="92" t="str">
        <f t="shared" si="193"/>
        <v xml:space="preserve">9 194 0.356667 </v>
      </c>
      <c r="PK11" s="92" t="str">
        <f t="shared" si="194"/>
        <v xml:space="preserve">9 195 1.1 </v>
      </c>
      <c r="PL11" s="92" t="str">
        <f t="shared" si="195"/>
        <v xml:space="preserve">9 196 1.713333 </v>
      </c>
      <c r="PM11" s="92" t="str">
        <f t="shared" si="196"/>
        <v xml:space="preserve">9 197 0.61 </v>
      </c>
      <c r="PN11" s="92" t="str">
        <f t="shared" si="197"/>
        <v xml:space="preserve">9 198 0.646667 </v>
      </c>
      <c r="PO11" s="92" t="str">
        <f t="shared" si="198"/>
        <v xml:space="preserve">9 199 0.53 </v>
      </c>
      <c r="PP11" s="92" t="str">
        <f t="shared" si="199"/>
        <v xml:space="preserve">9 200 0.443333 </v>
      </c>
      <c r="PQ11" s="92" t="str">
        <f t="shared" si="200"/>
        <v xml:space="preserve">9 201 1.26 </v>
      </c>
      <c r="PR11" s="92" t="str">
        <f t="shared" si="201"/>
        <v xml:space="preserve">9 202 0.676667 </v>
      </c>
      <c r="PS11" s="92" t="str">
        <f t="shared" si="202"/>
        <v xml:space="preserve">9 203 0.643333 </v>
      </c>
      <c r="PT11" s="92" t="str">
        <f t="shared" si="203"/>
        <v xml:space="preserve">9 204 0.77 </v>
      </c>
      <c r="PU11" s="92" t="str">
        <f t="shared" si="204"/>
        <v xml:space="preserve">9 205 0.496667 </v>
      </c>
      <c r="PV11" s="92" t="str">
        <f t="shared" si="205"/>
        <v xml:space="preserve">9 206 1.333333 </v>
      </c>
      <c r="PW11" s="92" t="str">
        <f t="shared" si="206"/>
        <v xml:space="preserve">9 207 1.073333 </v>
      </c>
      <c r="PX11" s="92" t="str">
        <f t="shared" si="207"/>
        <v xml:space="preserve">9 208 0.666667 </v>
      </c>
      <c r="PY11" s="92" t="str">
        <f t="shared" si="208"/>
        <v xml:space="preserve">9 209 0.483333 </v>
      </c>
      <c r="PZ11" s="92" t="str">
        <f t="shared" si="209"/>
        <v xml:space="preserve">9 210 0.55 </v>
      </c>
      <c r="QA11" s="92" t="str">
        <f t="shared" si="210"/>
        <v xml:space="preserve">9 211 0.953333 </v>
      </c>
      <c r="QB11" s="92" t="str">
        <f t="shared" si="211"/>
        <v xml:space="preserve">9 212 1.13 </v>
      </c>
      <c r="QC11" s="92" t="str">
        <f t="shared" si="212"/>
        <v xml:space="preserve">9 213 0.953333 </v>
      </c>
      <c r="QD11" s="92" t="str">
        <f t="shared" si="213"/>
        <v xml:space="preserve">9 214 0.773333 </v>
      </c>
      <c r="QE11" s="92" t="str">
        <f t="shared" si="214"/>
        <v xml:space="preserve">9 215 1.686667 </v>
      </c>
      <c r="QF11" s="92" t="str">
        <f t="shared" si="215"/>
        <v xml:space="preserve">9 216 0.593333 </v>
      </c>
      <c r="QG11" s="92" t="str">
        <f t="shared" si="216"/>
        <v xml:space="preserve">9 217 0.473333 </v>
      </c>
      <c r="QH11" s="92" t="str">
        <f t="shared" si="217"/>
        <v xml:space="preserve">9 218 0.97 </v>
      </c>
      <c r="QI11" s="92" t="str">
        <f t="shared" si="218"/>
        <v xml:space="preserve">9 219 0.673333 </v>
      </c>
      <c r="QJ11" s="92" t="str">
        <f t="shared" si="219"/>
        <v xml:space="preserve">9 220 0.58 </v>
      </c>
      <c r="QK11" s="92" t="str">
        <f t="shared" si="220"/>
        <v xml:space="preserve">9 221 1.16 </v>
      </c>
      <c r="QL11" s="92" t="str">
        <f t="shared" si="221"/>
        <v xml:space="preserve">9 222 0.726667 </v>
      </c>
      <c r="QM11" s="92" t="str">
        <f t="shared" si="222"/>
        <v xml:space="preserve">9 223 0.95 </v>
      </c>
      <c r="QN11" s="92" t="str">
        <f t="shared" si="223"/>
        <v xml:space="preserve">9 224 0.93 </v>
      </c>
      <c r="QO11" s="92" t="str">
        <f t="shared" si="224"/>
        <v xml:space="preserve">9 225 0.673333 </v>
      </c>
      <c r="QP11" s="92" t="str">
        <f t="shared" si="225"/>
        <v xml:space="preserve">9 226 0.823333 </v>
      </c>
      <c r="QQ11" s="92" t="str">
        <f t="shared" si="226"/>
        <v xml:space="preserve">9 227 0.633333 </v>
      </c>
      <c r="QR11" s="92" t="str">
        <f t="shared" si="227"/>
        <v xml:space="preserve">9 228 0.753333 </v>
      </c>
    </row>
    <row r="12" spans="1:460" ht="18.75" customHeight="1" x14ac:dyDescent="0.35">
      <c r="A12" s="86">
        <v>10</v>
      </c>
      <c r="B12" s="90" t="s">
        <v>231</v>
      </c>
      <c r="C12" s="91" t="s">
        <v>12</v>
      </c>
      <c r="D12" s="21">
        <v>22</v>
      </c>
      <c r="E12" s="9">
        <v>31.3</v>
      </c>
      <c r="F12" s="9">
        <v>16.399999999999999</v>
      </c>
      <c r="G12" s="9">
        <v>54.5</v>
      </c>
      <c r="H12" s="9">
        <v>52.3</v>
      </c>
      <c r="I12" s="9">
        <v>52.3</v>
      </c>
      <c r="J12" s="9">
        <v>14.4</v>
      </c>
      <c r="K12" s="9">
        <v>11.8</v>
      </c>
      <c r="L12" s="9">
        <v>33.299999999999997</v>
      </c>
      <c r="M12" s="21">
        <v>0</v>
      </c>
      <c r="N12" s="9">
        <v>28.9</v>
      </c>
      <c r="O12" s="9">
        <v>37.299999999999997</v>
      </c>
      <c r="P12" s="9">
        <v>23.3</v>
      </c>
      <c r="Q12" s="9">
        <v>33.200000000000003</v>
      </c>
      <c r="R12" s="9">
        <v>25.4</v>
      </c>
      <c r="S12" s="9">
        <v>49.6</v>
      </c>
      <c r="T12" s="9">
        <v>25.9</v>
      </c>
      <c r="U12" s="9">
        <v>26.7</v>
      </c>
      <c r="V12" s="21">
        <v>36</v>
      </c>
      <c r="W12" s="9">
        <v>25.9</v>
      </c>
      <c r="X12" s="9">
        <v>24.8</v>
      </c>
      <c r="Y12" s="9">
        <v>5.8</v>
      </c>
      <c r="Z12" s="9">
        <v>28.2</v>
      </c>
      <c r="AA12" s="9">
        <v>13.5</v>
      </c>
      <c r="AB12" s="9">
        <v>23.2</v>
      </c>
      <c r="AC12" s="21">
        <v>46</v>
      </c>
      <c r="AD12" s="21">
        <v>31</v>
      </c>
      <c r="AE12" s="9">
        <v>19.600000000000001</v>
      </c>
      <c r="AF12" s="9">
        <v>24.3</v>
      </c>
      <c r="AG12" s="9">
        <v>33.799999999999997</v>
      </c>
      <c r="AH12" s="9">
        <v>49.4</v>
      </c>
      <c r="AI12" s="21">
        <v>25</v>
      </c>
      <c r="AJ12" s="9">
        <v>8.5</v>
      </c>
      <c r="AK12" s="9">
        <v>29.9</v>
      </c>
      <c r="AL12" s="9">
        <v>23.7</v>
      </c>
      <c r="AM12" s="9">
        <v>21.9</v>
      </c>
      <c r="AN12" s="9">
        <v>26.1</v>
      </c>
      <c r="AO12" s="9">
        <v>13.1</v>
      </c>
      <c r="AP12" s="9">
        <v>42.8</v>
      </c>
      <c r="AQ12" s="9">
        <v>21.7</v>
      </c>
      <c r="AR12" s="9">
        <v>23.7</v>
      </c>
      <c r="AS12" s="9">
        <v>32.1</v>
      </c>
      <c r="AT12" s="9">
        <v>30.3</v>
      </c>
      <c r="AU12" s="9">
        <v>27.8</v>
      </c>
      <c r="AV12" s="9">
        <v>4.5</v>
      </c>
      <c r="AW12" s="9">
        <v>15.7</v>
      </c>
      <c r="AX12" s="9">
        <v>28.8</v>
      </c>
      <c r="AY12" s="9">
        <v>27.7</v>
      </c>
      <c r="AZ12" s="9">
        <v>15.5</v>
      </c>
      <c r="BA12" s="9">
        <v>23.5</v>
      </c>
      <c r="BB12" s="9">
        <v>23.7</v>
      </c>
      <c r="BC12" s="9">
        <v>34.200000000000003</v>
      </c>
      <c r="BD12" s="9">
        <v>52.7</v>
      </c>
      <c r="BE12" s="9">
        <v>22.7</v>
      </c>
      <c r="BF12" s="9">
        <v>19.899999999999999</v>
      </c>
      <c r="BG12" s="9">
        <v>13.6</v>
      </c>
      <c r="BH12" s="9">
        <v>18.100000000000001</v>
      </c>
      <c r="BI12" s="9">
        <v>36.6</v>
      </c>
      <c r="BJ12" s="21">
        <v>28</v>
      </c>
      <c r="BK12" s="9">
        <v>30.3</v>
      </c>
      <c r="BL12" s="9">
        <v>26.8</v>
      </c>
      <c r="BM12" s="9">
        <v>28.1</v>
      </c>
      <c r="BN12" s="9">
        <v>26.9</v>
      </c>
      <c r="BO12" s="9">
        <v>16.7</v>
      </c>
      <c r="BP12" s="9">
        <v>19.399999999999999</v>
      </c>
      <c r="BQ12" s="9">
        <v>19.899999999999999</v>
      </c>
      <c r="BR12" s="21">
        <v>35</v>
      </c>
      <c r="BS12" s="21">
        <v>37</v>
      </c>
      <c r="BT12" s="9">
        <v>20.3</v>
      </c>
      <c r="BU12" s="9">
        <v>26.4</v>
      </c>
      <c r="BV12" s="9">
        <v>19.600000000000001</v>
      </c>
      <c r="BW12" s="9">
        <v>22.6</v>
      </c>
      <c r="BX12" s="9">
        <v>29.8</v>
      </c>
      <c r="BY12" s="9">
        <v>48.1</v>
      </c>
      <c r="BZ12" s="9">
        <v>15.5</v>
      </c>
      <c r="CA12" s="9">
        <v>22.3</v>
      </c>
      <c r="CB12" s="9">
        <v>27.7</v>
      </c>
      <c r="CC12" s="21">
        <v>27</v>
      </c>
      <c r="CD12" s="9">
        <v>20.399999999999999</v>
      </c>
      <c r="CE12" s="9">
        <v>14.6</v>
      </c>
      <c r="CF12" s="9">
        <v>10.5</v>
      </c>
      <c r="CG12" s="9">
        <v>9.4</v>
      </c>
      <c r="CH12" s="9">
        <v>14.6</v>
      </c>
      <c r="CI12" s="9">
        <v>32.9</v>
      </c>
      <c r="CJ12" s="9">
        <v>22.6</v>
      </c>
      <c r="CK12" s="9">
        <v>21.5</v>
      </c>
      <c r="CL12" s="9">
        <v>24.2</v>
      </c>
      <c r="CM12" s="9">
        <v>36.299999999999997</v>
      </c>
      <c r="CN12" s="9">
        <v>23.7</v>
      </c>
      <c r="CO12" s="9">
        <v>3.9</v>
      </c>
      <c r="CP12" s="9">
        <v>37.200000000000003</v>
      </c>
      <c r="CQ12" s="9">
        <v>19.2</v>
      </c>
      <c r="CR12" s="9">
        <v>17.5</v>
      </c>
      <c r="CS12" s="9">
        <v>13.6</v>
      </c>
      <c r="CT12" s="9">
        <v>23.4</v>
      </c>
      <c r="CU12" s="9">
        <v>7.7</v>
      </c>
      <c r="CV12" s="9">
        <v>30.2</v>
      </c>
      <c r="CW12" s="9">
        <v>28.9</v>
      </c>
      <c r="CX12" s="9">
        <v>26.2</v>
      </c>
      <c r="CY12" s="9">
        <v>37.700000000000003</v>
      </c>
      <c r="CZ12" s="9">
        <v>24.4</v>
      </c>
      <c r="DA12" s="21">
        <v>15</v>
      </c>
      <c r="DB12" s="9">
        <v>4.9000000000000004</v>
      </c>
      <c r="DC12" s="9">
        <v>25.9</v>
      </c>
      <c r="DD12" s="9">
        <v>27.8</v>
      </c>
      <c r="DE12" s="9">
        <v>24.1</v>
      </c>
      <c r="DF12" s="9">
        <v>25.5</v>
      </c>
      <c r="DG12" s="9">
        <v>51.1</v>
      </c>
      <c r="DH12" s="9">
        <v>22.7</v>
      </c>
      <c r="DI12" s="9">
        <v>21.8</v>
      </c>
      <c r="DJ12" s="9">
        <v>23.9</v>
      </c>
      <c r="DK12" s="9">
        <v>26.8</v>
      </c>
      <c r="DL12" s="9">
        <v>37.1</v>
      </c>
      <c r="DM12" s="9">
        <v>39.5</v>
      </c>
      <c r="DN12" s="9">
        <v>32.200000000000003</v>
      </c>
      <c r="DO12" s="9">
        <v>24.9</v>
      </c>
      <c r="DP12" s="9">
        <v>16.600000000000001</v>
      </c>
      <c r="DQ12" s="9">
        <v>31.5</v>
      </c>
      <c r="DR12" s="9">
        <v>21.5</v>
      </c>
      <c r="DS12" s="9">
        <v>3.6</v>
      </c>
      <c r="DT12" s="9">
        <v>14.9</v>
      </c>
      <c r="DU12" s="21">
        <v>23</v>
      </c>
      <c r="DV12" s="9">
        <v>30.4</v>
      </c>
      <c r="DW12" s="9">
        <v>50.7</v>
      </c>
      <c r="DX12" s="9">
        <v>18.3</v>
      </c>
      <c r="DY12" s="9">
        <v>31.4</v>
      </c>
      <c r="DZ12" s="9">
        <v>26.2</v>
      </c>
      <c r="EA12" s="9">
        <v>16.100000000000001</v>
      </c>
      <c r="EB12" s="9">
        <v>25.1</v>
      </c>
      <c r="EC12" s="9">
        <v>22.6</v>
      </c>
      <c r="ED12" s="9">
        <v>31.1</v>
      </c>
      <c r="EE12" s="9">
        <v>33.799999999999997</v>
      </c>
      <c r="EF12" s="9">
        <v>32.6</v>
      </c>
      <c r="EG12" s="9">
        <v>25.5</v>
      </c>
      <c r="EH12" s="9">
        <v>26.5</v>
      </c>
      <c r="EI12" s="9">
        <v>31.3</v>
      </c>
      <c r="EJ12" s="9">
        <v>16.100000000000001</v>
      </c>
      <c r="EK12" s="9">
        <v>19.399999999999999</v>
      </c>
      <c r="EL12" s="9">
        <v>47.9</v>
      </c>
      <c r="EM12" s="9">
        <v>30.4</v>
      </c>
      <c r="EN12" s="9">
        <v>36.1</v>
      </c>
      <c r="EO12" s="21">
        <v>12</v>
      </c>
      <c r="EP12" s="9">
        <v>41.6</v>
      </c>
      <c r="EQ12" s="9">
        <v>28.3</v>
      </c>
      <c r="ER12" s="9">
        <v>10.4</v>
      </c>
      <c r="ES12" s="9">
        <v>26.1</v>
      </c>
      <c r="ET12" s="21">
        <v>2</v>
      </c>
      <c r="EU12" s="9">
        <v>20.9</v>
      </c>
      <c r="EV12" s="9">
        <v>12.8</v>
      </c>
      <c r="EW12" s="9">
        <v>23.9</v>
      </c>
      <c r="EX12" s="9">
        <v>14.9</v>
      </c>
      <c r="EY12" s="21">
        <v>17</v>
      </c>
      <c r="EZ12" s="21">
        <v>7</v>
      </c>
      <c r="FA12" s="21">
        <v>44</v>
      </c>
      <c r="FB12" s="9">
        <v>33.799999999999997</v>
      </c>
      <c r="FC12" s="21">
        <v>27</v>
      </c>
      <c r="FD12" s="9">
        <v>22.2</v>
      </c>
      <c r="FE12" s="21">
        <v>22</v>
      </c>
      <c r="FF12" s="9">
        <v>27.4</v>
      </c>
      <c r="FG12" s="9">
        <v>20.8</v>
      </c>
      <c r="FH12" s="9">
        <v>29.8</v>
      </c>
      <c r="FI12" s="9">
        <v>14.1</v>
      </c>
      <c r="FJ12" s="9">
        <v>42.3</v>
      </c>
      <c r="FK12" s="9">
        <v>12.1</v>
      </c>
      <c r="FL12" s="9">
        <v>33.299999999999997</v>
      </c>
      <c r="FM12" s="9">
        <v>25.8</v>
      </c>
      <c r="FN12" s="9">
        <v>43.6</v>
      </c>
      <c r="FO12" s="9">
        <v>15.1</v>
      </c>
      <c r="FP12" s="9">
        <v>48.8</v>
      </c>
      <c r="FQ12" s="9">
        <v>18.100000000000001</v>
      </c>
      <c r="FR12" s="9">
        <v>18.7</v>
      </c>
      <c r="FS12" s="9">
        <v>36.4</v>
      </c>
      <c r="FT12" s="21">
        <v>18</v>
      </c>
      <c r="FU12" s="9">
        <v>37.299999999999997</v>
      </c>
      <c r="FV12" s="9">
        <v>25.8</v>
      </c>
      <c r="FW12" s="9">
        <v>29.3</v>
      </c>
      <c r="FX12" s="9">
        <v>29.4</v>
      </c>
      <c r="FY12" s="9">
        <v>35.299999999999997</v>
      </c>
      <c r="FZ12" s="21">
        <v>28</v>
      </c>
      <c r="GA12" s="21">
        <v>13</v>
      </c>
      <c r="GB12" s="9">
        <v>37.6</v>
      </c>
      <c r="GC12" s="9">
        <v>23.7</v>
      </c>
      <c r="GD12" s="21">
        <v>22</v>
      </c>
      <c r="GE12" s="9">
        <v>14.8</v>
      </c>
      <c r="GF12" s="9">
        <v>32.700000000000003</v>
      </c>
      <c r="GG12" s="21">
        <v>14</v>
      </c>
      <c r="GH12" s="21">
        <v>14</v>
      </c>
      <c r="GI12" s="9">
        <v>48.1</v>
      </c>
      <c r="GJ12" s="9">
        <v>37.1</v>
      </c>
      <c r="GK12" s="9">
        <v>36.5</v>
      </c>
      <c r="GL12" s="9">
        <v>35.6</v>
      </c>
      <c r="GM12" s="21">
        <v>36</v>
      </c>
      <c r="GN12" s="9">
        <v>20.9</v>
      </c>
      <c r="GO12" s="9">
        <v>22.9</v>
      </c>
      <c r="GP12" s="9">
        <v>27.2</v>
      </c>
      <c r="GQ12" s="9">
        <v>25.4</v>
      </c>
      <c r="GR12" s="9">
        <v>25.9</v>
      </c>
      <c r="GS12" s="9">
        <v>25.8</v>
      </c>
      <c r="GT12" s="9">
        <v>23.5</v>
      </c>
      <c r="GU12" s="9">
        <v>26.5</v>
      </c>
      <c r="GV12" s="9">
        <v>18.5</v>
      </c>
      <c r="GW12" s="9">
        <v>26.7</v>
      </c>
      <c r="GX12" s="9">
        <v>15.4</v>
      </c>
      <c r="GY12" s="9">
        <v>28.1</v>
      </c>
      <c r="GZ12" s="9">
        <v>27.8</v>
      </c>
      <c r="HA12" s="9">
        <v>43.8</v>
      </c>
      <c r="HB12" s="9">
        <v>21.2</v>
      </c>
      <c r="HC12" s="9">
        <v>25.9</v>
      </c>
      <c r="HD12" s="9">
        <v>24.2</v>
      </c>
      <c r="HE12" s="9">
        <v>20.7</v>
      </c>
      <c r="HF12" s="9">
        <v>22.9</v>
      </c>
      <c r="HG12" s="9">
        <v>24.3</v>
      </c>
      <c r="HH12" s="9">
        <v>22.9</v>
      </c>
      <c r="HI12" s="9">
        <v>33.5</v>
      </c>
      <c r="HJ12" s="9">
        <v>37.1</v>
      </c>
      <c r="HK12" s="9">
        <v>20.6</v>
      </c>
      <c r="HL12" s="9">
        <v>24.1</v>
      </c>
      <c r="HM12" s="9">
        <v>20.9</v>
      </c>
      <c r="HN12" s="9">
        <v>34.5</v>
      </c>
      <c r="HO12" s="9">
        <v>22.9</v>
      </c>
      <c r="HP12" s="9">
        <v>16.600000000000001</v>
      </c>
      <c r="HQ12" s="9">
        <v>27.3</v>
      </c>
      <c r="HR12" s="9">
        <v>32.299999999999997</v>
      </c>
      <c r="HS12" s="9">
        <v>22.2</v>
      </c>
      <c r="HT12" s="9">
        <v>23.5</v>
      </c>
      <c r="HU12" s="9">
        <v>29.7</v>
      </c>
      <c r="HV12" s="21">
        <v>19</v>
      </c>
      <c r="HW12" s="9">
        <v>9.3000000000000007</v>
      </c>
      <c r="HX12" s="8"/>
      <c r="HY12" s="92" t="str">
        <f t="shared" si="0"/>
        <v xml:space="preserve">10 1 0.733333 </v>
      </c>
      <c r="HZ12" s="92" t="str">
        <f t="shared" si="1"/>
        <v xml:space="preserve">10 2 1.043333 </v>
      </c>
      <c r="IA12" s="92" t="str">
        <f t="shared" si="2"/>
        <v xml:space="preserve">10 3 0.546667 </v>
      </c>
      <c r="IB12" s="92" t="str">
        <f t="shared" si="3"/>
        <v xml:space="preserve">10 4 1.816667 </v>
      </c>
      <c r="IC12" s="92" t="str">
        <f t="shared" si="4"/>
        <v xml:space="preserve">10 5 1.743333 </v>
      </c>
      <c r="ID12" s="92" t="str">
        <f t="shared" si="5"/>
        <v xml:space="preserve">10 6 1.743333 </v>
      </c>
      <c r="IE12" s="92" t="str">
        <f t="shared" si="6"/>
        <v xml:space="preserve">10 7 0.48 </v>
      </c>
      <c r="IF12" s="92" t="str">
        <f t="shared" si="7"/>
        <v xml:space="preserve">10 8 0.393333 </v>
      </c>
      <c r="IG12" s="92" t="str">
        <f t="shared" si="8"/>
        <v xml:space="preserve">10 9 1.11 </v>
      </c>
      <c r="IH12" s="92" t="str">
        <f t="shared" si="9"/>
        <v xml:space="preserve">10 10 0 </v>
      </c>
      <c r="II12" s="92" t="str">
        <f t="shared" si="10"/>
        <v xml:space="preserve">10 11 0.963333 </v>
      </c>
      <c r="IJ12" s="92" t="str">
        <f t="shared" si="11"/>
        <v xml:space="preserve">10 12 1.243333 </v>
      </c>
      <c r="IK12" s="92" t="str">
        <f t="shared" si="12"/>
        <v xml:space="preserve">10 13 0.776667 </v>
      </c>
      <c r="IL12" s="92" t="str">
        <f t="shared" si="13"/>
        <v xml:space="preserve">10 14 1.106667 </v>
      </c>
      <c r="IM12" s="92" t="str">
        <f t="shared" si="14"/>
        <v xml:space="preserve">10 15 0.846667 </v>
      </c>
      <c r="IN12" s="92" t="str">
        <f t="shared" si="15"/>
        <v xml:space="preserve">10 16 1.653333 </v>
      </c>
      <c r="IO12" s="92" t="str">
        <f t="shared" si="16"/>
        <v xml:space="preserve">10 17 0.863333 </v>
      </c>
      <c r="IP12" s="92" t="str">
        <f t="shared" si="17"/>
        <v xml:space="preserve">10 18 0.89 </v>
      </c>
      <c r="IQ12" s="92" t="str">
        <f t="shared" si="18"/>
        <v xml:space="preserve">10 19 1.2 </v>
      </c>
      <c r="IR12" s="92" t="str">
        <f t="shared" si="19"/>
        <v xml:space="preserve">10 20 0.863333 </v>
      </c>
      <c r="IS12" s="92" t="str">
        <f t="shared" si="20"/>
        <v xml:space="preserve">10 21 0.826667 </v>
      </c>
      <c r="IT12" s="92" t="str">
        <f t="shared" si="21"/>
        <v xml:space="preserve">10 22 0.193333 </v>
      </c>
      <c r="IU12" s="92" t="str">
        <f t="shared" si="22"/>
        <v xml:space="preserve">10 23 0.94 </v>
      </c>
      <c r="IV12" s="92" t="str">
        <f t="shared" si="23"/>
        <v xml:space="preserve">10 24 0.45 </v>
      </c>
      <c r="IW12" s="92" t="str">
        <f t="shared" si="24"/>
        <v xml:space="preserve">10 25 0.773333 </v>
      </c>
      <c r="IX12" s="92" t="str">
        <f t="shared" si="25"/>
        <v xml:space="preserve">10 26 1.533333 </v>
      </c>
      <c r="IY12" s="92" t="str">
        <f t="shared" si="26"/>
        <v xml:space="preserve">10 27 1.033333 </v>
      </c>
      <c r="IZ12" s="92" t="str">
        <f t="shared" si="27"/>
        <v xml:space="preserve">10 28 0.653333 </v>
      </c>
      <c r="JA12" s="92" t="str">
        <f t="shared" si="28"/>
        <v xml:space="preserve">10 29 0.81 </v>
      </c>
      <c r="JB12" s="92" t="str">
        <f t="shared" si="29"/>
        <v xml:space="preserve">10 30 1.126667 </v>
      </c>
      <c r="JC12" s="92" t="str">
        <f t="shared" si="30"/>
        <v xml:space="preserve">10 31 1.646667 </v>
      </c>
      <c r="JD12" s="92" t="str">
        <f t="shared" si="31"/>
        <v xml:space="preserve">10 32 0.833333 </v>
      </c>
      <c r="JE12" s="92" t="str">
        <f t="shared" si="32"/>
        <v xml:space="preserve">10 33 0.283333 </v>
      </c>
      <c r="JF12" s="92" t="str">
        <f t="shared" si="33"/>
        <v xml:space="preserve">10 34 0.996667 </v>
      </c>
      <c r="JG12" s="92" t="str">
        <f t="shared" si="34"/>
        <v xml:space="preserve">10 35 0.79 </v>
      </c>
      <c r="JH12" s="92" t="str">
        <f t="shared" si="35"/>
        <v xml:space="preserve">10 36 0.73 </v>
      </c>
      <c r="JI12" s="92" t="str">
        <f t="shared" si="36"/>
        <v xml:space="preserve">10 37 0.87 </v>
      </c>
      <c r="JJ12" s="92" t="str">
        <f t="shared" si="37"/>
        <v xml:space="preserve">10 38 0.436667 </v>
      </c>
      <c r="JK12" s="92" t="str">
        <f t="shared" si="38"/>
        <v xml:space="preserve">10 39 1.426667 </v>
      </c>
      <c r="JL12" s="92" t="str">
        <f t="shared" si="39"/>
        <v xml:space="preserve">10 40 0.723333 </v>
      </c>
      <c r="JM12" s="92" t="str">
        <f t="shared" si="40"/>
        <v xml:space="preserve">10 41 0.79 </v>
      </c>
      <c r="JN12" s="92" t="str">
        <f t="shared" si="41"/>
        <v xml:space="preserve">10 42 1.07 </v>
      </c>
      <c r="JO12" s="92" t="str">
        <f t="shared" si="42"/>
        <v xml:space="preserve">10 43 1.01 </v>
      </c>
      <c r="JP12" s="92" t="str">
        <f t="shared" si="43"/>
        <v xml:space="preserve">10 44 0.926667 </v>
      </c>
      <c r="JQ12" s="92" t="str">
        <f t="shared" si="44"/>
        <v xml:space="preserve">10 45 0.15 </v>
      </c>
      <c r="JR12" s="92" t="str">
        <f t="shared" si="45"/>
        <v xml:space="preserve">10 46 0.523333 </v>
      </c>
      <c r="JS12" s="92" t="str">
        <f t="shared" si="46"/>
        <v xml:space="preserve">10 47 0.96 </v>
      </c>
      <c r="JT12" s="92" t="str">
        <f t="shared" si="47"/>
        <v xml:space="preserve">10 48 0.923333 </v>
      </c>
      <c r="JU12" s="92" t="str">
        <f t="shared" si="48"/>
        <v xml:space="preserve">10 49 0.516667 </v>
      </c>
      <c r="JV12" s="92" t="str">
        <f t="shared" si="49"/>
        <v xml:space="preserve">10 50 0.783333 </v>
      </c>
      <c r="JW12" s="92" t="str">
        <f t="shared" si="50"/>
        <v xml:space="preserve">10 51 0.79 </v>
      </c>
      <c r="JX12" s="92" t="str">
        <f t="shared" si="51"/>
        <v xml:space="preserve">10 52 1.14 </v>
      </c>
      <c r="JY12" s="92" t="str">
        <f t="shared" si="52"/>
        <v xml:space="preserve">10 53 1.756667 </v>
      </c>
      <c r="JZ12" s="92" t="str">
        <f t="shared" si="53"/>
        <v xml:space="preserve">10 54 0.756667 </v>
      </c>
      <c r="KA12" s="92" t="str">
        <f t="shared" si="54"/>
        <v xml:space="preserve">10 55 0.663333 </v>
      </c>
      <c r="KB12" s="92" t="str">
        <f t="shared" si="55"/>
        <v xml:space="preserve">10 56 0.453333 </v>
      </c>
      <c r="KC12" s="92" t="str">
        <f t="shared" si="56"/>
        <v xml:space="preserve">10 57 0.603333 </v>
      </c>
      <c r="KD12" s="92" t="str">
        <f t="shared" si="57"/>
        <v xml:space="preserve">10 58 1.22 </v>
      </c>
      <c r="KE12" s="92" t="str">
        <f t="shared" si="58"/>
        <v xml:space="preserve">10 59 0.933333 </v>
      </c>
      <c r="KF12" s="92" t="str">
        <f t="shared" si="59"/>
        <v xml:space="preserve">10 60 1.01 </v>
      </c>
      <c r="KG12" s="92" t="str">
        <f t="shared" si="60"/>
        <v xml:space="preserve">10 61 0.893333 </v>
      </c>
      <c r="KH12" s="92" t="str">
        <f t="shared" si="61"/>
        <v xml:space="preserve">10 62 0.936667 </v>
      </c>
      <c r="KI12" s="92" t="str">
        <f t="shared" si="62"/>
        <v xml:space="preserve">10 63 0.896667 </v>
      </c>
      <c r="KJ12" s="92" t="str">
        <f t="shared" si="63"/>
        <v xml:space="preserve">10 64 0.556667 </v>
      </c>
      <c r="KK12" s="92" t="str">
        <f t="shared" si="64"/>
        <v xml:space="preserve">10 65 0.646667 </v>
      </c>
      <c r="KL12" s="92" t="str">
        <f t="shared" si="65"/>
        <v xml:space="preserve">10 66 0.663333 </v>
      </c>
      <c r="KM12" s="92" t="str">
        <f t="shared" si="66"/>
        <v xml:space="preserve">10 67 1.166667 </v>
      </c>
      <c r="KN12" s="92" t="str">
        <f t="shared" si="67"/>
        <v xml:space="preserve">10 68 1.233333 </v>
      </c>
      <c r="KO12" s="92" t="str">
        <f t="shared" si="68"/>
        <v xml:space="preserve">10 69 0.676667 </v>
      </c>
      <c r="KP12" s="92" t="str">
        <f t="shared" si="69"/>
        <v xml:space="preserve">10 70 0.88 </v>
      </c>
      <c r="KQ12" s="92" t="str">
        <f t="shared" si="70"/>
        <v xml:space="preserve">10 71 0.653333 </v>
      </c>
      <c r="KR12" s="92" t="str">
        <f t="shared" si="71"/>
        <v xml:space="preserve">10 72 0.753333 </v>
      </c>
      <c r="KS12" s="92" t="str">
        <f t="shared" si="72"/>
        <v xml:space="preserve">10 73 0.993333 </v>
      </c>
      <c r="KT12" s="92" t="str">
        <f t="shared" si="73"/>
        <v xml:space="preserve">10 74 1.603333 </v>
      </c>
      <c r="KU12" s="92" t="str">
        <f t="shared" si="74"/>
        <v xml:space="preserve">10 75 0.516667 </v>
      </c>
      <c r="KV12" s="92" t="str">
        <f t="shared" si="75"/>
        <v xml:space="preserve">10 76 0.743333 </v>
      </c>
      <c r="KW12" s="92" t="str">
        <f t="shared" si="76"/>
        <v xml:space="preserve">10 77 0.923333 </v>
      </c>
      <c r="KX12" s="92" t="str">
        <f t="shared" si="77"/>
        <v xml:space="preserve">10 78 0.9 </v>
      </c>
      <c r="KY12" s="92" t="str">
        <f t="shared" si="78"/>
        <v xml:space="preserve">10 79 0.68 </v>
      </c>
      <c r="KZ12" s="92" t="str">
        <f t="shared" si="79"/>
        <v xml:space="preserve">10 80 0.486667 </v>
      </c>
      <c r="LA12" s="92" t="str">
        <f t="shared" si="80"/>
        <v xml:space="preserve">10 81 0.35 </v>
      </c>
      <c r="LB12" s="92" t="str">
        <f t="shared" si="81"/>
        <v xml:space="preserve">10 82 0.313333 </v>
      </c>
      <c r="LC12" s="92" t="str">
        <f t="shared" si="82"/>
        <v xml:space="preserve">10 83 0.486667 </v>
      </c>
      <c r="LD12" s="92" t="str">
        <f t="shared" si="83"/>
        <v xml:space="preserve">10 84 1.096667 </v>
      </c>
      <c r="LE12" s="92" t="str">
        <f t="shared" si="84"/>
        <v xml:space="preserve">10 85 0.753333 </v>
      </c>
      <c r="LF12" s="92" t="str">
        <f t="shared" si="85"/>
        <v xml:space="preserve">10 86 0.716667 </v>
      </c>
      <c r="LG12" s="92" t="str">
        <f t="shared" si="86"/>
        <v xml:space="preserve">10 87 0.806667 </v>
      </c>
      <c r="LH12" s="92" t="str">
        <f t="shared" si="87"/>
        <v xml:space="preserve">10 88 1.21 </v>
      </c>
      <c r="LI12" s="92" t="str">
        <f t="shared" si="88"/>
        <v xml:space="preserve">10 89 0.79 </v>
      </c>
      <c r="LJ12" s="92" t="str">
        <f t="shared" si="89"/>
        <v xml:space="preserve">10 90 0.13 </v>
      </c>
      <c r="LK12" s="92" t="str">
        <f t="shared" si="90"/>
        <v xml:space="preserve">10 91 1.24 </v>
      </c>
      <c r="LL12" s="92" t="str">
        <f t="shared" si="91"/>
        <v xml:space="preserve">10 92 0.64 </v>
      </c>
      <c r="LM12" s="92" t="str">
        <f t="shared" si="92"/>
        <v xml:space="preserve">10 93 0.583333 </v>
      </c>
      <c r="LN12" s="92" t="str">
        <f t="shared" si="93"/>
        <v xml:space="preserve">10 94 0.453333 </v>
      </c>
      <c r="LO12" s="92" t="str">
        <f t="shared" si="94"/>
        <v xml:space="preserve">10 95 0.78 </v>
      </c>
      <c r="LP12" s="92" t="str">
        <f t="shared" si="95"/>
        <v xml:space="preserve">10 96 0.256667 </v>
      </c>
      <c r="LQ12" s="92" t="str">
        <f t="shared" si="96"/>
        <v xml:space="preserve">10 97 1.006667 </v>
      </c>
      <c r="LR12" s="92" t="str">
        <f t="shared" si="97"/>
        <v xml:space="preserve">10 98 0.963333 </v>
      </c>
      <c r="LS12" s="92" t="str">
        <f t="shared" si="98"/>
        <v xml:space="preserve">10 99 0.873333 </v>
      </c>
      <c r="LT12" s="92" t="str">
        <f t="shared" si="99"/>
        <v xml:space="preserve">10 100 1.256667 </v>
      </c>
      <c r="LU12" s="92" t="str">
        <f t="shared" si="100"/>
        <v xml:space="preserve">10 101 0.813333 </v>
      </c>
      <c r="LV12" s="92" t="str">
        <f t="shared" si="101"/>
        <v xml:space="preserve">10 102 0.5 </v>
      </c>
      <c r="LW12" s="92" t="str">
        <f t="shared" si="102"/>
        <v xml:space="preserve">10 103 0.163333 </v>
      </c>
      <c r="LX12" s="92" t="str">
        <f t="shared" si="103"/>
        <v xml:space="preserve">10 104 0.863333 </v>
      </c>
      <c r="LY12" s="92" t="str">
        <f t="shared" si="104"/>
        <v xml:space="preserve">10 105 0.926667 </v>
      </c>
      <c r="LZ12" s="92" t="str">
        <f t="shared" si="105"/>
        <v xml:space="preserve">10 106 0.803333 </v>
      </c>
      <c r="MA12" s="92" t="str">
        <f t="shared" si="106"/>
        <v xml:space="preserve">10 107 0.85 </v>
      </c>
      <c r="MB12" s="92" t="str">
        <f t="shared" si="107"/>
        <v xml:space="preserve">10 108 1.703333 </v>
      </c>
      <c r="MC12" s="92" t="str">
        <f t="shared" si="108"/>
        <v xml:space="preserve">10 109 0.756667 </v>
      </c>
      <c r="MD12" s="92" t="str">
        <f t="shared" si="109"/>
        <v xml:space="preserve">10 110 0.726667 </v>
      </c>
      <c r="ME12" s="92" t="str">
        <f t="shared" si="110"/>
        <v xml:space="preserve">10 111 0.796667 </v>
      </c>
      <c r="MF12" s="92" t="str">
        <f t="shared" si="111"/>
        <v xml:space="preserve">10 112 0.893333 </v>
      </c>
      <c r="MG12" s="92" t="str">
        <f t="shared" si="112"/>
        <v xml:space="preserve">10 113 1.236667 </v>
      </c>
      <c r="MH12" s="92" t="str">
        <f t="shared" si="113"/>
        <v xml:space="preserve">10 114 1.316667 </v>
      </c>
      <c r="MI12" s="92" t="str">
        <f t="shared" si="114"/>
        <v xml:space="preserve">10 115 1.073333 </v>
      </c>
      <c r="MJ12" s="92" t="str">
        <f t="shared" si="115"/>
        <v xml:space="preserve">10 116 0.83 </v>
      </c>
      <c r="MK12" s="92" t="str">
        <f t="shared" si="116"/>
        <v xml:space="preserve">10 117 0.553333 </v>
      </c>
      <c r="ML12" s="92" t="str">
        <f t="shared" si="117"/>
        <v xml:space="preserve">10 118 1.05 </v>
      </c>
      <c r="MM12" s="92" t="str">
        <f t="shared" si="118"/>
        <v xml:space="preserve">10 119 0.716667 </v>
      </c>
      <c r="MN12" s="92" t="str">
        <f t="shared" si="119"/>
        <v xml:space="preserve">10 120 0.12 </v>
      </c>
      <c r="MO12" s="92" t="str">
        <f t="shared" si="120"/>
        <v xml:space="preserve">10 121 0.496667 </v>
      </c>
      <c r="MP12" s="92" t="str">
        <f t="shared" si="121"/>
        <v xml:space="preserve">10 122 0.766667 </v>
      </c>
      <c r="MQ12" s="92" t="str">
        <f t="shared" si="122"/>
        <v xml:space="preserve">10 123 1.013333 </v>
      </c>
      <c r="MR12" s="92" t="str">
        <f t="shared" si="123"/>
        <v xml:space="preserve">10 124 1.69 </v>
      </c>
      <c r="MS12" s="92" t="str">
        <f t="shared" si="124"/>
        <v xml:space="preserve">10 125 0.61 </v>
      </c>
      <c r="MT12" s="92" t="str">
        <f t="shared" si="125"/>
        <v xml:space="preserve">10 126 1.046667 </v>
      </c>
      <c r="MU12" s="92" t="str">
        <f t="shared" si="126"/>
        <v xml:space="preserve">10 127 0.873333 </v>
      </c>
      <c r="MV12" s="92" t="str">
        <f t="shared" si="127"/>
        <v xml:space="preserve">10 128 0.536667 </v>
      </c>
      <c r="MW12" s="92" t="str">
        <f t="shared" si="128"/>
        <v xml:space="preserve">10 129 0.836667 </v>
      </c>
      <c r="MX12" s="92" t="str">
        <f t="shared" si="129"/>
        <v xml:space="preserve">10 130 0.753333 </v>
      </c>
      <c r="MY12" s="92" t="str">
        <f t="shared" si="130"/>
        <v xml:space="preserve">10 131 1.036667 </v>
      </c>
      <c r="MZ12" s="92" t="str">
        <f t="shared" si="131"/>
        <v xml:space="preserve">10 132 1.126667 </v>
      </c>
      <c r="NA12" s="92" t="str">
        <f t="shared" si="132"/>
        <v xml:space="preserve">10 133 1.086667 </v>
      </c>
      <c r="NB12" s="92" t="str">
        <f t="shared" si="133"/>
        <v xml:space="preserve">10 134 0.85 </v>
      </c>
      <c r="NC12" s="92" t="str">
        <f t="shared" si="134"/>
        <v xml:space="preserve">10 135 0.883333 </v>
      </c>
      <c r="ND12" s="92" t="str">
        <f t="shared" si="135"/>
        <v xml:space="preserve">10 136 1.043333 </v>
      </c>
      <c r="NE12" s="92" t="str">
        <f t="shared" si="136"/>
        <v xml:space="preserve">10 137 0.536667 </v>
      </c>
      <c r="NF12" s="92" t="str">
        <f t="shared" si="137"/>
        <v xml:space="preserve">10 138 0.646667 </v>
      </c>
      <c r="NG12" s="92" t="str">
        <f t="shared" si="138"/>
        <v xml:space="preserve">10 139 1.596667 </v>
      </c>
      <c r="NH12" s="92" t="str">
        <f t="shared" si="139"/>
        <v xml:space="preserve">10 140 1.013333 </v>
      </c>
      <c r="NI12" s="92" t="str">
        <f t="shared" si="140"/>
        <v xml:space="preserve">10 141 1.203333 </v>
      </c>
      <c r="NJ12" s="92" t="str">
        <f t="shared" si="141"/>
        <v xml:space="preserve">10 142 0.4 </v>
      </c>
      <c r="NK12" s="92" t="str">
        <f t="shared" si="142"/>
        <v xml:space="preserve">10 143 1.386667 </v>
      </c>
      <c r="NL12" s="92" t="str">
        <f t="shared" si="143"/>
        <v xml:space="preserve">10 144 0.943333 </v>
      </c>
      <c r="NM12" s="92" t="str">
        <f t="shared" si="144"/>
        <v xml:space="preserve">10 145 0.346667 </v>
      </c>
      <c r="NN12" s="92" t="str">
        <f t="shared" si="145"/>
        <v xml:space="preserve">10 146 0.87 </v>
      </c>
      <c r="NO12" s="92" t="str">
        <f t="shared" si="146"/>
        <v xml:space="preserve">10 147 0.066667 </v>
      </c>
      <c r="NP12" s="92" t="str">
        <f t="shared" si="147"/>
        <v xml:space="preserve">10 148 0.696667 </v>
      </c>
      <c r="NQ12" s="92" t="str">
        <f t="shared" si="148"/>
        <v xml:space="preserve">10 149 0.426667 </v>
      </c>
      <c r="NR12" s="92" t="str">
        <f t="shared" si="149"/>
        <v xml:space="preserve">10 150 0.796667 </v>
      </c>
      <c r="NS12" s="92" t="str">
        <f t="shared" si="150"/>
        <v xml:space="preserve">10 151 0.496667 </v>
      </c>
      <c r="NT12" s="92" t="str">
        <f t="shared" si="151"/>
        <v xml:space="preserve">10 152 0.566667 </v>
      </c>
      <c r="NU12" s="92" t="str">
        <f t="shared" si="152"/>
        <v xml:space="preserve">10 153 0.233333 </v>
      </c>
      <c r="NV12" s="92" t="str">
        <f t="shared" si="153"/>
        <v xml:space="preserve">10 154 1.466667 </v>
      </c>
      <c r="NW12" s="92" t="str">
        <f t="shared" si="154"/>
        <v xml:space="preserve">10 155 1.126667 </v>
      </c>
      <c r="NX12" s="92" t="str">
        <f t="shared" si="155"/>
        <v xml:space="preserve">10 156 0.9 </v>
      </c>
      <c r="NY12" s="92" t="str">
        <f t="shared" si="156"/>
        <v xml:space="preserve">10 157 0.74 </v>
      </c>
      <c r="NZ12" s="92" t="str">
        <f t="shared" si="157"/>
        <v xml:space="preserve">10 158 0.733333 </v>
      </c>
      <c r="OA12" s="92" t="str">
        <f t="shared" si="158"/>
        <v xml:space="preserve">10 159 0.913333 </v>
      </c>
      <c r="OB12" s="92" t="str">
        <f t="shared" si="159"/>
        <v xml:space="preserve">10 160 0.693333 </v>
      </c>
      <c r="OC12" s="92" t="str">
        <f t="shared" si="160"/>
        <v xml:space="preserve">10 161 0.993333 </v>
      </c>
      <c r="OD12" s="92" t="str">
        <f t="shared" si="161"/>
        <v xml:space="preserve">10 162 0.47 </v>
      </c>
      <c r="OE12" s="92" t="str">
        <f t="shared" si="162"/>
        <v xml:space="preserve">10 163 1.41 </v>
      </c>
      <c r="OF12" s="92" t="str">
        <f t="shared" si="163"/>
        <v xml:space="preserve">10 164 0.403333 </v>
      </c>
      <c r="OG12" s="92" t="str">
        <f t="shared" si="164"/>
        <v xml:space="preserve">10 165 1.11 </v>
      </c>
      <c r="OH12" s="92" t="str">
        <f t="shared" si="165"/>
        <v xml:space="preserve">10 166 0.86 </v>
      </c>
      <c r="OI12" s="92" t="str">
        <f t="shared" si="166"/>
        <v xml:space="preserve">10 167 1.453333 </v>
      </c>
      <c r="OJ12" s="92" t="str">
        <f t="shared" si="167"/>
        <v xml:space="preserve">10 168 0.503333 </v>
      </c>
      <c r="OK12" s="92" t="str">
        <f t="shared" si="168"/>
        <v xml:space="preserve">10 169 1.626667 </v>
      </c>
      <c r="OL12" s="92" t="str">
        <f t="shared" si="169"/>
        <v xml:space="preserve">10 170 0.603333 </v>
      </c>
      <c r="OM12" s="92" t="str">
        <f t="shared" si="170"/>
        <v xml:space="preserve">10 171 0.623333 </v>
      </c>
      <c r="ON12" s="92" t="str">
        <f t="shared" si="171"/>
        <v xml:space="preserve">10 172 1.213333 </v>
      </c>
      <c r="OO12" s="92" t="str">
        <f t="shared" si="172"/>
        <v xml:space="preserve">10 173 0.6 </v>
      </c>
      <c r="OP12" s="92" t="str">
        <f t="shared" si="173"/>
        <v xml:space="preserve">10 174 1.243333 </v>
      </c>
      <c r="OQ12" s="92" t="str">
        <f t="shared" si="174"/>
        <v xml:space="preserve">10 175 0.86 </v>
      </c>
      <c r="OR12" s="92" t="str">
        <f t="shared" si="175"/>
        <v xml:space="preserve">10 176 0.976667 </v>
      </c>
      <c r="OS12" s="92" t="str">
        <f t="shared" si="176"/>
        <v xml:space="preserve">10 177 0.98 </v>
      </c>
      <c r="OT12" s="92" t="str">
        <f t="shared" si="177"/>
        <v xml:space="preserve">10 178 1.176667 </v>
      </c>
      <c r="OU12" s="92" t="str">
        <f t="shared" si="178"/>
        <v xml:space="preserve">10 179 0.933333 </v>
      </c>
      <c r="OV12" s="92" t="str">
        <f t="shared" si="179"/>
        <v xml:space="preserve">10 180 0.433333 </v>
      </c>
      <c r="OW12" s="92" t="str">
        <f t="shared" si="180"/>
        <v xml:space="preserve">10 181 1.253333 </v>
      </c>
      <c r="OX12" s="92" t="str">
        <f t="shared" si="181"/>
        <v xml:space="preserve">10 182 0.79 </v>
      </c>
      <c r="OY12" s="92" t="str">
        <f t="shared" si="182"/>
        <v xml:space="preserve">10 183 0.733333 </v>
      </c>
      <c r="OZ12" s="92" t="str">
        <f t="shared" si="183"/>
        <v xml:space="preserve">10 184 0.493333 </v>
      </c>
      <c r="PA12" s="92" t="str">
        <f t="shared" si="184"/>
        <v xml:space="preserve">10 185 1.09 </v>
      </c>
      <c r="PB12" s="92" t="str">
        <f t="shared" si="185"/>
        <v xml:space="preserve">10 186 0.466667 </v>
      </c>
      <c r="PC12" s="92" t="str">
        <f t="shared" si="186"/>
        <v xml:space="preserve">10 187 0.466667 </v>
      </c>
      <c r="PD12" s="92" t="str">
        <f t="shared" si="187"/>
        <v xml:space="preserve">10 188 1.603333 </v>
      </c>
      <c r="PE12" s="92" t="str">
        <f t="shared" si="188"/>
        <v xml:space="preserve">10 189 1.236667 </v>
      </c>
      <c r="PF12" s="92" t="str">
        <f t="shared" si="189"/>
        <v xml:space="preserve">10 190 1.216667 </v>
      </c>
      <c r="PG12" s="92" t="str">
        <f t="shared" si="190"/>
        <v xml:space="preserve">10 191 1.186667 </v>
      </c>
      <c r="PH12" s="92" t="str">
        <f t="shared" si="191"/>
        <v xml:space="preserve">10 192 1.2 </v>
      </c>
      <c r="PI12" s="92" t="str">
        <f t="shared" si="192"/>
        <v xml:space="preserve">10 193 0.696667 </v>
      </c>
      <c r="PJ12" s="92" t="str">
        <f t="shared" si="193"/>
        <v xml:space="preserve">10 194 0.763333 </v>
      </c>
      <c r="PK12" s="92" t="str">
        <f t="shared" si="194"/>
        <v xml:space="preserve">10 195 0.906667 </v>
      </c>
      <c r="PL12" s="92" t="str">
        <f t="shared" si="195"/>
        <v xml:space="preserve">10 196 0.846667 </v>
      </c>
      <c r="PM12" s="92" t="str">
        <f t="shared" si="196"/>
        <v xml:space="preserve">10 197 0.863333 </v>
      </c>
      <c r="PN12" s="92" t="str">
        <f t="shared" si="197"/>
        <v xml:space="preserve">10 198 0.86 </v>
      </c>
      <c r="PO12" s="92" t="str">
        <f t="shared" si="198"/>
        <v xml:space="preserve">10 199 0.783333 </v>
      </c>
      <c r="PP12" s="92" t="str">
        <f t="shared" si="199"/>
        <v xml:space="preserve">10 200 0.883333 </v>
      </c>
      <c r="PQ12" s="92" t="str">
        <f t="shared" si="200"/>
        <v xml:space="preserve">10 201 0.616667 </v>
      </c>
      <c r="PR12" s="92" t="str">
        <f t="shared" si="201"/>
        <v xml:space="preserve">10 202 0.89 </v>
      </c>
      <c r="PS12" s="92" t="str">
        <f t="shared" si="202"/>
        <v xml:space="preserve">10 203 0.513333 </v>
      </c>
      <c r="PT12" s="92" t="str">
        <f t="shared" si="203"/>
        <v xml:space="preserve">10 204 0.936667 </v>
      </c>
      <c r="PU12" s="92" t="str">
        <f t="shared" si="204"/>
        <v xml:space="preserve">10 205 0.926667 </v>
      </c>
      <c r="PV12" s="92" t="str">
        <f t="shared" si="205"/>
        <v xml:space="preserve">10 206 1.46 </v>
      </c>
      <c r="PW12" s="92" t="str">
        <f t="shared" si="206"/>
        <v xml:space="preserve">10 207 0.706667 </v>
      </c>
      <c r="PX12" s="92" t="str">
        <f t="shared" si="207"/>
        <v xml:space="preserve">10 208 0.863333 </v>
      </c>
      <c r="PY12" s="92" t="str">
        <f t="shared" si="208"/>
        <v xml:space="preserve">10 209 0.806667 </v>
      </c>
      <c r="PZ12" s="92" t="str">
        <f t="shared" si="209"/>
        <v xml:space="preserve">10 210 0.69 </v>
      </c>
      <c r="QA12" s="92" t="str">
        <f t="shared" si="210"/>
        <v xml:space="preserve">10 211 0.763333 </v>
      </c>
      <c r="QB12" s="92" t="str">
        <f t="shared" si="211"/>
        <v xml:space="preserve">10 212 0.81 </v>
      </c>
      <c r="QC12" s="92" t="str">
        <f t="shared" si="212"/>
        <v xml:space="preserve">10 213 0.763333 </v>
      </c>
      <c r="QD12" s="92" t="str">
        <f t="shared" si="213"/>
        <v xml:space="preserve">10 214 1.116667 </v>
      </c>
      <c r="QE12" s="92" t="str">
        <f t="shared" si="214"/>
        <v xml:space="preserve">10 215 1.236667 </v>
      </c>
      <c r="QF12" s="92" t="str">
        <f t="shared" si="215"/>
        <v xml:space="preserve">10 216 0.686667 </v>
      </c>
      <c r="QG12" s="92" t="str">
        <f t="shared" si="216"/>
        <v xml:space="preserve">10 217 0.803333 </v>
      </c>
      <c r="QH12" s="92" t="str">
        <f t="shared" si="217"/>
        <v xml:space="preserve">10 218 0.696667 </v>
      </c>
      <c r="QI12" s="92" t="str">
        <f t="shared" si="218"/>
        <v xml:space="preserve">10 219 1.15 </v>
      </c>
      <c r="QJ12" s="92" t="str">
        <f t="shared" si="219"/>
        <v xml:space="preserve">10 220 0.763333 </v>
      </c>
      <c r="QK12" s="92" t="str">
        <f t="shared" si="220"/>
        <v xml:space="preserve">10 221 0.553333 </v>
      </c>
      <c r="QL12" s="92" t="str">
        <f t="shared" si="221"/>
        <v xml:space="preserve">10 222 0.91 </v>
      </c>
      <c r="QM12" s="92" t="str">
        <f t="shared" si="222"/>
        <v xml:space="preserve">10 223 1.076667 </v>
      </c>
      <c r="QN12" s="92" t="str">
        <f t="shared" si="223"/>
        <v xml:space="preserve">10 224 0.74 </v>
      </c>
      <c r="QO12" s="92" t="str">
        <f t="shared" si="224"/>
        <v xml:space="preserve">10 225 0.783333 </v>
      </c>
      <c r="QP12" s="92" t="str">
        <f t="shared" si="225"/>
        <v xml:space="preserve">10 226 0.99 </v>
      </c>
      <c r="QQ12" s="92" t="str">
        <f t="shared" si="226"/>
        <v xml:space="preserve">10 227 0.633333 </v>
      </c>
      <c r="QR12" s="92" t="str">
        <f t="shared" si="227"/>
        <v xml:space="preserve">10 228 0.31 </v>
      </c>
    </row>
    <row r="13" spans="1:460" ht="18.75" customHeight="1" x14ac:dyDescent="0.35">
      <c r="A13" s="86">
        <v>11</v>
      </c>
      <c r="B13" s="90" t="s">
        <v>231</v>
      </c>
      <c r="C13" s="91" t="s">
        <v>13</v>
      </c>
      <c r="D13" s="9">
        <v>21.4</v>
      </c>
      <c r="E13" s="9">
        <v>26.3</v>
      </c>
      <c r="F13" s="9">
        <v>32.1</v>
      </c>
      <c r="G13" s="9">
        <v>46.1</v>
      </c>
      <c r="H13" s="9">
        <v>43.9</v>
      </c>
      <c r="I13" s="9">
        <v>43.9</v>
      </c>
      <c r="J13" s="21">
        <v>9</v>
      </c>
      <c r="K13" s="9">
        <v>11.7</v>
      </c>
      <c r="L13" s="9">
        <v>9.6</v>
      </c>
      <c r="M13" s="9">
        <v>28.9</v>
      </c>
      <c r="N13" s="21">
        <v>0</v>
      </c>
      <c r="O13" s="9">
        <v>25.4</v>
      </c>
      <c r="P13" s="21">
        <v>23</v>
      </c>
      <c r="Q13" s="9">
        <v>24.6</v>
      </c>
      <c r="R13" s="9">
        <v>13.9</v>
      </c>
      <c r="S13" s="21">
        <v>36</v>
      </c>
      <c r="T13" s="21">
        <v>14</v>
      </c>
      <c r="U13" s="9">
        <v>27.4</v>
      </c>
      <c r="V13" s="21">
        <v>25</v>
      </c>
      <c r="W13" s="9">
        <v>15.6</v>
      </c>
      <c r="X13" s="9">
        <v>24.1</v>
      </c>
      <c r="Y13" s="9">
        <v>20.9</v>
      </c>
      <c r="Z13" s="9">
        <v>24.9</v>
      </c>
      <c r="AA13" s="9">
        <v>13.1</v>
      </c>
      <c r="AB13" s="9">
        <v>46.1</v>
      </c>
      <c r="AC13" s="9">
        <v>35.1</v>
      </c>
      <c r="AD13" s="9">
        <v>20.100000000000001</v>
      </c>
      <c r="AE13" s="9">
        <v>14.9</v>
      </c>
      <c r="AF13" s="9">
        <v>11.9</v>
      </c>
      <c r="AG13" s="9">
        <v>44.9</v>
      </c>
      <c r="AH13" s="9">
        <v>35.799999999999997</v>
      </c>
      <c r="AI13" s="21">
        <v>3</v>
      </c>
      <c r="AJ13" s="9">
        <v>34.4</v>
      </c>
      <c r="AK13" s="9">
        <v>17.7</v>
      </c>
      <c r="AL13" s="9">
        <v>23.4</v>
      </c>
      <c r="AM13" s="9">
        <v>18.8</v>
      </c>
      <c r="AN13" s="9">
        <v>14.9</v>
      </c>
      <c r="AO13" s="9">
        <v>10.1</v>
      </c>
      <c r="AP13" s="9">
        <v>33.5</v>
      </c>
      <c r="AQ13" s="9">
        <v>28.1</v>
      </c>
      <c r="AR13" s="9">
        <v>14.2</v>
      </c>
      <c r="AS13" s="9">
        <v>19.3</v>
      </c>
      <c r="AT13" s="9">
        <v>17.899999999999999</v>
      </c>
      <c r="AU13" s="9">
        <v>15.4</v>
      </c>
      <c r="AV13" s="9">
        <v>26.5</v>
      </c>
      <c r="AW13" s="21">
        <v>32</v>
      </c>
      <c r="AX13" s="9">
        <v>16.399999999999999</v>
      </c>
      <c r="AY13" s="9">
        <v>30.7</v>
      </c>
      <c r="AZ13" s="9">
        <v>18.5</v>
      </c>
      <c r="BA13" s="9">
        <v>26.1</v>
      </c>
      <c r="BB13" s="9">
        <v>5.9</v>
      </c>
      <c r="BC13" s="9">
        <v>24.6</v>
      </c>
      <c r="BD13" s="21">
        <v>43</v>
      </c>
      <c r="BE13" s="9">
        <v>28.9</v>
      </c>
      <c r="BF13" s="9">
        <v>34.299999999999997</v>
      </c>
      <c r="BG13" s="9">
        <v>22.2</v>
      </c>
      <c r="BH13" s="9">
        <v>25.5</v>
      </c>
      <c r="BI13" s="21">
        <v>33</v>
      </c>
      <c r="BJ13" s="9">
        <v>1.9</v>
      </c>
      <c r="BK13" s="9">
        <v>20.3</v>
      </c>
      <c r="BL13" s="21">
        <v>33</v>
      </c>
      <c r="BM13" s="9">
        <v>34.4</v>
      </c>
      <c r="BN13" s="9">
        <v>20.8</v>
      </c>
      <c r="BO13" s="9">
        <v>7.6</v>
      </c>
      <c r="BP13" s="9">
        <v>12.2</v>
      </c>
      <c r="BQ13" s="9">
        <v>11.5</v>
      </c>
      <c r="BR13" s="9">
        <v>25.2</v>
      </c>
      <c r="BS13" s="9">
        <v>26.1</v>
      </c>
      <c r="BT13" s="9">
        <v>26.9</v>
      </c>
      <c r="BU13" s="9">
        <v>7.3</v>
      </c>
      <c r="BV13" s="9">
        <v>10.6</v>
      </c>
      <c r="BW13" s="9">
        <v>6.2</v>
      </c>
      <c r="BX13" s="9">
        <v>3.1</v>
      </c>
      <c r="BY13" s="9">
        <v>34.5</v>
      </c>
      <c r="BZ13" s="9">
        <v>7.9</v>
      </c>
      <c r="CA13" s="9">
        <v>11.2</v>
      </c>
      <c r="CB13" s="9">
        <v>12.5</v>
      </c>
      <c r="CC13" s="9">
        <v>16.100000000000001</v>
      </c>
      <c r="CD13" s="9">
        <v>29.9</v>
      </c>
      <c r="CE13" s="9">
        <v>17.3</v>
      </c>
      <c r="CF13" s="21">
        <v>25</v>
      </c>
      <c r="CG13" s="9">
        <v>17.100000000000001</v>
      </c>
      <c r="CH13" s="9">
        <v>17.3</v>
      </c>
      <c r="CI13" s="9">
        <v>10.3</v>
      </c>
      <c r="CJ13" s="9">
        <v>22.4</v>
      </c>
      <c r="CK13" s="9">
        <v>12.5</v>
      </c>
      <c r="CL13" s="9">
        <v>28.3</v>
      </c>
      <c r="CM13" s="9">
        <v>27.1</v>
      </c>
      <c r="CN13" s="9">
        <v>5.8</v>
      </c>
      <c r="CO13" s="9">
        <v>27.3</v>
      </c>
      <c r="CP13" s="9">
        <v>23.6</v>
      </c>
      <c r="CQ13" s="9">
        <v>10.7</v>
      </c>
      <c r="CR13" s="21">
        <v>22</v>
      </c>
      <c r="CS13" s="21">
        <v>29</v>
      </c>
      <c r="CT13" s="21">
        <v>7</v>
      </c>
      <c r="CU13" s="9">
        <v>16.600000000000001</v>
      </c>
      <c r="CV13" s="9">
        <v>17.8</v>
      </c>
      <c r="CW13" s="9">
        <v>30.8</v>
      </c>
      <c r="CX13" s="9">
        <v>14.3</v>
      </c>
      <c r="CY13" s="9">
        <v>15.1</v>
      </c>
      <c r="CZ13" s="9">
        <v>9.6</v>
      </c>
      <c r="DA13" s="9">
        <v>37.9</v>
      </c>
      <c r="DB13" s="9">
        <v>27.5</v>
      </c>
      <c r="DC13" s="21">
        <v>16</v>
      </c>
      <c r="DD13" s="9">
        <v>5.7</v>
      </c>
      <c r="DE13" s="9">
        <v>30.4</v>
      </c>
      <c r="DF13" s="9">
        <v>6.4</v>
      </c>
      <c r="DG13" s="9">
        <v>38.200000000000003</v>
      </c>
      <c r="DH13" s="21">
        <v>6</v>
      </c>
      <c r="DI13" s="9">
        <v>27.3</v>
      </c>
      <c r="DJ13" s="21">
        <v>3</v>
      </c>
      <c r="DK13" s="21">
        <v>16</v>
      </c>
      <c r="DL13" s="9">
        <v>24.3</v>
      </c>
      <c r="DM13" s="9">
        <v>29.8</v>
      </c>
      <c r="DN13" s="9">
        <v>21.3</v>
      </c>
      <c r="DO13" s="9">
        <v>4.4000000000000004</v>
      </c>
      <c r="DP13" s="21">
        <v>13</v>
      </c>
      <c r="DQ13" s="9">
        <v>8.9</v>
      </c>
      <c r="DR13" s="9">
        <v>25.1</v>
      </c>
      <c r="DS13" s="9">
        <v>27.8</v>
      </c>
      <c r="DT13" s="9">
        <v>34.4</v>
      </c>
      <c r="DU13" s="9">
        <v>10.8</v>
      </c>
      <c r="DV13" s="21">
        <v>18</v>
      </c>
      <c r="DW13" s="9">
        <v>37.1</v>
      </c>
      <c r="DX13" s="9">
        <v>32.299999999999997</v>
      </c>
      <c r="DY13" s="9">
        <v>21.4</v>
      </c>
      <c r="DZ13" s="9">
        <v>21.1</v>
      </c>
      <c r="EA13" s="9">
        <v>13.4</v>
      </c>
      <c r="EB13" s="9">
        <v>26.9</v>
      </c>
      <c r="EC13" s="9">
        <v>9.8000000000000007</v>
      </c>
      <c r="ED13" s="9">
        <v>18.8</v>
      </c>
      <c r="EE13" s="9">
        <v>20.2</v>
      </c>
      <c r="EF13" s="9">
        <v>18.600000000000001</v>
      </c>
      <c r="EG13" s="9">
        <v>4.9000000000000004</v>
      </c>
      <c r="EH13" s="9">
        <v>7.4</v>
      </c>
      <c r="EI13" s="9">
        <v>10.7</v>
      </c>
      <c r="EJ13" s="9">
        <v>13.4</v>
      </c>
      <c r="EK13" s="9">
        <v>28.9</v>
      </c>
      <c r="EL13" s="9">
        <v>34.299999999999997</v>
      </c>
      <c r="EM13" s="9">
        <v>49.3</v>
      </c>
      <c r="EN13" s="9">
        <v>23.3</v>
      </c>
      <c r="EO13" s="9">
        <v>18.5</v>
      </c>
      <c r="EP13" s="9">
        <v>32.299999999999997</v>
      </c>
      <c r="EQ13" s="9">
        <v>17.5</v>
      </c>
      <c r="ER13" s="9">
        <v>16.600000000000001</v>
      </c>
      <c r="ES13" s="9">
        <v>14.3</v>
      </c>
      <c r="ET13" s="9">
        <v>26.1</v>
      </c>
      <c r="EU13" s="9">
        <v>30.4</v>
      </c>
      <c r="EV13" s="9">
        <v>31.5</v>
      </c>
      <c r="EW13" s="9">
        <v>30.1</v>
      </c>
      <c r="EX13" s="9">
        <v>37.799999999999997</v>
      </c>
      <c r="EY13" s="9">
        <v>34.5</v>
      </c>
      <c r="EZ13" s="9">
        <v>34.799999999999997</v>
      </c>
      <c r="FA13" s="9">
        <v>26.7</v>
      </c>
      <c r="FB13" s="9">
        <v>45.5</v>
      </c>
      <c r="FC13" s="9">
        <v>33.299999999999997</v>
      </c>
      <c r="FD13" s="21">
        <v>22</v>
      </c>
      <c r="FE13" s="9">
        <v>13.1</v>
      </c>
      <c r="FF13" s="9">
        <v>30.4</v>
      </c>
      <c r="FG13" s="9">
        <v>12.6</v>
      </c>
      <c r="FH13" s="9">
        <v>18.899999999999999</v>
      </c>
      <c r="FI13" s="9">
        <v>38.200000000000003</v>
      </c>
      <c r="FJ13" s="21">
        <v>33</v>
      </c>
      <c r="FK13" s="9">
        <v>18.5</v>
      </c>
      <c r="FL13" s="9">
        <v>44.4</v>
      </c>
      <c r="FM13" s="9">
        <v>1.7</v>
      </c>
      <c r="FN13" s="9">
        <v>26.2</v>
      </c>
      <c r="FO13" s="9">
        <v>8.1999999999999993</v>
      </c>
      <c r="FP13" s="9">
        <v>37.9</v>
      </c>
      <c r="FQ13" s="9">
        <v>12.6</v>
      </c>
      <c r="FR13" s="9">
        <v>33.799999999999997</v>
      </c>
      <c r="FS13" s="9">
        <v>35.5</v>
      </c>
      <c r="FT13" s="9">
        <v>29.9</v>
      </c>
      <c r="FU13" s="9">
        <v>24.5</v>
      </c>
      <c r="FV13" s="9">
        <v>28.8</v>
      </c>
      <c r="FW13" s="9">
        <v>18.2</v>
      </c>
      <c r="FX13" s="9">
        <v>18.100000000000001</v>
      </c>
      <c r="FY13" s="9">
        <v>24.4</v>
      </c>
      <c r="FZ13" s="9">
        <v>27.3</v>
      </c>
      <c r="GA13" s="9">
        <v>18.100000000000001</v>
      </c>
      <c r="GB13" s="21">
        <v>24</v>
      </c>
      <c r="GC13" s="9">
        <v>5.9</v>
      </c>
      <c r="GD13" s="9">
        <v>13.1</v>
      </c>
      <c r="GE13" s="9">
        <v>30.2</v>
      </c>
      <c r="GF13" s="21">
        <v>10</v>
      </c>
      <c r="GG13" s="9">
        <v>12.4</v>
      </c>
      <c r="GH13" s="9">
        <v>12.4</v>
      </c>
      <c r="GI13" s="9">
        <v>34.5</v>
      </c>
      <c r="GJ13" s="9">
        <v>24.3</v>
      </c>
      <c r="GK13" s="9">
        <v>23.7</v>
      </c>
      <c r="GL13" s="9">
        <v>24.6</v>
      </c>
      <c r="GM13" s="9">
        <v>23.2</v>
      </c>
      <c r="GN13" s="21">
        <v>27</v>
      </c>
      <c r="GO13" s="9">
        <v>5.0999999999999996</v>
      </c>
      <c r="GP13" s="21">
        <v>27</v>
      </c>
      <c r="GQ13" s="9">
        <v>45.5</v>
      </c>
      <c r="GR13" s="9">
        <v>13.1</v>
      </c>
      <c r="GS13" s="9">
        <v>13.5</v>
      </c>
      <c r="GT13" s="9">
        <v>10.7</v>
      </c>
      <c r="GU13" s="9">
        <v>7.4</v>
      </c>
      <c r="GV13" s="9">
        <v>31.8</v>
      </c>
      <c r="GW13" s="9">
        <v>14.3</v>
      </c>
      <c r="GX13" s="9">
        <v>9.4</v>
      </c>
      <c r="GY13" s="9">
        <v>17.2</v>
      </c>
      <c r="GZ13" s="9">
        <v>8.9</v>
      </c>
      <c r="HA13" s="9">
        <v>34.1</v>
      </c>
      <c r="HB13" s="9">
        <v>26.7</v>
      </c>
      <c r="HC13" s="21">
        <v>14</v>
      </c>
      <c r="HD13" s="9">
        <v>8.5</v>
      </c>
      <c r="HE13" s="9">
        <v>20.6</v>
      </c>
      <c r="HF13" s="9">
        <v>22.7</v>
      </c>
      <c r="HG13" s="9">
        <v>27.9</v>
      </c>
      <c r="HH13" s="9">
        <v>22.7</v>
      </c>
      <c r="HI13" s="21">
        <v>20</v>
      </c>
      <c r="HJ13" s="9">
        <v>44.6</v>
      </c>
      <c r="HK13" s="9">
        <v>10.4</v>
      </c>
      <c r="HL13" s="9">
        <v>8.1999999999999993</v>
      </c>
      <c r="HM13" s="9">
        <v>23.1</v>
      </c>
      <c r="HN13" s="9">
        <v>20.399999999999999</v>
      </c>
      <c r="HO13" s="9">
        <v>10.8</v>
      </c>
      <c r="HP13" s="9">
        <v>26.2</v>
      </c>
      <c r="HQ13" s="9">
        <v>24.3</v>
      </c>
      <c r="HR13" s="9">
        <v>22.5</v>
      </c>
      <c r="HS13" s="9">
        <v>21.9</v>
      </c>
      <c r="HT13" s="21">
        <v>14</v>
      </c>
      <c r="HU13" s="9">
        <v>18.7</v>
      </c>
      <c r="HV13" s="9">
        <v>11.6</v>
      </c>
      <c r="HW13" s="21">
        <v>17</v>
      </c>
      <c r="HX13" s="8"/>
      <c r="HY13" s="92" t="str">
        <f t="shared" si="0"/>
        <v xml:space="preserve">11 1 0.713333 </v>
      </c>
      <c r="HZ13" s="92" t="str">
        <f t="shared" si="1"/>
        <v xml:space="preserve">11 2 0.876667 </v>
      </c>
      <c r="IA13" s="92" t="str">
        <f t="shared" si="2"/>
        <v xml:space="preserve">11 3 1.07 </v>
      </c>
      <c r="IB13" s="92" t="str">
        <f t="shared" si="3"/>
        <v xml:space="preserve">11 4 1.536667 </v>
      </c>
      <c r="IC13" s="92" t="str">
        <f t="shared" si="4"/>
        <v xml:space="preserve">11 5 1.463333 </v>
      </c>
      <c r="ID13" s="92" t="str">
        <f t="shared" si="5"/>
        <v xml:space="preserve">11 6 1.463333 </v>
      </c>
      <c r="IE13" s="92" t="str">
        <f t="shared" si="6"/>
        <v xml:space="preserve">11 7 0.3 </v>
      </c>
      <c r="IF13" s="92" t="str">
        <f t="shared" si="7"/>
        <v xml:space="preserve">11 8 0.39 </v>
      </c>
      <c r="IG13" s="92" t="str">
        <f t="shared" si="8"/>
        <v xml:space="preserve">11 9 0.32 </v>
      </c>
      <c r="IH13" s="92" t="str">
        <f t="shared" si="9"/>
        <v xml:space="preserve">11 10 0.963333 </v>
      </c>
      <c r="II13" s="92" t="str">
        <f t="shared" si="10"/>
        <v xml:space="preserve">11 11 0 </v>
      </c>
      <c r="IJ13" s="92" t="str">
        <f t="shared" si="11"/>
        <v xml:space="preserve">11 12 0.846667 </v>
      </c>
      <c r="IK13" s="92" t="str">
        <f t="shared" si="12"/>
        <v xml:space="preserve">11 13 0.766667 </v>
      </c>
      <c r="IL13" s="92" t="str">
        <f t="shared" si="13"/>
        <v xml:space="preserve">11 14 0.82 </v>
      </c>
      <c r="IM13" s="92" t="str">
        <f t="shared" si="14"/>
        <v xml:space="preserve">11 15 0.463333 </v>
      </c>
      <c r="IN13" s="92" t="str">
        <f t="shared" si="15"/>
        <v xml:space="preserve">11 16 1.2 </v>
      </c>
      <c r="IO13" s="92" t="str">
        <f t="shared" si="16"/>
        <v xml:space="preserve">11 17 0.466667 </v>
      </c>
      <c r="IP13" s="92" t="str">
        <f t="shared" si="17"/>
        <v xml:space="preserve">11 18 0.913333 </v>
      </c>
      <c r="IQ13" s="92" t="str">
        <f t="shared" si="18"/>
        <v xml:space="preserve">11 19 0.833333 </v>
      </c>
      <c r="IR13" s="92" t="str">
        <f t="shared" si="19"/>
        <v xml:space="preserve">11 20 0.52 </v>
      </c>
      <c r="IS13" s="92" t="str">
        <f t="shared" si="20"/>
        <v xml:space="preserve">11 21 0.803333 </v>
      </c>
      <c r="IT13" s="92" t="str">
        <f t="shared" si="21"/>
        <v xml:space="preserve">11 22 0.696667 </v>
      </c>
      <c r="IU13" s="92" t="str">
        <f t="shared" si="22"/>
        <v xml:space="preserve">11 23 0.83 </v>
      </c>
      <c r="IV13" s="92" t="str">
        <f t="shared" si="23"/>
        <v xml:space="preserve">11 24 0.436667 </v>
      </c>
      <c r="IW13" s="92" t="str">
        <f t="shared" si="24"/>
        <v xml:space="preserve">11 25 1.536667 </v>
      </c>
      <c r="IX13" s="92" t="str">
        <f t="shared" si="25"/>
        <v xml:space="preserve">11 26 1.17 </v>
      </c>
      <c r="IY13" s="92" t="str">
        <f t="shared" si="26"/>
        <v xml:space="preserve">11 27 0.67 </v>
      </c>
      <c r="IZ13" s="92" t="str">
        <f t="shared" si="27"/>
        <v xml:space="preserve">11 28 0.496667 </v>
      </c>
      <c r="JA13" s="92" t="str">
        <f t="shared" si="28"/>
        <v xml:space="preserve">11 29 0.396667 </v>
      </c>
      <c r="JB13" s="92" t="str">
        <f t="shared" si="29"/>
        <v xml:space="preserve">11 30 1.496667 </v>
      </c>
      <c r="JC13" s="92" t="str">
        <f t="shared" si="30"/>
        <v xml:space="preserve">11 31 1.193333 </v>
      </c>
      <c r="JD13" s="92" t="str">
        <f t="shared" si="31"/>
        <v xml:space="preserve">11 32 0.1 </v>
      </c>
      <c r="JE13" s="92" t="str">
        <f t="shared" si="32"/>
        <v xml:space="preserve">11 33 1.146667 </v>
      </c>
      <c r="JF13" s="92" t="str">
        <f t="shared" si="33"/>
        <v xml:space="preserve">11 34 0.59 </v>
      </c>
      <c r="JG13" s="92" t="str">
        <f t="shared" si="34"/>
        <v xml:space="preserve">11 35 0.78 </v>
      </c>
      <c r="JH13" s="92" t="str">
        <f t="shared" si="35"/>
        <v xml:space="preserve">11 36 0.626667 </v>
      </c>
      <c r="JI13" s="92" t="str">
        <f t="shared" si="36"/>
        <v xml:space="preserve">11 37 0.496667 </v>
      </c>
      <c r="JJ13" s="92" t="str">
        <f t="shared" si="37"/>
        <v xml:space="preserve">11 38 0.336667 </v>
      </c>
      <c r="JK13" s="92" t="str">
        <f t="shared" si="38"/>
        <v xml:space="preserve">11 39 1.116667 </v>
      </c>
      <c r="JL13" s="92" t="str">
        <f t="shared" si="39"/>
        <v xml:space="preserve">11 40 0.936667 </v>
      </c>
      <c r="JM13" s="92" t="str">
        <f t="shared" si="40"/>
        <v xml:space="preserve">11 41 0.473333 </v>
      </c>
      <c r="JN13" s="92" t="str">
        <f t="shared" si="41"/>
        <v xml:space="preserve">11 42 0.643333 </v>
      </c>
      <c r="JO13" s="92" t="str">
        <f t="shared" si="42"/>
        <v xml:space="preserve">11 43 0.596667 </v>
      </c>
      <c r="JP13" s="92" t="str">
        <f t="shared" si="43"/>
        <v xml:space="preserve">11 44 0.513333 </v>
      </c>
      <c r="JQ13" s="92" t="str">
        <f t="shared" si="44"/>
        <v xml:space="preserve">11 45 0.883333 </v>
      </c>
      <c r="JR13" s="92" t="str">
        <f t="shared" si="45"/>
        <v xml:space="preserve">11 46 1.066667 </v>
      </c>
      <c r="JS13" s="92" t="str">
        <f t="shared" si="46"/>
        <v xml:space="preserve">11 47 0.546667 </v>
      </c>
      <c r="JT13" s="92" t="str">
        <f t="shared" si="47"/>
        <v xml:space="preserve">11 48 1.023333 </v>
      </c>
      <c r="JU13" s="92" t="str">
        <f t="shared" si="48"/>
        <v xml:space="preserve">11 49 0.616667 </v>
      </c>
      <c r="JV13" s="92" t="str">
        <f t="shared" si="49"/>
        <v xml:space="preserve">11 50 0.87 </v>
      </c>
      <c r="JW13" s="92" t="str">
        <f t="shared" si="50"/>
        <v xml:space="preserve">11 51 0.196667 </v>
      </c>
      <c r="JX13" s="92" t="str">
        <f t="shared" si="51"/>
        <v xml:space="preserve">11 52 0.82 </v>
      </c>
      <c r="JY13" s="92" t="str">
        <f t="shared" si="52"/>
        <v xml:space="preserve">11 53 1.433333 </v>
      </c>
      <c r="JZ13" s="92" t="str">
        <f t="shared" si="53"/>
        <v xml:space="preserve">11 54 0.963333 </v>
      </c>
      <c r="KA13" s="92" t="str">
        <f t="shared" si="54"/>
        <v xml:space="preserve">11 55 1.143333 </v>
      </c>
      <c r="KB13" s="92" t="str">
        <f t="shared" si="55"/>
        <v xml:space="preserve">11 56 0.74 </v>
      </c>
      <c r="KC13" s="92" t="str">
        <f t="shared" si="56"/>
        <v xml:space="preserve">11 57 0.85 </v>
      </c>
      <c r="KD13" s="92" t="str">
        <f t="shared" si="57"/>
        <v xml:space="preserve">11 58 1.1 </v>
      </c>
      <c r="KE13" s="92" t="str">
        <f t="shared" si="58"/>
        <v xml:space="preserve">11 59 0.063333 </v>
      </c>
      <c r="KF13" s="92" t="str">
        <f t="shared" si="59"/>
        <v xml:space="preserve">11 60 0.676667 </v>
      </c>
      <c r="KG13" s="92" t="str">
        <f t="shared" si="60"/>
        <v xml:space="preserve">11 61 1.1 </v>
      </c>
      <c r="KH13" s="92" t="str">
        <f t="shared" si="61"/>
        <v xml:space="preserve">11 62 1.146667 </v>
      </c>
      <c r="KI13" s="92" t="str">
        <f t="shared" si="62"/>
        <v xml:space="preserve">11 63 0.693333 </v>
      </c>
      <c r="KJ13" s="92" t="str">
        <f t="shared" si="63"/>
        <v xml:space="preserve">11 64 0.253333 </v>
      </c>
      <c r="KK13" s="92" t="str">
        <f t="shared" si="64"/>
        <v xml:space="preserve">11 65 0.406667 </v>
      </c>
      <c r="KL13" s="92" t="str">
        <f t="shared" si="65"/>
        <v xml:space="preserve">11 66 0.383333 </v>
      </c>
      <c r="KM13" s="92" t="str">
        <f t="shared" si="66"/>
        <v xml:space="preserve">11 67 0.84 </v>
      </c>
      <c r="KN13" s="92" t="str">
        <f t="shared" si="67"/>
        <v xml:space="preserve">11 68 0.87 </v>
      </c>
      <c r="KO13" s="92" t="str">
        <f t="shared" si="68"/>
        <v xml:space="preserve">11 69 0.896667 </v>
      </c>
      <c r="KP13" s="92" t="str">
        <f t="shared" si="69"/>
        <v xml:space="preserve">11 70 0.243333 </v>
      </c>
      <c r="KQ13" s="92" t="str">
        <f t="shared" si="70"/>
        <v xml:space="preserve">11 71 0.353333 </v>
      </c>
      <c r="KR13" s="92" t="str">
        <f t="shared" si="71"/>
        <v xml:space="preserve">11 72 0.206667 </v>
      </c>
      <c r="KS13" s="92" t="str">
        <f t="shared" si="72"/>
        <v xml:space="preserve">11 73 0.103333 </v>
      </c>
      <c r="KT13" s="92" t="str">
        <f t="shared" si="73"/>
        <v xml:space="preserve">11 74 1.15 </v>
      </c>
      <c r="KU13" s="92" t="str">
        <f t="shared" si="74"/>
        <v xml:space="preserve">11 75 0.263333 </v>
      </c>
      <c r="KV13" s="92" t="str">
        <f t="shared" si="75"/>
        <v xml:space="preserve">11 76 0.373333 </v>
      </c>
      <c r="KW13" s="92" t="str">
        <f t="shared" si="76"/>
        <v xml:space="preserve">11 77 0.416667 </v>
      </c>
      <c r="KX13" s="92" t="str">
        <f t="shared" si="77"/>
        <v xml:space="preserve">11 78 0.536667 </v>
      </c>
      <c r="KY13" s="92" t="str">
        <f t="shared" si="78"/>
        <v xml:space="preserve">11 79 0.996667 </v>
      </c>
      <c r="KZ13" s="92" t="str">
        <f t="shared" si="79"/>
        <v xml:space="preserve">11 80 0.576667 </v>
      </c>
      <c r="LA13" s="92" t="str">
        <f t="shared" si="80"/>
        <v xml:space="preserve">11 81 0.833333 </v>
      </c>
      <c r="LB13" s="92" t="str">
        <f t="shared" si="81"/>
        <v xml:space="preserve">11 82 0.57 </v>
      </c>
      <c r="LC13" s="92" t="str">
        <f t="shared" si="82"/>
        <v xml:space="preserve">11 83 0.576667 </v>
      </c>
      <c r="LD13" s="92" t="str">
        <f t="shared" si="83"/>
        <v xml:space="preserve">11 84 0.343333 </v>
      </c>
      <c r="LE13" s="92" t="str">
        <f t="shared" si="84"/>
        <v xml:space="preserve">11 85 0.746667 </v>
      </c>
      <c r="LF13" s="92" t="str">
        <f t="shared" si="85"/>
        <v xml:space="preserve">11 86 0.416667 </v>
      </c>
      <c r="LG13" s="92" t="str">
        <f t="shared" si="86"/>
        <v xml:space="preserve">11 87 0.943333 </v>
      </c>
      <c r="LH13" s="92" t="str">
        <f t="shared" si="87"/>
        <v xml:space="preserve">11 88 0.903333 </v>
      </c>
      <c r="LI13" s="92" t="str">
        <f t="shared" si="88"/>
        <v xml:space="preserve">11 89 0.193333 </v>
      </c>
      <c r="LJ13" s="92" t="str">
        <f t="shared" si="89"/>
        <v xml:space="preserve">11 90 0.91 </v>
      </c>
      <c r="LK13" s="92" t="str">
        <f t="shared" si="90"/>
        <v xml:space="preserve">11 91 0.786667 </v>
      </c>
      <c r="LL13" s="92" t="str">
        <f t="shared" si="91"/>
        <v xml:space="preserve">11 92 0.356667 </v>
      </c>
      <c r="LM13" s="92" t="str">
        <f t="shared" si="92"/>
        <v xml:space="preserve">11 93 0.733333 </v>
      </c>
      <c r="LN13" s="92" t="str">
        <f t="shared" si="93"/>
        <v xml:space="preserve">11 94 0.966667 </v>
      </c>
      <c r="LO13" s="92" t="str">
        <f t="shared" si="94"/>
        <v xml:space="preserve">11 95 0.233333 </v>
      </c>
      <c r="LP13" s="92" t="str">
        <f t="shared" si="95"/>
        <v xml:space="preserve">11 96 0.553333 </v>
      </c>
      <c r="LQ13" s="92" t="str">
        <f t="shared" si="96"/>
        <v xml:space="preserve">11 97 0.593333 </v>
      </c>
      <c r="LR13" s="92" t="str">
        <f t="shared" si="97"/>
        <v xml:space="preserve">11 98 1.026667 </v>
      </c>
      <c r="LS13" s="92" t="str">
        <f t="shared" si="98"/>
        <v xml:space="preserve">11 99 0.476667 </v>
      </c>
      <c r="LT13" s="92" t="str">
        <f t="shared" si="99"/>
        <v xml:space="preserve">11 100 0.503333 </v>
      </c>
      <c r="LU13" s="92" t="str">
        <f t="shared" si="100"/>
        <v xml:space="preserve">11 101 0.32 </v>
      </c>
      <c r="LV13" s="92" t="str">
        <f t="shared" si="101"/>
        <v xml:space="preserve">11 102 1.263333 </v>
      </c>
      <c r="LW13" s="92" t="str">
        <f t="shared" si="102"/>
        <v xml:space="preserve">11 103 0.916667 </v>
      </c>
      <c r="LX13" s="92" t="str">
        <f t="shared" si="103"/>
        <v xml:space="preserve">11 104 0.533333 </v>
      </c>
      <c r="LY13" s="92" t="str">
        <f t="shared" si="104"/>
        <v xml:space="preserve">11 105 0.19 </v>
      </c>
      <c r="LZ13" s="92" t="str">
        <f t="shared" si="105"/>
        <v xml:space="preserve">11 106 1.013333 </v>
      </c>
      <c r="MA13" s="92" t="str">
        <f t="shared" si="106"/>
        <v xml:space="preserve">11 107 0.213333 </v>
      </c>
      <c r="MB13" s="92" t="str">
        <f t="shared" si="107"/>
        <v xml:space="preserve">11 108 1.273333 </v>
      </c>
      <c r="MC13" s="92" t="str">
        <f t="shared" si="108"/>
        <v xml:space="preserve">11 109 0.2 </v>
      </c>
      <c r="MD13" s="92" t="str">
        <f t="shared" si="109"/>
        <v xml:space="preserve">11 110 0.91 </v>
      </c>
      <c r="ME13" s="92" t="str">
        <f t="shared" si="110"/>
        <v xml:space="preserve">11 111 0.1 </v>
      </c>
      <c r="MF13" s="92" t="str">
        <f t="shared" si="111"/>
        <v xml:space="preserve">11 112 0.533333 </v>
      </c>
      <c r="MG13" s="92" t="str">
        <f t="shared" si="112"/>
        <v xml:space="preserve">11 113 0.81 </v>
      </c>
      <c r="MH13" s="92" t="str">
        <f t="shared" si="113"/>
        <v xml:space="preserve">11 114 0.993333 </v>
      </c>
      <c r="MI13" s="92" t="str">
        <f t="shared" si="114"/>
        <v xml:space="preserve">11 115 0.71 </v>
      </c>
      <c r="MJ13" s="92" t="str">
        <f t="shared" si="115"/>
        <v xml:space="preserve">11 116 0.146667 </v>
      </c>
      <c r="MK13" s="92" t="str">
        <f t="shared" si="116"/>
        <v xml:space="preserve">11 117 0.433333 </v>
      </c>
      <c r="ML13" s="92" t="str">
        <f t="shared" si="117"/>
        <v xml:space="preserve">11 118 0.296667 </v>
      </c>
      <c r="MM13" s="92" t="str">
        <f t="shared" si="118"/>
        <v xml:space="preserve">11 119 0.836667 </v>
      </c>
      <c r="MN13" s="92" t="str">
        <f t="shared" si="119"/>
        <v xml:space="preserve">11 120 0.926667 </v>
      </c>
      <c r="MO13" s="92" t="str">
        <f t="shared" si="120"/>
        <v xml:space="preserve">11 121 1.146667 </v>
      </c>
      <c r="MP13" s="92" t="str">
        <f t="shared" si="121"/>
        <v xml:space="preserve">11 122 0.36 </v>
      </c>
      <c r="MQ13" s="92" t="str">
        <f t="shared" si="122"/>
        <v xml:space="preserve">11 123 0.6 </v>
      </c>
      <c r="MR13" s="92" t="str">
        <f t="shared" si="123"/>
        <v xml:space="preserve">11 124 1.236667 </v>
      </c>
      <c r="MS13" s="92" t="str">
        <f t="shared" si="124"/>
        <v xml:space="preserve">11 125 1.076667 </v>
      </c>
      <c r="MT13" s="92" t="str">
        <f t="shared" si="125"/>
        <v xml:space="preserve">11 126 0.713333 </v>
      </c>
      <c r="MU13" s="92" t="str">
        <f t="shared" si="126"/>
        <v xml:space="preserve">11 127 0.703333 </v>
      </c>
      <c r="MV13" s="92" t="str">
        <f t="shared" si="127"/>
        <v xml:space="preserve">11 128 0.446667 </v>
      </c>
      <c r="MW13" s="92" t="str">
        <f t="shared" si="128"/>
        <v xml:space="preserve">11 129 0.896667 </v>
      </c>
      <c r="MX13" s="92" t="str">
        <f t="shared" si="129"/>
        <v xml:space="preserve">11 130 0.326667 </v>
      </c>
      <c r="MY13" s="92" t="str">
        <f t="shared" si="130"/>
        <v xml:space="preserve">11 131 0.626667 </v>
      </c>
      <c r="MZ13" s="92" t="str">
        <f t="shared" si="131"/>
        <v xml:space="preserve">11 132 0.673333 </v>
      </c>
      <c r="NA13" s="92" t="str">
        <f t="shared" si="132"/>
        <v xml:space="preserve">11 133 0.62 </v>
      </c>
      <c r="NB13" s="92" t="str">
        <f t="shared" si="133"/>
        <v xml:space="preserve">11 134 0.163333 </v>
      </c>
      <c r="NC13" s="92" t="str">
        <f t="shared" si="134"/>
        <v xml:space="preserve">11 135 0.246667 </v>
      </c>
      <c r="ND13" s="92" t="str">
        <f t="shared" si="135"/>
        <v xml:space="preserve">11 136 0.356667 </v>
      </c>
      <c r="NE13" s="92" t="str">
        <f t="shared" si="136"/>
        <v xml:space="preserve">11 137 0.446667 </v>
      </c>
      <c r="NF13" s="92" t="str">
        <f t="shared" si="137"/>
        <v xml:space="preserve">11 138 0.963333 </v>
      </c>
      <c r="NG13" s="92" t="str">
        <f t="shared" si="138"/>
        <v xml:space="preserve">11 139 1.143333 </v>
      </c>
      <c r="NH13" s="92" t="str">
        <f t="shared" si="139"/>
        <v xml:space="preserve">11 140 1.643333 </v>
      </c>
      <c r="NI13" s="92" t="str">
        <f t="shared" si="140"/>
        <v xml:space="preserve">11 141 0.776667 </v>
      </c>
      <c r="NJ13" s="92" t="str">
        <f t="shared" si="141"/>
        <v xml:space="preserve">11 142 0.616667 </v>
      </c>
      <c r="NK13" s="92" t="str">
        <f t="shared" si="142"/>
        <v xml:space="preserve">11 143 1.076667 </v>
      </c>
      <c r="NL13" s="92" t="str">
        <f t="shared" si="143"/>
        <v xml:space="preserve">11 144 0.583333 </v>
      </c>
      <c r="NM13" s="92" t="str">
        <f t="shared" si="144"/>
        <v xml:space="preserve">11 145 0.553333 </v>
      </c>
      <c r="NN13" s="92" t="str">
        <f t="shared" si="145"/>
        <v xml:space="preserve">11 146 0.476667 </v>
      </c>
      <c r="NO13" s="92" t="str">
        <f t="shared" si="146"/>
        <v xml:space="preserve">11 147 0.87 </v>
      </c>
      <c r="NP13" s="92" t="str">
        <f t="shared" si="147"/>
        <v xml:space="preserve">11 148 1.013333 </v>
      </c>
      <c r="NQ13" s="92" t="str">
        <f t="shared" si="148"/>
        <v xml:space="preserve">11 149 1.05 </v>
      </c>
      <c r="NR13" s="92" t="str">
        <f t="shared" si="149"/>
        <v xml:space="preserve">11 150 1.003333 </v>
      </c>
      <c r="NS13" s="92" t="str">
        <f t="shared" si="150"/>
        <v xml:space="preserve">11 151 1.26 </v>
      </c>
      <c r="NT13" s="92" t="str">
        <f t="shared" si="151"/>
        <v xml:space="preserve">11 152 1.15 </v>
      </c>
      <c r="NU13" s="92" t="str">
        <f t="shared" si="152"/>
        <v xml:space="preserve">11 153 1.16 </v>
      </c>
      <c r="NV13" s="92" t="str">
        <f t="shared" si="153"/>
        <v xml:space="preserve">11 154 0.89 </v>
      </c>
      <c r="NW13" s="92" t="str">
        <f t="shared" si="154"/>
        <v xml:space="preserve">11 155 1.516667 </v>
      </c>
      <c r="NX13" s="92" t="str">
        <f t="shared" si="155"/>
        <v xml:space="preserve">11 156 1.11 </v>
      </c>
      <c r="NY13" s="92" t="str">
        <f t="shared" si="156"/>
        <v xml:space="preserve">11 157 0.733333 </v>
      </c>
      <c r="NZ13" s="92" t="str">
        <f t="shared" si="157"/>
        <v xml:space="preserve">11 158 0.436667 </v>
      </c>
      <c r="OA13" s="92" t="str">
        <f t="shared" si="158"/>
        <v xml:space="preserve">11 159 1.013333 </v>
      </c>
      <c r="OB13" s="92" t="str">
        <f t="shared" si="159"/>
        <v xml:space="preserve">11 160 0.42 </v>
      </c>
      <c r="OC13" s="92" t="str">
        <f t="shared" si="160"/>
        <v xml:space="preserve">11 161 0.63 </v>
      </c>
      <c r="OD13" s="92" t="str">
        <f t="shared" si="161"/>
        <v xml:space="preserve">11 162 1.273333 </v>
      </c>
      <c r="OE13" s="92" t="str">
        <f t="shared" si="162"/>
        <v xml:space="preserve">11 163 1.1 </v>
      </c>
      <c r="OF13" s="92" t="str">
        <f t="shared" si="163"/>
        <v xml:space="preserve">11 164 0.616667 </v>
      </c>
      <c r="OG13" s="92" t="str">
        <f t="shared" si="164"/>
        <v xml:space="preserve">11 165 1.48 </v>
      </c>
      <c r="OH13" s="92" t="str">
        <f t="shared" si="165"/>
        <v xml:space="preserve">11 166 0.056667 </v>
      </c>
      <c r="OI13" s="92" t="str">
        <f t="shared" si="166"/>
        <v xml:space="preserve">11 167 0.873333 </v>
      </c>
      <c r="OJ13" s="92" t="str">
        <f t="shared" si="167"/>
        <v xml:space="preserve">11 168 0.273333 </v>
      </c>
      <c r="OK13" s="92" t="str">
        <f t="shared" si="168"/>
        <v xml:space="preserve">11 169 1.263333 </v>
      </c>
      <c r="OL13" s="92" t="str">
        <f t="shared" si="169"/>
        <v xml:space="preserve">11 170 0.42 </v>
      </c>
      <c r="OM13" s="92" t="str">
        <f t="shared" si="170"/>
        <v xml:space="preserve">11 171 1.126667 </v>
      </c>
      <c r="ON13" s="92" t="str">
        <f t="shared" si="171"/>
        <v xml:space="preserve">11 172 1.183333 </v>
      </c>
      <c r="OO13" s="92" t="str">
        <f t="shared" si="172"/>
        <v xml:space="preserve">11 173 0.996667 </v>
      </c>
      <c r="OP13" s="92" t="str">
        <f t="shared" si="173"/>
        <v xml:space="preserve">11 174 0.816667 </v>
      </c>
      <c r="OQ13" s="92" t="str">
        <f t="shared" si="174"/>
        <v xml:space="preserve">11 175 0.96 </v>
      </c>
      <c r="OR13" s="92" t="str">
        <f t="shared" si="175"/>
        <v xml:space="preserve">11 176 0.606667 </v>
      </c>
      <c r="OS13" s="92" t="str">
        <f t="shared" si="176"/>
        <v xml:space="preserve">11 177 0.603333 </v>
      </c>
      <c r="OT13" s="92" t="str">
        <f t="shared" si="177"/>
        <v xml:space="preserve">11 178 0.813333 </v>
      </c>
      <c r="OU13" s="92" t="str">
        <f t="shared" si="178"/>
        <v xml:space="preserve">11 179 0.91 </v>
      </c>
      <c r="OV13" s="92" t="str">
        <f t="shared" si="179"/>
        <v xml:space="preserve">11 180 0.603333 </v>
      </c>
      <c r="OW13" s="92" t="str">
        <f t="shared" si="180"/>
        <v xml:space="preserve">11 181 0.8 </v>
      </c>
      <c r="OX13" s="92" t="str">
        <f t="shared" si="181"/>
        <v xml:space="preserve">11 182 0.196667 </v>
      </c>
      <c r="OY13" s="92" t="str">
        <f t="shared" si="182"/>
        <v xml:space="preserve">11 183 0.436667 </v>
      </c>
      <c r="OZ13" s="92" t="str">
        <f t="shared" si="183"/>
        <v xml:space="preserve">11 184 1.006667 </v>
      </c>
      <c r="PA13" s="92" t="str">
        <f t="shared" si="184"/>
        <v xml:space="preserve">11 185 0.333333 </v>
      </c>
      <c r="PB13" s="92" t="str">
        <f t="shared" si="185"/>
        <v xml:space="preserve">11 186 0.413333 </v>
      </c>
      <c r="PC13" s="92" t="str">
        <f t="shared" si="186"/>
        <v xml:space="preserve">11 187 0.413333 </v>
      </c>
      <c r="PD13" s="92" t="str">
        <f t="shared" si="187"/>
        <v xml:space="preserve">11 188 1.15 </v>
      </c>
      <c r="PE13" s="92" t="str">
        <f t="shared" si="188"/>
        <v xml:space="preserve">11 189 0.81 </v>
      </c>
      <c r="PF13" s="92" t="str">
        <f t="shared" si="189"/>
        <v xml:space="preserve">11 190 0.79 </v>
      </c>
      <c r="PG13" s="92" t="str">
        <f t="shared" si="190"/>
        <v xml:space="preserve">11 191 0.82 </v>
      </c>
      <c r="PH13" s="92" t="str">
        <f t="shared" si="191"/>
        <v xml:space="preserve">11 192 0.773333 </v>
      </c>
      <c r="PI13" s="92" t="str">
        <f t="shared" si="192"/>
        <v xml:space="preserve">11 193 0.9 </v>
      </c>
      <c r="PJ13" s="92" t="str">
        <f t="shared" si="193"/>
        <v xml:space="preserve">11 194 0.17 </v>
      </c>
      <c r="PK13" s="92" t="str">
        <f t="shared" si="194"/>
        <v xml:space="preserve">11 195 0.9 </v>
      </c>
      <c r="PL13" s="92" t="str">
        <f t="shared" si="195"/>
        <v xml:space="preserve">11 196 1.516667 </v>
      </c>
      <c r="PM13" s="92" t="str">
        <f t="shared" si="196"/>
        <v xml:space="preserve">11 197 0.436667 </v>
      </c>
      <c r="PN13" s="92" t="str">
        <f t="shared" si="197"/>
        <v xml:space="preserve">11 198 0.45 </v>
      </c>
      <c r="PO13" s="92" t="str">
        <f t="shared" si="198"/>
        <v xml:space="preserve">11 199 0.356667 </v>
      </c>
      <c r="PP13" s="92" t="str">
        <f t="shared" si="199"/>
        <v xml:space="preserve">11 200 0.246667 </v>
      </c>
      <c r="PQ13" s="92" t="str">
        <f t="shared" si="200"/>
        <v xml:space="preserve">11 201 1.06 </v>
      </c>
      <c r="PR13" s="92" t="str">
        <f t="shared" si="201"/>
        <v xml:space="preserve">11 202 0.476667 </v>
      </c>
      <c r="PS13" s="92" t="str">
        <f t="shared" si="202"/>
        <v xml:space="preserve">11 203 0.313333 </v>
      </c>
      <c r="PT13" s="92" t="str">
        <f t="shared" si="203"/>
        <v xml:space="preserve">11 204 0.573333 </v>
      </c>
      <c r="PU13" s="92" t="str">
        <f t="shared" si="204"/>
        <v xml:space="preserve">11 205 0.296667 </v>
      </c>
      <c r="PV13" s="92" t="str">
        <f t="shared" si="205"/>
        <v xml:space="preserve">11 206 1.136667 </v>
      </c>
      <c r="PW13" s="92" t="str">
        <f t="shared" si="206"/>
        <v xml:space="preserve">11 207 0.89 </v>
      </c>
      <c r="PX13" s="92" t="str">
        <f t="shared" si="207"/>
        <v xml:space="preserve">11 208 0.466667 </v>
      </c>
      <c r="PY13" s="92" t="str">
        <f t="shared" si="208"/>
        <v xml:space="preserve">11 209 0.283333 </v>
      </c>
      <c r="PZ13" s="92" t="str">
        <f t="shared" si="209"/>
        <v xml:space="preserve">11 210 0.686667 </v>
      </c>
      <c r="QA13" s="92" t="str">
        <f t="shared" si="210"/>
        <v xml:space="preserve">11 211 0.756667 </v>
      </c>
      <c r="QB13" s="92" t="str">
        <f t="shared" si="211"/>
        <v xml:space="preserve">11 212 0.93 </v>
      </c>
      <c r="QC13" s="92" t="str">
        <f t="shared" si="212"/>
        <v xml:space="preserve">11 213 0.756667 </v>
      </c>
      <c r="QD13" s="92" t="str">
        <f t="shared" si="213"/>
        <v xml:space="preserve">11 214 0.666667 </v>
      </c>
      <c r="QE13" s="92" t="str">
        <f t="shared" si="214"/>
        <v xml:space="preserve">11 215 1.486667 </v>
      </c>
      <c r="QF13" s="92" t="str">
        <f t="shared" si="215"/>
        <v xml:space="preserve">11 216 0.346667 </v>
      </c>
      <c r="QG13" s="92" t="str">
        <f t="shared" si="216"/>
        <v xml:space="preserve">11 217 0.273333 </v>
      </c>
      <c r="QH13" s="92" t="str">
        <f t="shared" si="217"/>
        <v xml:space="preserve">11 218 0.77 </v>
      </c>
      <c r="QI13" s="92" t="str">
        <f t="shared" si="218"/>
        <v xml:space="preserve">11 219 0.68 </v>
      </c>
      <c r="QJ13" s="92" t="str">
        <f t="shared" si="219"/>
        <v xml:space="preserve">11 220 0.36 </v>
      </c>
      <c r="QK13" s="92" t="str">
        <f t="shared" si="220"/>
        <v xml:space="preserve">11 221 0.873333 </v>
      </c>
      <c r="QL13" s="92" t="str">
        <f t="shared" si="221"/>
        <v xml:space="preserve">11 222 0.81 </v>
      </c>
      <c r="QM13" s="92" t="str">
        <f t="shared" si="222"/>
        <v xml:space="preserve">11 223 0.75 </v>
      </c>
      <c r="QN13" s="92" t="str">
        <f t="shared" si="223"/>
        <v xml:space="preserve">11 224 0.73 </v>
      </c>
      <c r="QO13" s="92" t="str">
        <f t="shared" si="224"/>
        <v xml:space="preserve">11 225 0.466667 </v>
      </c>
      <c r="QP13" s="92" t="str">
        <f t="shared" si="225"/>
        <v xml:space="preserve">11 226 0.623333 </v>
      </c>
      <c r="QQ13" s="92" t="str">
        <f t="shared" si="226"/>
        <v xml:space="preserve">11 227 0.386667 </v>
      </c>
      <c r="QR13" s="92" t="str">
        <f t="shared" si="227"/>
        <v xml:space="preserve">11 228 0.566667 </v>
      </c>
    </row>
    <row r="14" spans="1:460" ht="18.75" customHeight="1" x14ac:dyDescent="0.35">
      <c r="A14" s="86">
        <v>12</v>
      </c>
      <c r="B14" s="90" t="s">
        <v>231</v>
      </c>
      <c r="C14" s="91" t="s">
        <v>14</v>
      </c>
      <c r="D14" s="9">
        <v>21.5</v>
      </c>
      <c r="E14" s="9">
        <v>17.100000000000001</v>
      </c>
      <c r="F14" s="9">
        <v>32.9</v>
      </c>
      <c r="G14" s="9">
        <v>21.7</v>
      </c>
      <c r="H14" s="9">
        <v>20.3</v>
      </c>
      <c r="I14" s="9">
        <v>20.3</v>
      </c>
      <c r="J14" s="9">
        <v>29.4</v>
      </c>
      <c r="K14" s="9">
        <v>28.4</v>
      </c>
      <c r="L14" s="9">
        <v>33.700000000000003</v>
      </c>
      <c r="M14" s="9">
        <v>37.299999999999997</v>
      </c>
      <c r="N14" s="9">
        <v>25.4</v>
      </c>
      <c r="O14" s="21">
        <v>0</v>
      </c>
      <c r="P14" s="9">
        <v>22.5</v>
      </c>
      <c r="Q14" s="9">
        <v>8.5</v>
      </c>
      <c r="R14" s="9">
        <v>13.3</v>
      </c>
      <c r="S14" s="9">
        <v>19.5</v>
      </c>
      <c r="T14" s="9">
        <v>13.1</v>
      </c>
      <c r="U14" s="21">
        <v>26</v>
      </c>
      <c r="V14" s="9">
        <v>2.7</v>
      </c>
      <c r="W14" s="9">
        <v>11.9</v>
      </c>
      <c r="X14" s="9">
        <v>18.3</v>
      </c>
      <c r="Y14" s="9">
        <v>34.700000000000003</v>
      </c>
      <c r="Z14" s="21">
        <v>20</v>
      </c>
      <c r="AA14" s="9">
        <v>34.5</v>
      </c>
      <c r="AB14" s="9">
        <v>51.5</v>
      </c>
      <c r="AC14" s="9">
        <v>10.3</v>
      </c>
      <c r="AD14" s="9">
        <v>6.7</v>
      </c>
      <c r="AE14" s="9">
        <v>17.600000000000001</v>
      </c>
      <c r="AF14" s="9">
        <v>16.5</v>
      </c>
      <c r="AG14" s="9">
        <v>44.5</v>
      </c>
      <c r="AH14" s="21">
        <v>23</v>
      </c>
      <c r="AI14" s="9">
        <v>25.7</v>
      </c>
      <c r="AJ14" s="9">
        <v>39.799999999999997</v>
      </c>
      <c r="AK14" s="9">
        <v>13.6</v>
      </c>
      <c r="AL14" s="21">
        <v>23</v>
      </c>
      <c r="AM14" s="9">
        <v>18.3</v>
      </c>
      <c r="AN14" s="9">
        <v>12.8</v>
      </c>
      <c r="AO14" s="9">
        <v>26.7</v>
      </c>
      <c r="AP14" s="21">
        <v>13</v>
      </c>
      <c r="AQ14" s="9">
        <v>27.7</v>
      </c>
      <c r="AR14" s="9">
        <v>13.8</v>
      </c>
      <c r="AS14" s="9">
        <v>7.7</v>
      </c>
      <c r="AT14" s="9">
        <v>8.9</v>
      </c>
      <c r="AU14" s="9">
        <v>15.4</v>
      </c>
      <c r="AV14" s="9">
        <v>38.299999999999997</v>
      </c>
      <c r="AW14" s="9">
        <v>31.6</v>
      </c>
      <c r="AX14" s="9">
        <v>12.2</v>
      </c>
      <c r="AY14" s="9">
        <v>26.9</v>
      </c>
      <c r="AZ14" s="9">
        <v>23.9</v>
      </c>
      <c r="BA14" s="9">
        <v>25.6</v>
      </c>
      <c r="BB14" s="21">
        <v>23</v>
      </c>
      <c r="BC14" s="9">
        <v>9.9</v>
      </c>
      <c r="BD14" s="9">
        <v>19.7</v>
      </c>
      <c r="BE14" s="9">
        <v>27.6</v>
      </c>
      <c r="BF14" s="9">
        <v>33.799999999999997</v>
      </c>
      <c r="BG14" s="9">
        <v>27.6</v>
      </c>
      <c r="BH14" s="21">
        <v>25</v>
      </c>
      <c r="BI14" s="9">
        <v>23.4</v>
      </c>
      <c r="BJ14" s="9">
        <v>26.6</v>
      </c>
      <c r="BK14" s="9">
        <v>12.5</v>
      </c>
      <c r="BL14" s="9">
        <v>24.5</v>
      </c>
      <c r="BM14" s="21">
        <v>34</v>
      </c>
      <c r="BN14" s="9">
        <v>15.9</v>
      </c>
      <c r="BO14" s="9">
        <v>23.8</v>
      </c>
      <c r="BP14" s="9">
        <v>18.899999999999999</v>
      </c>
      <c r="BQ14" s="9">
        <v>20.6</v>
      </c>
      <c r="BR14" s="9">
        <v>10.1</v>
      </c>
      <c r="BS14" s="9">
        <v>3.9</v>
      </c>
      <c r="BT14" s="9">
        <v>29.5</v>
      </c>
      <c r="BU14" s="9">
        <v>20.3</v>
      </c>
      <c r="BV14" s="9">
        <v>31.9</v>
      </c>
      <c r="BW14" s="21">
        <v>30</v>
      </c>
      <c r="BX14" s="9">
        <v>25.9</v>
      </c>
      <c r="BY14" s="9">
        <v>21.8</v>
      </c>
      <c r="BZ14" s="9">
        <v>24.4</v>
      </c>
      <c r="CA14" s="21">
        <v>17</v>
      </c>
      <c r="CB14" s="9">
        <v>35.700000000000003</v>
      </c>
      <c r="CC14" s="9">
        <v>15.7</v>
      </c>
      <c r="CD14" s="9">
        <v>30.3</v>
      </c>
      <c r="CE14" s="9">
        <v>24.9</v>
      </c>
      <c r="CF14" s="9">
        <v>30.5</v>
      </c>
      <c r="CG14" s="9">
        <v>33.299999999999997</v>
      </c>
      <c r="CH14" s="9">
        <v>24.9</v>
      </c>
      <c r="CI14" s="9">
        <v>30.9</v>
      </c>
      <c r="CJ14" s="9">
        <v>21.9</v>
      </c>
      <c r="CK14" s="9">
        <v>15.9</v>
      </c>
      <c r="CL14" s="9">
        <v>27.1</v>
      </c>
      <c r="CM14" s="21">
        <v>13</v>
      </c>
      <c r="CN14" s="9">
        <v>21.7</v>
      </c>
      <c r="CO14" s="9">
        <v>36.5</v>
      </c>
      <c r="CP14" s="21">
        <v>13</v>
      </c>
      <c r="CQ14" s="9">
        <v>29.4</v>
      </c>
      <c r="CR14" s="9">
        <v>25.5</v>
      </c>
      <c r="CS14" s="9">
        <v>31.6</v>
      </c>
      <c r="CT14" s="9">
        <v>22.7</v>
      </c>
      <c r="CU14" s="9">
        <v>36.299999999999997</v>
      </c>
      <c r="CV14" s="21">
        <v>9</v>
      </c>
      <c r="CW14" s="9">
        <v>22.4</v>
      </c>
      <c r="CX14" s="9">
        <v>13.2</v>
      </c>
      <c r="CY14" s="9">
        <v>39.200000000000003</v>
      </c>
      <c r="CZ14" s="9">
        <v>19.5</v>
      </c>
      <c r="DA14" s="9">
        <v>43.3</v>
      </c>
      <c r="DB14" s="9">
        <v>36.299999999999997</v>
      </c>
      <c r="DC14" s="9">
        <v>12.6</v>
      </c>
      <c r="DD14" s="21">
        <v>24</v>
      </c>
      <c r="DE14" s="9">
        <v>29.9</v>
      </c>
      <c r="DF14" s="9">
        <v>21.7</v>
      </c>
      <c r="DG14" s="9">
        <v>12.4</v>
      </c>
      <c r="DH14" s="9">
        <v>19.899999999999999</v>
      </c>
      <c r="DI14" s="9">
        <v>48.7</v>
      </c>
      <c r="DJ14" s="9">
        <v>28.4</v>
      </c>
      <c r="DK14" s="9">
        <v>15.6</v>
      </c>
      <c r="DL14" s="9">
        <v>4.2</v>
      </c>
      <c r="DM14" s="9">
        <v>21.1</v>
      </c>
      <c r="DN14" s="21">
        <v>5</v>
      </c>
      <c r="DO14" s="9">
        <v>25.3</v>
      </c>
      <c r="DP14" s="21">
        <v>22</v>
      </c>
      <c r="DQ14" s="21">
        <v>33</v>
      </c>
      <c r="DR14" s="9">
        <v>24.6</v>
      </c>
      <c r="DS14" s="9">
        <v>36.6</v>
      </c>
      <c r="DT14" s="9">
        <v>33.9</v>
      </c>
      <c r="DU14" s="9">
        <v>16.600000000000001</v>
      </c>
      <c r="DV14" s="9">
        <v>8.9</v>
      </c>
      <c r="DW14" s="9">
        <v>24.3</v>
      </c>
      <c r="DX14" s="9">
        <v>30.7</v>
      </c>
      <c r="DY14" s="9">
        <v>11.7</v>
      </c>
      <c r="DZ14" s="9">
        <v>16.2</v>
      </c>
      <c r="EA14" s="9">
        <v>33.6</v>
      </c>
      <c r="EB14" s="9">
        <v>22.1</v>
      </c>
      <c r="EC14" s="9">
        <v>19.399999999999999</v>
      </c>
      <c r="ED14" s="9">
        <v>11.5</v>
      </c>
      <c r="EE14" s="9">
        <v>13.3</v>
      </c>
      <c r="EF14" s="21">
        <v>10</v>
      </c>
      <c r="EG14" s="9">
        <v>21.6</v>
      </c>
      <c r="EH14" s="9">
        <v>20.2</v>
      </c>
      <c r="EI14" s="9">
        <v>36.4</v>
      </c>
      <c r="EJ14" s="9">
        <v>33.6</v>
      </c>
      <c r="EK14" s="9">
        <v>31.4</v>
      </c>
      <c r="EL14" s="9">
        <v>19.2</v>
      </c>
      <c r="EM14" s="9">
        <v>48.9</v>
      </c>
      <c r="EN14" s="9">
        <v>2.4</v>
      </c>
      <c r="EO14" s="9">
        <v>26.9</v>
      </c>
      <c r="EP14" s="9">
        <v>12.1</v>
      </c>
      <c r="EQ14" s="9">
        <v>13.4</v>
      </c>
      <c r="ER14" s="21">
        <v>38</v>
      </c>
      <c r="ES14" s="9">
        <v>13.1</v>
      </c>
      <c r="ET14" s="9">
        <v>36.700000000000003</v>
      </c>
      <c r="EU14" s="9">
        <v>28.8</v>
      </c>
      <c r="EV14" s="21">
        <v>31</v>
      </c>
      <c r="EW14" s="9">
        <v>26.3</v>
      </c>
      <c r="EX14" s="9">
        <v>43.2</v>
      </c>
      <c r="EY14" s="9">
        <v>33.299999999999997</v>
      </c>
      <c r="EZ14" s="9">
        <v>40.200000000000003</v>
      </c>
      <c r="FA14" s="9">
        <v>23.6</v>
      </c>
      <c r="FB14" s="9">
        <v>45.1</v>
      </c>
      <c r="FC14" s="9">
        <v>32.799999999999997</v>
      </c>
      <c r="FD14" s="9">
        <v>21.5</v>
      </c>
      <c r="FE14" s="21">
        <v>15</v>
      </c>
      <c r="FF14" s="9">
        <v>26.6</v>
      </c>
      <c r="FG14" s="9">
        <v>18.5</v>
      </c>
      <c r="FH14" s="9">
        <v>8.6</v>
      </c>
      <c r="FI14" s="9">
        <v>43.6</v>
      </c>
      <c r="FJ14" s="21">
        <v>11</v>
      </c>
      <c r="FK14" s="9">
        <v>27.5</v>
      </c>
      <c r="FL14" s="21">
        <v>44</v>
      </c>
      <c r="FM14" s="21">
        <v>28</v>
      </c>
      <c r="FN14" s="9">
        <v>23.2</v>
      </c>
      <c r="FO14" s="9">
        <v>24.7</v>
      </c>
      <c r="FP14" s="9">
        <v>15.2</v>
      </c>
      <c r="FQ14" s="9">
        <v>21.6</v>
      </c>
      <c r="FR14" s="9">
        <v>31.5</v>
      </c>
      <c r="FS14" s="9">
        <v>26.9</v>
      </c>
      <c r="FT14" s="9">
        <v>31.8</v>
      </c>
      <c r="FU14" s="9">
        <v>2.4</v>
      </c>
      <c r="FV14" s="9">
        <v>24.9</v>
      </c>
      <c r="FW14" s="9">
        <v>12.9</v>
      </c>
      <c r="FX14" s="21">
        <v>13</v>
      </c>
      <c r="FY14" s="9">
        <v>2.1</v>
      </c>
      <c r="FZ14" s="9">
        <v>20.399999999999999</v>
      </c>
      <c r="GA14" s="9">
        <v>27.1</v>
      </c>
      <c r="GB14" s="21">
        <v>14</v>
      </c>
      <c r="GC14" s="9">
        <v>21.8</v>
      </c>
      <c r="GD14" s="21">
        <v>15</v>
      </c>
      <c r="GE14" s="9">
        <v>29.7</v>
      </c>
      <c r="GF14" s="9">
        <v>34.200000000000003</v>
      </c>
      <c r="GG14" s="21">
        <v>30</v>
      </c>
      <c r="GH14" s="21">
        <v>30</v>
      </c>
      <c r="GI14" s="9">
        <v>21.8</v>
      </c>
      <c r="GJ14" s="9">
        <v>4.5</v>
      </c>
      <c r="GK14" s="21">
        <v>4</v>
      </c>
      <c r="GL14" s="9">
        <v>2.4</v>
      </c>
      <c r="GM14" s="9">
        <v>2.9</v>
      </c>
      <c r="GN14" s="9">
        <v>29.3</v>
      </c>
      <c r="GO14" s="9">
        <v>28.5</v>
      </c>
      <c r="GP14" s="9">
        <v>22.1</v>
      </c>
      <c r="GQ14" s="21">
        <v>45</v>
      </c>
      <c r="GR14" s="21">
        <v>17</v>
      </c>
      <c r="GS14" s="21">
        <v>16</v>
      </c>
      <c r="GT14" s="9">
        <v>18.5</v>
      </c>
      <c r="GU14" s="9">
        <v>20.2</v>
      </c>
      <c r="GV14" s="9">
        <v>31.1</v>
      </c>
      <c r="GW14" s="9">
        <v>14.6</v>
      </c>
      <c r="GX14" s="21">
        <v>23</v>
      </c>
      <c r="GY14" s="9">
        <v>11.6</v>
      </c>
      <c r="GZ14" s="9">
        <v>18.899999999999999</v>
      </c>
      <c r="HA14" s="9">
        <v>25.4</v>
      </c>
      <c r="HB14" s="9">
        <v>48.1</v>
      </c>
      <c r="HC14" s="9">
        <v>13.1</v>
      </c>
      <c r="HD14" s="9">
        <v>18.899999999999999</v>
      </c>
      <c r="HE14" s="9">
        <v>41.6</v>
      </c>
      <c r="HF14" s="9">
        <v>22.2</v>
      </c>
      <c r="HG14" s="9">
        <v>21.9</v>
      </c>
      <c r="HH14" s="9">
        <v>22.2</v>
      </c>
      <c r="HI14" s="9">
        <v>14.1</v>
      </c>
      <c r="HJ14" s="9">
        <v>44.2</v>
      </c>
      <c r="HK14" s="9">
        <v>17.7</v>
      </c>
      <c r="HL14" s="9">
        <v>19.2</v>
      </c>
      <c r="HM14" s="9">
        <v>22.7</v>
      </c>
      <c r="HN14" s="9">
        <v>14.8</v>
      </c>
      <c r="HO14" s="9">
        <v>16.600000000000001</v>
      </c>
      <c r="HP14" s="21">
        <v>27</v>
      </c>
      <c r="HQ14" s="9">
        <v>45.6</v>
      </c>
      <c r="HR14" s="9">
        <v>11.4</v>
      </c>
      <c r="HS14" s="9">
        <v>21.5</v>
      </c>
      <c r="HT14" s="9">
        <v>13.9</v>
      </c>
      <c r="HU14" s="9">
        <v>8.5</v>
      </c>
      <c r="HV14" s="9">
        <v>20.6</v>
      </c>
      <c r="HW14" s="9">
        <v>33.299999999999997</v>
      </c>
      <c r="HX14" s="8"/>
      <c r="HY14" s="92" t="str">
        <f t="shared" si="0"/>
        <v xml:space="preserve">12 1 0.716667 </v>
      </c>
      <c r="HZ14" s="92" t="str">
        <f t="shared" si="1"/>
        <v xml:space="preserve">12 2 0.57 </v>
      </c>
      <c r="IA14" s="92" t="str">
        <f t="shared" si="2"/>
        <v xml:space="preserve">12 3 1.096667 </v>
      </c>
      <c r="IB14" s="92" t="str">
        <f t="shared" si="3"/>
        <v xml:space="preserve">12 4 0.723333 </v>
      </c>
      <c r="IC14" s="92" t="str">
        <f t="shared" si="4"/>
        <v xml:space="preserve">12 5 0.676667 </v>
      </c>
      <c r="ID14" s="92" t="str">
        <f t="shared" si="5"/>
        <v xml:space="preserve">12 6 0.676667 </v>
      </c>
      <c r="IE14" s="92" t="str">
        <f t="shared" si="6"/>
        <v xml:space="preserve">12 7 0.98 </v>
      </c>
      <c r="IF14" s="92" t="str">
        <f t="shared" si="7"/>
        <v xml:space="preserve">12 8 0.946667 </v>
      </c>
      <c r="IG14" s="92" t="str">
        <f t="shared" si="8"/>
        <v xml:space="preserve">12 9 1.123333 </v>
      </c>
      <c r="IH14" s="92" t="str">
        <f t="shared" si="9"/>
        <v xml:space="preserve">12 10 1.243333 </v>
      </c>
      <c r="II14" s="92" t="str">
        <f t="shared" si="10"/>
        <v xml:space="preserve">12 11 0.846667 </v>
      </c>
      <c r="IJ14" s="92" t="str">
        <f t="shared" si="11"/>
        <v xml:space="preserve">12 12 0 </v>
      </c>
      <c r="IK14" s="92" t="str">
        <f t="shared" si="12"/>
        <v xml:space="preserve">12 13 0.75 </v>
      </c>
      <c r="IL14" s="92" t="str">
        <f t="shared" si="13"/>
        <v xml:space="preserve">12 14 0.283333 </v>
      </c>
      <c r="IM14" s="92" t="str">
        <f t="shared" si="14"/>
        <v xml:space="preserve">12 15 0.443333 </v>
      </c>
      <c r="IN14" s="92" t="str">
        <f t="shared" si="15"/>
        <v xml:space="preserve">12 16 0.65 </v>
      </c>
      <c r="IO14" s="92" t="str">
        <f t="shared" si="16"/>
        <v xml:space="preserve">12 17 0.436667 </v>
      </c>
      <c r="IP14" s="92" t="str">
        <f t="shared" si="17"/>
        <v xml:space="preserve">12 18 0.866667 </v>
      </c>
      <c r="IQ14" s="92" t="str">
        <f t="shared" si="18"/>
        <v xml:space="preserve">12 19 0.09 </v>
      </c>
      <c r="IR14" s="92" t="str">
        <f t="shared" si="19"/>
        <v xml:space="preserve">12 20 0.396667 </v>
      </c>
      <c r="IS14" s="92" t="str">
        <f t="shared" si="20"/>
        <v xml:space="preserve">12 21 0.61 </v>
      </c>
      <c r="IT14" s="92" t="str">
        <f t="shared" si="21"/>
        <v xml:space="preserve">12 22 1.156667 </v>
      </c>
      <c r="IU14" s="92" t="str">
        <f t="shared" si="22"/>
        <v xml:space="preserve">12 23 0.666667 </v>
      </c>
      <c r="IV14" s="92" t="str">
        <f t="shared" si="23"/>
        <v xml:space="preserve">12 24 1.15 </v>
      </c>
      <c r="IW14" s="92" t="str">
        <f t="shared" si="24"/>
        <v xml:space="preserve">12 25 1.716667 </v>
      </c>
      <c r="IX14" s="92" t="str">
        <f t="shared" si="25"/>
        <v xml:space="preserve">12 26 0.343333 </v>
      </c>
      <c r="IY14" s="92" t="str">
        <f t="shared" si="26"/>
        <v xml:space="preserve">12 27 0.223333 </v>
      </c>
      <c r="IZ14" s="92" t="str">
        <f t="shared" si="27"/>
        <v xml:space="preserve">12 28 0.586667 </v>
      </c>
      <c r="JA14" s="92" t="str">
        <f t="shared" si="28"/>
        <v xml:space="preserve">12 29 0.55 </v>
      </c>
      <c r="JB14" s="92" t="str">
        <f t="shared" si="29"/>
        <v xml:space="preserve">12 30 1.483333 </v>
      </c>
      <c r="JC14" s="92" t="str">
        <f t="shared" si="30"/>
        <v xml:space="preserve">12 31 0.766667 </v>
      </c>
      <c r="JD14" s="92" t="str">
        <f t="shared" si="31"/>
        <v xml:space="preserve">12 32 0.856667 </v>
      </c>
      <c r="JE14" s="92" t="str">
        <f t="shared" si="32"/>
        <v xml:space="preserve">12 33 1.326667 </v>
      </c>
      <c r="JF14" s="92" t="str">
        <f t="shared" si="33"/>
        <v xml:space="preserve">12 34 0.453333 </v>
      </c>
      <c r="JG14" s="92" t="str">
        <f t="shared" si="34"/>
        <v xml:space="preserve">12 35 0.766667 </v>
      </c>
      <c r="JH14" s="92" t="str">
        <f t="shared" si="35"/>
        <v xml:space="preserve">12 36 0.61 </v>
      </c>
      <c r="JI14" s="92" t="str">
        <f t="shared" si="36"/>
        <v xml:space="preserve">12 37 0.426667 </v>
      </c>
      <c r="JJ14" s="92" t="str">
        <f t="shared" si="37"/>
        <v xml:space="preserve">12 38 0.89 </v>
      </c>
      <c r="JK14" s="92" t="str">
        <f t="shared" si="38"/>
        <v xml:space="preserve">12 39 0.433333 </v>
      </c>
      <c r="JL14" s="92" t="str">
        <f t="shared" si="39"/>
        <v xml:space="preserve">12 40 0.923333 </v>
      </c>
      <c r="JM14" s="92" t="str">
        <f t="shared" si="40"/>
        <v xml:space="preserve">12 41 0.46 </v>
      </c>
      <c r="JN14" s="92" t="str">
        <f t="shared" si="41"/>
        <v xml:space="preserve">12 42 0.256667 </v>
      </c>
      <c r="JO14" s="92" t="str">
        <f t="shared" si="42"/>
        <v xml:space="preserve">12 43 0.296667 </v>
      </c>
      <c r="JP14" s="92" t="str">
        <f t="shared" si="43"/>
        <v xml:space="preserve">12 44 0.513333 </v>
      </c>
      <c r="JQ14" s="92" t="str">
        <f t="shared" si="44"/>
        <v xml:space="preserve">12 45 1.276667 </v>
      </c>
      <c r="JR14" s="92" t="str">
        <f t="shared" si="45"/>
        <v xml:space="preserve">12 46 1.053333 </v>
      </c>
      <c r="JS14" s="92" t="str">
        <f t="shared" si="46"/>
        <v xml:space="preserve">12 47 0.406667 </v>
      </c>
      <c r="JT14" s="92" t="str">
        <f t="shared" si="47"/>
        <v xml:space="preserve">12 48 0.896667 </v>
      </c>
      <c r="JU14" s="92" t="str">
        <f t="shared" si="48"/>
        <v xml:space="preserve">12 49 0.796667 </v>
      </c>
      <c r="JV14" s="92" t="str">
        <f t="shared" si="49"/>
        <v xml:space="preserve">12 50 0.853333 </v>
      </c>
      <c r="JW14" s="92" t="str">
        <f t="shared" si="50"/>
        <v xml:space="preserve">12 51 0.766667 </v>
      </c>
      <c r="JX14" s="92" t="str">
        <f t="shared" si="51"/>
        <v xml:space="preserve">12 52 0.33 </v>
      </c>
      <c r="JY14" s="92" t="str">
        <f t="shared" si="52"/>
        <v xml:space="preserve">12 53 0.656667 </v>
      </c>
      <c r="JZ14" s="92" t="str">
        <f t="shared" si="53"/>
        <v xml:space="preserve">12 54 0.92 </v>
      </c>
      <c r="KA14" s="92" t="str">
        <f t="shared" si="54"/>
        <v xml:space="preserve">12 55 1.126667 </v>
      </c>
      <c r="KB14" s="92" t="str">
        <f t="shared" si="55"/>
        <v xml:space="preserve">12 56 0.92 </v>
      </c>
      <c r="KC14" s="92" t="str">
        <f t="shared" si="56"/>
        <v xml:space="preserve">12 57 0.833333 </v>
      </c>
      <c r="KD14" s="92" t="str">
        <f t="shared" si="57"/>
        <v xml:space="preserve">12 58 0.78 </v>
      </c>
      <c r="KE14" s="92" t="str">
        <f t="shared" si="58"/>
        <v xml:space="preserve">12 59 0.886667 </v>
      </c>
      <c r="KF14" s="92" t="str">
        <f t="shared" si="59"/>
        <v xml:space="preserve">12 60 0.416667 </v>
      </c>
      <c r="KG14" s="92" t="str">
        <f t="shared" si="60"/>
        <v xml:space="preserve">12 61 0.816667 </v>
      </c>
      <c r="KH14" s="92" t="str">
        <f t="shared" si="61"/>
        <v xml:space="preserve">12 62 1.133333 </v>
      </c>
      <c r="KI14" s="92" t="str">
        <f t="shared" si="62"/>
        <v xml:space="preserve">12 63 0.53 </v>
      </c>
      <c r="KJ14" s="92" t="str">
        <f t="shared" si="63"/>
        <v xml:space="preserve">12 64 0.793333 </v>
      </c>
      <c r="KK14" s="92" t="str">
        <f t="shared" si="64"/>
        <v xml:space="preserve">12 65 0.63 </v>
      </c>
      <c r="KL14" s="92" t="str">
        <f t="shared" si="65"/>
        <v xml:space="preserve">12 66 0.686667 </v>
      </c>
      <c r="KM14" s="92" t="str">
        <f t="shared" si="66"/>
        <v xml:space="preserve">12 67 0.336667 </v>
      </c>
      <c r="KN14" s="92" t="str">
        <f t="shared" si="67"/>
        <v xml:space="preserve">12 68 0.13 </v>
      </c>
      <c r="KO14" s="92" t="str">
        <f t="shared" si="68"/>
        <v xml:space="preserve">12 69 0.983333 </v>
      </c>
      <c r="KP14" s="92" t="str">
        <f t="shared" si="69"/>
        <v xml:space="preserve">12 70 0.676667 </v>
      </c>
      <c r="KQ14" s="92" t="str">
        <f t="shared" si="70"/>
        <v xml:space="preserve">12 71 1.063333 </v>
      </c>
      <c r="KR14" s="92" t="str">
        <f t="shared" si="71"/>
        <v xml:space="preserve">12 72 1 </v>
      </c>
      <c r="KS14" s="92" t="str">
        <f t="shared" si="72"/>
        <v xml:space="preserve">12 73 0.863333 </v>
      </c>
      <c r="KT14" s="92" t="str">
        <f t="shared" si="73"/>
        <v xml:space="preserve">12 74 0.726667 </v>
      </c>
      <c r="KU14" s="92" t="str">
        <f t="shared" si="74"/>
        <v xml:space="preserve">12 75 0.813333 </v>
      </c>
      <c r="KV14" s="92" t="str">
        <f t="shared" si="75"/>
        <v xml:space="preserve">12 76 0.566667 </v>
      </c>
      <c r="KW14" s="92" t="str">
        <f t="shared" si="76"/>
        <v xml:space="preserve">12 77 1.19 </v>
      </c>
      <c r="KX14" s="92" t="str">
        <f t="shared" si="77"/>
        <v xml:space="preserve">12 78 0.523333 </v>
      </c>
      <c r="KY14" s="92" t="str">
        <f t="shared" si="78"/>
        <v xml:space="preserve">12 79 1.01 </v>
      </c>
      <c r="KZ14" s="92" t="str">
        <f t="shared" si="79"/>
        <v xml:space="preserve">12 80 0.83 </v>
      </c>
      <c r="LA14" s="92" t="str">
        <f t="shared" si="80"/>
        <v xml:space="preserve">12 81 1.016667 </v>
      </c>
      <c r="LB14" s="92" t="str">
        <f t="shared" si="81"/>
        <v xml:space="preserve">12 82 1.11 </v>
      </c>
      <c r="LC14" s="92" t="str">
        <f t="shared" si="82"/>
        <v xml:space="preserve">12 83 0.83 </v>
      </c>
      <c r="LD14" s="92" t="str">
        <f t="shared" si="83"/>
        <v xml:space="preserve">12 84 1.03 </v>
      </c>
      <c r="LE14" s="92" t="str">
        <f t="shared" si="84"/>
        <v xml:space="preserve">12 85 0.73 </v>
      </c>
      <c r="LF14" s="92" t="str">
        <f t="shared" si="85"/>
        <v xml:space="preserve">12 86 0.53 </v>
      </c>
      <c r="LG14" s="92" t="str">
        <f t="shared" si="86"/>
        <v xml:space="preserve">12 87 0.903333 </v>
      </c>
      <c r="LH14" s="92" t="str">
        <f t="shared" si="87"/>
        <v xml:space="preserve">12 88 0.433333 </v>
      </c>
      <c r="LI14" s="92" t="str">
        <f t="shared" si="88"/>
        <v xml:space="preserve">12 89 0.723333 </v>
      </c>
      <c r="LJ14" s="92" t="str">
        <f t="shared" si="89"/>
        <v xml:space="preserve">12 90 1.216667 </v>
      </c>
      <c r="LK14" s="92" t="str">
        <f t="shared" si="90"/>
        <v xml:space="preserve">12 91 0.433333 </v>
      </c>
      <c r="LL14" s="92" t="str">
        <f t="shared" si="91"/>
        <v xml:space="preserve">12 92 0.98 </v>
      </c>
      <c r="LM14" s="92" t="str">
        <f t="shared" si="92"/>
        <v xml:space="preserve">12 93 0.85 </v>
      </c>
      <c r="LN14" s="92" t="str">
        <f t="shared" si="93"/>
        <v xml:space="preserve">12 94 1.053333 </v>
      </c>
      <c r="LO14" s="92" t="str">
        <f t="shared" si="94"/>
        <v xml:space="preserve">12 95 0.756667 </v>
      </c>
      <c r="LP14" s="92" t="str">
        <f t="shared" si="95"/>
        <v xml:space="preserve">12 96 1.21 </v>
      </c>
      <c r="LQ14" s="92" t="str">
        <f t="shared" si="96"/>
        <v xml:space="preserve">12 97 0.3 </v>
      </c>
      <c r="LR14" s="92" t="str">
        <f t="shared" si="97"/>
        <v xml:space="preserve">12 98 0.746667 </v>
      </c>
      <c r="LS14" s="92" t="str">
        <f t="shared" si="98"/>
        <v xml:space="preserve">12 99 0.44 </v>
      </c>
      <c r="LT14" s="92" t="str">
        <f t="shared" si="99"/>
        <v xml:space="preserve">12 100 1.306667 </v>
      </c>
      <c r="LU14" s="92" t="str">
        <f t="shared" si="100"/>
        <v xml:space="preserve">12 101 0.65 </v>
      </c>
      <c r="LV14" s="92" t="str">
        <f t="shared" si="101"/>
        <v xml:space="preserve">12 102 1.443333 </v>
      </c>
      <c r="LW14" s="92" t="str">
        <f t="shared" si="102"/>
        <v xml:space="preserve">12 103 1.21 </v>
      </c>
      <c r="LX14" s="92" t="str">
        <f t="shared" si="103"/>
        <v xml:space="preserve">12 104 0.42 </v>
      </c>
      <c r="LY14" s="92" t="str">
        <f t="shared" si="104"/>
        <v xml:space="preserve">12 105 0.8 </v>
      </c>
      <c r="LZ14" s="92" t="str">
        <f t="shared" si="105"/>
        <v xml:space="preserve">12 106 0.996667 </v>
      </c>
      <c r="MA14" s="92" t="str">
        <f t="shared" si="106"/>
        <v xml:space="preserve">12 107 0.723333 </v>
      </c>
      <c r="MB14" s="92" t="str">
        <f t="shared" si="107"/>
        <v xml:space="preserve">12 108 0.413333 </v>
      </c>
      <c r="MC14" s="92" t="str">
        <f t="shared" si="108"/>
        <v xml:space="preserve">12 109 0.663333 </v>
      </c>
      <c r="MD14" s="92" t="str">
        <f t="shared" si="109"/>
        <v xml:space="preserve">12 110 1.623333 </v>
      </c>
      <c r="ME14" s="92" t="str">
        <f t="shared" si="110"/>
        <v xml:space="preserve">12 111 0.946667 </v>
      </c>
      <c r="MF14" s="92" t="str">
        <f t="shared" si="111"/>
        <v xml:space="preserve">12 112 0.52 </v>
      </c>
      <c r="MG14" s="92" t="str">
        <f t="shared" si="112"/>
        <v xml:space="preserve">12 113 0.14 </v>
      </c>
      <c r="MH14" s="92" t="str">
        <f t="shared" si="113"/>
        <v xml:space="preserve">12 114 0.703333 </v>
      </c>
      <c r="MI14" s="92" t="str">
        <f t="shared" si="114"/>
        <v xml:space="preserve">12 115 0.166667 </v>
      </c>
      <c r="MJ14" s="92" t="str">
        <f t="shared" si="115"/>
        <v xml:space="preserve">12 116 0.843333 </v>
      </c>
      <c r="MK14" s="92" t="str">
        <f t="shared" si="116"/>
        <v xml:space="preserve">12 117 0.733333 </v>
      </c>
      <c r="ML14" s="92" t="str">
        <f t="shared" si="117"/>
        <v xml:space="preserve">12 118 1.1 </v>
      </c>
      <c r="MM14" s="92" t="str">
        <f t="shared" si="118"/>
        <v xml:space="preserve">12 119 0.82 </v>
      </c>
      <c r="MN14" s="92" t="str">
        <f t="shared" si="119"/>
        <v xml:space="preserve">12 120 1.22 </v>
      </c>
      <c r="MO14" s="92" t="str">
        <f t="shared" si="120"/>
        <v xml:space="preserve">12 121 1.13 </v>
      </c>
      <c r="MP14" s="92" t="str">
        <f t="shared" si="121"/>
        <v xml:space="preserve">12 122 0.553333 </v>
      </c>
      <c r="MQ14" s="92" t="str">
        <f t="shared" si="122"/>
        <v xml:space="preserve">12 123 0.296667 </v>
      </c>
      <c r="MR14" s="92" t="str">
        <f t="shared" si="123"/>
        <v xml:space="preserve">12 124 0.81 </v>
      </c>
      <c r="MS14" s="92" t="str">
        <f t="shared" si="124"/>
        <v xml:space="preserve">12 125 1.023333 </v>
      </c>
      <c r="MT14" s="92" t="str">
        <f t="shared" si="125"/>
        <v xml:space="preserve">12 126 0.39 </v>
      </c>
      <c r="MU14" s="92" t="str">
        <f t="shared" si="126"/>
        <v xml:space="preserve">12 127 0.54 </v>
      </c>
      <c r="MV14" s="92" t="str">
        <f t="shared" si="127"/>
        <v xml:space="preserve">12 128 1.12 </v>
      </c>
      <c r="MW14" s="92" t="str">
        <f t="shared" si="128"/>
        <v xml:space="preserve">12 129 0.736667 </v>
      </c>
      <c r="MX14" s="92" t="str">
        <f t="shared" si="129"/>
        <v xml:space="preserve">12 130 0.646667 </v>
      </c>
      <c r="MY14" s="92" t="str">
        <f t="shared" si="130"/>
        <v xml:space="preserve">12 131 0.383333 </v>
      </c>
      <c r="MZ14" s="92" t="str">
        <f t="shared" si="131"/>
        <v xml:space="preserve">12 132 0.443333 </v>
      </c>
      <c r="NA14" s="92" t="str">
        <f t="shared" si="132"/>
        <v xml:space="preserve">12 133 0.333333 </v>
      </c>
      <c r="NB14" s="92" t="str">
        <f t="shared" si="133"/>
        <v xml:space="preserve">12 134 0.72 </v>
      </c>
      <c r="NC14" s="92" t="str">
        <f t="shared" si="134"/>
        <v xml:space="preserve">12 135 0.673333 </v>
      </c>
      <c r="ND14" s="92" t="str">
        <f t="shared" si="135"/>
        <v xml:space="preserve">12 136 1.213333 </v>
      </c>
      <c r="NE14" s="92" t="str">
        <f t="shared" si="136"/>
        <v xml:space="preserve">12 137 1.12 </v>
      </c>
      <c r="NF14" s="92" t="str">
        <f t="shared" si="137"/>
        <v xml:space="preserve">12 138 1.046667 </v>
      </c>
      <c r="NG14" s="92" t="str">
        <f t="shared" si="138"/>
        <v xml:space="preserve">12 139 0.64 </v>
      </c>
      <c r="NH14" s="92" t="str">
        <f t="shared" si="139"/>
        <v xml:space="preserve">12 140 1.63 </v>
      </c>
      <c r="NI14" s="92" t="str">
        <f t="shared" si="140"/>
        <v xml:space="preserve">12 141 0.08 </v>
      </c>
      <c r="NJ14" s="92" t="str">
        <f t="shared" si="141"/>
        <v xml:space="preserve">12 142 0.896667 </v>
      </c>
      <c r="NK14" s="92" t="str">
        <f t="shared" si="142"/>
        <v xml:space="preserve">12 143 0.403333 </v>
      </c>
      <c r="NL14" s="92" t="str">
        <f t="shared" si="143"/>
        <v xml:space="preserve">12 144 0.446667 </v>
      </c>
      <c r="NM14" s="92" t="str">
        <f t="shared" si="144"/>
        <v xml:space="preserve">12 145 1.266667 </v>
      </c>
      <c r="NN14" s="92" t="str">
        <f t="shared" si="145"/>
        <v xml:space="preserve">12 146 0.436667 </v>
      </c>
      <c r="NO14" s="92" t="str">
        <f t="shared" si="146"/>
        <v xml:space="preserve">12 147 1.223333 </v>
      </c>
      <c r="NP14" s="92" t="str">
        <f t="shared" si="147"/>
        <v xml:space="preserve">12 148 0.96 </v>
      </c>
      <c r="NQ14" s="92" t="str">
        <f t="shared" si="148"/>
        <v xml:space="preserve">12 149 1.033333 </v>
      </c>
      <c r="NR14" s="92" t="str">
        <f t="shared" si="149"/>
        <v xml:space="preserve">12 150 0.876667 </v>
      </c>
      <c r="NS14" s="92" t="str">
        <f t="shared" si="150"/>
        <v xml:space="preserve">12 151 1.44 </v>
      </c>
      <c r="NT14" s="92" t="str">
        <f t="shared" si="151"/>
        <v xml:space="preserve">12 152 1.11 </v>
      </c>
      <c r="NU14" s="92" t="str">
        <f t="shared" si="152"/>
        <v xml:space="preserve">12 153 1.34 </v>
      </c>
      <c r="NV14" s="92" t="str">
        <f t="shared" si="153"/>
        <v xml:space="preserve">12 154 0.786667 </v>
      </c>
      <c r="NW14" s="92" t="str">
        <f t="shared" si="154"/>
        <v xml:space="preserve">12 155 1.503333 </v>
      </c>
      <c r="NX14" s="92" t="str">
        <f t="shared" si="155"/>
        <v xml:space="preserve">12 156 1.093333 </v>
      </c>
      <c r="NY14" s="92" t="str">
        <f t="shared" si="156"/>
        <v xml:space="preserve">12 157 0.716667 </v>
      </c>
      <c r="NZ14" s="92" t="str">
        <f t="shared" si="157"/>
        <v xml:space="preserve">12 158 0.5 </v>
      </c>
      <c r="OA14" s="92" t="str">
        <f t="shared" si="158"/>
        <v xml:space="preserve">12 159 0.886667 </v>
      </c>
      <c r="OB14" s="92" t="str">
        <f t="shared" si="159"/>
        <v xml:space="preserve">12 160 0.616667 </v>
      </c>
      <c r="OC14" s="92" t="str">
        <f t="shared" si="160"/>
        <v xml:space="preserve">12 161 0.286667 </v>
      </c>
      <c r="OD14" s="92" t="str">
        <f t="shared" si="161"/>
        <v xml:space="preserve">12 162 1.453333 </v>
      </c>
      <c r="OE14" s="92" t="str">
        <f t="shared" si="162"/>
        <v xml:space="preserve">12 163 0.366667 </v>
      </c>
      <c r="OF14" s="92" t="str">
        <f t="shared" si="163"/>
        <v xml:space="preserve">12 164 0.916667 </v>
      </c>
      <c r="OG14" s="92" t="str">
        <f t="shared" si="164"/>
        <v xml:space="preserve">12 165 1.466667 </v>
      </c>
      <c r="OH14" s="92" t="str">
        <f t="shared" si="165"/>
        <v xml:space="preserve">12 166 0.933333 </v>
      </c>
      <c r="OI14" s="92" t="str">
        <f t="shared" si="166"/>
        <v xml:space="preserve">12 167 0.773333 </v>
      </c>
      <c r="OJ14" s="92" t="str">
        <f t="shared" si="167"/>
        <v xml:space="preserve">12 168 0.823333 </v>
      </c>
      <c r="OK14" s="92" t="str">
        <f t="shared" si="168"/>
        <v xml:space="preserve">12 169 0.506667 </v>
      </c>
      <c r="OL14" s="92" t="str">
        <f t="shared" si="169"/>
        <v xml:space="preserve">12 170 0.72 </v>
      </c>
      <c r="OM14" s="92" t="str">
        <f t="shared" si="170"/>
        <v xml:space="preserve">12 171 1.05 </v>
      </c>
      <c r="ON14" s="92" t="str">
        <f t="shared" si="171"/>
        <v xml:space="preserve">12 172 0.896667 </v>
      </c>
      <c r="OO14" s="92" t="str">
        <f t="shared" si="172"/>
        <v xml:space="preserve">12 173 1.06 </v>
      </c>
      <c r="OP14" s="92" t="str">
        <f t="shared" si="173"/>
        <v xml:space="preserve">12 174 0.08 </v>
      </c>
      <c r="OQ14" s="92" t="str">
        <f t="shared" si="174"/>
        <v xml:space="preserve">12 175 0.83 </v>
      </c>
      <c r="OR14" s="92" t="str">
        <f t="shared" si="175"/>
        <v xml:space="preserve">12 176 0.43 </v>
      </c>
      <c r="OS14" s="92" t="str">
        <f t="shared" si="176"/>
        <v xml:space="preserve">12 177 0.433333 </v>
      </c>
      <c r="OT14" s="92" t="str">
        <f t="shared" si="177"/>
        <v xml:space="preserve">12 178 0.07 </v>
      </c>
      <c r="OU14" s="92" t="str">
        <f t="shared" si="178"/>
        <v xml:space="preserve">12 179 0.68 </v>
      </c>
      <c r="OV14" s="92" t="str">
        <f t="shared" si="179"/>
        <v xml:space="preserve">12 180 0.903333 </v>
      </c>
      <c r="OW14" s="92" t="str">
        <f t="shared" si="180"/>
        <v xml:space="preserve">12 181 0.466667 </v>
      </c>
      <c r="OX14" s="92" t="str">
        <f t="shared" si="181"/>
        <v xml:space="preserve">12 182 0.726667 </v>
      </c>
      <c r="OY14" s="92" t="str">
        <f t="shared" si="182"/>
        <v xml:space="preserve">12 183 0.5 </v>
      </c>
      <c r="OZ14" s="92" t="str">
        <f t="shared" si="183"/>
        <v xml:space="preserve">12 184 0.99 </v>
      </c>
      <c r="PA14" s="92" t="str">
        <f t="shared" si="184"/>
        <v xml:space="preserve">12 185 1.14 </v>
      </c>
      <c r="PB14" s="92" t="str">
        <f t="shared" si="185"/>
        <v xml:space="preserve">12 186 1 </v>
      </c>
      <c r="PC14" s="92" t="str">
        <f t="shared" si="186"/>
        <v xml:space="preserve">12 187 1 </v>
      </c>
      <c r="PD14" s="92" t="str">
        <f t="shared" si="187"/>
        <v xml:space="preserve">12 188 0.726667 </v>
      </c>
      <c r="PE14" s="92" t="str">
        <f t="shared" si="188"/>
        <v xml:space="preserve">12 189 0.15 </v>
      </c>
      <c r="PF14" s="92" t="str">
        <f t="shared" si="189"/>
        <v xml:space="preserve">12 190 0.133333 </v>
      </c>
      <c r="PG14" s="92" t="str">
        <f t="shared" si="190"/>
        <v xml:space="preserve">12 191 0.08 </v>
      </c>
      <c r="PH14" s="92" t="str">
        <f t="shared" si="191"/>
        <v xml:space="preserve">12 192 0.096667 </v>
      </c>
      <c r="PI14" s="92" t="str">
        <f t="shared" si="192"/>
        <v xml:space="preserve">12 193 0.976667 </v>
      </c>
      <c r="PJ14" s="92" t="str">
        <f t="shared" si="193"/>
        <v xml:space="preserve">12 194 0.95 </v>
      </c>
      <c r="PK14" s="92" t="str">
        <f t="shared" si="194"/>
        <v xml:space="preserve">12 195 0.736667 </v>
      </c>
      <c r="PL14" s="92" t="str">
        <f t="shared" si="195"/>
        <v xml:space="preserve">12 196 1.5 </v>
      </c>
      <c r="PM14" s="92" t="str">
        <f t="shared" si="196"/>
        <v xml:space="preserve">12 197 0.566667 </v>
      </c>
      <c r="PN14" s="92" t="str">
        <f t="shared" si="197"/>
        <v xml:space="preserve">12 198 0.533333 </v>
      </c>
      <c r="PO14" s="92" t="str">
        <f t="shared" si="198"/>
        <v xml:space="preserve">12 199 0.616667 </v>
      </c>
      <c r="PP14" s="92" t="str">
        <f t="shared" si="199"/>
        <v xml:space="preserve">12 200 0.673333 </v>
      </c>
      <c r="PQ14" s="92" t="str">
        <f t="shared" si="200"/>
        <v xml:space="preserve">12 201 1.036667 </v>
      </c>
      <c r="PR14" s="92" t="str">
        <f t="shared" si="201"/>
        <v xml:space="preserve">12 202 0.486667 </v>
      </c>
      <c r="PS14" s="92" t="str">
        <f t="shared" si="202"/>
        <v xml:space="preserve">12 203 0.766667 </v>
      </c>
      <c r="PT14" s="92" t="str">
        <f t="shared" si="203"/>
        <v xml:space="preserve">12 204 0.386667 </v>
      </c>
      <c r="PU14" s="92" t="str">
        <f t="shared" si="204"/>
        <v xml:space="preserve">12 205 0.63 </v>
      </c>
      <c r="PV14" s="92" t="str">
        <f t="shared" si="205"/>
        <v xml:space="preserve">12 206 0.846667 </v>
      </c>
      <c r="PW14" s="92" t="str">
        <f t="shared" si="206"/>
        <v xml:space="preserve">12 207 1.603333 </v>
      </c>
      <c r="PX14" s="92" t="str">
        <f t="shared" si="207"/>
        <v xml:space="preserve">12 208 0.436667 </v>
      </c>
      <c r="PY14" s="92" t="str">
        <f t="shared" si="208"/>
        <v xml:space="preserve">12 209 0.63 </v>
      </c>
      <c r="PZ14" s="92" t="str">
        <f t="shared" si="209"/>
        <v xml:space="preserve">12 210 1.386667 </v>
      </c>
      <c r="QA14" s="92" t="str">
        <f t="shared" si="210"/>
        <v xml:space="preserve">12 211 0.74 </v>
      </c>
      <c r="QB14" s="92" t="str">
        <f t="shared" si="211"/>
        <v xml:space="preserve">12 212 0.73 </v>
      </c>
      <c r="QC14" s="92" t="str">
        <f t="shared" si="212"/>
        <v xml:space="preserve">12 213 0.74 </v>
      </c>
      <c r="QD14" s="92" t="str">
        <f t="shared" si="213"/>
        <v xml:space="preserve">12 214 0.47 </v>
      </c>
      <c r="QE14" s="92" t="str">
        <f t="shared" si="214"/>
        <v xml:space="preserve">12 215 1.473333 </v>
      </c>
      <c r="QF14" s="92" t="str">
        <f t="shared" si="215"/>
        <v xml:space="preserve">12 216 0.59 </v>
      </c>
      <c r="QG14" s="92" t="str">
        <f t="shared" si="216"/>
        <v xml:space="preserve">12 217 0.64 </v>
      </c>
      <c r="QH14" s="92" t="str">
        <f t="shared" si="217"/>
        <v xml:space="preserve">12 218 0.756667 </v>
      </c>
      <c r="QI14" s="92" t="str">
        <f t="shared" si="218"/>
        <v xml:space="preserve">12 219 0.493333 </v>
      </c>
      <c r="QJ14" s="92" t="str">
        <f t="shared" si="219"/>
        <v xml:space="preserve">12 220 0.553333 </v>
      </c>
      <c r="QK14" s="92" t="str">
        <f t="shared" si="220"/>
        <v xml:space="preserve">12 221 0.9 </v>
      </c>
      <c r="QL14" s="92" t="str">
        <f t="shared" si="221"/>
        <v xml:space="preserve">12 222 1.52 </v>
      </c>
      <c r="QM14" s="92" t="str">
        <f t="shared" si="222"/>
        <v xml:space="preserve">12 223 0.38 </v>
      </c>
      <c r="QN14" s="92" t="str">
        <f t="shared" si="223"/>
        <v xml:space="preserve">12 224 0.716667 </v>
      </c>
      <c r="QO14" s="92" t="str">
        <f t="shared" si="224"/>
        <v xml:space="preserve">12 225 0.463333 </v>
      </c>
      <c r="QP14" s="92" t="str">
        <f t="shared" si="225"/>
        <v xml:space="preserve">12 226 0.283333 </v>
      </c>
      <c r="QQ14" s="92" t="str">
        <f t="shared" si="226"/>
        <v xml:space="preserve">12 227 0.686667 </v>
      </c>
      <c r="QR14" s="92" t="str">
        <f t="shared" si="227"/>
        <v xml:space="preserve">12 228 1.11 </v>
      </c>
    </row>
    <row r="15" spans="1:460" ht="18.75" customHeight="1" x14ac:dyDescent="0.35">
      <c r="A15" s="86">
        <v>13</v>
      </c>
      <c r="B15" s="90" t="s">
        <v>231</v>
      </c>
      <c r="C15" s="91" t="s">
        <v>15</v>
      </c>
      <c r="D15" s="9">
        <v>1.6</v>
      </c>
      <c r="E15" s="21">
        <v>16</v>
      </c>
      <c r="F15" s="9">
        <v>11.5</v>
      </c>
      <c r="G15" s="9">
        <v>39.9</v>
      </c>
      <c r="H15" s="9">
        <v>37.6</v>
      </c>
      <c r="I15" s="9">
        <v>37.6</v>
      </c>
      <c r="J15" s="9">
        <v>17.8</v>
      </c>
      <c r="K15" s="9">
        <v>14.4</v>
      </c>
      <c r="L15" s="21">
        <v>29</v>
      </c>
      <c r="M15" s="9">
        <v>23.3</v>
      </c>
      <c r="N15" s="21">
        <v>23</v>
      </c>
      <c r="O15" s="9">
        <v>22.5</v>
      </c>
      <c r="P15" s="21">
        <v>0</v>
      </c>
      <c r="Q15" s="9">
        <v>16.3</v>
      </c>
      <c r="R15" s="9">
        <v>13.3</v>
      </c>
      <c r="S15" s="9">
        <v>37.9</v>
      </c>
      <c r="T15" s="9">
        <v>9.6</v>
      </c>
      <c r="U15" s="9">
        <v>10.6</v>
      </c>
      <c r="V15" s="9">
        <v>21.2</v>
      </c>
      <c r="W15" s="9">
        <v>11.8</v>
      </c>
      <c r="X15" s="9">
        <v>7.9</v>
      </c>
      <c r="Y15" s="9">
        <v>20.7</v>
      </c>
      <c r="Z15" s="9">
        <v>11.3</v>
      </c>
      <c r="AA15" s="9">
        <v>25.4</v>
      </c>
      <c r="AB15" s="9">
        <v>37.4</v>
      </c>
      <c r="AC15" s="9">
        <v>36.1</v>
      </c>
      <c r="AD15" s="9">
        <v>16.3</v>
      </c>
      <c r="AE15" s="9">
        <v>10.199999999999999</v>
      </c>
      <c r="AF15" s="9">
        <v>13.1</v>
      </c>
      <c r="AG15" s="9">
        <v>22.6</v>
      </c>
      <c r="AH15" s="9">
        <v>37.700000000000003</v>
      </c>
      <c r="AI15" s="9">
        <v>21.3</v>
      </c>
      <c r="AJ15" s="9">
        <v>25.7</v>
      </c>
      <c r="AK15" s="21">
        <v>12</v>
      </c>
      <c r="AL15" s="9">
        <v>0.6</v>
      </c>
      <c r="AM15" s="9">
        <v>5.4</v>
      </c>
      <c r="AN15" s="21">
        <v>11</v>
      </c>
      <c r="AO15" s="9">
        <v>13.9</v>
      </c>
      <c r="AP15" s="9">
        <v>26.7</v>
      </c>
      <c r="AQ15" s="9">
        <v>5.8</v>
      </c>
      <c r="AR15" s="9">
        <v>10.3</v>
      </c>
      <c r="AS15" s="9">
        <v>21.1</v>
      </c>
      <c r="AT15" s="9">
        <v>16.100000000000001</v>
      </c>
      <c r="AU15" s="9">
        <v>16.100000000000001</v>
      </c>
      <c r="AV15" s="21">
        <v>24</v>
      </c>
      <c r="AW15" s="9">
        <v>10.8</v>
      </c>
      <c r="AX15" s="9">
        <v>17.100000000000001</v>
      </c>
      <c r="AY15" s="9">
        <v>10.7</v>
      </c>
      <c r="AZ15" s="9">
        <v>9.5</v>
      </c>
      <c r="BA15" s="9">
        <v>3.7</v>
      </c>
      <c r="BB15" s="9">
        <v>17.3</v>
      </c>
      <c r="BC15" s="9">
        <v>17.399999999999999</v>
      </c>
      <c r="BD15" s="9">
        <v>35.9</v>
      </c>
      <c r="BE15" s="9">
        <v>6.6</v>
      </c>
      <c r="BF15" s="9">
        <v>11.9</v>
      </c>
      <c r="BG15" s="9">
        <v>15.6</v>
      </c>
      <c r="BH15" s="21">
        <v>4</v>
      </c>
      <c r="BI15" s="9">
        <v>20.399999999999999</v>
      </c>
      <c r="BJ15" s="9">
        <v>23.2</v>
      </c>
      <c r="BK15" s="9">
        <v>13.4</v>
      </c>
      <c r="BL15" s="9">
        <v>10.7</v>
      </c>
      <c r="BM15" s="21">
        <v>12</v>
      </c>
      <c r="BN15" s="21">
        <v>10</v>
      </c>
      <c r="BO15" s="9">
        <v>14.7</v>
      </c>
      <c r="BP15" s="9">
        <v>11.5</v>
      </c>
      <c r="BQ15" s="9">
        <v>13.5</v>
      </c>
      <c r="BR15" s="9">
        <v>20.7</v>
      </c>
      <c r="BS15" s="9">
        <v>22.3</v>
      </c>
      <c r="BT15" s="9">
        <v>4.5999999999999996</v>
      </c>
      <c r="BU15" s="9">
        <v>19.100000000000001</v>
      </c>
      <c r="BV15" s="9">
        <v>26.2</v>
      </c>
      <c r="BW15" s="9">
        <v>24.3</v>
      </c>
      <c r="BX15" s="9">
        <v>22.5</v>
      </c>
      <c r="BY15" s="9">
        <v>36.5</v>
      </c>
      <c r="BZ15" s="21">
        <v>14</v>
      </c>
      <c r="CA15" s="9">
        <v>12.9</v>
      </c>
      <c r="CB15" s="9">
        <v>29.7</v>
      </c>
      <c r="CC15" s="9">
        <v>10.4</v>
      </c>
      <c r="CD15" s="9">
        <v>8.1</v>
      </c>
      <c r="CE15" s="9">
        <v>10.5</v>
      </c>
      <c r="CF15" s="9">
        <v>16.5</v>
      </c>
      <c r="CG15" s="9">
        <v>19.100000000000001</v>
      </c>
      <c r="CH15" s="9">
        <v>10.5</v>
      </c>
      <c r="CI15" s="9">
        <v>29.7</v>
      </c>
      <c r="CJ15" s="9">
        <v>1.9</v>
      </c>
      <c r="CK15" s="9">
        <v>12.1</v>
      </c>
      <c r="CL15" s="21">
        <v>6</v>
      </c>
      <c r="CM15" s="9">
        <v>20.2</v>
      </c>
      <c r="CN15" s="9">
        <v>17.3</v>
      </c>
      <c r="CO15" s="9">
        <v>22.3</v>
      </c>
      <c r="CP15" s="9">
        <v>25.6</v>
      </c>
      <c r="CQ15" s="9">
        <v>23.7</v>
      </c>
      <c r="CR15" s="9">
        <v>4.7</v>
      </c>
      <c r="CS15" s="9">
        <v>10.9</v>
      </c>
      <c r="CT15" s="21">
        <v>17</v>
      </c>
      <c r="CU15" s="9">
        <v>22.1</v>
      </c>
      <c r="CV15" s="9">
        <v>15.1</v>
      </c>
      <c r="CW15" s="9">
        <v>12.8</v>
      </c>
      <c r="CX15" s="9">
        <v>10.4</v>
      </c>
      <c r="CY15" s="9">
        <v>34.4</v>
      </c>
      <c r="CZ15" s="9">
        <v>14.8</v>
      </c>
      <c r="DA15" s="9">
        <v>29.2</v>
      </c>
      <c r="DB15" s="9">
        <v>22.4</v>
      </c>
      <c r="DC15" s="9">
        <v>12.2</v>
      </c>
      <c r="DD15" s="9">
        <v>20.5</v>
      </c>
      <c r="DE15" s="21">
        <v>8</v>
      </c>
      <c r="DF15" s="9">
        <v>18.2</v>
      </c>
      <c r="DG15" s="9">
        <v>35.5</v>
      </c>
      <c r="DH15" s="9">
        <v>16.5</v>
      </c>
      <c r="DI15" s="9">
        <v>36.9</v>
      </c>
      <c r="DJ15" s="21">
        <v>24</v>
      </c>
      <c r="DK15" s="9">
        <v>10.3</v>
      </c>
      <c r="DL15" s="9">
        <v>21.6</v>
      </c>
      <c r="DM15" s="9">
        <v>22.7</v>
      </c>
      <c r="DN15" s="9">
        <v>17.5</v>
      </c>
      <c r="DO15" s="9">
        <v>19.600000000000001</v>
      </c>
      <c r="DP15" s="9">
        <v>10.199999999999999</v>
      </c>
      <c r="DQ15" s="9">
        <v>28.3</v>
      </c>
      <c r="DR15" s="9">
        <v>2.7</v>
      </c>
      <c r="DS15" s="9">
        <v>22.7</v>
      </c>
      <c r="DT15" s="9">
        <v>13.2</v>
      </c>
      <c r="DU15" s="9">
        <v>13.2</v>
      </c>
      <c r="DV15" s="9">
        <v>16.3</v>
      </c>
      <c r="DW15" s="21">
        <v>39</v>
      </c>
      <c r="DX15" s="9">
        <v>8.6999999999999993</v>
      </c>
      <c r="DY15" s="9">
        <v>14.5</v>
      </c>
      <c r="DZ15" s="9">
        <v>9.3000000000000007</v>
      </c>
      <c r="EA15" s="21">
        <v>28</v>
      </c>
      <c r="EB15" s="9">
        <v>8.1</v>
      </c>
      <c r="EC15" s="9">
        <v>16.2</v>
      </c>
      <c r="ED15" s="9">
        <v>14.2</v>
      </c>
      <c r="EE15" s="9">
        <v>22.1</v>
      </c>
      <c r="EF15" s="21">
        <v>21</v>
      </c>
      <c r="EG15" s="9">
        <v>18.2</v>
      </c>
      <c r="EH15" s="9">
        <v>19.2</v>
      </c>
      <c r="EI15" s="9">
        <v>31.7</v>
      </c>
      <c r="EJ15" s="21">
        <v>28</v>
      </c>
      <c r="EK15" s="21">
        <v>5</v>
      </c>
      <c r="EL15" s="9">
        <v>36.200000000000003</v>
      </c>
      <c r="EM15" s="21">
        <v>27</v>
      </c>
      <c r="EN15" s="9">
        <v>20.2</v>
      </c>
      <c r="EO15" s="9">
        <v>12.7</v>
      </c>
      <c r="EP15" s="9">
        <v>25.5</v>
      </c>
      <c r="EQ15" s="9">
        <v>11.8</v>
      </c>
      <c r="ER15" s="9">
        <v>26.3</v>
      </c>
      <c r="ES15" s="9">
        <v>10.3</v>
      </c>
      <c r="ET15" s="9">
        <v>22.5</v>
      </c>
      <c r="EU15" s="9">
        <v>6.3</v>
      </c>
      <c r="EV15" s="9">
        <v>10.3</v>
      </c>
      <c r="EW15" s="9">
        <v>7.8</v>
      </c>
      <c r="EX15" s="9">
        <v>29.2</v>
      </c>
      <c r="EY15" s="9">
        <v>11.7</v>
      </c>
      <c r="EZ15" s="9">
        <v>26.2</v>
      </c>
      <c r="FA15" s="9">
        <v>32.4</v>
      </c>
      <c r="FB15" s="9">
        <v>23.2</v>
      </c>
      <c r="FC15" s="9">
        <v>10.9</v>
      </c>
      <c r="FD15" s="9">
        <v>1.5</v>
      </c>
      <c r="FE15" s="9">
        <v>11.4</v>
      </c>
      <c r="FF15" s="9">
        <v>11.3</v>
      </c>
      <c r="FG15" s="9">
        <v>11.5</v>
      </c>
      <c r="FH15" s="21">
        <v>15</v>
      </c>
      <c r="FI15" s="9">
        <v>29.5</v>
      </c>
      <c r="FJ15" s="9">
        <v>26.2</v>
      </c>
      <c r="FK15" s="9">
        <v>12.7</v>
      </c>
      <c r="FL15" s="21">
        <v>22</v>
      </c>
      <c r="FM15" s="9">
        <v>22.7</v>
      </c>
      <c r="FN15" s="9">
        <v>31.9</v>
      </c>
      <c r="FO15" s="21">
        <v>14</v>
      </c>
      <c r="FP15" s="9">
        <v>38.9</v>
      </c>
      <c r="FQ15" s="9">
        <v>11.8</v>
      </c>
      <c r="FR15" s="9">
        <v>9.9</v>
      </c>
      <c r="FS15" s="9">
        <v>20.3</v>
      </c>
      <c r="FT15" s="9">
        <v>9.6</v>
      </c>
      <c r="FU15" s="9">
        <v>21.4</v>
      </c>
      <c r="FV15" s="9">
        <v>9.6999999999999993</v>
      </c>
      <c r="FW15" s="9">
        <v>12.4</v>
      </c>
      <c r="FX15" s="9">
        <v>12.5</v>
      </c>
      <c r="FY15" s="9">
        <v>20.5</v>
      </c>
      <c r="FZ15" s="9">
        <v>11.1</v>
      </c>
      <c r="GA15" s="9">
        <v>12.3</v>
      </c>
      <c r="GB15" s="9">
        <v>25.9</v>
      </c>
      <c r="GC15" s="9">
        <v>17.399999999999999</v>
      </c>
      <c r="GD15" s="9">
        <v>11.4</v>
      </c>
      <c r="GE15" s="21">
        <v>9</v>
      </c>
      <c r="GF15" s="9">
        <v>29.4</v>
      </c>
      <c r="GG15" s="9">
        <v>15.8</v>
      </c>
      <c r="GH15" s="9">
        <v>15.8</v>
      </c>
      <c r="GI15" s="9">
        <v>36.5</v>
      </c>
      <c r="GJ15" s="9">
        <v>21.6</v>
      </c>
      <c r="GK15" s="21">
        <v>21</v>
      </c>
      <c r="GL15" s="9">
        <v>20.8</v>
      </c>
      <c r="GM15" s="9">
        <v>20.5</v>
      </c>
      <c r="GN15" s="9">
        <v>4.7</v>
      </c>
      <c r="GO15" s="9">
        <v>24.1</v>
      </c>
      <c r="GP15" s="21">
        <v>11</v>
      </c>
      <c r="GQ15" s="9">
        <v>24.3</v>
      </c>
      <c r="GR15" s="9">
        <v>18.600000000000001</v>
      </c>
      <c r="GS15" s="9">
        <v>14.1</v>
      </c>
      <c r="GT15" s="9">
        <v>16.2</v>
      </c>
      <c r="GU15" s="9">
        <v>19.2</v>
      </c>
      <c r="GV15" s="9">
        <v>9.5</v>
      </c>
      <c r="GW15" s="21">
        <v>15</v>
      </c>
      <c r="GX15" s="9">
        <v>13.5</v>
      </c>
      <c r="GY15" s="9">
        <v>13.4</v>
      </c>
      <c r="GZ15" s="9">
        <v>20.399999999999999</v>
      </c>
      <c r="HA15" s="21">
        <v>27</v>
      </c>
      <c r="HB15" s="9">
        <v>36.299999999999997</v>
      </c>
      <c r="HC15" s="9">
        <v>10.1</v>
      </c>
      <c r="HD15" s="9">
        <v>16.8</v>
      </c>
      <c r="HE15" s="9">
        <v>35.9</v>
      </c>
      <c r="HF15" s="9">
        <v>2.1</v>
      </c>
      <c r="HG15" s="9">
        <v>5.6</v>
      </c>
      <c r="HH15" s="9">
        <v>2.1</v>
      </c>
      <c r="HI15" s="9">
        <v>21.9</v>
      </c>
      <c r="HJ15" s="9">
        <v>22.3</v>
      </c>
      <c r="HK15" s="9">
        <v>13.6</v>
      </c>
      <c r="HL15" s="9">
        <v>17.399999999999999</v>
      </c>
      <c r="HM15" s="9">
        <v>1.6</v>
      </c>
      <c r="HN15" s="9">
        <v>22.9</v>
      </c>
      <c r="HO15" s="9">
        <v>13.3</v>
      </c>
      <c r="HP15" s="9">
        <v>10.9</v>
      </c>
      <c r="HQ15" s="21">
        <v>40</v>
      </c>
      <c r="HR15" s="9">
        <v>15.4</v>
      </c>
      <c r="HS15" s="9">
        <v>1.5</v>
      </c>
      <c r="HT15" s="9">
        <v>9.5</v>
      </c>
      <c r="HU15" s="9">
        <v>14.9</v>
      </c>
      <c r="HV15" s="9">
        <v>12.6</v>
      </c>
      <c r="HW15" s="21">
        <v>19</v>
      </c>
      <c r="HX15" s="8"/>
      <c r="HY15" s="92" t="str">
        <f t="shared" si="0"/>
        <v xml:space="preserve">13 1 0.053333 </v>
      </c>
      <c r="HZ15" s="92" t="str">
        <f t="shared" si="1"/>
        <v xml:space="preserve">13 2 0.533333 </v>
      </c>
      <c r="IA15" s="92" t="str">
        <f t="shared" si="2"/>
        <v xml:space="preserve">13 3 0.383333 </v>
      </c>
      <c r="IB15" s="92" t="str">
        <f t="shared" si="3"/>
        <v xml:space="preserve">13 4 1.33 </v>
      </c>
      <c r="IC15" s="92" t="str">
        <f t="shared" si="4"/>
        <v xml:space="preserve">13 5 1.253333 </v>
      </c>
      <c r="ID15" s="92" t="str">
        <f t="shared" si="5"/>
        <v xml:space="preserve">13 6 1.253333 </v>
      </c>
      <c r="IE15" s="92" t="str">
        <f t="shared" si="6"/>
        <v xml:space="preserve">13 7 0.593333 </v>
      </c>
      <c r="IF15" s="92" t="str">
        <f t="shared" si="7"/>
        <v xml:space="preserve">13 8 0.48 </v>
      </c>
      <c r="IG15" s="92" t="str">
        <f t="shared" si="8"/>
        <v xml:space="preserve">13 9 0.966667 </v>
      </c>
      <c r="IH15" s="92" t="str">
        <f t="shared" si="9"/>
        <v xml:space="preserve">13 10 0.776667 </v>
      </c>
      <c r="II15" s="92" t="str">
        <f t="shared" si="10"/>
        <v xml:space="preserve">13 11 0.766667 </v>
      </c>
      <c r="IJ15" s="92" t="str">
        <f t="shared" si="11"/>
        <v xml:space="preserve">13 12 0.75 </v>
      </c>
      <c r="IK15" s="92" t="str">
        <f t="shared" si="12"/>
        <v xml:space="preserve">13 13 0 </v>
      </c>
      <c r="IL15" s="92" t="str">
        <f t="shared" si="13"/>
        <v xml:space="preserve">13 14 0.543333 </v>
      </c>
      <c r="IM15" s="92" t="str">
        <f t="shared" si="14"/>
        <v xml:space="preserve">13 15 0.443333 </v>
      </c>
      <c r="IN15" s="92" t="str">
        <f t="shared" si="15"/>
        <v xml:space="preserve">13 16 1.263333 </v>
      </c>
      <c r="IO15" s="92" t="str">
        <f t="shared" si="16"/>
        <v xml:space="preserve">13 17 0.32 </v>
      </c>
      <c r="IP15" s="92" t="str">
        <f t="shared" si="17"/>
        <v xml:space="preserve">13 18 0.353333 </v>
      </c>
      <c r="IQ15" s="92" t="str">
        <f t="shared" si="18"/>
        <v xml:space="preserve">13 19 0.706667 </v>
      </c>
      <c r="IR15" s="92" t="str">
        <f t="shared" si="19"/>
        <v xml:space="preserve">13 20 0.393333 </v>
      </c>
      <c r="IS15" s="92" t="str">
        <f t="shared" si="20"/>
        <v xml:space="preserve">13 21 0.263333 </v>
      </c>
      <c r="IT15" s="92" t="str">
        <f t="shared" si="21"/>
        <v xml:space="preserve">13 22 0.69 </v>
      </c>
      <c r="IU15" s="92" t="str">
        <f t="shared" si="22"/>
        <v xml:space="preserve">13 23 0.376667 </v>
      </c>
      <c r="IV15" s="92" t="str">
        <f t="shared" si="23"/>
        <v xml:space="preserve">13 24 0.846667 </v>
      </c>
      <c r="IW15" s="92" t="str">
        <f t="shared" si="24"/>
        <v xml:space="preserve">13 25 1.246667 </v>
      </c>
      <c r="IX15" s="92" t="str">
        <f t="shared" si="25"/>
        <v xml:space="preserve">13 26 1.203333 </v>
      </c>
      <c r="IY15" s="92" t="str">
        <f t="shared" si="26"/>
        <v xml:space="preserve">13 27 0.543333 </v>
      </c>
      <c r="IZ15" s="92" t="str">
        <f t="shared" si="27"/>
        <v xml:space="preserve">13 28 0.34 </v>
      </c>
      <c r="JA15" s="92" t="str">
        <f t="shared" si="28"/>
        <v xml:space="preserve">13 29 0.436667 </v>
      </c>
      <c r="JB15" s="92" t="str">
        <f t="shared" si="29"/>
        <v xml:space="preserve">13 30 0.753333 </v>
      </c>
      <c r="JC15" s="92" t="str">
        <f t="shared" si="30"/>
        <v xml:space="preserve">13 31 1.256667 </v>
      </c>
      <c r="JD15" s="92" t="str">
        <f t="shared" si="31"/>
        <v xml:space="preserve">13 32 0.71 </v>
      </c>
      <c r="JE15" s="92" t="str">
        <f t="shared" si="32"/>
        <v xml:space="preserve">13 33 0.856667 </v>
      </c>
      <c r="JF15" s="92" t="str">
        <f t="shared" si="33"/>
        <v xml:space="preserve">13 34 0.4 </v>
      </c>
      <c r="JG15" s="92" t="str">
        <f t="shared" si="34"/>
        <v xml:space="preserve">13 35 0.02 </v>
      </c>
      <c r="JH15" s="92" t="str">
        <f t="shared" si="35"/>
        <v xml:space="preserve">13 36 0.18 </v>
      </c>
      <c r="JI15" s="92" t="str">
        <f t="shared" si="36"/>
        <v xml:space="preserve">13 37 0.366667 </v>
      </c>
      <c r="JJ15" s="92" t="str">
        <f t="shared" si="37"/>
        <v xml:space="preserve">13 38 0.463333 </v>
      </c>
      <c r="JK15" s="92" t="str">
        <f t="shared" si="38"/>
        <v xml:space="preserve">13 39 0.89 </v>
      </c>
      <c r="JL15" s="92" t="str">
        <f t="shared" si="39"/>
        <v xml:space="preserve">13 40 0.193333 </v>
      </c>
      <c r="JM15" s="92" t="str">
        <f t="shared" si="40"/>
        <v xml:space="preserve">13 41 0.343333 </v>
      </c>
      <c r="JN15" s="92" t="str">
        <f t="shared" si="41"/>
        <v xml:space="preserve">13 42 0.703333 </v>
      </c>
      <c r="JO15" s="92" t="str">
        <f t="shared" si="42"/>
        <v xml:space="preserve">13 43 0.536667 </v>
      </c>
      <c r="JP15" s="92" t="str">
        <f t="shared" si="43"/>
        <v xml:space="preserve">13 44 0.536667 </v>
      </c>
      <c r="JQ15" s="92" t="str">
        <f t="shared" si="44"/>
        <v xml:space="preserve">13 45 0.8 </v>
      </c>
      <c r="JR15" s="92" t="str">
        <f t="shared" si="45"/>
        <v xml:space="preserve">13 46 0.36 </v>
      </c>
      <c r="JS15" s="92" t="str">
        <f t="shared" si="46"/>
        <v xml:space="preserve">13 47 0.57 </v>
      </c>
      <c r="JT15" s="92" t="str">
        <f t="shared" si="47"/>
        <v xml:space="preserve">13 48 0.356667 </v>
      </c>
      <c r="JU15" s="92" t="str">
        <f t="shared" si="48"/>
        <v xml:space="preserve">13 49 0.316667 </v>
      </c>
      <c r="JV15" s="92" t="str">
        <f t="shared" si="49"/>
        <v xml:space="preserve">13 50 0.123333 </v>
      </c>
      <c r="JW15" s="92" t="str">
        <f t="shared" si="50"/>
        <v xml:space="preserve">13 51 0.576667 </v>
      </c>
      <c r="JX15" s="92" t="str">
        <f t="shared" si="51"/>
        <v xml:space="preserve">13 52 0.58 </v>
      </c>
      <c r="JY15" s="92" t="str">
        <f t="shared" si="52"/>
        <v xml:space="preserve">13 53 1.196667 </v>
      </c>
      <c r="JZ15" s="92" t="str">
        <f t="shared" si="53"/>
        <v xml:space="preserve">13 54 0.22 </v>
      </c>
      <c r="KA15" s="92" t="str">
        <f t="shared" si="54"/>
        <v xml:space="preserve">13 55 0.396667 </v>
      </c>
      <c r="KB15" s="92" t="str">
        <f t="shared" si="55"/>
        <v xml:space="preserve">13 56 0.52 </v>
      </c>
      <c r="KC15" s="92" t="str">
        <f t="shared" si="56"/>
        <v xml:space="preserve">13 57 0.133333 </v>
      </c>
      <c r="KD15" s="92" t="str">
        <f t="shared" si="57"/>
        <v xml:space="preserve">13 58 0.68 </v>
      </c>
      <c r="KE15" s="92" t="str">
        <f t="shared" si="58"/>
        <v xml:space="preserve">13 59 0.773333 </v>
      </c>
      <c r="KF15" s="92" t="str">
        <f t="shared" si="59"/>
        <v xml:space="preserve">13 60 0.446667 </v>
      </c>
      <c r="KG15" s="92" t="str">
        <f t="shared" si="60"/>
        <v xml:space="preserve">13 61 0.356667 </v>
      </c>
      <c r="KH15" s="92" t="str">
        <f t="shared" si="61"/>
        <v xml:space="preserve">13 62 0.4 </v>
      </c>
      <c r="KI15" s="92" t="str">
        <f t="shared" si="62"/>
        <v xml:space="preserve">13 63 0.333333 </v>
      </c>
      <c r="KJ15" s="92" t="str">
        <f t="shared" si="63"/>
        <v xml:space="preserve">13 64 0.49 </v>
      </c>
      <c r="KK15" s="92" t="str">
        <f t="shared" si="64"/>
        <v xml:space="preserve">13 65 0.383333 </v>
      </c>
      <c r="KL15" s="92" t="str">
        <f t="shared" si="65"/>
        <v xml:space="preserve">13 66 0.45 </v>
      </c>
      <c r="KM15" s="92" t="str">
        <f t="shared" si="66"/>
        <v xml:space="preserve">13 67 0.69 </v>
      </c>
      <c r="KN15" s="92" t="str">
        <f t="shared" si="67"/>
        <v xml:space="preserve">13 68 0.743333 </v>
      </c>
      <c r="KO15" s="92" t="str">
        <f t="shared" si="68"/>
        <v xml:space="preserve">13 69 0.153333 </v>
      </c>
      <c r="KP15" s="92" t="str">
        <f t="shared" si="69"/>
        <v xml:space="preserve">13 70 0.636667 </v>
      </c>
      <c r="KQ15" s="92" t="str">
        <f t="shared" si="70"/>
        <v xml:space="preserve">13 71 0.873333 </v>
      </c>
      <c r="KR15" s="92" t="str">
        <f t="shared" si="71"/>
        <v xml:space="preserve">13 72 0.81 </v>
      </c>
      <c r="KS15" s="92" t="str">
        <f t="shared" si="72"/>
        <v xml:space="preserve">13 73 0.75 </v>
      </c>
      <c r="KT15" s="92" t="str">
        <f t="shared" si="73"/>
        <v xml:space="preserve">13 74 1.216667 </v>
      </c>
      <c r="KU15" s="92" t="str">
        <f t="shared" si="74"/>
        <v xml:space="preserve">13 75 0.466667 </v>
      </c>
      <c r="KV15" s="92" t="str">
        <f t="shared" si="75"/>
        <v xml:space="preserve">13 76 0.43 </v>
      </c>
      <c r="KW15" s="92" t="str">
        <f t="shared" si="76"/>
        <v xml:space="preserve">13 77 0.99 </v>
      </c>
      <c r="KX15" s="92" t="str">
        <f t="shared" si="77"/>
        <v xml:space="preserve">13 78 0.346667 </v>
      </c>
      <c r="KY15" s="92" t="str">
        <f t="shared" si="78"/>
        <v xml:space="preserve">13 79 0.27 </v>
      </c>
      <c r="KZ15" s="92" t="str">
        <f t="shared" si="79"/>
        <v xml:space="preserve">13 80 0.35 </v>
      </c>
      <c r="LA15" s="92" t="str">
        <f t="shared" si="80"/>
        <v xml:space="preserve">13 81 0.55 </v>
      </c>
      <c r="LB15" s="92" t="str">
        <f t="shared" si="81"/>
        <v xml:space="preserve">13 82 0.636667 </v>
      </c>
      <c r="LC15" s="92" t="str">
        <f t="shared" si="82"/>
        <v xml:space="preserve">13 83 0.35 </v>
      </c>
      <c r="LD15" s="92" t="str">
        <f t="shared" si="83"/>
        <v xml:space="preserve">13 84 0.99 </v>
      </c>
      <c r="LE15" s="92" t="str">
        <f t="shared" si="84"/>
        <v xml:space="preserve">13 85 0.063333 </v>
      </c>
      <c r="LF15" s="92" t="str">
        <f t="shared" si="85"/>
        <v xml:space="preserve">13 86 0.403333 </v>
      </c>
      <c r="LG15" s="92" t="str">
        <f t="shared" si="86"/>
        <v xml:space="preserve">13 87 0.2 </v>
      </c>
      <c r="LH15" s="92" t="str">
        <f t="shared" si="87"/>
        <v xml:space="preserve">13 88 0.673333 </v>
      </c>
      <c r="LI15" s="92" t="str">
        <f t="shared" si="88"/>
        <v xml:space="preserve">13 89 0.576667 </v>
      </c>
      <c r="LJ15" s="92" t="str">
        <f t="shared" si="89"/>
        <v xml:space="preserve">13 90 0.743333 </v>
      </c>
      <c r="LK15" s="92" t="str">
        <f t="shared" si="90"/>
        <v xml:space="preserve">13 91 0.853333 </v>
      </c>
      <c r="LL15" s="92" t="str">
        <f t="shared" si="91"/>
        <v xml:space="preserve">13 92 0.79 </v>
      </c>
      <c r="LM15" s="92" t="str">
        <f t="shared" si="92"/>
        <v xml:space="preserve">13 93 0.156667 </v>
      </c>
      <c r="LN15" s="92" t="str">
        <f t="shared" si="93"/>
        <v xml:space="preserve">13 94 0.363333 </v>
      </c>
      <c r="LO15" s="92" t="str">
        <f t="shared" si="94"/>
        <v xml:space="preserve">13 95 0.566667 </v>
      </c>
      <c r="LP15" s="92" t="str">
        <f t="shared" si="95"/>
        <v xml:space="preserve">13 96 0.736667 </v>
      </c>
      <c r="LQ15" s="92" t="str">
        <f t="shared" si="96"/>
        <v xml:space="preserve">13 97 0.503333 </v>
      </c>
      <c r="LR15" s="92" t="str">
        <f t="shared" si="97"/>
        <v xml:space="preserve">13 98 0.426667 </v>
      </c>
      <c r="LS15" s="92" t="str">
        <f t="shared" si="98"/>
        <v xml:space="preserve">13 99 0.346667 </v>
      </c>
      <c r="LT15" s="92" t="str">
        <f t="shared" si="99"/>
        <v xml:space="preserve">13 100 1.146667 </v>
      </c>
      <c r="LU15" s="92" t="str">
        <f t="shared" si="100"/>
        <v xml:space="preserve">13 101 0.493333 </v>
      </c>
      <c r="LV15" s="92" t="str">
        <f t="shared" si="101"/>
        <v xml:space="preserve">13 102 0.973333 </v>
      </c>
      <c r="LW15" s="92" t="str">
        <f t="shared" si="102"/>
        <v xml:space="preserve">13 103 0.746667 </v>
      </c>
      <c r="LX15" s="92" t="str">
        <f t="shared" si="103"/>
        <v xml:space="preserve">13 104 0.406667 </v>
      </c>
      <c r="LY15" s="92" t="str">
        <f t="shared" si="104"/>
        <v xml:space="preserve">13 105 0.683333 </v>
      </c>
      <c r="LZ15" s="92" t="str">
        <f t="shared" si="105"/>
        <v xml:space="preserve">13 106 0.266667 </v>
      </c>
      <c r="MA15" s="92" t="str">
        <f t="shared" si="106"/>
        <v xml:space="preserve">13 107 0.606667 </v>
      </c>
      <c r="MB15" s="92" t="str">
        <f t="shared" si="107"/>
        <v xml:space="preserve">13 108 1.183333 </v>
      </c>
      <c r="MC15" s="92" t="str">
        <f t="shared" si="108"/>
        <v xml:space="preserve">13 109 0.55 </v>
      </c>
      <c r="MD15" s="92" t="str">
        <f t="shared" si="109"/>
        <v xml:space="preserve">13 110 1.23 </v>
      </c>
      <c r="ME15" s="92" t="str">
        <f t="shared" si="110"/>
        <v xml:space="preserve">13 111 0.8 </v>
      </c>
      <c r="MF15" s="92" t="str">
        <f t="shared" si="111"/>
        <v xml:space="preserve">13 112 0.343333 </v>
      </c>
      <c r="MG15" s="92" t="str">
        <f t="shared" si="112"/>
        <v xml:space="preserve">13 113 0.72 </v>
      </c>
      <c r="MH15" s="92" t="str">
        <f t="shared" si="113"/>
        <v xml:space="preserve">13 114 0.756667 </v>
      </c>
      <c r="MI15" s="92" t="str">
        <f t="shared" si="114"/>
        <v xml:space="preserve">13 115 0.583333 </v>
      </c>
      <c r="MJ15" s="92" t="str">
        <f t="shared" si="115"/>
        <v xml:space="preserve">13 116 0.653333 </v>
      </c>
      <c r="MK15" s="92" t="str">
        <f t="shared" si="116"/>
        <v xml:space="preserve">13 117 0.34 </v>
      </c>
      <c r="ML15" s="92" t="str">
        <f t="shared" si="117"/>
        <v xml:space="preserve">13 118 0.943333 </v>
      </c>
      <c r="MM15" s="92" t="str">
        <f t="shared" si="118"/>
        <v xml:space="preserve">13 119 0.09 </v>
      </c>
      <c r="MN15" s="92" t="str">
        <f t="shared" si="119"/>
        <v xml:space="preserve">13 120 0.756667 </v>
      </c>
      <c r="MO15" s="92" t="str">
        <f t="shared" si="120"/>
        <v xml:space="preserve">13 121 0.44 </v>
      </c>
      <c r="MP15" s="92" t="str">
        <f t="shared" si="121"/>
        <v xml:space="preserve">13 122 0.44 </v>
      </c>
      <c r="MQ15" s="92" t="str">
        <f t="shared" si="122"/>
        <v xml:space="preserve">13 123 0.543333 </v>
      </c>
      <c r="MR15" s="92" t="str">
        <f t="shared" si="123"/>
        <v xml:space="preserve">13 124 1.3 </v>
      </c>
      <c r="MS15" s="92" t="str">
        <f t="shared" si="124"/>
        <v xml:space="preserve">13 125 0.29 </v>
      </c>
      <c r="MT15" s="92" t="str">
        <f t="shared" si="125"/>
        <v xml:space="preserve">13 126 0.483333 </v>
      </c>
      <c r="MU15" s="92" t="str">
        <f t="shared" si="126"/>
        <v xml:space="preserve">13 127 0.31 </v>
      </c>
      <c r="MV15" s="92" t="str">
        <f t="shared" si="127"/>
        <v xml:space="preserve">13 128 0.933333 </v>
      </c>
      <c r="MW15" s="92" t="str">
        <f t="shared" si="128"/>
        <v xml:space="preserve">13 129 0.27 </v>
      </c>
      <c r="MX15" s="92" t="str">
        <f t="shared" si="129"/>
        <v xml:space="preserve">13 130 0.54 </v>
      </c>
      <c r="MY15" s="92" t="str">
        <f t="shared" si="130"/>
        <v xml:space="preserve">13 131 0.473333 </v>
      </c>
      <c r="MZ15" s="92" t="str">
        <f t="shared" si="131"/>
        <v xml:space="preserve">13 132 0.736667 </v>
      </c>
      <c r="NA15" s="92" t="str">
        <f t="shared" si="132"/>
        <v xml:space="preserve">13 133 0.7 </v>
      </c>
      <c r="NB15" s="92" t="str">
        <f t="shared" si="133"/>
        <v xml:space="preserve">13 134 0.606667 </v>
      </c>
      <c r="NC15" s="92" t="str">
        <f t="shared" si="134"/>
        <v xml:space="preserve">13 135 0.64 </v>
      </c>
      <c r="ND15" s="92" t="str">
        <f t="shared" si="135"/>
        <v xml:space="preserve">13 136 1.056667 </v>
      </c>
      <c r="NE15" s="92" t="str">
        <f t="shared" si="136"/>
        <v xml:space="preserve">13 137 0.933333 </v>
      </c>
      <c r="NF15" s="92" t="str">
        <f t="shared" si="137"/>
        <v xml:space="preserve">13 138 0.166667 </v>
      </c>
      <c r="NG15" s="92" t="str">
        <f t="shared" si="138"/>
        <v xml:space="preserve">13 139 1.206667 </v>
      </c>
      <c r="NH15" s="92" t="str">
        <f t="shared" si="139"/>
        <v xml:space="preserve">13 140 0.9 </v>
      </c>
      <c r="NI15" s="92" t="str">
        <f t="shared" si="140"/>
        <v xml:space="preserve">13 141 0.673333 </v>
      </c>
      <c r="NJ15" s="92" t="str">
        <f t="shared" si="141"/>
        <v xml:space="preserve">13 142 0.423333 </v>
      </c>
      <c r="NK15" s="92" t="str">
        <f t="shared" si="142"/>
        <v xml:space="preserve">13 143 0.85 </v>
      </c>
      <c r="NL15" s="92" t="str">
        <f t="shared" si="143"/>
        <v xml:space="preserve">13 144 0.393333 </v>
      </c>
      <c r="NM15" s="92" t="str">
        <f t="shared" si="144"/>
        <v xml:space="preserve">13 145 0.876667 </v>
      </c>
      <c r="NN15" s="92" t="str">
        <f t="shared" si="145"/>
        <v xml:space="preserve">13 146 0.343333 </v>
      </c>
      <c r="NO15" s="92" t="str">
        <f t="shared" si="146"/>
        <v xml:space="preserve">13 147 0.75 </v>
      </c>
      <c r="NP15" s="92" t="str">
        <f t="shared" si="147"/>
        <v xml:space="preserve">13 148 0.21 </v>
      </c>
      <c r="NQ15" s="92" t="str">
        <f t="shared" si="148"/>
        <v xml:space="preserve">13 149 0.343333 </v>
      </c>
      <c r="NR15" s="92" t="str">
        <f t="shared" si="149"/>
        <v xml:space="preserve">13 150 0.26 </v>
      </c>
      <c r="NS15" s="92" t="str">
        <f t="shared" si="150"/>
        <v xml:space="preserve">13 151 0.973333 </v>
      </c>
      <c r="NT15" s="92" t="str">
        <f t="shared" si="151"/>
        <v xml:space="preserve">13 152 0.39 </v>
      </c>
      <c r="NU15" s="92" t="str">
        <f t="shared" si="152"/>
        <v xml:space="preserve">13 153 0.873333 </v>
      </c>
      <c r="NV15" s="92" t="str">
        <f t="shared" si="153"/>
        <v xml:space="preserve">13 154 1.08 </v>
      </c>
      <c r="NW15" s="92" t="str">
        <f t="shared" si="154"/>
        <v xml:space="preserve">13 155 0.773333 </v>
      </c>
      <c r="NX15" s="92" t="str">
        <f t="shared" si="155"/>
        <v xml:space="preserve">13 156 0.363333 </v>
      </c>
      <c r="NY15" s="92" t="str">
        <f t="shared" si="156"/>
        <v xml:space="preserve">13 157 0.05 </v>
      </c>
      <c r="NZ15" s="92" t="str">
        <f t="shared" si="157"/>
        <v xml:space="preserve">13 158 0.38 </v>
      </c>
      <c r="OA15" s="92" t="str">
        <f t="shared" si="158"/>
        <v xml:space="preserve">13 159 0.376667 </v>
      </c>
      <c r="OB15" s="92" t="str">
        <f t="shared" si="159"/>
        <v xml:space="preserve">13 160 0.383333 </v>
      </c>
      <c r="OC15" s="92" t="str">
        <f t="shared" si="160"/>
        <v xml:space="preserve">13 161 0.5 </v>
      </c>
      <c r="OD15" s="92" t="str">
        <f t="shared" si="161"/>
        <v xml:space="preserve">13 162 0.983333 </v>
      </c>
      <c r="OE15" s="92" t="str">
        <f t="shared" si="162"/>
        <v xml:space="preserve">13 163 0.873333 </v>
      </c>
      <c r="OF15" s="92" t="str">
        <f t="shared" si="163"/>
        <v xml:space="preserve">13 164 0.423333 </v>
      </c>
      <c r="OG15" s="92" t="str">
        <f t="shared" si="164"/>
        <v xml:space="preserve">13 165 0.733333 </v>
      </c>
      <c r="OH15" s="92" t="str">
        <f t="shared" si="165"/>
        <v xml:space="preserve">13 166 0.756667 </v>
      </c>
      <c r="OI15" s="92" t="str">
        <f t="shared" si="166"/>
        <v xml:space="preserve">13 167 1.063333 </v>
      </c>
      <c r="OJ15" s="92" t="str">
        <f t="shared" si="167"/>
        <v xml:space="preserve">13 168 0.466667 </v>
      </c>
      <c r="OK15" s="92" t="str">
        <f t="shared" si="168"/>
        <v xml:space="preserve">13 169 1.296667 </v>
      </c>
      <c r="OL15" s="92" t="str">
        <f t="shared" si="169"/>
        <v xml:space="preserve">13 170 0.393333 </v>
      </c>
      <c r="OM15" s="92" t="str">
        <f t="shared" si="170"/>
        <v xml:space="preserve">13 171 0.33 </v>
      </c>
      <c r="ON15" s="92" t="str">
        <f t="shared" si="171"/>
        <v xml:space="preserve">13 172 0.676667 </v>
      </c>
      <c r="OO15" s="92" t="str">
        <f t="shared" si="172"/>
        <v xml:space="preserve">13 173 0.32 </v>
      </c>
      <c r="OP15" s="92" t="str">
        <f t="shared" si="173"/>
        <v xml:space="preserve">13 174 0.713333 </v>
      </c>
      <c r="OQ15" s="92" t="str">
        <f t="shared" si="174"/>
        <v xml:space="preserve">13 175 0.323333 </v>
      </c>
      <c r="OR15" s="92" t="str">
        <f t="shared" si="175"/>
        <v xml:space="preserve">13 176 0.413333 </v>
      </c>
      <c r="OS15" s="92" t="str">
        <f t="shared" si="176"/>
        <v xml:space="preserve">13 177 0.416667 </v>
      </c>
      <c r="OT15" s="92" t="str">
        <f t="shared" si="177"/>
        <v xml:space="preserve">13 178 0.683333 </v>
      </c>
      <c r="OU15" s="92" t="str">
        <f t="shared" si="178"/>
        <v xml:space="preserve">13 179 0.37 </v>
      </c>
      <c r="OV15" s="92" t="str">
        <f t="shared" si="179"/>
        <v xml:space="preserve">13 180 0.41 </v>
      </c>
      <c r="OW15" s="92" t="str">
        <f t="shared" si="180"/>
        <v xml:space="preserve">13 181 0.863333 </v>
      </c>
      <c r="OX15" s="92" t="str">
        <f t="shared" si="181"/>
        <v xml:space="preserve">13 182 0.58 </v>
      </c>
      <c r="OY15" s="92" t="str">
        <f t="shared" si="182"/>
        <v xml:space="preserve">13 183 0.38 </v>
      </c>
      <c r="OZ15" s="92" t="str">
        <f t="shared" si="183"/>
        <v xml:space="preserve">13 184 0.3 </v>
      </c>
      <c r="PA15" s="92" t="str">
        <f t="shared" si="184"/>
        <v xml:space="preserve">13 185 0.98 </v>
      </c>
      <c r="PB15" s="92" t="str">
        <f t="shared" si="185"/>
        <v xml:space="preserve">13 186 0.526667 </v>
      </c>
      <c r="PC15" s="92" t="str">
        <f t="shared" si="186"/>
        <v xml:space="preserve">13 187 0.526667 </v>
      </c>
      <c r="PD15" s="92" t="str">
        <f t="shared" si="187"/>
        <v xml:space="preserve">13 188 1.216667 </v>
      </c>
      <c r="PE15" s="92" t="str">
        <f t="shared" si="188"/>
        <v xml:space="preserve">13 189 0.72 </v>
      </c>
      <c r="PF15" s="92" t="str">
        <f t="shared" si="189"/>
        <v xml:space="preserve">13 190 0.7 </v>
      </c>
      <c r="PG15" s="92" t="str">
        <f t="shared" si="190"/>
        <v xml:space="preserve">13 191 0.693333 </v>
      </c>
      <c r="PH15" s="92" t="str">
        <f t="shared" si="191"/>
        <v xml:space="preserve">13 192 0.683333 </v>
      </c>
      <c r="PI15" s="92" t="str">
        <f t="shared" si="192"/>
        <v xml:space="preserve">13 193 0.156667 </v>
      </c>
      <c r="PJ15" s="92" t="str">
        <f t="shared" si="193"/>
        <v xml:space="preserve">13 194 0.803333 </v>
      </c>
      <c r="PK15" s="92" t="str">
        <f t="shared" si="194"/>
        <v xml:space="preserve">13 195 0.366667 </v>
      </c>
      <c r="PL15" s="92" t="str">
        <f t="shared" si="195"/>
        <v xml:space="preserve">13 196 0.81 </v>
      </c>
      <c r="PM15" s="92" t="str">
        <f t="shared" si="196"/>
        <v xml:space="preserve">13 197 0.62 </v>
      </c>
      <c r="PN15" s="92" t="str">
        <f t="shared" si="197"/>
        <v xml:space="preserve">13 198 0.47 </v>
      </c>
      <c r="PO15" s="92" t="str">
        <f t="shared" si="198"/>
        <v xml:space="preserve">13 199 0.54 </v>
      </c>
      <c r="PP15" s="92" t="str">
        <f t="shared" si="199"/>
        <v xml:space="preserve">13 200 0.64 </v>
      </c>
      <c r="PQ15" s="92" t="str">
        <f t="shared" si="200"/>
        <v xml:space="preserve">13 201 0.316667 </v>
      </c>
      <c r="PR15" s="92" t="str">
        <f t="shared" si="201"/>
        <v xml:space="preserve">13 202 0.5 </v>
      </c>
      <c r="PS15" s="92" t="str">
        <f t="shared" si="202"/>
        <v xml:space="preserve">13 203 0.45 </v>
      </c>
      <c r="PT15" s="92" t="str">
        <f t="shared" si="203"/>
        <v xml:space="preserve">13 204 0.446667 </v>
      </c>
      <c r="PU15" s="92" t="str">
        <f t="shared" si="204"/>
        <v xml:space="preserve">13 205 0.68 </v>
      </c>
      <c r="PV15" s="92" t="str">
        <f t="shared" si="205"/>
        <v xml:space="preserve">13 206 0.9 </v>
      </c>
      <c r="PW15" s="92" t="str">
        <f t="shared" si="206"/>
        <v xml:space="preserve">13 207 1.21 </v>
      </c>
      <c r="PX15" s="92" t="str">
        <f t="shared" si="207"/>
        <v xml:space="preserve">13 208 0.336667 </v>
      </c>
      <c r="PY15" s="92" t="str">
        <f t="shared" si="208"/>
        <v xml:space="preserve">13 209 0.56 </v>
      </c>
      <c r="PZ15" s="92" t="str">
        <f t="shared" si="209"/>
        <v xml:space="preserve">13 210 1.196667 </v>
      </c>
      <c r="QA15" s="92" t="str">
        <f t="shared" si="210"/>
        <v xml:space="preserve">13 211 0.07 </v>
      </c>
      <c r="QB15" s="92" t="str">
        <f t="shared" si="211"/>
        <v xml:space="preserve">13 212 0.186667 </v>
      </c>
      <c r="QC15" s="92" t="str">
        <f t="shared" si="212"/>
        <v xml:space="preserve">13 213 0.07 </v>
      </c>
      <c r="QD15" s="92" t="str">
        <f t="shared" si="213"/>
        <v xml:space="preserve">13 214 0.73 </v>
      </c>
      <c r="QE15" s="92" t="str">
        <f t="shared" si="214"/>
        <v xml:space="preserve">13 215 0.743333 </v>
      </c>
      <c r="QF15" s="92" t="str">
        <f t="shared" si="215"/>
        <v xml:space="preserve">13 216 0.453333 </v>
      </c>
      <c r="QG15" s="92" t="str">
        <f t="shared" si="216"/>
        <v xml:space="preserve">13 217 0.58 </v>
      </c>
      <c r="QH15" s="92" t="str">
        <f t="shared" si="217"/>
        <v xml:space="preserve">13 218 0.053333 </v>
      </c>
      <c r="QI15" s="92" t="str">
        <f t="shared" si="218"/>
        <v xml:space="preserve">13 219 0.763333 </v>
      </c>
      <c r="QJ15" s="92" t="str">
        <f t="shared" si="219"/>
        <v xml:space="preserve">13 220 0.443333 </v>
      </c>
      <c r="QK15" s="92" t="str">
        <f t="shared" si="220"/>
        <v xml:space="preserve">13 221 0.363333 </v>
      </c>
      <c r="QL15" s="92" t="str">
        <f t="shared" si="221"/>
        <v xml:space="preserve">13 222 1.333333 </v>
      </c>
      <c r="QM15" s="92" t="str">
        <f t="shared" si="222"/>
        <v xml:space="preserve">13 223 0.513333 </v>
      </c>
      <c r="QN15" s="92" t="str">
        <f t="shared" si="223"/>
        <v xml:space="preserve">13 224 0.05 </v>
      </c>
      <c r="QO15" s="92" t="str">
        <f t="shared" si="224"/>
        <v xml:space="preserve">13 225 0.316667 </v>
      </c>
      <c r="QP15" s="92" t="str">
        <f t="shared" si="225"/>
        <v xml:space="preserve">13 226 0.496667 </v>
      </c>
      <c r="QQ15" s="92" t="str">
        <f t="shared" si="226"/>
        <v xml:space="preserve">13 227 0.42 </v>
      </c>
      <c r="QR15" s="92" t="str">
        <f t="shared" si="227"/>
        <v xml:space="preserve">13 228 0.633333 </v>
      </c>
    </row>
    <row r="16" spans="1:460" ht="18.75" customHeight="1" x14ac:dyDescent="0.35">
      <c r="A16" s="86">
        <v>14</v>
      </c>
      <c r="B16" s="90" t="s">
        <v>231</v>
      </c>
      <c r="C16" s="91" t="s">
        <v>16</v>
      </c>
      <c r="D16" s="9">
        <v>15.3</v>
      </c>
      <c r="E16" s="21">
        <v>13</v>
      </c>
      <c r="F16" s="21">
        <v>26</v>
      </c>
      <c r="G16" s="9">
        <v>21.8</v>
      </c>
      <c r="H16" s="9">
        <v>20.399999999999999</v>
      </c>
      <c r="I16" s="9">
        <v>20.399999999999999</v>
      </c>
      <c r="J16" s="9">
        <v>25.3</v>
      </c>
      <c r="K16" s="9">
        <v>24.4</v>
      </c>
      <c r="L16" s="9">
        <v>28.2</v>
      </c>
      <c r="M16" s="9">
        <v>33.200000000000003</v>
      </c>
      <c r="N16" s="9">
        <v>24.6</v>
      </c>
      <c r="O16" s="9">
        <v>8.5</v>
      </c>
      <c r="P16" s="9">
        <v>16.3</v>
      </c>
      <c r="Q16" s="21">
        <v>0</v>
      </c>
      <c r="R16" s="9">
        <v>7.1</v>
      </c>
      <c r="S16" s="9">
        <v>24.5</v>
      </c>
      <c r="T16" s="9">
        <v>8.9</v>
      </c>
      <c r="U16" s="9">
        <v>14.3</v>
      </c>
      <c r="V16" s="9">
        <v>9.9</v>
      </c>
      <c r="W16" s="9">
        <v>5.8</v>
      </c>
      <c r="X16" s="9">
        <v>10.5</v>
      </c>
      <c r="Y16" s="9">
        <v>29.3</v>
      </c>
      <c r="Z16" s="9">
        <v>12.2</v>
      </c>
      <c r="AA16" s="9">
        <v>30.4</v>
      </c>
      <c r="AB16" s="9">
        <v>47.4</v>
      </c>
      <c r="AC16" s="9">
        <v>19.899999999999999</v>
      </c>
      <c r="AD16" s="9">
        <v>2.8</v>
      </c>
      <c r="AE16" s="9">
        <v>13.4</v>
      </c>
      <c r="AF16" s="9">
        <v>12.4</v>
      </c>
      <c r="AG16" s="21">
        <v>32</v>
      </c>
      <c r="AH16" s="21">
        <v>28</v>
      </c>
      <c r="AI16" s="9">
        <v>21.6</v>
      </c>
      <c r="AJ16" s="9">
        <v>35.700000000000003</v>
      </c>
      <c r="AK16" s="9">
        <v>5.8</v>
      </c>
      <c r="AL16" s="21">
        <v>17</v>
      </c>
      <c r="AM16" s="9">
        <v>13.6</v>
      </c>
      <c r="AN16" s="9">
        <v>6.4</v>
      </c>
      <c r="AO16" s="9">
        <v>22.5</v>
      </c>
      <c r="AP16" s="9">
        <v>9.8000000000000007</v>
      </c>
      <c r="AQ16" s="9">
        <v>18.899999999999999</v>
      </c>
      <c r="AR16" s="9">
        <v>9.6</v>
      </c>
      <c r="AS16" s="9">
        <v>9.5</v>
      </c>
      <c r="AT16" s="9">
        <v>5.5</v>
      </c>
      <c r="AU16" s="9">
        <v>11.7</v>
      </c>
      <c r="AV16" s="9">
        <v>34.299999999999997</v>
      </c>
      <c r="AW16" s="9">
        <v>25.6</v>
      </c>
      <c r="AX16" s="9">
        <v>5.9</v>
      </c>
      <c r="AY16" s="21">
        <v>18</v>
      </c>
      <c r="AZ16" s="9">
        <v>19.8</v>
      </c>
      <c r="BA16" s="9">
        <v>14.9</v>
      </c>
      <c r="BB16" s="9">
        <v>18.899999999999999</v>
      </c>
      <c r="BC16" s="9">
        <v>4.5999999999999996</v>
      </c>
      <c r="BD16" s="9">
        <v>19.7</v>
      </c>
      <c r="BE16" s="9">
        <v>18.7</v>
      </c>
      <c r="BF16" s="9">
        <v>23.1</v>
      </c>
      <c r="BG16" s="9">
        <v>23.5</v>
      </c>
      <c r="BH16" s="21">
        <v>19</v>
      </c>
      <c r="BI16" s="9">
        <v>20.2</v>
      </c>
      <c r="BJ16" s="9">
        <v>22.5</v>
      </c>
      <c r="BK16" s="9">
        <v>3.5</v>
      </c>
      <c r="BL16" s="9">
        <v>16.5</v>
      </c>
      <c r="BM16" s="9">
        <v>23.7</v>
      </c>
      <c r="BN16" s="9">
        <v>8.1</v>
      </c>
      <c r="BO16" s="9">
        <v>19.600000000000001</v>
      </c>
      <c r="BP16" s="9">
        <v>14.8</v>
      </c>
      <c r="BQ16" s="9">
        <v>16.5</v>
      </c>
      <c r="BR16" s="9">
        <v>5.8</v>
      </c>
      <c r="BS16" s="9">
        <v>10.9</v>
      </c>
      <c r="BT16" s="9">
        <v>20.5</v>
      </c>
      <c r="BU16" s="9">
        <v>16.600000000000001</v>
      </c>
      <c r="BV16" s="9">
        <v>27.7</v>
      </c>
      <c r="BW16" s="9">
        <v>25.8</v>
      </c>
      <c r="BX16" s="9">
        <v>21.7</v>
      </c>
      <c r="BY16" s="9">
        <v>26.8</v>
      </c>
      <c r="BZ16" s="9">
        <v>20.2</v>
      </c>
      <c r="CA16" s="9">
        <v>12.9</v>
      </c>
      <c r="CB16" s="9">
        <v>31.6</v>
      </c>
      <c r="CC16" s="9">
        <v>8.1999999999999993</v>
      </c>
      <c r="CD16" s="9">
        <v>22.3</v>
      </c>
      <c r="CE16" s="9">
        <v>20.8</v>
      </c>
      <c r="CF16" s="9">
        <v>26.4</v>
      </c>
      <c r="CG16" s="9">
        <v>29.4</v>
      </c>
      <c r="CH16" s="9">
        <v>20.8</v>
      </c>
      <c r="CI16" s="9">
        <v>28.9</v>
      </c>
      <c r="CJ16" s="9">
        <v>15.9</v>
      </c>
      <c r="CK16" s="9">
        <v>11.8</v>
      </c>
      <c r="CL16" s="9">
        <v>15.7</v>
      </c>
      <c r="CM16" s="9">
        <v>8.5</v>
      </c>
      <c r="CN16" s="9">
        <v>17.600000000000001</v>
      </c>
      <c r="CO16" s="9">
        <v>32.5</v>
      </c>
      <c r="CP16" s="9">
        <v>18.899999999999999</v>
      </c>
      <c r="CQ16" s="9">
        <v>25.3</v>
      </c>
      <c r="CR16" s="9">
        <v>19.5</v>
      </c>
      <c r="CS16" s="9">
        <v>25.6</v>
      </c>
      <c r="CT16" s="9">
        <v>18.5</v>
      </c>
      <c r="CU16" s="9">
        <v>32.4</v>
      </c>
      <c r="CV16" s="9">
        <v>5.5</v>
      </c>
      <c r="CW16" s="21">
        <v>18</v>
      </c>
      <c r="CX16" s="21">
        <v>9</v>
      </c>
      <c r="CY16" s="9">
        <v>33.700000000000003</v>
      </c>
      <c r="CZ16" s="9">
        <v>15.8</v>
      </c>
      <c r="DA16" s="9">
        <v>39.200000000000003</v>
      </c>
      <c r="DB16" s="9">
        <v>32.299999999999997</v>
      </c>
      <c r="DC16" s="9">
        <v>6.4</v>
      </c>
      <c r="DD16" s="9">
        <v>19.8</v>
      </c>
      <c r="DE16" s="9">
        <v>21.4</v>
      </c>
      <c r="DF16" s="9">
        <v>17.5</v>
      </c>
      <c r="DG16" s="9">
        <v>24.2</v>
      </c>
      <c r="DH16" s="9">
        <v>15.8</v>
      </c>
      <c r="DI16" s="9">
        <v>44.5</v>
      </c>
      <c r="DJ16" s="9">
        <v>24.3</v>
      </c>
      <c r="DK16" s="9">
        <v>5.7</v>
      </c>
      <c r="DL16" s="9">
        <v>10.3</v>
      </c>
      <c r="DM16" s="21">
        <v>17</v>
      </c>
      <c r="DN16" s="9">
        <v>4.0999999999999996</v>
      </c>
      <c r="DO16" s="9">
        <v>21.1</v>
      </c>
      <c r="DP16" s="9">
        <v>17.899999999999999</v>
      </c>
      <c r="DQ16" s="9">
        <v>27.6</v>
      </c>
      <c r="DR16" s="9">
        <v>18.600000000000001</v>
      </c>
      <c r="DS16" s="9">
        <v>32.6</v>
      </c>
      <c r="DT16" s="9">
        <v>27.9</v>
      </c>
      <c r="DU16" s="9">
        <v>12.5</v>
      </c>
      <c r="DV16" s="9">
        <v>5.7</v>
      </c>
      <c r="DW16" s="9">
        <v>29.3</v>
      </c>
      <c r="DX16" s="9">
        <v>21.9</v>
      </c>
      <c r="DY16" s="9">
        <v>2.2999999999999998</v>
      </c>
      <c r="DZ16" s="9">
        <v>8.4</v>
      </c>
      <c r="EA16" s="9">
        <v>29.5</v>
      </c>
      <c r="EB16" s="9">
        <v>14.3</v>
      </c>
      <c r="EC16" s="9">
        <v>15.7</v>
      </c>
      <c r="ED16" s="9">
        <v>3.4</v>
      </c>
      <c r="EE16" s="9">
        <v>15.4</v>
      </c>
      <c r="EF16" s="9">
        <v>14.3</v>
      </c>
      <c r="EG16" s="9">
        <v>17.399999999999999</v>
      </c>
      <c r="EH16" s="9">
        <v>16.5</v>
      </c>
      <c r="EI16" s="21">
        <v>31</v>
      </c>
      <c r="EJ16" s="9">
        <v>29.5</v>
      </c>
      <c r="EK16" s="9">
        <v>21.3</v>
      </c>
      <c r="EL16" s="9">
        <v>24.2</v>
      </c>
      <c r="EM16" s="9">
        <v>38.6</v>
      </c>
      <c r="EN16" s="9">
        <v>6.7</v>
      </c>
      <c r="EO16" s="21">
        <v>23</v>
      </c>
      <c r="EP16" s="9">
        <v>8.6999999999999993</v>
      </c>
      <c r="EQ16" s="9">
        <v>4.5999999999999996</v>
      </c>
      <c r="ER16" s="9">
        <v>33.9</v>
      </c>
      <c r="ES16" s="21">
        <v>9</v>
      </c>
      <c r="ET16" s="9">
        <v>32.799999999999997</v>
      </c>
      <c r="EU16" s="9">
        <v>22.2</v>
      </c>
      <c r="EV16" s="21">
        <v>25</v>
      </c>
      <c r="EW16" s="9">
        <v>16.8</v>
      </c>
      <c r="EX16" s="9">
        <v>39.200000000000003</v>
      </c>
      <c r="EY16" s="21">
        <v>28</v>
      </c>
      <c r="EZ16" s="9">
        <v>36.200000000000003</v>
      </c>
      <c r="FA16" s="9">
        <v>25.7</v>
      </c>
      <c r="FB16" s="21">
        <v>32</v>
      </c>
      <c r="FC16" s="9">
        <v>22.1</v>
      </c>
      <c r="FD16" s="9">
        <v>15.5</v>
      </c>
      <c r="FE16" s="9">
        <v>10.9</v>
      </c>
      <c r="FF16" s="9">
        <v>17.7</v>
      </c>
      <c r="FG16" s="9">
        <v>14.3</v>
      </c>
      <c r="FH16" s="9">
        <v>3.4</v>
      </c>
      <c r="FI16" s="9">
        <v>39.5</v>
      </c>
      <c r="FJ16" s="9">
        <v>9.4</v>
      </c>
      <c r="FK16" s="21">
        <v>23</v>
      </c>
      <c r="FL16" s="9">
        <v>31.4</v>
      </c>
      <c r="FM16" s="9">
        <v>23.9</v>
      </c>
      <c r="FN16" s="9">
        <v>25.2</v>
      </c>
      <c r="FO16" s="9">
        <v>20.5</v>
      </c>
      <c r="FP16" s="9">
        <v>22.7</v>
      </c>
      <c r="FQ16" s="9">
        <v>17.5</v>
      </c>
      <c r="FR16" s="9">
        <v>24.9</v>
      </c>
      <c r="FS16" s="9">
        <v>22.7</v>
      </c>
      <c r="FT16" s="9">
        <v>23.4</v>
      </c>
      <c r="FU16" s="21">
        <v>8</v>
      </c>
      <c r="FV16" s="9">
        <v>16.100000000000001</v>
      </c>
      <c r="FW16" s="9">
        <v>5.0999999999999996</v>
      </c>
      <c r="FX16" s="9">
        <v>5.2</v>
      </c>
      <c r="FY16" s="9">
        <v>6.4</v>
      </c>
      <c r="FZ16" s="9">
        <v>12.6</v>
      </c>
      <c r="GA16" s="9">
        <v>22.6</v>
      </c>
      <c r="GB16" s="9">
        <v>19.3</v>
      </c>
      <c r="GC16" s="9">
        <v>17.600000000000001</v>
      </c>
      <c r="GD16" s="9">
        <v>10.9</v>
      </c>
      <c r="GE16" s="9">
        <v>23.8</v>
      </c>
      <c r="GF16" s="9">
        <v>28.7</v>
      </c>
      <c r="GG16" s="9">
        <v>26.1</v>
      </c>
      <c r="GH16" s="9">
        <v>26.1</v>
      </c>
      <c r="GI16" s="9">
        <v>26.8</v>
      </c>
      <c r="GJ16" s="9">
        <v>10.3</v>
      </c>
      <c r="GK16" s="9">
        <v>9.6999999999999993</v>
      </c>
      <c r="GL16" s="9">
        <v>6.7</v>
      </c>
      <c r="GM16" s="21">
        <v>7</v>
      </c>
      <c r="GN16" s="9">
        <v>20.6</v>
      </c>
      <c r="GO16" s="9">
        <v>24.3</v>
      </c>
      <c r="GP16" s="9">
        <v>14.3</v>
      </c>
      <c r="GQ16" s="21">
        <v>39</v>
      </c>
      <c r="GR16" s="9">
        <v>13.3</v>
      </c>
      <c r="GS16" s="9">
        <v>12.3</v>
      </c>
      <c r="GT16" s="9">
        <v>14.8</v>
      </c>
      <c r="GU16" s="9">
        <v>16.5</v>
      </c>
      <c r="GV16" s="9">
        <v>24.5</v>
      </c>
      <c r="GW16" s="9">
        <v>10.9</v>
      </c>
      <c r="GX16" s="9">
        <v>18.899999999999999</v>
      </c>
      <c r="GY16" s="9">
        <v>4.4000000000000004</v>
      </c>
      <c r="GZ16" s="9">
        <v>15.2</v>
      </c>
      <c r="HA16" s="9">
        <v>21.3</v>
      </c>
      <c r="HB16" s="21">
        <v>44</v>
      </c>
      <c r="HC16" s="9">
        <v>8.9</v>
      </c>
      <c r="HD16" s="9">
        <v>15.2</v>
      </c>
      <c r="HE16" s="9">
        <v>37.5</v>
      </c>
      <c r="HF16" s="9">
        <v>16.2</v>
      </c>
      <c r="HG16" s="9">
        <v>14.1</v>
      </c>
      <c r="HH16" s="9">
        <v>16.2</v>
      </c>
      <c r="HI16" s="9">
        <v>15.2</v>
      </c>
      <c r="HJ16" s="9">
        <v>33.9</v>
      </c>
      <c r="HK16" s="9">
        <v>13.5</v>
      </c>
      <c r="HL16" s="9">
        <v>15.5</v>
      </c>
      <c r="HM16" s="9">
        <v>16.7</v>
      </c>
      <c r="HN16" s="9">
        <v>16.2</v>
      </c>
      <c r="HO16" s="9">
        <v>12.5</v>
      </c>
      <c r="HP16" s="21">
        <v>21</v>
      </c>
      <c r="HQ16" s="9">
        <v>41.5</v>
      </c>
      <c r="HR16" s="21">
        <v>6</v>
      </c>
      <c r="HS16" s="9">
        <v>15.5</v>
      </c>
      <c r="HT16" s="9">
        <v>9.8000000000000007</v>
      </c>
      <c r="HU16" s="9">
        <v>4.3</v>
      </c>
      <c r="HV16" s="9">
        <v>16.5</v>
      </c>
      <c r="HW16" s="9">
        <v>29.3</v>
      </c>
      <c r="HX16" s="8"/>
      <c r="HY16" s="92" t="str">
        <f t="shared" si="0"/>
        <v xml:space="preserve">14 1 0.51 </v>
      </c>
      <c r="HZ16" s="92" t="str">
        <f t="shared" si="1"/>
        <v xml:space="preserve">14 2 0.433333 </v>
      </c>
      <c r="IA16" s="92" t="str">
        <f t="shared" si="2"/>
        <v xml:space="preserve">14 3 0.866667 </v>
      </c>
      <c r="IB16" s="92" t="str">
        <f t="shared" si="3"/>
        <v xml:space="preserve">14 4 0.726667 </v>
      </c>
      <c r="IC16" s="92" t="str">
        <f t="shared" si="4"/>
        <v xml:space="preserve">14 5 0.68 </v>
      </c>
      <c r="ID16" s="92" t="str">
        <f t="shared" si="5"/>
        <v xml:space="preserve">14 6 0.68 </v>
      </c>
      <c r="IE16" s="92" t="str">
        <f t="shared" si="6"/>
        <v xml:space="preserve">14 7 0.843333 </v>
      </c>
      <c r="IF16" s="92" t="str">
        <f t="shared" si="7"/>
        <v xml:space="preserve">14 8 0.813333 </v>
      </c>
      <c r="IG16" s="92" t="str">
        <f t="shared" si="8"/>
        <v xml:space="preserve">14 9 0.94 </v>
      </c>
      <c r="IH16" s="92" t="str">
        <f t="shared" si="9"/>
        <v xml:space="preserve">14 10 1.106667 </v>
      </c>
      <c r="II16" s="92" t="str">
        <f t="shared" si="10"/>
        <v xml:space="preserve">14 11 0.82 </v>
      </c>
      <c r="IJ16" s="92" t="str">
        <f t="shared" si="11"/>
        <v xml:space="preserve">14 12 0.283333 </v>
      </c>
      <c r="IK16" s="92" t="str">
        <f t="shared" si="12"/>
        <v xml:space="preserve">14 13 0.543333 </v>
      </c>
      <c r="IL16" s="92" t="str">
        <f t="shared" si="13"/>
        <v xml:space="preserve">14 14 0 </v>
      </c>
      <c r="IM16" s="92" t="str">
        <f t="shared" si="14"/>
        <v xml:space="preserve">14 15 0.236667 </v>
      </c>
      <c r="IN16" s="92" t="str">
        <f t="shared" si="15"/>
        <v xml:space="preserve">14 16 0.816667 </v>
      </c>
      <c r="IO16" s="92" t="str">
        <f t="shared" si="16"/>
        <v xml:space="preserve">14 17 0.296667 </v>
      </c>
      <c r="IP16" s="92" t="str">
        <f t="shared" si="17"/>
        <v xml:space="preserve">14 18 0.476667 </v>
      </c>
      <c r="IQ16" s="92" t="str">
        <f t="shared" si="18"/>
        <v xml:space="preserve">14 19 0.33 </v>
      </c>
      <c r="IR16" s="92" t="str">
        <f t="shared" si="19"/>
        <v xml:space="preserve">14 20 0.193333 </v>
      </c>
      <c r="IS16" s="92" t="str">
        <f t="shared" si="20"/>
        <v xml:space="preserve">14 21 0.35 </v>
      </c>
      <c r="IT16" s="92" t="str">
        <f t="shared" si="21"/>
        <v xml:space="preserve">14 22 0.976667 </v>
      </c>
      <c r="IU16" s="92" t="str">
        <f t="shared" si="22"/>
        <v xml:space="preserve">14 23 0.406667 </v>
      </c>
      <c r="IV16" s="92" t="str">
        <f t="shared" si="23"/>
        <v xml:space="preserve">14 24 1.013333 </v>
      </c>
      <c r="IW16" s="92" t="str">
        <f t="shared" si="24"/>
        <v xml:space="preserve">14 25 1.58 </v>
      </c>
      <c r="IX16" s="92" t="str">
        <f t="shared" si="25"/>
        <v xml:space="preserve">14 26 0.663333 </v>
      </c>
      <c r="IY16" s="92" t="str">
        <f t="shared" si="26"/>
        <v xml:space="preserve">14 27 0.093333 </v>
      </c>
      <c r="IZ16" s="92" t="str">
        <f t="shared" si="27"/>
        <v xml:space="preserve">14 28 0.446667 </v>
      </c>
      <c r="JA16" s="92" t="str">
        <f t="shared" si="28"/>
        <v xml:space="preserve">14 29 0.413333 </v>
      </c>
      <c r="JB16" s="92" t="str">
        <f t="shared" si="29"/>
        <v xml:space="preserve">14 30 1.066667 </v>
      </c>
      <c r="JC16" s="92" t="str">
        <f t="shared" si="30"/>
        <v xml:space="preserve">14 31 0.933333 </v>
      </c>
      <c r="JD16" s="92" t="str">
        <f t="shared" si="31"/>
        <v xml:space="preserve">14 32 0.72 </v>
      </c>
      <c r="JE16" s="92" t="str">
        <f t="shared" si="32"/>
        <v xml:space="preserve">14 33 1.19 </v>
      </c>
      <c r="JF16" s="92" t="str">
        <f t="shared" si="33"/>
        <v xml:space="preserve">14 34 0.193333 </v>
      </c>
      <c r="JG16" s="92" t="str">
        <f t="shared" si="34"/>
        <v xml:space="preserve">14 35 0.566667 </v>
      </c>
      <c r="JH16" s="92" t="str">
        <f t="shared" si="35"/>
        <v xml:space="preserve">14 36 0.453333 </v>
      </c>
      <c r="JI16" s="92" t="str">
        <f t="shared" si="36"/>
        <v xml:space="preserve">14 37 0.213333 </v>
      </c>
      <c r="JJ16" s="92" t="str">
        <f t="shared" si="37"/>
        <v xml:space="preserve">14 38 0.75 </v>
      </c>
      <c r="JK16" s="92" t="str">
        <f t="shared" si="38"/>
        <v xml:space="preserve">14 39 0.326667 </v>
      </c>
      <c r="JL16" s="92" t="str">
        <f t="shared" si="39"/>
        <v xml:space="preserve">14 40 0.63 </v>
      </c>
      <c r="JM16" s="92" t="str">
        <f t="shared" si="40"/>
        <v xml:space="preserve">14 41 0.32 </v>
      </c>
      <c r="JN16" s="92" t="str">
        <f t="shared" si="41"/>
        <v xml:space="preserve">14 42 0.316667 </v>
      </c>
      <c r="JO16" s="92" t="str">
        <f t="shared" si="42"/>
        <v xml:space="preserve">14 43 0.183333 </v>
      </c>
      <c r="JP16" s="92" t="str">
        <f t="shared" si="43"/>
        <v xml:space="preserve">14 44 0.39 </v>
      </c>
      <c r="JQ16" s="92" t="str">
        <f t="shared" si="44"/>
        <v xml:space="preserve">14 45 1.143333 </v>
      </c>
      <c r="JR16" s="92" t="str">
        <f t="shared" si="45"/>
        <v xml:space="preserve">14 46 0.853333 </v>
      </c>
      <c r="JS16" s="92" t="str">
        <f t="shared" si="46"/>
        <v xml:space="preserve">14 47 0.196667 </v>
      </c>
      <c r="JT16" s="92" t="str">
        <f t="shared" si="47"/>
        <v xml:space="preserve">14 48 0.6 </v>
      </c>
      <c r="JU16" s="92" t="str">
        <f t="shared" si="48"/>
        <v xml:space="preserve">14 49 0.66 </v>
      </c>
      <c r="JV16" s="92" t="str">
        <f t="shared" si="49"/>
        <v xml:space="preserve">14 50 0.496667 </v>
      </c>
      <c r="JW16" s="92" t="str">
        <f t="shared" si="50"/>
        <v xml:space="preserve">14 51 0.63 </v>
      </c>
      <c r="JX16" s="92" t="str">
        <f t="shared" si="51"/>
        <v xml:space="preserve">14 52 0.153333 </v>
      </c>
      <c r="JY16" s="92" t="str">
        <f t="shared" si="52"/>
        <v xml:space="preserve">14 53 0.656667 </v>
      </c>
      <c r="JZ16" s="92" t="str">
        <f t="shared" si="53"/>
        <v xml:space="preserve">14 54 0.623333 </v>
      </c>
      <c r="KA16" s="92" t="str">
        <f t="shared" si="54"/>
        <v xml:space="preserve">14 55 0.77 </v>
      </c>
      <c r="KB16" s="92" t="str">
        <f t="shared" si="55"/>
        <v xml:space="preserve">14 56 0.783333 </v>
      </c>
      <c r="KC16" s="92" t="str">
        <f t="shared" si="56"/>
        <v xml:space="preserve">14 57 0.633333 </v>
      </c>
      <c r="KD16" s="92" t="str">
        <f t="shared" si="57"/>
        <v xml:space="preserve">14 58 0.673333 </v>
      </c>
      <c r="KE16" s="92" t="str">
        <f t="shared" si="58"/>
        <v xml:space="preserve">14 59 0.75 </v>
      </c>
      <c r="KF16" s="92" t="str">
        <f t="shared" si="59"/>
        <v xml:space="preserve">14 60 0.116667 </v>
      </c>
      <c r="KG16" s="92" t="str">
        <f t="shared" si="60"/>
        <v xml:space="preserve">14 61 0.55 </v>
      </c>
      <c r="KH16" s="92" t="str">
        <f t="shared" si="61"/>
        <v xml:space="preserve">14 62 0.79 </v>
      </c>
      <c r="KI16" s="92" t="str">
        <f t="shared" si="62"/>
        <v xml:space="preserve">14 63 0.27 </v>
      </c>
      <c r="KJ16" s="92" t="str">
        <f t="shared" si="63"/>
        <v xml:space="preserve">14 64 0.653333 </v>
      </c>
      <c r="KK16" s="92" t="str">
        <f t="shared" si="64"/>
        <v xml:space="preserve">14 65 0.493333 </v>
      </c>
      <c r="KL16" s="92" t="str">
        <f t="shared" si="65"/>
        <v xml:space="preserve">14 66 0.55 </v>
      </c>
      <c r="KM16" s="92" t="str">
        <f t="shared" si="66"/>
        <v xml:space="preserve">14 67 0.193333 </v>
      </c>
      <c r="KN16" s="92" t="str">
        <f t="shared" si="67"/>
        <v xml:space="preserve">14 68 0.363333 </v>
      </c>
      <c r="KO16" s="92" t="str">
        <f t="shared" si="68"/>
        <v xml:space="preserve">14 69 0.683333 </v>
      </c>
      <c r="KP16" s="92" t="str">
        <f t="shared" si="69"/>
        <v xml:space="preserve">14 70 0.553333 </v>
      </c>
      <c r="KQ16" s="92" t="str">
        <f t="shared" si="70"/>
        <v xml:space="preserve">14 71 0.923333 </v>
      </c>
      <c r="KR16" s="92" t="str">
        <f t="shared" si="71"/>
        <v xml:space="preserve">14 72 0.86 </v>
      </c>
      <c r="KS16" s="92" t="str">
        <f t="shared" si="72"/>
        <v xml:space="preserve">14 73 0.723333 </v>
      </c>
      <c r="KT16" s="92" t="str">
        <f t="shared" si="73"/>
        <v xml:space="preserve">14 74 0.893333 </v>
      </c>
      <c r="KU16" s="92" t="str">
        <f t="shared" si="74"/>
        <v xml:space="preserve">14 75 0.673333 </v>
      </c>
      <c r="KV16" s="92" t="str">
        <f t="shared" si="75"/>
        <v xml:space="preserve">14 76 0.43 </v>
      </c>
      <c r="KW16" s="92" t="str">
        <f t="shared" si="76"/>
        <v xml:space="preserve">14 77 1.053333 </v>
      </c>
      <c r="KX16" s="92" t="str">
        <f t="shared" si="77"/>
        <v xml:space="preserve">14 78 0.273333 </v>
      </c>
      <c r="KY16" s="92" t="str">
        <f t="shared" si="78"/>
        <v xml:space="preserve">14 79 0.743333 </v>
      </c>
      <c r="KZ16" s="92" t="str">
        <f t="shared" si="79"/>
        <v xml:space="preserve">14 80 0.693333 </v>
      </c>
      <c r="LA16" s="92" t="str">
        <f t="shared" si="80"/>
        <v xml:space="preserve">14 81 0.88 </v>
      </c>
      <c r="LB16" s="92" t="str">
        <f t="shared" si="81"/>
        <v xml:space="preserve">14 82 0.98 </v>
      </c>
      <c r="LC16" s="92" t="str">
        <f t="shared" si="82"/>
        <v xml:space="preserve">14 83 0.693333 </v>
      </c>
      <c r="LD16" s="92" t="str">
        <f t="shared" si="83"/>
        <v xml:space="preserve">14 84 0.963333 </v>
      </c>
      <c r="LE16" s="92" t="str">
        <f t="shared" si="84"/>
        <v xml:space="preserve">14 85 0.53 </v>
      </c>
      <c r="LF16" s="92" t="str">
        <f t="shared" si="85"/>
        <v xml:space="preserve">14 86 0.393333 </v>
      </c>
      <c r="LG16" s="92" t="str">
        <f t="shared" si="86"/>
        <v xml:space="preserve">14 87 0.523333 </v>
      </c>
      <c r="LH16" s="92" t="str">
        <f t="shared" si="87"/>
        <v xml:space="preserve">14 88 0.283333 </v>
      </c>
      <c r="LI16" s="92" t="str">
        <f t="shared" si="88"/>
        <v xml:space="preserve">14 89 0.586667 </v>
      </c>
      <c r="LJ16" s="92" t="str">
        <f t="shared" si="89"/>
        <v xml:space="preserve">14 90 1.083333 </v>
      </c>
      <c r="LK16" s="92" t="str">
        <f t="shared" si="90"/>
        <v xml:space="preserve">14 91 0.63 </v>
      </c>
      <c r="LL16" s="92" t="str">
        <f t="shared" si="91"/>
        <v xml:space="preserve">14 92 0.843333 </v>
      </c>
      <c r="LM16" s="92" t="str">
        <f t="shared" si="92"/>
        <v xml:space="preserve">14 93 0.65 </v>
      </c>
      <c r="LN16" s="92" t="str">
        <f t="shared" si="93"/>
        <v xml:space="preserve">14 94 0.853333 </v>
      </c>
      <c r="LO16" s="92" t="str">
        <f t="shared" si="94"/>
        <v xml:space="preserve">14 95 0.616667 </v>
      </c>
      <c r="LP16" s="92" t="str">
        <f t="shared" si="95"/>
        <v xml:space="preserve">14 96 1.08 </v>
      </c>
      <c r="LQ16" s="92" t="str">
        <f t="shared" si="96"/>
        <v xml:space="preserve">14 97 0.183333 </v>
      </c>
      <c r="LR16" s="92" t="str">
        <f t="shared" si="97"/>
        <v xml:space="preserve">14 98 0.6 </v>
      </c>
      <c r="LS16" s="92" t="str">
        <f t="shared" si="98"/>
        <v xml:space="preserve">14 99 0.3 </v>
      </c>
      <c r="LT16" s="92" t="str">
        <f t="shared" si="99"/>
        <v xml:space="preserve">14 100 1.123333 </v>
      </c>
      <c r="LU16" s="92" t="str">
        <f t="shared" si="100"/>
        <v xml:space="preserve">14 101 0.526667 </v>
      </c>
      <c r="LV16" s="92" t="str">
        <f t="shared" si="101"/>
        <v xml:space="preserve">14 102 1.306667 </v>
      </c>
      <c r="LW16" s="92" t="str">
        <f t="shared" si="102"/>
        <v xml:space="preserve">14 103 1.076667 </v>
      </c>
      <c r="LX16" s="92" t="str">
        <f t="shared" si="103"/>
        <v xml:space="preserve">14 104 0.213333 </v>
      </c>
      <c r="LY16" s="92" t="str">
        <f t="shared" si="104"/>
        <v xml:space="preserve">14 105 0.66 </v>
      </c>
      <c r="LZ16" s="92" t="str">
        <f t="shared" si="105"/>
        <v xml:space="preserve">14 106 0.713333 </v>
      </c>
      <c r="MA16" s="92" t="str">
        <f t="shared" si="106"/>
        <v xml:space="preserve">14 107 0.583333 </v>
      </c>
      <c r="MB16" s="92" t="str">
        <f t="shared" si="107"/>
        <v xml:space="preserve">14 108 0.806667 </v>
      </c>
      <c r="MC16" s="92" t="str">
        <f t="shared" si="108"/>
        <v xml:space="preserve">14 109 0.526667 </v>
      </c>
      <c r="MD16" s="92" t="str">
        <f t="shared" si="109"/>
        <v xml:space="preserve">14 110 1.483333 </v>
      </c>
      <c r="ME16" s="92" t="str">
        <f t="shared" si="110"/>
        <v xml:space="preserve">14 111 0.81 </v>
      </c>
      <c r="MF16" s="92" t="str">
        <f t="shared" si="111"/>
        <v xml:space="preserve">14 112 0.19 </v>
      </c>
      <c r="MG16" s="92" t="str">
        <f t="shared" si="112"/>
        <v xml:space="preserve">14 113 0.343333 </v>
      </c>
      <c r="MH16" s="92" t="str">
        <f t="shared" si="113"/>
        <v xml:space="preserve">14 114 0.566667 </v>
      </c>
      <c r="MI16" s="92" t="str">
        <f t="shared" si="114"/>
        <v xml:space="preserve">14 115 0.136667 </v>
      </c>
      <c r="MJ16" s="92" t="str">
        <f t="shared" si="115"/>
        <v xml:space="preserve">14 116 0.703333 </v>
      </c>
      <c r="MK16" s="92" t="str">
        <f t="shared" si="116"/>
        <v xml:space="preserve">14 117 0.596667 </v>
      </c>
      <c r="ML16" s="92" t="str">
        <f t="shared" si="117"/>
        <v xml:space="preserve">14 118 0.92 </v>
      </c>
      <c r="MM16" s="92" t="str">
        <f t="shared" si="118"/>
        <v xml:space="preserve">14 119 0.62 </v>
      </c>
      <c r="MN16" s="92" t="str">
        <f t="shared" si="119"/>
        <v xml:space="preserve">14 120 1.086667 </v>
      </c>
      <c r="MO16" s="92" t="str">
        <f t="shared" si="120"/>
        <v xml:space="preserve">14 121 0.93 </v>
      </c>
      <c r="MP16" s="92" t="str">
        <f t="shared" si="121"/>
        <v xml:space="preserve">14 122 0.416667 </v>
      </c>
      <c r="MQ16" s="92" t="str">
        <f t="shared" si="122"/>
        <v xml:space="preserve">14 123 0.19 </v>
      </c>
      <c r="MR16" s="92" t="str">
        <f t="shared" si="123"/>
        <v xml:space="preserve">14 124 0.976667 </v>
      </c>
      <c r="MS16" s="92" t="str">
        <f t="shared" si="124"/>
        <v xml:space="preserve">14 125 0.73 </v>
      </c>
      <c r="MT16" s="92" t="str">
        <f t="shared" si="125"/>
        <v xml:space="preserve">14 126 0.076667 </v>
      </c>
      <c r="MU16" s="92" t="str">
        <f t="shared" si="126"/>
        <v xml:space="preserve">14 127 0.28 </v>
      </c>
      <c r="MV16" s="92" t="str">
        <f t="shared" si="127"/>
        <v xml:space="preserve">14 128 0.983333 </v>
      </c>
      <c r="MW16" s="92" t="str">
        <f t="shared" si="128"/>
        <v xml:space="preserve">14 129 0.476667 </v>
      </c>
      <c r="MX16" s="92" t="str">
        <f t="shared" si="129"/>
        <v xml:space="preserve">14 130 0.523333 </v>
      </c>
      <c r="MY16" s="92" t="str">
        <f t="shared" si="130"/>
        <v xml:space="preserve">14 131 0.113333 </v>
      </c>
      <c r="MZ16" s="92" t="str">
        <f t="shared" si="131"/>
        <v xml:space="preserve">14 132 0.513333 </v>
      </c>
      <c r="NA16" s="92" t="str">
        <f t="shared" si="132"/>
        <v xml:space="preserve">14 133 0.476667 </v>
      </c>
      <c r="NB16" s="92" t="str">
        <f t="shared" si="133"/>
        <v xml:space="preserve">14 134 0.58 </v>
      </c>
      <c r="NC16" s="92" t="str">
        <f t="shared" si="134"/>
        <v xml:space="preserve">14 135 0.55 </v>
      </c>
      <c r="ND16" s="92" t="str">
        <f t="shared" si="135"/>
        <v xml:space="preserve">14 136 1.033333 </v>
      </c>
      <c r="NE16" s="92" t="str">
        <f t="shared" si="136"/>
        <v xml:space="preserve">14 137 0.983333 </v>
      </c>
      <c r="NF16" s="92" t="str">
        <f t="shared" si="137"/>
        <v xml:space="preserve">14 138 0.71 </v>
      </c>
      <c r="NG16" s="92" t="str">
        <f t="shared" si="138"/>
        <v xml:space="preserve">14 139 0.806667 </v>
      </c>
      <c r="NH16" s="92" t="str">
        <f t="shared" si="139"/>
        <v xml:space="preserve">14 140 1.286667 </v>
      </c>
      <c r="NI16" s="92" t="str">
        <f t="shared" si="140"/>
        <v xml:space="preserve">14 141 0.223333 </v>
      </c>
      <c r="NJ16" s="92" t="str">
        <f t="shared" si="141"/>
        <v xml:space="preserve">14 142 0.766667 </v>
      </c>
      <c r="NK16" s="92" t="str">
        <f t="shared" si="142"/>
        <v xml:space="preserve">14 143 0.29 </v>
      </c>
      <c r="NL16" s="92" t="str">
        <f t="shared" si="143"/>
        <v xml:space="preserve">14 144 0.153333 </v>
      </c>
      <c r="NM16" s="92" t="str">
        <f t="shared" si="144"/>
        <v xml:space="preserve">14 145 1.13 </v>
      </c>
      <c r="NN16" s="92" t="str">
        <f t="shared" si="145"/>
        <v xml:space="preserve">14 146 0.3 </v>
      </c>
      <c r="NO16" s="92" t="str">
        <f t="shared" si="146"/>
        <v xml:space="preserve">14 147 1.093333 </v>
      </c>
      <c r="NP16" s="92" t="str">
        <f t="shared" si="147"/>
        <v xml:space="preserve">14 148 0.74 </v>
      </c>
      <c r="NQ16" s="92" t="str">
        <f t="shared" si="148"/>
        <v xml:space="preserve">14 149 0.833333 </v>
      </c>
      <c r="NR16" s="92" t="str">
        <f t="shared" si="149"/>
        <v xml:space="preserve">14 150 0.56 </v>
      </c>
      <c r="NS16" s="92" t="str">
        <f t="shared" si="150"/>
        <v xml:space="preserve">14 151 1.306667 </v>
      </c>
      <c r="NT16" s="92" t="str">
        <f t="shared" si="151"/>
        <v xml:space="preserve">14 152 0.933333 </v>
      </c>
      <c r="NU16" s="92" t="str">
        <f t="shared" si="152"/>
        <v xml:space="preserve">14 153 1.206667 </v>
      </c>
      <c r="NV16" s="92" t="str">
        <f t="shared" si="153"/>
        <v xml:space="preserve">14 154 0.856667 </v>
      </c>
      <c r="NW16" s="92" t="str">
        <f t="shared" si="154"/>
        <v xml:space="preserve">14 155 1.066667 </v>
      </c>
      <c r="NX16" s="92" t="str">
        <f t="shared" si="155"/>
        <v xml:space="preserve">14 156 0.736667 </v>
      </c>
      <c r="NY16" s="92" t="str">
        <f t="shared" si="156"/>
        <v xml:space="preserve">14 157 0.516667 </v>
      </c>
      <c r="NZ16" s="92" t="str">
        <f t="shared" si="157"/>
        <v xml:space="preserve">14 158 0.363333 </v>
      </c>
      <c r="OA16" s="92" t="str">
        <f t="shared" si="158"/>
        <v xml:space="preserve">14 159 0.59 </v>
      </c>
      <c r="OB16" s="92" t="str">
        <f t="shared" si="159"/>
        <v xml:space="preserve">14 160 0.476667 </v>
      </c>
      <c r="OC16" s="92" t="str">
        <f t="shared" si="160"/>
        <v xml:space="preserve">14 161 0.113333 </v>
      </c>
      <c r="OD16" s="92" t="str">
        <f t="shared" si="161"/>
        <v xml:space="preserve">14 162 1.316667 </v>
      </c>
      <c r="OE16" s="92" t="str">
        <f t="shared" si="162"/>
        <v xml:space="preserve">14 163 0.313333 </v>
      </c>
      <c r="OF16" s="92" t="str">
        <f t="shared" si="163"/>
        <v xml:space="preserve">14 164 0.766667 </v>
      </c>
      <c r="OG16" s="92" t="str">
        <f t="shared" si="164"/>
        <v xml:space="preserve">14 165 1.046667 </v>
      </c>
      <c r="OH16" s="92" t="str">
        <f t="shared" si="165"/>
        <v xml:space="preserve">14 166 0.796667 </v>
      </c>
      <c r="OI16" s="92" t="str">
        <f t="shared" si="166"/>
        <v xml:space="preserve">14 167 0.84 </v>
      </c>
      <c r="OJ16" s="92" t="str">
        <f t="shared" si="167"/>
        <v xml:space="preserve">14 168 0.683333 </v>
      </c>
      <c r="OK16" s="92" t="str">
        <f t="shared" si="168"/>
        <v xml:space="preserve">14 169 0.756667 </v>
      </c>
      <c r="OL16" s="92" t="str">
        <f t="shared" si="169"/>
        <v xml:space="preserve">14 170 0.583333 </v>
      </c>
      <c r="OM16" s="92" t="str">
        <f t="shared" si="170"/>
        <v xml:space="preserve">14 171 0.83 </v>
      </c>
      <c r="ON16" s="92" t="str">
        <f t="shared" si="171"/>
        <v xml:space="preserve">14 172 0.756667 </v>
      </c>
      <c r="OO16" s="92" t="str">
        <f t="shared" si="172"/>
        <v xml:space="preserve">14 173 0.78 </v>
      </c>
      <c r="OP16" s="92" t="str">
        <f t="shared" si="173"/>
        <v xml:space="preserve">14 174 0.266667 </v>
      </c>
      <c r="OQ16" s="92" t="str">
        <f t="shared" si="174"/>
        <v xml:space="preserve">14 175 0.536667 </v>
      </c>
      <c r="OR16" s="92" t="str">
        <f t="shared" si="175"/>
        <v xml:space="preserve">14 176 0.17 </v>
      </c>
      <c r="OS16" s="92" t="str">
        <f t="shared" si="176"/>
        <v xml:space="preserve">14 177 0.173333 </v>
      </c>
      <c r="OT16" s="92" t="str">
        <f t="shared" si="177"/>
        <v xml:space="preserve">14 178 0.213333 </v>
      </c>
      <c r="OU16" s="92" t="str">
        <f t="shared" si="178"/>
        <v xml:space="preserve">14 179 0.42 </v>
      </c>
      <c r="OV16" s="92" t="str">
        <f t="shared" si="179"/>
        <v xml:space="preserve">14 180 0.753333 </v>
      </c>
      <c r="OW16" s="92" t="str">
        <f t="shared" si="180"/>
        <v xml:space="preserve">14 181 0.643333 </v>
      </c>
      <c r="OX16" s="92" t="str">
        <f t="shared" si="181"/>
        <v xml:space="preserve">14 182 0.586667 </v>
      </c>
      <c r="OY16" s="92" t="str">
        <f t="shared" si="182"/>
        <v xml:space="preserve">14 183 0.363333 </v>
      </c>
      <c r="OZ16" s="92" t="str">
        <f t="shared" si="183"/>
        <v xml:space="preserve">14 184 0.793333 </v>
      </c>
      <c r="PA16" s="92" t="str">
        <f t="shared" si="184"/>
        <v xml:space="preserve">14 185 0.956667 </v>
      </c>
      <c r="PB16" s="92" t="str">
        <f t="shared" si="185"/>
        <v xml:space="preserve">14 186 0.87 </v>
      </c>
      <c r="PC16" s="92" t="str">
        <f t="shared" si="186"/>
        <v xml:space="preserve">14 187 0.87 </v>
      </c>
      <c r="PD16" s="92" t="str">
        <f t="shared" si="187"/>
        <v xml:space="preserve">14 188 0.893333 </v>
      </c>
      <c r="PE16" s="92" t="str">
        <f t="shared" si="188"/>
        <v xml:space="preserve">14 189 0.343333 </v>
      </c>
      <c r="PF16" s="92" t="str">
        <f t="shared" si="189"/>
        <v xml:space="preserve">14 190 0.323333 </v>
      </c>
      <c r="PG16" s="92" t="str">
        <f t="shared" si="190"/>
        <v xml:space="preserve">14 191 0.223333 </v>
      </c>
      <c r="PH16" s="92" t="str">
        <f t="shared" si="191"/>
        <v xml:space="preserve">14 192 0.233333 </v>
      </c>
      <c r="PI16" s="92" t="str">
        <f t="shared" si="192"/>
        <v xml:space="preserve">14 193 0.686667 </v>
      </c>
      <c r="PJ16" s="92" t="str">
        <f t="shared" si="193"/>
        <v xml:space="preserve">14 194 0.81 </v>
      </c>
      <c r="PK16" s="92" t="str">
        <f t="shared" si="194"/>
        <v xml:space="preserve">14 195 0.476667 </v>
      </c>
      <c r="PL16" s="92" t="str">
        <f t="shared" si="195"/>
        <v xml:space="preserve">14 196 1.3 </v>
      </c>
      <c r="PM16" s="92" t="str">
        <f t="shared" si="196"/>
        <v xml:space="preserve">14 197 0.443333 </v>
      </c>
      <c r="PN16" s="92" t="str">
        <f t="shared" si="197"/>
        <v xml:space="preserve">14 198 0.41 </v>
      </c>
      <c r="PO16" s="92" t="str">
        <f t="shared" si="198"/>
        <v xml:space="preserve">14 199 0.493333 </v>
      </c>
      <c r="PP16" s="92" t="str">
        <f t="shared" si="199"/>
        <v xml:space="preserve">14 200 0.55 </v>
      </c>
      <c r="PQ16" s="92" t="str">
        <f t="shared" si="200"/>
        <v xml:space="preserve">14 201 0.816667 </v>
      </c>
      <c r="PR16" s="92" t="str">
        <f t="shared" si="201"/>
        <v xml:space="preserve">14 202 0.363333 </v>
      </c>
      <c r="PS16" s="92" t="str">
        <f t="shared" si="202"/>
        <v xml:space="preserve">14 203 0.63 </v>
      </c>
      <c r="PT16" s="92" t="str">
        <f t="shared" si="203"/>
        <v xml:space="preserve">14 204 0.146667 </v>
      </c>
      <c r="PU16" s="92" t="str">
        <f t="shared" si="204"/>
        <v xml:space="preserve">14 205 0.506667 </v>
      </c>
      <c r="PV16" s="92" t="str">
        <f t="shared" si="205"/>
        <v xml:space="preserve">14 206 0.71 </v>
      </c>
      <c r="PW16" s="92" t="str">
        <f t="shared" si="206"/>
        <v xml:space="preserve">14 207 1.466667 </v>
      </c>
      <c r="PX16" s="92" t="str">
        <f t="shared" si="207"/>
        <v xml:space="preserve">14 208 0.296667 </v>
      </c>
      <c r="PY16" s="92" t="str">
        <f t="shared" si="208"/>
        <v xml:space="preserve">14 209 0.506667 </v>
      </c>
      <c r="PZ16" s="92" t="str">
        <f t="shared" si="209"/>
        <v xml:space="preserve">14 210 1.25 </v>
      </c>
      <c r="QA16" s="92" t="str">
        <f t="shared" si="210"/>
        <v xml:space="preserve">14 211 0.54 </v>
      </c>
      <c r="QB16" s="92" t="str">
        <f t="shared" si="211"/>
        <v xml:space="preserve">14 212 0.47 </v>
      </c>
      <c r="QC16" s="92" t="str">
        <f t="shared" si="212"/>
        <v xml:space="preserve">14 213 0.54 </v>
      </c>
      <c r="QD16" s="92" t="str">
        <f t="shared" si="213"/>
        <v xml:space="preserve">14 214 0.506667 </v>
      </c>
      <c r="QE16" s="92" t="str">
        <f t="shared" si="214"/>
        <v xml:space="preserve">14 215 1.13 </v>
      </c>
      <c r="QF16" s="92" t="str">
        <f t="shared" si="215"/>
        <v xml:space="preserve">14 216 0.45 </v>
      </c>
      <c r="QG16" s="92" t="str">
        <f t="shared" si="216"/>
        <v xml:space="preserve">14 217 0.516667 </v>
      </c>
      <c r="QH16" s="92" t="str">
        <f t="shared" si="217"/>
        <v xml:space="preserve">14 218 0.556667 </v>
      </c>
      <c r="QI16" s="92" t="str">
        <f t="shared" si="218"/>
        <v xml:space="preserve">14 219 0.54 </v>
      </c>
      <c r="QJ16" s="92" t="str">
        <f t="shared" si="219"/>
        <v xml:space="preserve">14 220 0.416667 </v>
      </c>
      <c r="QK16" s="92" t="str">
        <f t="shared" si="220"/>
        <v xml:space="preserve">14 221 0.7 </v>
      </c>
      <c r="QL16" s="92" t="str">
        <f t="shared" si="221"/>
        <v xml:space="preserve">14 222 1.383333 </v>
      </c>
      <c r="QM16" s="92" t="str">
        <f t="shared" si="222"/>
        <v xml:space="preserve">14 223 0.2 </v>
      </c>
      <c r="QN16" s="92" t="str">
        <f t="shared" si="223"/>
        <v xml:space="preserve">14 224 0.516667 </v>
      </c>
      <c r="QO16" s="92" t="str">
        <f t="shared" si="224"/>
        <v xml:space="preserve">14 225 0.326667 </v>
      </c>
      <c r="QP16" s="92" t="str">
        <f t="shared" si="225"/>
        <v xml:space="preserve">14 226 0.143333 </v>
      </c>
      <c r="QQ16" s="92" t="str">
        <f t="shared" si="226"/>
        <v xml:space="preserve">14 227 0.55 </v>
      </c>
      <c r="QR16" s="92" t="str">
        <f t="shared" si="227"/>
        <v xml:space="preserve">14 228 0.976667 </v>
      </c>
    </row>
    <row r="17" spans="1:460" ht="18.75" customHeight="1" x14ac:dyDescent="0.35">
      <c r="A17" s="86">
        <v>15</v>
      </c>
      <c r="B17" s="90" t="s">
        <v>231</v>
      </c>
      <c r="C17" s="91" t="s">
        <v>17</v>
      </c>
      <c r="D17" s="9">
        <v>12.2</v>
      </c>
      <c r="E17" s="9">
        <v>16.3</v>
      </c>
      <c r="F17" s="9">
        <v>22.9</v>
      </c>
      <c r="G17" s="9">
        <v>31.8</v>
      </c>
      <c r="H17" s="9">
        <v>33.799999999999997</v>
      </c>
      <c r="I17" s="9">
        <v>33.799999999999997</v>
      </c>
      <c r="J17" s="9">
        <v>17.5</v>
      </c>
      <c r="K17" s="9">
        <v>16.5</v>
      </c>
      <c r="L17" s="9">
        <v>19.8</v>
      </c>
      <c r="M17" s="9">
        <v>25.4</v>
      </c>
      <c r="N17" s="9">
        <v>13.9</v>
      </c>
      <c r="O17" s="9">
        <v>13.3</v>
      </c>
      <c r="P17" s="9">
        <v>13.3</v>
      </c>
      <c r="Q17" s="9">
        <v>7.1</v>
      </c>
      <c r="R17" s="21">
        <v>0</v>
      </c>
      <c r="S17" s="21">
        <v>27</v>
      </c>
      <c r="T17" s="21">
        <v>3</v>
      </c>
      <c r="U17" s="9">
        <v>16.399999999999999</v>
      </c>
      <c r="V17" s="9">
        <v>12.2</v>
      </c>
      <c r="W17" s="9">
        <v>2.7</v>
      </c>
      <c r="X17" s="9">
        <v>12.5</v>
      </c>
      <c r="Y17" s="9">
        <v>22.7</v>
      </c>
      <c r="Z17" s="9">
        <v>14.3</v>
      </c>
      <c r="AA17" s="9">
        <v>22.6</v>
      </c>
      <c r="AB17" s="9">
        <v>39.5</v>
      </c>
      <c r="AC17" s="9">
        <v>22.2</v>
      </c>
      <c r="AD17" s="9">
        <v>7.2</v>
      </c>
      <c r="AE17" s="21">
        <v>7</v>
      </c>
      <c r="AF17" s="9">
        <v>1.4</v>
      </c>
      <c r="AG17" s="9">
        <v>34.200000000000003</v>
      </c>
      <c r="AH17" s="9">
        <v>26.8</v>
      </c>
      <c r="AI17" s="9">
        <v>13.2</v>
      </c>
      <c r="AJ17" s="9">
        <v>27.8</v>
      </c>
      <c r="AK17" s="21">
        <v>7</v>
      </c>
      <c r="AL17" s="9">
        <v>12.8</v>
      </c>
      <c r="AM17" s="9">
        <v>8.1</v>
      </c>
      <c r="AN17" s="9">
        <v>2.8</v>
      </c>
      <c r="AO17" s="9">
        <v>14.7</v>
      </c>
      <c r="AP17" s="9">
        <v>16.3</v>
      </c>
      <c r="AQ17" s="9">
        <v>17.399999999999999</v>
      </c>
      <c r="AR17" s="9">
        <v>3.5</v>
      </c>
      <c r="AS17" s="21">
        <v>7</v>
      </c>
      <c r="AT17" s="9">
        <v>3.2</v>
      </c>
      <c r="AU17" s="9">
        <v>5.2</v>
      </c>
      <c r="AV17" s="9">
        <v>26.3</v>
      </c>
      <c r="AW17" s="9">
        <v>21.4</v>
      </c>
      <c r="AX17" s="9">
        <v>2.2000000000000002</v>
      </c>
      <c r="AY17" s="9">
        <v>20.100000000000001</v>
      </c>
      <c r="AZ17" s="9">
        <v>11.9</v>
      </c>
      <c r="BA17" s="9">
        <v>15.4</v>
      </c>
      <c r="BB17" s="21">
        <v>11</v>
      </c>
      <c r="BC17" s="9">
        <v>9.4</v>
      </c>
      <c r="BD17" s="9">
        <v>33.200000000000003</v>
      </c>
      <c r="BE17" s="9">
        <v>18.3</v>
      </c>
      <c r="BF17" s="9">
        <v>23.6</v>
      </c>
      <c r="BG17" s="9">
        <v>15.6</v>
      </c>
      <c r="BH17" s="9">
        <v>14.8</v>
      </c>
      <c r="BI17" s="9">
        <v>22.3</v>
      </c>
      <c r="BJ17" s="9">
        <v>14.1</v>
      </c>
      <c r="BK17" s="9">
        <v>9.6</v>
      </c>
      <c r="BL17" s="9">
        <v>23.2</v>
      </c>
      <c r="BM17" s="9">
        <v>23.7</v>
      </c>
      <c r="BN17" s="9">
        <v>10.1</v>
      </c>
      <c r="BO17" s="9">
        <v>11.8</v>
      </c>
      <c r="BP17" s="9">
        <v>6.9</v>
      </c>
      <c r="BQ17" s="9">
        <v>8.6999999999999993</v>
      </c>
      <c r="BR17" s="9">
        <v>14.6</v>
      </c>
      <c r="BS17" s="9">
        <v>13.2</v>
      </c>
      <c r="BT17" s="9">
        <v>16.2</v>
      </c>
      <c r="BU17" s="21">
        <v>10</v>
      </c>
      <c r="BV17" s="9">
        <v>19.899999999999999</v>
      </c>
      <c r="BW17" s="9">
        <v>17.100000000000001</v>
      </c>
      <c r="BX17" s="9">
        <v>13.4</v>
      </c>
      <c r="BY17" s="9">
        <v>25.5</v>
      </c>
      <c r="BZ17" s="9">
        <v>12.4</v>
      </c>
      <c r="CA17" s="21">
        <v>5</v>
      </c>
      <c r="CB17" s="9">
        <v>23.2</v>
      </c>
      <c r="CC17" s="9">
        <v>5.5</v>
      </c>
      <c r="CD17" s="21">
        <v>18</v>
      </c>
      <c r="CE17" s="9">
        <v>12.9</v>
      </c>
      <c r="CF17" s="9">
        <v>18.5</v>
      </c>
      <c r="CG17" s="9">
        <v>21.3</v>
      </c>
      <c r="CH17" s="9">
        <v>12.9</v>
      </c>
      <c r="CI17" s="9">
        <v>20.6</v>
      </c>
      <c r="CJ17" s="9">
        <v>11.7</v>
      </c>
      <c r="CK17" s="9">
        <v>5.7</v>
      </c>
      <c r="CL17" s="9">
        <v>17.600000000000001</v>
      </c>
      <c r="CM17" s="9">
        <v>16.399999999999999</v>
      </c>
      <c r="CN17" s="9">
        <v>9.1999999999999993</v>
      </c>
      <c r="CO17" s="9">
        <v>24.5</v>
      </c>
      <c r="CP17" s="9">
        <v>14.6</v>
      </c>
      <c r="CQ17" s="9">
        <v>17.399999999999999</v>
      </c>
      <c r="CR17" s="9">
        <v>15.4</v>
      </c>
      <c r="CS17" s="9">
        <v>22.4</v>
      </c>
      <c r="CT17" s="9">
        <v>10.7</v>
      </c>
      <c r="CU17" s="9">
        <v>24.3</v>
      </c>
      <c r="CV17" s="9">
        <v>3.1</v>
      </c>
      <c r="CW17" s="21">
        <v>21</v>
      </c>
      <c r="CX17" s="9">
        <v>3.2</v>
      </c>
      <c r="CY17" s="9">
        <v>25.4</v>
      </c>
      <c r="CZ17" s="9">
        <v>3.8</v>
      </c>
      <c r="DA17" s="9">
        <v>31.3</v>
      </c>
      <c r="DB17" s="9">
        <v>24.4</v>
      </c>
      <c r="DC17" s="9">
        <v>1.6</v>
      </c>
      <c r="DD17" s="9">
        <v>11.5</v>
      </c>
      <c r="DE17" s="9">
        <v>19.7</v>
      </c>
      <c r="DF17" s="9">
        <v>9.1999999999999993</v>
      </c>
      <c r="DG17" s="9">
        <v>24.6</v>
      </c>
      <c r="DH17" s="9">
        <v>7.4</v>
      </c>
      <c r="DI17" s="9">
        <v>36.700000000000003</v>
      </c>
      <c r="DJ17" s="9">
        <v>15.9</v>
      </c>
      <c r="DK17" s="9">
        <v>4.2</v>
      </c>
      <c r="DL17" s="9">
        <v>10.6</v>
      </c>
      <c r="DM17" s="21">
        <v>20</v>
      </c>
      <c r="DN17" s="9">
        <v>8.4</v>
      </c>
      <c r="DO17" s="9">
        <v>13.3</v>
      </c>
      <c r="DP17" s="21">
        <v>10</v>
      </c>
      <c r="DQ17" s="9">
        <v>19.2</v>
      </c>
      <c r="DR17" s="9">
        <v>14.4</v>
      </c>
      <c r="DS17" s="9">
        <v>24.6</v>
      </c>
      <c r="DT17" s="9">
        <v>23.7</v>
      </c>
      <c r="DU17" s="21">
        <v>3</v>
      </c>
      <c r="DV17" s="9">
        <v>3.3</v>
      </c>
      <c r="DW17" s="9">
        <v>28.1</v>
      </c>
      <c r="DX17" s="9">
        <v>20.399999999999999</v>
      </c>
      <c r="DY17" s="9">
        <v>6.6</v>
      </c>
      <c r="DZ17" s="9">
        <v>10.4</v>
      </c>
      <c r="EA17" s="9">
        <v>21.7</v>
      </c>
      <c r="EB17" s="9">
        <v>16.3</v>
      </c>
      <c r="EC17" s="9">
        <v>4.9000000000000004</v>
      </c>
      <c r="ED17" s="9">
        <v>5.8</v>
      </c>
      <c r="EE17" s="9">
        <v>11.2</v>
      </c>
      <c r="EF17" s="9">
        <v>10.1</v>
      </c>
      <c r="EG17" s="9">
        <v>9.1</v>
      </c>
      <c r="EH17" s="9">
        <v>10.1</v>
      </c>
      <c r="EI17" s="9">
        <v>22.6</v>
      </c>
      <c r="EJ17" s="9">
        <v>21.7</v>
      </c>
      <c r="EK17" s="9">
        <v>17.100000000000001</v>
      </c>
      <c r="EL17" s="9">
        <v>25.3</v>
      </c>
      <c r="EM17" s="9">
        <v>38.700000000000003</v>
      </c>
      <c r="EN17" s="9">
        <v>9.6</v>
      </c>
      <c r="EO17" s="9">
        <v>14.9</v>
      </c>
      <c r="EP17" s="9">
        <v>15.4</v>
      </c>
      <c r="EQ17" s="9">
        <v>4.0999999999999996</v>
      </c>
      <c r="ER17" s="21">
        <v>26</v>
      </c>
      <c r="ES17" s="21">
        <v>3</v>
      </c>
      <c r="ET17" s="9">
        <v>24.7</v>
      </c>
      <c r="EU17" s="9">
        <v>17.899999999999999</v>
      </c>
      <c r="EV17" s="9">
        <v>20.8</v>
      </c>
      <c r="EW17" s="9">
        <v>19.5</v>
      </c>
      <c r="EX17" s="9">
        <v>31.2</v>
      </c>
      <c r="EY17" s="9">
        <v>23.8</v>
      </c>
      <c r="EZ17" s="9">
        <v>28.2</v>
      </c>
      <c r="FA17" s="9">
        <v>21.4</v>
      </c>
      <c r="FB17" s="9">
        <v>34.9</v>
      </c>
      <c r="FC17" s="9">
        <v>22.6</v>
      </c>
      <c r="FD17" s="9">
        <v>11.3</v>
      </c>
      <c r="FE17" s="9">
        <v>4.7</v>
      </c>
      <c r="FF17" s="9">
        <v>19.8</v>
      </c>
      <c r="FG17" s="9">
        <v>6.8</v>
      </c>
      <c r="FH17" s="21">
        <v>6</v>
      </c>
      <c r="FI17" s="9">
        <v>31.6</v>
      </c>
      <c r="FJ17" s="9">
        <v>20.6</v>
      </c>
      <c r="FK17" s="9">
        <v>16.2</v>
      </c>
      <c r="FL17" s="9">
        <v>33.700000000000003</v>
      </c>
      <c r="FM17" s="9">
        <v>15.6</v>
      </c>
      <c r="FN17" s="21">
        <v>21</v>
      </c>
      <c r="FO17" s="9">
        <v>12.7</v>
      </c>
      <c r="FP17" s="21">
        <v>25</v>
      </c>
      <c r="FQ17" s="9">
        <v>9.6</v>
      </c>
      <c r="FR17" s="9">
        <v>23.1</v>
      </c>
      <c r="FS17" s="9">
        <v>25.8</v>
      </c>
      <c r="FT17" s="9">
        <v>19.2</v>
      </c>
      <c r="FU17" s="9">
        <v>10.8</v>
      </c>
      <c r="FV17" s="9">
        <v>18.100000000000001</v>
      </c>
      <c r="FW17" s="9">
        <v>7.5</v>
      </c>
      <c r="FX17" s="9">
        <v>7.4</v>
      </c>
      <c r="FY17" s="9">
        <v>11.5</v>
      </c>
      <c r="FZ17" s="9">
        <v>14.7</v>
      </c>
      <c r="GA17" s="9">
        <v>15.5</v>
      </c>
      <c r="GB17" s="21">
        <v>15</v>
      </c>
      <c r="GC17" s="9">
        <v>9.3000000000000007</v>
      </c>
      <c r="GD17" s="9">
        <v>4.7</v>
      </c>
      <c r="GE17" s="9">
        <v>19.5</v>
      </c>
      <c r="GF17" s="9">
        <v>20.3</v>
      </c>
      <c r="GG17" s="9">
        <v>18.100000000000001</v>
      </c>
      <c r="GH17" s="9">
        <v>18.100000000000001</v>
      </c>
      <c r="GI17" s="9">
        <v>25.5</v>
      </c>
      <c r="GJ17" s="9">
        <v>10.6</v>
      </c>
      <c r="GK17" s="21">
        <v>10</v>
      </c>
      <c r="GL17" s="9">
        <v>11.8</v>
      </c>
      <c r="GM17" s="9">
        <v>9.5</v>
      </c>
      <c r="GN17" s="9">
        <v>16.3</v>
      </c>
      <c r="GO17" s="21">
        <v>16</v>
      </c>
      <c r="GP17" s="9">
        <v>16.3</v>
      </c>
      <c r="GQ17" s="9">
        <v>34.799999999999997</v>
      </c>
      <c r="GR17" s="9">
        <v>6.8</v>
      </c>
      <c r="GS17" s="9">
        <v>2.7</v>
      </c>
      <c r="GT17" s="9">
        <v>4.3</v>
      </c>
      <c r="GU17" s="9">
        <v>10.1</v>
      </c>
      <c r="GV17" s="9">
        <v>21.1</v>
      </c>
      <c r="GW17" s="9">
        <v>2.2999999999999998</v>
      </c>
      <c r="GX17" s="21">
        <v>11</v>
      </c>
      <c r="GY17" s="9">
        <v>4.4000000000000004</v>
      </c>
      <c r="GZ17" s="9">
        <v>8.6999999999999993</v>
      </c>
      <c r="HA17" s="9">
        <v>24.3</v>
      </c>
      <c r="HB17" s="9">
        <v>36.1</v>
      </c>
      <c r="HC17" s="9">
        <v>3.1</v>
      </c>
      <c r="HD17" s="9">
        <v>5.8</v>
      </c>
      <c r="HE17" s="9">
        <v>29.6</v>
      </c>
      <c r="HF17" s="21">
        <v>12</v>
      </c>
      <c r="HG17" s="9">
        <v>17.2</v>
      </c>
      <c r="HH17" s="21">
        <v>12</v>
      </c>
      <c r="HI17" s="21">
        <v>11</v>
      </c>
      <c r="HJ17" s="9">
        <v>33.9</v>
      </c>
      <c r="HK17" s="9">
        <v>5.7</v>
      </c>
      <c r="HL17" s="9">
        <v>5.7</v>
      </c>
      <c r="HM17" s="9">
        <v>12.5</v>
      </c>
      <c r="HN17" s="9">
        <v>11.9</v>
      </c>
      <c r="HO17" s="21">
        <v>3</v>
      </c>
      <c r="HP17" s="9">
        <v>16.8</v>
      </c>
      <c r="HQ17" s="21">
        <v>35</v>
      </c>
      <c r="HR17" s="9">
        <v>11.8</v>
      </c>
      <c r="HS17" s="9">
        <v>11.3</v>
      </c>
      <c r="HT17" s="9">
        <v>4.8</v>
      </c>
      <c r="HU17" s="9">
        <v>5.9</v>
      </c>
      <c r="HV17" s="9">
        <v>8.6</v>
      </c>
      <c r="HW17" s="9">
        <v>21.3</v>
      </c>
      <c r="HX17" s="8"/>
      <c r="HY17" s="92" t="str">
        <f t="shared" si="0"/>
        <v xml:space="preserve">15 1 0.406667 </v>
      </c>
      <c r="HZ17" s="92" t="str">
        <f t="shared" si="1"/>
        <v xml:space="preserve">15 2 0.543333 </v>
      </c>
      <c r="IA17" s="92" t="str">
        <f t="shared" si="2"/>
        <v xml:space="preserve">15 3 0.763333 </v>
      </c>
      <c r="IB17" s="92" t="str">
        <f t="shared" si="3"/>
        <v xml:space="preserve">15 4 1.06 </v>
      </c>
      <c r="IC17" s="92" t="str">
        <f t="shared" si="4"/>
        <v xml:space="preserve">15 5 1.126667 </v>
      </c>
      <c r="ID17" s="92" t="str">
        <f t="shared" si="5"/>
        <v xml:space="preserve">15 6 1.126667 </v>
      </c>
      <c r="IE17" s="92" t="str">
        <f t="shared" si="6"/>
        <v xml:space="preserve">15 7 0.583333 </v>
      </c>
      <c r="IF17" s="92" t="str">
        <f t="shared" si="7"/>
        <v xml:space="preserve">15 8 0.55 </v>
      </c>
      <c r="IG17" s="92" t="str">
        <f t="shared" si="8"/>
        <v xml:space="preserve">15 9 0.66 </v>
      </c>
      <c r="IH17" s="92" t="str">
        <f t="shared" si="9"/>
        <v xml:space="preserve">15 10 0.846667 </v>
      </c>
      <c r="II17" s="92" t="str">
        <f t="shared" si="10"/>
        <v xml:space="preserve">15 11 0.463333 </v>
      </c>
      <c r="IJ17" s="92" t="str">
        <f t="shared" si="11"/>
        <v xml:space="preserve">15 12 0.443333 </v>
      </c>
      <c r="IK17" s="92" t="str">
        <f t="shared" si="12"/>
        <v xml:space="preserve">15 13 0.443333 </v>
      </c>
      <c r="IL17" s="92" t="str">
        <f t="shared" si="13"/>
        <v xml:space="preserve">15 14 0.236667 </v>
      </c>
      <c r="IM17" s="92" t="str">
        <f t="shared" si="14"/>
        <v xml:space="preserve">15 15 0 </v>
      </c>
      <c r="IN17" s="92" t="str">
        <f t="shared" si="15"/>
        <v xml:space="preserve">15 16 0.9 </v>
      </c>
      <c r="IO17" s="92" t="str">
        <f t="shared" si="16"/>
        <v xml:space="preserve">15 17 0.1 </v>
      </c>
      <c r="IP17" s="92" t="str">
        <f t="shared" si="17"/>
        <v xml:space="preserve">15 18 0.546667 </v>
      </c>
      <c r="IQ17" s="92" t="str">
        <f t="shared" si="18"/>
        <v xml:space="preserve">15 19 0.406667 </v>
      </c>
      <c r="IR17" s="92" t="str">
        <f t="shared" si="19"/>
        <v xml:space="preserve">15 20 0.09 </v>
      </c>
      <c r="IS17" s="92" t="str">
        <f t="shared" si="20"/>
        <v xml:space="preserve">15 21 0.416667 </v>
      </c>
      <c r="IT17" s="92" t="str">
        <f t="shared" si="21"/>
        <v xml:space="preserve">15 22 0.756667 </v>
      </c>
      <c r="IU17" s="92" t="str">
        <f t="shared" si="22"/>
        <v xml:space="preserve">15 23 0.476667 </v>
      </c>
      <c r="IV17" s="92" t="str">
        <f t="shared" si="23"/>
        <v xml:space="preserve">15 24 0.753333 </v>
      </c>
      <c r="IW17" s="92" t="str">
        <f t="shared" si="24"/>
        <v xml:space="preserve">15 25 1.316667 </v>
      </c>
      <c r="IX17" s="92" t="str">
        <f t="shared" si="25"/>
        <v xml:space="preserve">15 26 0.74 </v>
      </c>
      <c r="IY17" s="92" t="str">
        <f t="shared" si="26"/>
        <v xml:space="preserve">15 27 0.24 </v>
      </c>
      <c r="IZ17" s="92" t="str">
        <f t="shared" si="27"/>
        <v xml:space="preserve">15 28 0.233333 </v>
      </c>
      <c r="JA17" s="92" t="str">
        <f t="shared" si="28"/>
        <v xml:space="preserve">15 29 0.046667 </v>
      </c>
      <c r="JB17" s="92" t="str">
        <f t="shared" si="29"/>
        <v xml:space="preserve">15 30 1.14 </v>
      </c>
      <c r="JC17" s="92" t="str">
        <f t="shared" si="30"/>
        <v xml:space="preserve">15 31 0.893333 </v>
      </c>
      <c r="JD17" s="92" t="str">
        <f t="shared" si="31"/>
        <v xml:space="preserve">15 32 0.44 </v>
      </c>
      <c r="JE17" s="92" t="str">
        <f t="shared" si="32"/>
        <v xml:space="preserve">15 33 0.926667 </v>
      </c>
      <c r="JF17" s="92" t="str">
        <f t="shared" si="33"/>
        <v xml:space="preserve">15 34 0.233333 </v>
      </c>
      <c r="JG17" s="92" t="str">
        <f t="shared" si="34"/>
        <v xml:space="preserve">15 35 0.426667 </v>
      </c>
      <c r="JH17" s="92" t="str">
        <f t="shared" si="35"/>
        <v xml:space="preserve">15 36 0.27 </v>
      </c>
      <c r="JI17" s="92" t="str">
        <f t="shared" si="36"/>
        <v xml:space="preserve">15 37 0.093333 </v>
      </c>
      <c r="JJ17" s="92" t="str">
        <f t="shared" si="37"/>
        <v xml:space="preserve">15 38 0.49 </v>
      </c>
      <c r="JK17" s="92" t="str">
        <f t="shared" si="38"/>
        <v xml:space="preserve">15 39 0.543333 </v>
      </c>
      <c r="JL17" s="92" t="str">
        <f t="shared" si="39"/>
        <v xml:space="preserve">15 40 0.58 </v>
      </c>
      <c r="JM17" s="92" t="str">
        <f t="shared" si="40"/>
        <v xml:space="preserve">15 41 0.116667 </v>
      </c>
      <c r="JN17" s="92" t="str">
        <f t="shared" si="41"/>
        <v xml:space="preserve">15 42 0.233333 </v>
      </c>
      <c r="JO17" s="92" t="str">
        <f t="shared" si="42"/>
        <v xml:space="preserve">15 43 0.106667 </v>
      </c>
      <c r="JP17" s="92" t="str">
        <f t="shared" si="43"/>
        <v xml:space="preserve">15 44 0.173333 </v>
      </c>
      <c r="JQ17" s="92" t="str">
        <f t="shared" si="44"/>
        <v xml:space="preserve">15 45 0.876667 </v>
      </c>
      <c r="JR17" s="92" t="str">
        <f t="shared" si="45"/>
        <v xml:space="preserve">15 46 0.713333 </v>
      </c>
      <c r="JS17" s="92" t="str">
        <f t="shared" si="46"/>
        <v xml:space="preserve">15 47 0.073333 </v>
      </c>
      <c r="JT17" s="92" t="str">
        <f t="shared" si="47"/>
        <v xml:space="preserve">15 48 0.67 </v>
      </c>
      <c r="JU17" s="92" t="str">
        <f t="shared" si="48"/>
        <v xml:space="preserve">15 49 0.396667 </v>
      </c>
      <c r="JV17" s="92" t="str">
        <f t="shared" si="49"/>
        <v xml:space="preserve">15 50 0.513333 </v>
      </c>
      <c r="JW17" s="92" t="str">
        <f t="shared" si="50"/>
        <v xml:space="preserve">15 51 0.366667 </v>
      </c>
      <c r="JX17" s="92" t="str">
        <f t="shared" si="51"/>
        <v xml:space="preserve">15 52 0.313333 </v>
      </c>
      <c r="JY17" s="92" t="str">
        <f t="shared" si="52"/>
        <v xml:space="preserve">15 53 1.106667 </v>
      </c>
      <c r="JZ17" s="92" t="str">
        <f t="shared" si="53"/>
        <v xml:space="preserve">15 54 0.61 </v>
      </c>
      <c r="KA17" s="92" t="str">
        <f t="shared" si="54"/>
        <v xml:space="preserve">15 55 0.786667 </v>
      </c>
      <c r="KB17" s="92" t="str">
        <f t="shared" si="55"/>
        <v xml:space="preserve">15 56 0.52 </v>
      </c>
      <c r="KC17" s="92" t="str">
        <f t="shared" si="56"/>
        <v xml:space="preserve">15 57 0.493333 </v>
      </c>
      <c r="KD17" s="92" t="str">
        <f t="shared" si="57"/>
        <v xml:space="preserve">15 58 0.743333 </v>
      </c>
      <c r="KE17" s="92" t="str">
        <f t="shared" si="58"/>
        <v xml:space="preserve">15 59 0.47 </v>
      </c>
      <c r="KF17" s="92" t="str">
        <f t="shared" si="59"/>
        <v xml:space="preserve">15 60 0.32 </v>
      </c>
      <c r="KG17" s="92" t="str">
        <f t="shared" si="60"/>
        <v xml:space="preserve">15 61 0.773333 </v>
      </c>
      <c r="KH17" s="92" t="str">
        <f t="shared" si="61"/>
        <v xml:space="preserve">15 62 0.79 </v>
      </c>
      <c r="KI17" s="92" t="str">
        <f t="shared" si="62"/>
        <v xml:space="preserve">15 63 0.336667 </v>
      </c>
      <c r="KJ17" s="92" t="str">
        <f t="shared" si="63"/>
        <v xml:space="preserve">15 64 0.393333 </v>
      </c>
      <c r="KK17" s="92" t="str">
        <f t="shared" si="64"/>
        <v xml:space="preserve">15 65 0.23 </v>
      </c>
      <c r="KL17" s="92" t="str">
        <f t="shared" si="65"/>
        <v xml:space="preserve">15 66 0.29 </v>
      </c>
      <c r="KM17" s="92" t="str">
        <f t="shared" si="66"/>
        <v xml:space="preserve">15 67 0.486667 </v>
      </c>
      <c r="KN17" s="92" t="str">
        <f t="shared" si="67"/>
        <v xml:space="preserve">15 68 0.44 </v>
      </c>
      <c r="KO17" s="92" t="str">
        <f t="shared" si="68"/>
        <v xml:space="preserve">15 69 0.54 </v>
      </c>
      <c r="KP17" s="92" t="str">
        <f t="shared" si="69"/>
        <v xml:space="preserve">15 70 0.333333 </v>
      </c>
      <c r="KQ17" s="92" t="str">
        <f t="shared" si="70"/>
        <v xml:space="preserve">15 71 0.663333 </v>
      </c>
      <c r="KR17" s="92" t="str">
        <f t="shared" si="71"/>
        <v xml:space="preserve">15 72 0.57 </v>
      </c>
      <c r="KS17" s="92" t="str">
        <f t="shared" si="72"/>
        <v xml:space="preserve">15 73 0.446667 </v>
      </c>
      <c r="KT17" s="92" t="str">
        <f t="shared" si="73"/>
        <v xml:space="preserve">15 74 0.85 </v>
      </c>
      <c r="KU17" s="92" t="str">
        <f t="shared" si="74"/>
        <v xml:space="preserve">15 75 0.413333 </v>
      </c>
      <c r="KV17" s="92" t="str">
        <f t="shared" si="75"/>
        <v xml:space="preserve">15 76 0.166667 </v>
      </c>
      <c r="KW17" s="92" t="str">
        <f t="shared" si="76"/>
        <v xml:space="preserve">15 77 0.773333 </v>
      </c>
      <c r="KX17" s="92" t="str">
        <f t="shared" si="77"/>
        <v xml:space="preserve">15 78 0.183333 </v>
      </c>
      <c r="KY17" s="92" t="str">
        <f t="shared" si="78"/>
        <v xml:space="preserve">15 79 0.6 </v>
      </c>
      <c r="KZ17" s="92" t="str">
        <f t="shared" si="79"/>
        <v xml:space="preserve">15 80 0.43 </v>
      </c>
      <c r="LA17" s="92" t="str">
        <f t="shared" si="80"/>
        <v xml:space="preserve">15 81 0.616667 </v>
      </c>
      <c r="LB17" s="92" t="str">
        <f t="shared" si="81"/>
        <v xml:space="preserve">15 82 0.71 </v>
      </c>
      <c r="LC17" s="92" t="str">
        <f t="shared" si="82"/>
        <v xml:space="preserve">15 83 0.43 </v>
      </c>
      <c r="LD17" s="92" t="str">
        <f t="shared" si="83"/>
        <v xml:space="preserve">15 84 0.686667 </v>
      </c>
      <c r="LE17" s="92" t="str">
        <f t="shared" si="84"/>
        <v xml:space="preserve">15 85 0.39 </v>
      </c>
      <c r="LF17" s="92" t="str">
        <f t="shared" si="85"/>
        <v xml:space="preserve">15 86 0.19 </v>
      </c>
      <c r="LG17" s="92" t="str">
        <f t="shared" si="86"/>
        <v xml:space="preserve">15 87 0.586667 </v>
      </c>
      <c r="LH17" s="92" t="str">
        <f t="shared" si="87"/>
        <v xml:space="preserve">15 88 0.546667 </v>
      </c>
      <c r="LI17" s="92" t="str">
        <f t="shared" si="88"/>
        <v xml:space="preserve">15 89 0.306667 </v>
      </c>
      <c r="LJ17" s="92" t="str">
        <f t="shared" si="89"/>
        <v xml:space="preserve">15 90 0.816667 </v>
      </c>
      <c r="LK17" s="92" t="str">
        <f t="shared" si="90"/>
        <v xml:space="preserve">15 91 0.486667 </v>
      </c>
      <c r="LL17" s="92" t="str">
        <f t="shared" si="91"/>
        <v xml:space="preserve">15 92 0.58 </v>
      </c>
      <c r="LM17" s="92" t="str">
        <f t="shared" si="92"/>
        <v xml:space="preserve">15 93 0.513333 </v>
      </c>
      <c r="LN17" s="92" t="str">
        <f t="shared" si="93"/>
        <v xml:space="preserve">15 94 0.746667 </v>
      </c>
      <c r="LO17" s="92" t="str">
        <f t="shared" si="94"/>
        <v xml:space="preserve">15 95 0.356667 </v>
      </c>
      <c r="LP17" s="92" t="str">
        <f t="shared" si="95"/>
        <v xml:space="preserve">15 96 0.81 </v>
      </c>
      <c r="LQ17" s="92" t="str">
        <f t="shared" si="96"/>
        <v xml:space="preserve">15 97 0.103333 </v>
      </c>
      <c r="LR17" s="92" t="str">
        <f t="shared" si="97"/>
        <v xml:space="preserve">15 98 0.7 </v>
      </c>
      <c r="LS17" s="92" t="str">
        <f t="shared" si="98"/>
        <v xml:space="preserve">15 99 0.106667 </v>
      </c>
      <c r="LT17" s="92" t="str">
        <f t="shared" si="99"/>
        <v xml:space="preserve">15 100 0.846667 </v>
      </c>
      <c r="LU17" s="92" t="str">
        <f t="shared" si="100"/>
        <v xml:space="preserve">15 101 0.126667 </v>
      </c>
      <c r="LV17" s="92" t="str">
        <f t="shared" si="101"/>
        <v xml:space="preserve">15 102 1.043333 </v>
      </c>
      <c r="LW17" s="92" t="str">
        <f t="shared" si="102"/>
        <v xml:space="preserve">15 103 0.813333 </v>
      </c>
      <c r="LX17" s="92" t="str">
        <f t="shared" si="103"/>
        <v xml:space="preserve">15 104 0.053333 </v>
      </c>
      <c r="LY17" s="92" t="str">
        <f t="shared" si="104"/>
        <v xml:space="preserve">15 105 0.383333 </v>
      </c>
      <c r="LZ17" s="92" t="str">
        <f t="shared" si="105"/>
        <v xml:space="preserve">15 106 0.656667 </v>
      </c>
      <c r="MA17" s="92" t="str">
        <f t="shared" si="106"/>
        <v xml:space="preserve">15 107 0.306667 </v>
      </c>
      <c r="MB17" s="92" t="str">
        <f t="shared" si="107"/>
        <v xml:space="preserve">15 108 0.82 </v>
      </c>
      <c r="MC17" s="92" t="str">
        <f t="shared" si="108"/>
        <v xml:space="preserve">15 109 0.246667 </v>
      </c>
      <c r="MD17" s="92" t="str">
        <f t="shared" si="109"/>
        <v xml:space="preserve">15 110 1.223333 </v>
      </c>
      <c r="ME17" s="92" t="str">
        <f t="shared" si="110"/>
        <v xml:space="preserve">15 111 0.53 </v>
      </c>
      <c r="MF17" s="92" t="str">
        <f t="shared" si="111"/>
        <v xml:space="preserve">15 112 0.14 </v>
      </c>
      <c r="MG17" s="92" t="str">
        <f t="shared" si="112"/>
        <v xml:space="preserve">15 113 0.353333 </v>
      </c>
      <c r="MH17" s="92" t="str">
        <f t="shared" si="113"/>
        <v xml:space="preserve">15 114 0.666667 </v>
      </c>
      <c r="MI17" s="92" t="str">
        <f t="shared" si="114"/>
        <v xml:space="preserve">15 115 0.28 </v>
      </c>
      <c r="MJ17" s="92" t="str">
        <f t="shared" si="115"/>
        <v xml:space="preserve">15 116 0.443333 </v>
      </c>
      <c r="MK17" s="92" t="str">
        <f t="shared" si="116"/>
        <v xml:space="preserve">15 117 0.333333 </v>
      </c>
      <c r="ML17" s="92" t="str">
        <f t="shared" si="117"/>
        <v xml:space="preserve">15 118 0.64 </v>
      </c>
      <c r="MM17" s="92" t="str">
        <f t="shared" si="118"/>
        <v xml:space="preserve">15 119 0.48 </v>
      </c>
      <c r="MN17" s="92" t="str">
        <f t="shared" si="119"/>
        <v xml:space="preserve">15 120 0.82 </v>
      </c>
      <c r="MO17" s="92" t="str">
        <f t="shared" si="120"/>
        <v xml:space="preserve">15 121 0.79 </v>
      </c>
      <c r="MP17" s="92" t="str">
        <f t="shared" si="121"/>
        <v xml:space="preserve">15 122 0.1 </v>
      </c>
      <c r="MQ17" s="92" t="str">
        <f t="shared" si="122"/>
        <v xml:space="preserve">15 123 0.11 </v>
      </c>
      <c r="MR17" s="92" t="str">
        <f t="shared" si="123"/>
        <v xml:space="preserve">15 124 0.936667 </v>
      </c>
      <c r="MS17" s="92" t="str">
        <f t="shared" si="124"/>
        <v xml:space="preserve">15 125 0.68 </v>
      </c>
      <c r="MT17" s="92" t="str">
        <f t="shared" si="125"/>
        <v xml:space="preserve">15 126 0.22 </v>
      </c>
      <c r="MU17" s="92" t="str">
        <f t="shared" si="126"/>
        <v xml:space="preserve">15 127 0.346667 </v>
      </c>
      <c r="MV17" s="92" t="str">
        <f t="shared" si="127"/>
        <v xml:space="preserve">15 128 0.723333 </v>
      </c>
      <c r="MW17" s="92" t="str">
        <f t="shared" si="128"/>
        <v xml:space="preserve">15 129 0.543333 </v>
      </c>
      <c r="MX17" s="92" t="str">
        <f t="shared" si="129"/>
        <v xml:space="preserve">15 130 0.163333 </v>
      </c>
      <c r="MY17" s="92" t="str">
        <f t="shared" si="130"/>
        <v xml:space="preserve">15 131 0.193333 </v>
      </c>
      <c r="MZ17" s="92" t="str">
        <f t="shared" si="131"/>
        <v xml:space="preserve">15 132 0.373333 </v>
      </c>
      <c r="NA17" s="92" t="str">
        <f t="shared" si="132"/>
        <v xml:space="preserve">15 133 0.336667 </v>
      </c>
      <c r="NB17" s="92" t="str">
        <f t="shared" si="133"/>
        <v xml:space="preserve">15 134 0.303333 </v>
      </c>
      <c r="NC17" s="92" t="str">
        <f t="shared" si="134"/>
        <v xml:space="preserve">15 135 0.336667 </v>
      </c>
      <c r="ND17" s="92" t="str">
        <f t="shared" si="135"/>
        <v xml:space="preserve">15 136 0.753333 </v>
      </c>
      <c r="NE17" s="92" t="str">
        <f t="shared" si="136"/>
        <v xml:space="preserve">15 137 0.723333 </v>
      </c>
      <c r="NF17" s="92" t="str">
        <f t="shared" si="137"/>
        <v xml:space="preserve">15 138 0.57 </v>
      </c>
      <c r="NG17" s="92" t="str">
        <f t="shared" si="138"/>
        <v xml:space="preserve">15 139 0.843333 </v>
      </c>
      <c r="NH17" s="92" t="str">
        <f t="shared" si="139"/>
        <v xml:space="preserve">15 140 1.29 </v>
      </c>
      <c r="NI17" s="92" t="str">
        <f t="shared" si="140"/>
        <v xml:space="preserve">15 141 0.32 </v>
      </c>
      <c r="NJ17" s="92" t="str">
        <f t="shared" si="141"/>
        <v xml:space="preserve">15 142 0.496667 </v>
      </c>
      <c r="NK17" s="92" t="str">
        <f t="shared" si="142"/>
        <v xml:space="preserve">15 143 0.513333 </v>
      </c>
      <c r="NL17" s="92" t="str">
        <f t="shared" si="143"/>
        <v xml:space="preserve">15 144 0.136667 </v>
      </c>
      <c r="NM17" s="92" t="str">
        <f t="shared" si="144"/>
        <v xml:space="preserve">15 145 0.866667 </v>
      </c>
      <c r="NN17" s="92" t="str">
        <f t="shared" si="145"/>
        <v xml:space="preserve">15 146 0.1 </v>
      </c>
      <c r="NO17" s="92" t="str">
        <f t="shared" si="146"/>
        <v xml:space="preserve">15 147 0.823333 </v>
      </c>
      <c r="NP17" s="92" t="str">
        <f t="shared" si="147"/>
        <v xml:space="preserve">15 148 0.596667 </v>
      </c>
      <c r="NQ17" s="92" t="str">
        <f t="shared" si="148"/>
        <v xml:space="preserve">15 149 0.693333 </v>
      </c>
      <c r="NR17" s="92" t="str">
        <f t="shared" si="149"/>
        <v xml:space="preserve">15 150 0.65 </v>
      </c>
      <c r="NS17" s="92" t="str">
        <f t="shared" si="150"/>
        <v xml:space="preserve">15 151 1.04 </v>
      </c>
      <c r="NT17" s="92" t="str">
        <f t="shared" si="151"/>
        <v xml:space="preserve">15 152 0.793333 </v>
      </c>
      <c r="NU17" s="92" t="str">
        <f t="shared" si="152"/>
        <v xml:space="preserve">15 153 0.94 </v>
      </c>
      <c r="NV17" s="92" t="str">
        <f t="shared" si="153"/>
        <v xml:space="preserve">15 154 0.713333 </v>
      </c>
      <c r="NW17" s="92" t="str">
        <f t="shared" si="154"/>
        <v xml:space="preserve">15 155 1.163333 </v>
      </c>
      <c r="NX17" s="92" t="str">
        <f t="shared" si="155"/>
        <v xml:space="preserve">15 156 0.753333 </v>
      </c>
      <c r="NY17" s="92" t="str">
        <f t="shared" si="156"/>
        <v xml:space="preserve">15 157 0.376667 </v>
      </c>
      <c r="NZ17" s="92" t="str">
        <f t="shared" si="157"/>
        <v xml:space="preserve">15 158 0.156667 </v>
      </c>
      <c r="OA17" s="92" t="str">
        <f t="shared" si="158"/>
        <v xml:space="preserve">15 159 0.66 </v>
      </c>
      <c r="OB17" s="92" t="str">
        <f t="shared" si="159"/>
        <v xml:space="preserve">15 160 0.226667 </v>
      </c>
      <c r="OC17" s="92" t="str">
        <f t="shared" si="160"/>
        <v xml:space="preserve">15 161 0.2 </v>
      </c>
      <c r="OD17" s="92" t="str">
        <f t="shared" si="161"/>
        <v xml:space="preserve">15 162 1.053333 </v>
      </c>
      <c r="OE17" s="92" t="str">
        <f t="shared" si="162"/>
        <v xml:space="preserve">15 163 0.686667 </v>
      </c>
      <c r="OF17" s="92" t="str">
        <f t="shared" si="163"/>
        <v xml:space="preserve">15 164 0.54 </v>
      </c>
      <c r="OG17" s="92" t="str">
        <f t="shared" si="164"/>
        <v xml:space="preserve">15 165 1.123333 </v>
      </c>
      <c r="OH17" s="92" t="str">
        <f t="shared" si="165"/>
        <v xml:space="preserve">15 166 0.52 </v>
      </c>
      <c r="OI17" s="92" t="str">
        <f t="shared" si="166"/>
        <v xml:space="preserve">15 167 0.7 </v>
      </c>
      <c r="OJ17" s="92" t="str">
        <f t="shared" si="167"/>
        <v xml:space="preserve">15 168 0.423333 </v>
      </c>
      <c r="OK17" s="92" t="str">
        <f t="shared" si="168"/>
        <v xml:space="preserve">15 169 0.833333 </v>
      </c>
      <c r="OL17" s="92" t="str">
        <f t="shared" si="169"/>
        <v xml:space="preserve">15 170 0.32 </v>
      </c>
      <c r="OM17" s="92" t="str">
        <f t="shared" si="170"/>
        <v xml:space="preserve">15 171 0.77 </v>
      </c>
      <c r="ON17" s="92" t="str">
        <f t="shared" si="171"/>
        <v xml:space="preserve">15 172 0.86 </v>
      </c>
      <c r="OO17" s="92" t="str">
        <f t="shared" si="172"/>
        <v xml:space="preserve">15 173 0.64 </v>
      </c>
      <c r="OP17" s="92" t="str">
        <f t="shared" si="173"/>
        <v xml:space="preserve">15 174 0.36 </v>
      </c>
      <c r="OQ17" s="92" t="str">
        <f t="shared" si="174"/>
        <v xml:space="preserve">15 175 0.603333 </v>
      </c>
      <c r="OR17" s="92" t="str">
        <f t="shared" si="175"/>
        <v xml:space="preserve">15 176 0.25 </v>
      </c>
      <c r="OS17" s="92" t="str">
        <f t="shared" si="176"/>
        <v xml:space="preserve">15 177 0.246667 </v>
      </c>
      <c r="OT17" s="92" t="str">
        <f t="shared" si="177"/>
        <v xml:space="preserve">15 178 0.383333 </v>
      </c>
      <c r="OU17" s="92" t="str">
        <f t="shared" si="178"/>
        <v xml:space="preserve">15 179 0.49 </v>
      </c>
      <c r="OV17" s="92" t="str">
        <f t="shared" si="179"/>
        <v xml:space="preserve">15 180 0.516667 </v>
      </c>
      <c r="OW17" s="92" t="str">
        <f t="shared" si="180"/>
        <v xml:space="preserve">15 181 0.5 </v>
      </c>
      <c r="OX17" s="92" t="str">
        <f t="shared" si="181"/>
        <v xml:space="preserve">15 182 0.31 </v>
      </c>
      <c r="OY17" s="92" t="str">
        <f t="shared" si="182"/>
        <v xml:space="preserve">15 183 0.156667 </v>
      </c>
      <c r="OZ17" s="92" t="str">
        <f t="shared" si="183"/>
        <v xml:space="preserve">15 184 0.65 </v>
      </c>
      <c r="PA17" s="92" t="str">
        <f t="shared" si="184"/>
        <v xml:space="preserve">15 185 0.676667 </v>
      </c>
      <c r="PB17" s="92" t="str">
        <f t="shared" si="185"/>
        <v xml:space="preserve">15 186 0.603333 </v>
      </c>
      <c r="PC17" s="92" t="str">
        <f t="shared" si="186"/>
        <v xml:space="preserve">15 187 0.603333 </v>
      </c>
      <c r="PD17" s="92" t="str">
        <f t="shared" si="187"/>
        <v xml:space="preserve">15 188 0.85 </v>
      </c>
      <c r="PE17" s="92" t="str">
        <f t="shared" si="188"/>
        <v xml:space="preserve">15 189 0.353333 </v>
      </c>
      <c r="PF17" s="92" t="str">
        <f t="shared" si="189"/>
        <v xml:space="preserve">15 190 0.333333 </v>
      </c>
      <c r="PG17" s="92" t="str">
        <f t="shared" si="190"/>
        <v xml:space="preserve">15 191 0.393333 </v>
      </c>
      <c r="PH17" s="92" t="str">
        <f t="shared" si="191"/>
        <v xml:space="preserve">15 192 0.316667 </v>
      </c>
      <c r="PI17" s="92" t="str">
        <f t="shared" si="192"/>
        <v xml:space="preserve">15 193 0.543333 </v>
      </c>
      <c r="PJ17" s="92" t="str">
        <f t="shared" si="193"/>
        <v xml:space="preserve">15 194 0.533333 </v>
      </c>
      <c r="PK17" s="92" t="str">
        <f t="shared" si="194"/>
        <v xml:space="preserve">15 195 0.543333 </v>
      </c>
      <c r="PL17" s="92" t="str">
        <f t="shared" si="195"/>
        <v xml:space="preserve">15 196 1.16 </v>
      </c>
      <c r="PM17" s="92" t="str">
        <f t="shared" si="196"/>
        <v xml:space="preserve">15 197 0.226667 </v>
      </c>
      <c r="PN17" s="92" t="str">
        <f t="shared" si="197"/>
        <v xml:space="preserve">15 198 0.09 </v>
      </c>
      <c r="PO17" s="92" t="str">
        <f t="shared" si="198"/>
        <v xml:space="preserve">15 199 0.143333 </v>
      </c>
      <c r="PP17" s="92" t="str">
        <f t="shared" si="199"/>
        <v xml:space="preserve">15 200 0.336667 </v>
      </c>
      <c r="PQ17" s="92" t="str">
        <f t="shared" si="200"/>
        <v xml:space="preserve">15 201 0.703333 </v>
      </c>
      <c r="PR17" s="92" t="str">
        <f t="shared" si="201"/>
        <v xml:space="preserve">15 202 0.076667 </v>
      </c>
      <c r="PS17" s="92" t="str">
        <f t="shared" si="202"/>
        <v xml:space="preserve">15 203 0.366667 </v>
      </c>
      <c r="PT17" s="92" t="str">
        <f t="shared" si="203"/>
        <v xml:space="preserve">15 204 0.146667 </v>
      </c>
      <c r="PU17" s="92" t="str">
        <f t="shared" si="204"/>
        <v xml:space="preserve">15 205 0.29 </v>
      </c>
      <c r="PV17" s="92" t="str">
        <f t="shared" si="205"/>
        <v xml:space="preserve">15 206 0.81 </v>
      </c>
      <c r="PW17" s="92" t="str">
        <f t="shared" si="206"/>
        <v xml:space="preserve">15 207 1.203333 </v>
      </c>
      <c r="PX17" s="92" t="str">
        <f t="shared" si="207"/>
        <v xml:space="preserve">15 208 0.103333 </v>
      </c>
      <c r="PY17" s="92" t="str">
        <f t="shared" si="208"/>
        <v xml:space="preserve">15 209 0.193333 </v>
      </c>
      <c r="PZ17" s="92" t="str">
        <f t="shared" si="209"/>
        <v xml:space="preserve">15 210 0.986667 </v>
      </c>
      <c r="QA17" s="92" t="str">
        <f t="shared" si="210"/>
        <v xml:space="preserve">15 211 0.4 </v>
      </c>
      <c r="QB17" s="92" t="str">
        <f t="shared" si="211"/>
        <v xml:space="preserve">15 212 0.573333 </v>
      </c>
      <c r="QC17" s="92" t="str">
        <f t="shared" si="212"/>
        <v xml:space="preserve">15 213 0.4 </v>
      </c>
      <c r="QD17" s="92" t="str">
        <f t="shared" si="213"/>
        <v xml:space="preserve">15 214 0.366667 </v>
      </c>
      <c r="QE17" s="92" t="str">
        <f t="shared" si="214"/>
        <v xml:space="preserve">15 215 1.13 </v>
      </c>
      <c r="QF17" s="92" t="str">
        <f t="shared" si="215"/>
        <v xml:space="preserve">15 216 0.19 </v>
      </c>
      <c r="QG17" s="92" t="str">
        <f t="shared" si="216"/>
        <v xml:space="preserve">15 217 0.19 </v>
      </c>
      <c r="QH17" s="92" t="str">
        <f t="shared" si="217"/>
        <v xml:space="preserve">15 218 0.416667 </v>
      </c>
      <c r="QI17" s="92" t="str">
        <f t="shared" si="218"/>
        <v xml:space="preserve">15 219 0.396667 </v>
      </c>
      <c r="QJ17" s="92" t="str">
        <f t="shared" si="219"/>
        <v xml:space="preserve">15 220 0.1 </v>
      </c>
      <c r="QK17" s="92" t="str">
        <f t="shared" si="220"/>
        <v xml:space="preserve">15 221 0.56 </v>
      </c>
      <c r="QL17" s="92" t="str">
        <f t="shared" si="221"/>
        <v xml:space="preserve">15 222 1.166667 </v>
      </c>
      <c r="QM17" s="92" t="str">
        <f t="shared" si="222"/>
        <v xml:space="preserve">15 223 0.393333 </v>
      </c>
      <c r="QN17" s="92" t="str">
        <f t="shared" si="223"/>
        <v xml:space="preserve">15 224 0.376667 </v>
      </c>
      <c r="QO17" s="92" t="str">
        <f t="shared" si="224"/>
        <v xml:space="preserve">15 225 0.16 </v>
      </c>
      <c r="QP17" s="92" t="str">
        <f t="shared" si="225"/>
        <v xml:space="preserve">15 226 0.196667 </v>
      </c>
      <c r="QQ17" s="92" t="str">
        <f t="shared" si="226"/>
        <v xml:space="preserve">15 227 0.286667 </v>
      </c>
      <c r="QR17" s="92" t="str">
        <f t="shared" si="227"/>
        <v xml:space="preserve">15 228 0.71 </v>
      </c>
    </row>
    <row r="18" spans="1:460" ht="18.75" customHeight="1" x14ac:dyDescent="0.35">
      <c r="A18" s="86">
        <v>16</v>
      </c>
      <c r="B18" s="90" t="s">
        <v>231</v>
      </c>
      <c r="C18" s="91" t="s">
        <v>18</v>
      </c>
      <c r="D18" s="9">
        <v>36.9</v>
      </c>
      <c r="E18" s="21">
        <v>34</v>
      </c>
      <c r="F18" s="9">
        <v>47.6</v>
      </c>
      <c r="G18" s="9">
        <v>38.9</v>
      </c>
      <c r="H18" s="9">
        <v>37.6</v>
      </c>
      <c r="I18" s="9">
        <v>37.6</v>
      </c>
      <c r="J18" s="9">
        <v>40.200000000000003</v>
      </c>
      <c r="K18" s="9">
        <v>40.700000000000003</v>
      </c>
      <c r="L18" s="9">
        <v>36.799999999999997</v>
      </c>
      <c r="M18" s="9">
        <v>49.6</v>
      </c>
      <c r="N18" s="21">
        <v>36</v>
      </c>
      <c r="O18" s="9">
        <v>19.5</v>
      </c>
      <c r="P18" s="9">
        <v>37.9</v>
      </c>
      <c r="Q18" s="9">
        <v>24.5</v>
      </c>
      <c r="R18" s="21">
        <v>27</v>
      </c>
      <c r="S18" s="21">
        <v>0</v>
      </c>
      <c r="T18" s="9">
        <v>26.3</v>
      </c>
      <c r="U18" s="9">
        <v>35.299999999999997</v>
      </c>
      <c r="V18" s="9">
        <v>23.1</v>
      </c>
      <c r="W18" s="9">
        <v>25.2</v>
      </c>
      <c r="X18" s="9">
        <v>31.5</v>
      </c>
      <c r="Y18" s="9">
        <v>43.8</v>
      </c>
      <c r="Z18" s="9">
        <v>33.200000000000003</v>
      </c>
      <c r="AA18" s="21">
        <v>45</v>
      </c>
      <c r="AB18" s="9">
        <v>62.7</v>
      </c>
      <c r="AC18" s="9">
        <v>16.7</v>
      </c>
      <c r="AD18" s="9">
        <v>21.9</v>
      </c>
      <c r="AE18" s="9">
        <v>30.2</v>
      </c>
      <c r="AF18" s="9">
        <v>25.7</v>
      </c>
      <c r="AG18" s="21">
        <v>53</v>
      </c>
      <c r="AH18" s="9">
        <v>3.8</v>
      </c>
      <c r="AI18" s="21">
        <v>34</v>
      </c>
      <c r="AJ18" s="21">
        <v>51</v>
      </c>
      <c r="AK18" s="9">
        <v>26.8</v>
      </c>
      <c r="AL18" s="9">
        <v>37.200000000000003</v>
      </c>
      <c r="AM18" s="9">
        <v>32.6</v>
      </c>
      <c r="AN18" s="9">
        <v>26.1</v>
      </c>
      <c r="AO18" s="9">
        <v>36.6</v>
      </c>
      <c r="AP18" s="9">
        <v>29.3</v>
      </c>
      <c r="AQ18" s="9">
        <v>44.1</v>
      </c>
      <c r="AR18" s="9">
        <v>28.2</v>
      </c>
      <c r="AS18" s="9">
        <v>18.7</v>
      </c>
      <c r="AT18" s="21">
        <v>22</v>
      </c>
      <c r="AU18" s="9">
        <v>22.3</v>
      </c>
      <c r="AV18" s="9">
        <v>48.8</v>
      </c>
      <c r="AW18" s="9">
        <v>45.8</v>
      </c>
      <c r="AX18" s="9">
        <v>24.1</v>
      </c>
      <c r="AY18" s="21">
        <v>39</v>
      </c>
      <c r="AZ18" s="9">
        <v>35.1</v>
      </c>
      <c r="BA18" s="9">
        <v>35.9</v>
      </c>
      <c r="BB18" s="9">
        <v>32.5</v>
      </c>
      <c r="BC18" s="9">
        <v>27.7</v>
      </c>
      <c r="BD18" s="9">
        <v>36.6</v>
      </c>
      <c r="BE18" s="9">
        <v>43.9</v>
      </c>
      <c r="BF18" s="9">
        <v>44.1</v>
      </c>
      <c r="BG18" s="9">
        <v>38.799999999999997</v>
      </c>
      <c r="BH18" s="9">
        <v>39.299999999999997</v>
      </c>
      <c r="BI18" s="9">
        <v>39.799999999999997</v>
      </c>
      <c r="BJ18" s="9">
        <v>34.6</v>
      </c>
      <c r="BK18" s="9">
        <v>25.7</v>
      </c>
      <c r="BL18" s="9">
        <v>40.9</v>
      </c>
      <c r="BM18" s="9">
        <v>48.2</v>
      </c>
      <c r="BN18" s="9">
        <v>29.1</v>
      </c>
      <c r="BO18" s="9">
        <v>33.700000000000003</v>
      </c>
      <c r="BP18" s="9">
        <v>30.2</v>
      </c>
      <c r="BQ18" s="9">
        <v>30.6</v>
      </c>
      <c r="BR18" s="9">
        <v>30.9</v>
      </c>
      <c r="BS18" s="9">
        <v>22.7</v>
      </c>
      <c r="BT18" s="9">
        <v>40.700000000000003</v>
      </c>
      <c r="BU18" s="9">
        <v>27.1</v>
      </c>
      <c r="BV18" s="9">
        <v>42.6</v>
      </c>
      <c r="BW18" s="9">
        <v>38.6</v>
      </c>
      <c r="BX18" s="9">
        <v>29.7</v>
      </c>
      <c r="BY18" s="9">
        <v>2.1</v>
      </c>
      <c r="BZ18" s="9">
        <v>34.299999999999997</v>
      </c>
      <c r="CA18" s="9">
        <v>28.3</v>
      </c>
      <c r="CB18" s="21">
        <v>44</v>
      </c>
      <c r="CC18" s="9">
        <v>29.2</v>
      </c>
      <c r="CD18" s="9">
        <v>46.6</v>
      </c>
      <c r="CE18" s="9">
        <v>36.1</v>
      </c>
      <c r="CF18" s="9">
        <v>41.7</v>
      </c>
      <c r="CG18" s="9">
        <v>43.9</v>
      </c>
      <c r="CH18" s="9">
        <v>36.1</v>
      </c>
      <c r="CI18" s="9">
        <v>33.200000000000003</v>
      </c>
      <c r="CJ18" s="9">
        <v>36.200000000000003</v>
      </c>
      <c r="CK18" s="9">
        <v>28.9</v>
      </c>
      <c r="CL18" s="9">
        <v>36.700000000000003</v>
      </c>
      <c r="CM18" s="9">
        <v>29.4</v>
      </c>
      <c r="CN18" s="21">
        <v>30</v>
      </c>
      <c r="CO18" s="9">
        <v>47.8</v>
      </c>
      <c r="CP18" s="9">
        <v>13.4</v>
      </c>
      <c r="CQ18" s="9">
        <v>39.299999999999997</v>
      </c>
      <c r="CR18" s="9">
        <v>38.6</v>
      </c>
      <c r="CS18" s="9">
        <v>45.6</v>
      </c>
      <c r="CT18" s="9">
        <v>32.6</v>
      </c>
      <c r="CU18" s="9">
        <v>48.5</v>
      </c>
      <c r="CV18" s="9">
        <v>22.1</v>
      </c>
      <c r="CW18" s="9">
        <v>38.700000000000003</v>
      </c>
      <c r="CX18" s="9">
        <v>26.4</v>
      </c>
      <c r="CY18" s="9">
        <v>41.4</v>
      </c>
      <c r="CZ18" s="9">
        <v>26.2</v>
      </c>
      <c r="DA18" s="9">
        <v>54.5</v>
      </c>
      <c r="DB18" s="9">
        <v>47.6</v>
      </c>
      <c r="DC18" s="9">
        <v>25.8</v>
      </c>
      <c r="DD18" s="21">
        <v>32</v>
      </c>
      <c r="DE18" s="9">
        <v>44.2</v>
      </c>
      <c r="DF18" s="9">
        <v>27.7</v>
      </c>
      <c r="DG18" s="9">
        <v>9.1</v>
      </c>
      <c r="DH18" s="21">
        <v>28</v>
      </c>
      <c r="DI18" s="9">
        <v>59.2</v>
      </c>
      <c r="DJ18" s="9">
        <v>36.6</v>
      </c>
      <c r="DK18" s="9">
        <v>28.8</v>
      </c>
      <c r="DL18" s="9">
        <v>16.100000000000001</v>
      </c>
      <c r="DM18" s="9">
        <v>37.4</v>
      </c>
      <c r="DN18" s="9">
        <v>21.5</v>
      </c>
      <c r="DO18" s="9">
        <v>35.200000000000003</v>
      </c>
      <c r="DP18" s="21">
        <v>32</v>
      </c>
      <c r="DQ18" s="9">
        <v>35.299999999999997</v>
      </c>
      <c r="DR18" s="9">
        <v>38.9</v>
      </c>
      <c r="DS18" s="9">
        <v>47.9</v>
      </c>
      <c r="DT18" s="9">
        <v>48.2</v>
      </c>
      <c r="DU18" s="9">
        <v>27.3</v>
      </c>
      <c r="DV18" s="9">
        <v>21.9</v>
      </c>
      <c r="DW18" s="9">
        <v>7.4</v>
      </c>
      <c r="DX18" s="21">
        <v>47</v>
      </c>
      <c r="DY18" s="9">
        <v>24.9</v>
      </c>
      <c r="DZ18" s="9">
        <v>29.4</v>
      </c>
      <c r="EA18" s="9">
        <v>44.1</v>
      </c>
      <c r="EB18" s="9">
        <v>35.299999999999997</v>
      </c>
      <c r="EC18" s="9">
        <v>26.2</v>
      </c>
      <c r="ED18" s="9">
        <v>24.7</v>
      </c>
      <c r="EE18" s="9">
        <v>15.5</v>
      </c>
      <c r="EF18" s="9">
        <v>18.600000000000001</v>
      </c>
      <c r="EG18" s="9">
        <v>29.6</v>
      </c>
      <c r="EH18" s="21">
        <v>27</v>
      </c>
      <c r="EI18" s="9">
        <v>38.700000000000003</v>
      </c>
      <c r="EJ18" s="9">
        <v>44.1</v>
      </c>
      <c r="EK18" s="9">
        <v>41.5</v>
      </c>
      <c r="EL18" s="9">
        <v>2.2999999999999998</v>
      </c>
      <c r="EM18" s="9">
        <v>63.1</v>
      </c>
      <c r="EN18" s="9">
        <v>18.5</v>
      </c>
      <c r="EO18" s="9">
        <v>37.5</v>
      </c>
      <c r="EP18" s="9">
        <v>28.4</v>
      </c>
      <c r="EQ18" s="9">
        <v>26.6</v>
      </c>
      <c r="ER18" s="9">
        <v>48.5</v>
      </c>
      <c r="ES18" s="9">
        <v>26.3</v>
      </c>
      <c r="ET18" s="9">
        <v>47.3</v>
      </c>
      <c r="EU18" s="9">
        <v>42.4</v>
      </c>
      <c r="EV18" s="9">
        <v>45.3</v>
      </c>
      <c r="EW18" s="9">
        <v>42.6</v>
      </c>
      <c r="EX18" s="9">
        <v>54.5</v>
      </c>
      <c r="EY18" s="9">
        <v>48.3</v>
      </c>
      <c r="EZ18" s="9">
        <v>51.5</v>
      </c>
      <c r="FA18" s="9">
        <v>13.8</v>
      </c>
      <c r="FB18" s="21">
        <v>53</v>
      </c>
      <c r="FC18" s="9">
        <v>43.1</v>
      </c>
      <c r="FD18" s="9">
        <v>35.799999999999997</v>
      </c>
      <c r="FE18" s="9">
        <v>28.2</v>
      </c>
      <c r="FF18" s="9">
        <v>38.799999999999997</v>
      </c>
      <c r="FG18" s="21">
        <v>30</v>
      </c>
      <c r="FH18" s="9">
        <v>21.8</v>
      </c>
      <c r="FI18" s="9">
        <v>54.8</v>
      </c>
      <c r="FJ18" s="9">
        <v>27.4</v>
      </c>
      <c r="FK18" s="9">
        <v>37.5</v>
      </c>
      <c r="FL18" s="9">
        <v>52.5</v>
      </c>
      <c r="FM18" s="9">
        <v>36.1</v>
      </c>
      <c r="FN18" s="9">
        <v>13.5</v>
      </c>
      <c r="FO18" s="9">
        <v>34.6</v>
      </c>
      <c r="FP18" s="9">
        <v>17.7</v>
      </c>
      <c r="FQ18" s="9">
        <v>31.6</v>
      </c>
      <c r="FR18" s="9">
        <v>47.8</v>
      </c>
      <c r="FS18" s="9">
        <v>43.2</v>
      </c>
      <c r="FT18" s="9">
        <v>43.7</v>
      </c>
      <c r="FU18" s="9">
        <v>18.100000000000001</v>
      </c>
      <c r="FV18" s="9">
        <v>37.1</v>
      </c>
      <c r="FW18" s="9">
        <v>26.1</v>
      </c>
      <c r="FX18" s="9">
        <v>26.2</v>
      </c>
      <c r="FY18" s="9">
        <v>20.7</v>
      </c>
      <c r="FZ18" s="9">
        <v>33.6</v>
      </c>
      <c r="GA18" s="9">
        <v>37.1</v>
      </c>
      <c r="GB18" s="9">
        <v>12.8</v>
      </c>
      <c r="GC18" s="21">
        <v>30</v>
      </c>
      <c r="GD18" s="9">
        <v>28.2</v>
      </c>
      <c r="GE18" s="21">
        <v>44</v>
      </c>
      <c r="GF18" s="9">
        <v>36.4</v>
      </c>
      <c r="GG18" s="9">
        <v>40.6</v>
      </c>
      <c r="GH18" s="9">
        <v>40.6</v>
      </c>
      <c r="GI18" s="9">
        <v>2.1</v>
      </c>
      <c r="GJ18" s="9">
        <v>16.3</v>
      </c>
      <c r="GK18" s="9">
        <v>16.5</v>
      </c>
      <c r="GL18" s="9">
        <v>25.1</v>
      </c>
      <c r="GM18" s="9">
        <v>18.2</v>
      </c>
      <c r="GN18" s="9">
        <v>40.799999999999997</v>
      </c>
      <c r="GO18" s="9">
        <v>37.200000000000003</v>
      </c>
      <c r="GP18" s="9">
        <v>35.299999999999997</v>
      </c>
      <c r="GQ18" s="9">
        <v>59.3</v>
      </c>
      <c r="GR18" s="9">
        <v>23.8</v>
      </c>
      <c r="GS18" s="9">
        <v>22.9</v>
      </c>
      <c r="GT18" s="9">
        <v>25.3</v>
      </c>
      <c r="GU18" s="21">
        <v>27</v>
      </c>
      <c r="GV18" s="9">
        <v>47.4</v>
      </c>
      <c r="GW18" s="21">
        <v>24</v>
      </c>
      <c r="GX18" s="9">
        <v>33.299999999999997</v>
      </c>
      <c r="GY18" s="9">
        <v>24.8</v>
      </c>
      <c r="GZ18" s="9">
        <v>25.6</v>
      </c>
      <c r="HA18" s="9">
        <v>41.7</v>
      </c>
      <c r="HB18" s="9">
        <v>58.6</v>
      </c>
      <c r="HC18" s="9">
        <v>26.3</v>
      </c>
      <c r="HD18" s="9">
        <v>25.7</v>
      </c>
      <c r="HE18" s="21">
        <v>52</v>
      </c>
      <c r="HF18" s="9">
        <v>36.5</v>
      </c>
      <c r="HG18" s="9">
        <v>35.1</v>
      </c>
      <c r="HH18" s="9">
        <v>36.5</v>
      </c>
      <c r="HI18" s="9">
        <v>16.3</v>
      </c>
      <c r="HJ18" s="9">
        <v>58.4</v>
      </c>
      <c r="HK18" s="9">
        <v>28.9</v>
      </c>
      <c r="HL18" s="21">
        <v>26</v>
      </c>
      <c r="HM18" s="21">
        <v>37</v>
      </c>
      <c r="HN18" s="21">
        <v>17</v>
      </c>
      <c r="HO18" s="9">
        <v>27.3</v>
      </c>
      <c r="HP18" s="9">
        <v>41.3</v>
      </c>
      <c r="HQ18" s="9">
        <v>55.8</v>
      </c>
      <c r="HR18" s="9">
        <v>28.6</v>
      </c>
      <c r="HS18" s="9">
        <v>35.700000000000003</v>
      </c>
      <c r="HT18" s="21">
        <v>28</v>
      </c>
      <c r="HU18" s="9">
        <v>21.7</v>
      </c>
      <c r="HV18" s="9">
        <v>30.6</v>
      </c>
      <c r="HW18" s="9">
        <v>43.8</v>
      </c>
      <c r="HX18" s="8"/>
      <c r="HY18" s="92" t="str">
        <f t="shared" si="0"/>
        <v xml:space="preserve">16 1 1.23 </v>
      </c>
      <c r="HZ18" s="92" t="str">
        <f t="shared" si="1"/>
        <v xml:space="preserve">16 2 1.133333 </v>
      </c>
      <c r="IA18" s="92" t="str">
        <f t="shared" si="2"/>
        <v xml:space="preserve">16 3 1.586667 </v>
      </c>
      <c r="IB18" s="92" t="str">
        <f t="shared" si="3"/>
        <v xml:space="preserve">16 4 1.296667 </v>
      </c>
      <c r="IC18" s="92" t="str">
        <f t="shared" si="4"/>
        <v xml:space="preserve">16 5 1.253333 </v>
      </c>
      <c r="ID18" s="92" t="str">
        <f t="shared" si="5"/>
        <v xml:space="preserve">16 6 1.253333 </v>
      </c>
      <c r="IE18" s="92" t="str">
        <f t="shared" si="6"/>
        <v xml:space="preserve">16 7 1.34 </v>
      </c>
      <c r="IF18" s="92" t="str">
        <f t="shared" si="7"/>
        <v xml:space="preserve">16 8 1.356667 </v>
      </c>
      <c r="IG18" s="92" t="str">
        <f t="shared" si="8"/>
        <v xml:space="preserve">16 9 1.226667 </v>
      </c>
      <c r="IH18" s="92" t="str">
        <f t="shared" si="9"/>
        <v xml:space="preserve">16 10 1.653333 </v>
      </c>
      <c r="II18" s="92" t="str">
        <f t="shared" si="10"/>
        <v xml:space="preserve">16 11 1.2 </v>
      </c>
      <c r="IJ18" s="92" t="str">
        <f t="shared" si="11"/>
        <v xml:space="preserve">16 12 0.65 </v>
      </c>
      <c r="IK18" s="92" t="str">
        <f t="shared" si="12"/>
        <v xml:space="preserve">16 13 1.263333 </v>
      </c>
      <c r="IL18" s="92" t="str">
        <f t="shared" si="13"/>
        <v xml:space="preserve">16 14 0.816667 </v>
      </c>
      <c r="IM18" s="92" t="str">
        <f t="shared" si="14"/>
        <v xml:space="preserve">16 15 0.9 </v>
      </c>
      <c r="IN18" s="92" t="str">
        <f t="shared" si="15"/>
        <v xml:space="preserve">16 16 0 </v>
      </c>
      <c r="IO18" s="92" t="str">
        <f t="shared" si="16"/>
        <v xml:space="preserve">16 17 0.876667 </v>
      </c>
      <c r="IP18" s="92" t="str">
        <f t="shared" si="17"/>
        <v xml:space="preserve">16 18 1.176667 </v>
      </c>
      <c r="IQ18" s="92" t="str">
        <f t="shared" si="18"/>
        <v xml:space="preserve">16 19 0.77 </v>
      </c>
      <c r="IR18" s="92" t="str">
        <f t="shared" si="19"/>
        <v xml:space="preserve">16 20 0.84 </v>
      </c>
      <c r="IS18" s="92" t="str">
        <f t="shared" si="20"/>
        <v xml:space="preserve">16 21 1.05 </v>
      </c>
      <c r="IT18" s="92" t="str">
        <f t="shared" si="21"/>
        <v xml:space="preserve">16 22 1.46 </v>
      </c>
      <c r="IU18" s="92" t="str">
        <f t="shared" si="22"/>
        <v xml:space="preserve">16 23 1.106667 </v>
      </c>
      <c r="IV18" s="92" t="str">
        <f t="shared" si="23"/>
        <v xml:space="preserve">16 24 1.5 </v>
      </c>
      <c r="IW18" s="92" t="str">
        <f t="shared" si="24"/>
        <v xml:space="preserve">16 25 2.09 </v>
      </c>
      <c r="IX18" s="92" t="str">
        <f t="shared" si="25"/>
        <v xml:space="preserve">16 26 0.556667 </v>
      </c>
      <c r="IY18" s="92" t="str">
        <f t="shared" si="26"/>
        <v xml:space="preserve">16 27 0.73 </v>
      </c>
      <c r="IZ18" s="92" t="str">
        <f t="shared" si="27"/>
        <v xml:space="preserve">16 28 1.006667 </v>
      </c>
      <c r="JA18" s="92" t="str">
        <f t="shared" si="28"/>
        <v xml:space="preserve">16 29 0.856667 </v>
      </c>
      <c r="JB18" s="92" t="str">
        <f t="shared" si="29"/>
        <v xml:space="preserve">16 30 1.766667 </v>
      </c>
      <c r="JC18" s="92" t="str">
        <f t="shared" si="30"/>
        <v xml:space="preserve">16 31 0.126667 </v>
      </c>
      <c r="JD18" s="92" t="str">
        <f t="shared" si="31"/>
        <v xml:space="preserve">16 32 1.133333 </v>
      </c>
      <c r="JE18" s="92" t="str">
        <f t="shared" si="32"/>
        <v xml:space="preserve">16 33 1.7 </v>
      </c>
      <c r="JF18" s="92" t="str">
        <f t="shared" si="33"/>
        <v xml:space="preserve">16 34 0.893333 </v>
      </c>
      <c r="JG18" s="92" t="str">
        <f t="shared" si="34"/>
        <v xml:space="preserve">16 35 1.24 </v>
      </c>
      <c r="JH18" s="92" t="str">
        <f t="shared" si="35"/>
        <v xml:space="preserve">16 36 1.086667 </v>
      </c>
      <c r="JI18" s="92" t="str">
        <f t="shared" si="36"/>
        <v xml:space="preserve">16 37 0.87 </v>
      </c>
      <c r="JJ18" s="92" t="str">
        <f t="shared" si="37"/>
        <v xml:space="preserve">16 38 1.22 </v>
      </c>
      <c r="JK18" s="92" t="str">
        <f t="shared" si="38"/>
        <v xml:space="preserve">16 39 0.976667 </v>
      </c>
      <c r="JL18" s="92" t="str">
        <f t="shared" si="39"/>
        <v xml:space="preserve">16 40 1.47 </v>
      </c>
      <c r="JM18" s="92" t="str">
        <f t="shared" si="40"/>
        <v xml:space="preserve">16 41 0.94 </v>
      </c>
      <c r="JN18" s="92" t="str">
        <f t="shared" si="41"/>
        <v xml:space="preserve">16 42 0.623333 </v>
      </c>
      <c r="JO18" s="92" t="str">
        <f t="shared" si="42"/>
        <v xml:space="preserve">16 43 0.733333 </v>
      </c>
      <c r="JP18" s="92" t="str">
        <f t="shared" si="43"/>
        <v xml:space="preserve">16 44 0.743333 </v>
      </c>
      <c r="JQ18" s="92" t="str">
        <f t="shared" si="44"/>
        <v xml:space="preserve">16 45 1.626667 </v>
      </c>
      <c r="JR18" s="92" t="str">
        <f t="shared" si="45"/>
        <v xml:space="preserve">16 46 1.526667 </v>
      </c>
      <c r="JS18" s="92" t="str">
        <f t="shared" si="46"/>
        <v xml:space="preserve">16 47 0.803333 </v>
      </c>
      <c r="JT18" s="92" t="str">
        <f t="shared" si="47"/>
        <v xml:space="preserve">16 48 1.3 </v>
      </c>
      <c r="JU18" s="92" t="str">
        <f t="shared" si="48"/>
        <v xml:space="preserve">16 49 1.17 </v>
      </c>
      <c r="JV18" s="92" t="str">
        <f t="shared" si="49"/>
        <v xml:space="preserve">16 50 1.196667 </v>
      </c>
      <c r="JW18" s="92" t="str">
        <f t="shared" si="50"/>
        <v xml:space="preserve">16 51 1.083333 </v>
      </c>
      <c r="JX18" s="92" t="str">
        <f t="shared" si="51"/>
        <v xml:space="preserve">16 52 0.923333 </v>
      </c>
      <c r="JY18" s="92" t="str">
        <f t="shared" si="52"/>
        <v xml:space="preserve">16 53 1.22 </v>
      </c>
      <c r="JZ18" s="92" t="str">
        <f t="shared" si="53"/>
        <v xml:space="preserve">16 54 1.463333 </v>
      </c>
      <c r="KA18" s="92" t="str">
        <f t="shared" si="54"/>
        <v xml:space="preserve">16 55 1.47 </v>
      </c>
      <c r="KB18" s="92" t="str">
        <f t="shared" si="55"/>
        <v xml:space="preserve">16 56 1.293333 </v>
      </c>
      <c r="KC18" s="92" t="str">
        <f t="shared" si="56"/>
        <v xml:space="preserve">16 57 1.31 </v>
      </c>
      <c r="KD18" s="92" t="str">
        <f t="shared" si="57"/>
        <v xml:space="preserve">16 58 1.326667 </v>
      </c>
      <c r="KE18" s="92" t="str">
        <f t="shared" si="58"/>
        <v xml:space="preserve">16 59 1.153333 </v>
      </c>
      <c r="KF18" s="92" t="str">
        <f t="shared" si="59"/>
        <v xml:space="preserve">16 60 0.856667 </v>
      </c>
      <c r="KG18" s="92" t="str">
        <f t="shared" si="60"/>
        <v xml:space="preserve">16 61 1.363333 </v>
      </c>
      <c r="KH18" s="92" t="str">
        <f t="shared" si="61"/>
        <v xml:space="preserve">16 62 1.606667 </v>
      </c>
      <c r="KI18" s="92" t="str">
        <f t="shared" si="62"/>
        <v xml:space="preserve">16 63 0.97 </v>
      </c>
      <c r="KJ18" s="92" t="str">
        <f t="shared" si="63"/>
        <v xml:space="preserve">16 64 1.123333 </v>
      </c>
      <c r="KK18" s="92" t="str">
        <f t="shared" si="64"/>
        <v xml:space="preserve">16 65 1.006667 </v>
      </c>
      <c r="KL18" s="92" t="str">
        <f t="shared" si="65"/>
        <v xml:space="preserve">16 66 1.02 </v>
      </c>
      <c r="KM18" s="92" t="str">
        <f t="shared" si="66"/>
        <v xml:space="preserve">16 67 1.03 </v>
      </c>
      <c r="KN18" s="92" t="str">
        <f t="shared" si="67"/>
        <v xml:space="preserve">16 68 0.756667 </v>
      </c>
      <c r="KO18" s="92" t="str">
        <f t="shared" si="68"/>
        <v xml:space="preserve">16 69 1.356667 </v>
      </c>
      <c r="KP18" s="92" t="str">
        <f t="shared" si="69"/>
        <v xml:space="preserve">16 70 0.903333 </v>
      </c>
      <c r="KQ18" s="92" t="str">
        <f t="shared" si="70"/>
        <v xml:space="preserve">16 71 1.42 </v>
      </c>
      <c r="KR18" s="92" t="str">
        <f t="shared" si="71"/>
        <v xml:space="preserve">16 72 1.286667 </v>
      </c>
      <c r="KS18" s="92" t="str">
        <f t="shared" si="72"/>
        <v xml:space="preserve">16 73 0.99 </v>
      </c>
      <c r="KT18" s="92" t="str">
        <f t="shared" si="73"/>
        <v xml:space="preserve">16 74 0.07 </v>
      </c>
      <c r="KU18" s="92" t="str">
        <f t="shared" si="74"/>
        <v xml:space="preserve">16 75 1.143333 </v>
      </c>
      <c r="KV18" s="92" t="str">
        <f t="shared" si="75"/>
        <v xml:space="preserve">16 76 0.943333 </v>
      </c>
      <c r="KW18" s="92" t="str">
        <f t="shared" si="76"/>
        <v xml:space="preserve">16 77 1.466667 </v>
      </c>
      <c r="KX18" s="92" t="str">
        <f t="shared" si="77"/>
        <v xml:space="preserve">16 78 0.973333 </v>
      </c>
      <c r="KY18" s="92" t="str">
        <f t="shared" si="78"/>
        <v xml:space="preserve">16 79 1.553333 </v>
      </c>
      <c r="KZ18" s="92" t="str">
        <f t="shared" si="79"/>
        <v xml:space="preserve">16 80 1.203333 </v>
      </c>
      <c r="LA18" s="92" t="str">
        <f t="shared" si="80"/>
        <v xml:space="preserve">16 81 1.39 </v>
      </c>
      <c r="LB18" s="92" t="str">
        <f t="shared" si="81"/>
        <v xml:space="preserve">16 82 1.463333 </v>
      </c>
      <c r="LC18" s="92" t="str">
        <f t="shared" si="82"/>
        <v xml:space="preserve">16 83 1.203333 </v>
      </c>
      <c r="LD18" s="92" t="str">
        <f t="shared" si="83"/>
        <v xml:space="preserve">16 84 1.106667 </v>
      </c>
      <c r="LE18" s="92" t="str">
        <f t="shared" si="84"/>
        <v xml:space="preserve">16 85 1.206667 </v>
      </c>
      <c r="LF18" s="92" t="str">
        <f t="shared" si="85"/>
        <v xml:space="preserve">16 86 0.963333 </v>
      </c>
      <c r="LG18" s="92" t="str">
        <f t="shared" si="86"/>
        <v xml:space="preserve">16 87 1.223333 </v>
      </c>
      <c r="LH18" s="92" t="str">
        <f t="shared" si="87"/>
        <v xml:space="preserve">16 88 0.98 </v>
      </c>
      <c r="LI18" s="92" t="str">
        <f t="shared" si="88"/>
        <v xml:space="preserve">16 89 1 </v>
      </c>
      <c r="LJ18" s="92" t="str">
        <f t="shared" si="89"/>
        <v xml:space="preserve">16 90 1.593333 </v>
      </c>
      <c r="LK18" s="92" t="str">
        <f t="shared" si="90"/>
        <v xml:space="preserve">16 91 0.446667 </v>
      </c>
      <c r="LL18" s="92" t="str">
        <f t="shared" si="91"/>
        <v xml:space="preserve">16 92 1.31 </v>
      </c>
      <c r="LM18" s="92" t="str">
        <f t="shared" si="92"/>
        <v xml:space="preserve">16 93 1.286667 </v>
      </c>
      <c r="LN18" s="92" t="str">
        <f t="shared" si="93"/>
        <v xml:space="preserve">16 94 1.52 </v>
      </c>
      <c r="LO18" s="92" t="str">
        <f t="shared" si="94"/>
        <v xml:space="preserve">16 95 1.086667 </v>
      </c>
      <c r="LP18" s="92" t="str">
        <f t="shared" si="95"/>
        <v xml:space="preserve">16 96 1.616667 </v>
      </c>
      <c r="LQ18" s="92" t="str">
        <f t="shared" si="96"/>
        <v xml:space="preserve">16 97 0.736667 </v>
      </c>
      <c r="LR18" s="92" t="str">
        <f t="shared" si="97"/>
        <v xml:space="preserve">16 98 1.29 </v>
      </c>
      <c r="LS18" s="92" t="str">
        <f t="shared" si="98"/>
        <v xml:space="preserve">16 99 0.88 </v>
      </c>
      <c r="LT18" s="92" t="str">
        <f t="shared" si="99"/>
        <v xml:space="preserve">16 100 1.38 </v>
      </c>
      <c r="LU18" s="92" t="str">
        <f t="shared" si="100"/>
        <v xml:space="preserve">16 101 0.873333 </v>
      </c>
      <c r="LV18" s="92" t="str">
        <f t="shared" si="101"/>
        <v xml:space="preserve">16 102 1.816667 </v>
      </c>
      <c r="LW18" s="92" t="str">
        <f t="shared" si="102"/>
        <v xml:space="preserve">16 103 1.586667 </v>
      </c>
      <c r="LX18" s="92" t="str">
        <f t="shared" si="103"/>
        <v xml:space="preserve">16 104 0.86 </v>
      </c>
      <c r="LY18" s="92" t="str">
        <f t="shared" si="104"/>
        <v xml:space="preserve">16 105 1.066667 </v>
      </c>
      <c r="LZ18" s="92" t="str">
        <f t="shared" si="105"/>
        <v xml:space="preserve">16 106 1.473333 </v>
      </c>
      <c r="MA18" s="92" t="str">
        <f t="shared" si="106"/>
        <v xml:space="preserve">16 107 0.923333 </v>
      </c>
      <c r="MB18" s="92" t="str">
        <f t="shared" si="107"/>
        <v xml:space="preserve">16 108 0.303333 </v>
      </c>
      <c r="MC18" s="92" t="str">
        <f t="shared" si="108"/>
        <v xml:space="preserve">16 109 0.933333 </v>
      </c>
      <c r="MD18" s="92" t="str">
        <f t="shared" si="109"/>
        <v xml:space="preserve">16 110 1.973333 </v>
      </c>
      <c r="ME18" s="92" t="str">
        <f t="shared" si="110"/>
        <v xml:space="preserve">16 111 1.22 </v>
      </c>
      <c r="MF18" s="92" t="str">
        <f t="shared" si="111"/>
        <v xml:space="preserve">16 112 0.96 </v>
      </c>
      <c r="MG18" s="92" t="str">
        <f t="shared" si="112"/>
        <v xml:space="preserve">16 113 0.536667 </v>
      </c>
      <c r="MH18" s="92" t="str">
        <f t="shared" si="113"/>
        <v xml:space="preserve">16 114 1.246667 </v>
      </c>
      <c r="MI18" s="92" t="str">
        <f t="shared" si="114"/>
        <v xml:space="preserve">16 115 0.716667 </v>
      </c>
      <c r="MJ18" s="92" t="str">
        <f t="shared" si="115"/>
        <v xml:space="preserve">16 116 1.173333 </v>
      </c>
      <c r="MK18" s="92" t="str">
        <f t="shared" si="116"/>
        <v xml:space="preserve">16 117 1.066667 </v>
      </c>
      <c r="ML18" s="92" t="str">
        <f t="shared" si="117"/>
        <v xml:space="preserve">16 118 1.176667 </v>
      </c>
      <c r="MM18" s="92" t="str">
        <f t="shared" si="118"/>
        <v xml:space="preserve">16 119 1.296667 </v>
      </c>
      <c r="MN18" s="92" t="str">
        <f t="shared" si="119"/>
        <v xml:space="preserve">16 120 1.596667 </v>
      </c>
      <c r="MO18" s="92" t="str">
        <f t="shared" si="120"/>
        <v xml:space="preserve">16 121 1.606667 </v>
      </c>
      <c r="MP18" s="92" t="str">
        <f t="shared" si="121"/>
        <v xml:space="preserve">16 122 0.91 </v>
      </c>
      <c r="MQ18" s="92" t="str">
        <f t="shared" si="122"/>
        <v xml:space="preserve">16 123 0.73 </v>
      </c>
      <c r="MR18" s="92" t="str">
        <f t="shared" si="123"/>
        <v xml:space="preserve">16 124 0.246667 </v>
      </c>
      <c r="MS18" s="92" t="str">
        <f t="shared" si="124"/>
        <v xml:space="preserve">16 125 1.566667 </v>
      </c>
      <c r="MT18" s="92" t="str">
        <f t="shared" si="125"/>
        <v xml:space="preserve">16 126 0.83 </v>
      </c>
      <c r="MU18" s="92" t="str">
        <f t="shared" si="126"/>
        <v xml:space="preserve">16 127 0.98 </v>
      </c>
      <c r="MV18" s="92" t="str">
        <f t="shared" si="127"/>
        <v xml:space="preserve">16 128 1.47 </v>
      </c>
      <c r="MW18" s="92" t="str">
        <f t="shared" si="128"/>
        <v xml:space="preserve">16 129 1.176667 </v>
      </c>
      <c r="MX18" s="92" t="str">
        <f t="shared" si="129"/>
        <v xml:space="preserve">16 130 0.873333 </v>
      </c>
      <c r="MY18" s="92" t="str">
        <f t="shared" si="130"/>
        <v xml:space="preserve">16 131 0.823333 </v>
      </c>
      <c r="MZ18" s="92" t="str">
        <f t="shared" si="131"/>
        <v xml:space="preserve">16 132 0.516667 </v>
      </c>
      <c r="NA18" s="92" t="str">
        <f t="shared" si="132"/>
        <v xml:space="preserve">16 133 0.62 </v>
      </c>
      <c r="NB18" s="92" t="str">
        <f t="shared" si="133"/>
        <v xml:space="preserve">16 134 0.986667 </v>
      </c>
      <c r="NC18" s="92" t="str">
        <f t="shared" si="134"/>
        <v xml:space="preserve">16 135 0.9 </v>
      </c>
      <c r="ND18" s="92" t="str">
        <f t="shared" si="135"/>
        <v xml:space="preserve">16 136 1.29 </v>
      </c>
      <c r="NE18" s="92" t="str">
        <f t="shared" si="136"/>
        <v xml:space="preserve">16 137 1.47 </v>
      </c>
      <c r="NF18" s="92" t="str">
        <f t="shared" si="137"/>
        <v xml:space="preserve">16 138 1.383333 </v>
      </c>
      <c r="NG18" s="92" t="str">
        <f t="shared" si="138"/>
        <v xml:space="preserve">16 139 0.076667 </v>
      </c>
      <c r="NH18" s="92" t="str">
        <f t="shared" si="139"/>
        <v xml:space="preserve">16 140 2.103333 </v>
      </c>
      <c r="NI18" s="92" t="str">
        <f t="shared" si="140"/>
        <v xml:space="preserve">16 141 0.616667 </v>
      </c>
      <c r="NJ18" s="92" t="str">
        <f t="shared" si="141"/>
        <v xml:space="preserve">16 142 1.25 </v>
      </c>
      <c r="NK18" s="92" t="str">
        <f t="shared" si="142"/>
        <v xml:space="preserve">16 143 0.946667 </v>
      </c>
      <c r="NL18" s="92" t="str">
        <f t="shared" si="143"/>
        <v xml:space="preserve">16 144 0.886667 </v>
      </c>
      <c r="NM18" s="92" t="str">
        <f t="shared" si="144"/>
        <v xml:space="preserve">16 145 1.616667 </v>
      </c>
      <c r="NN18" s="92" t="str">
        <f t="shared" si="145"/>
        <v xml:space="preserve">16 146 0.876667 </v>
      </c>
      <c r="NO18" s="92" t="str">
        <f t="shared" si="146"/>
        <v xml:space="preserve">16 147 1.576667 </v>
      </c>
      <c r="NP18" s="92" t="str">
        <f t="shared" si="147"/>
        <v xml:space="preserve">16 148 1.413333 </v>
      </c>
      <c r="NQ18" s="92" t="str">
        <f t="shared" si="148"/>
        <v xml:space="preserve">16 149 1.51 </v>
      </c>
      <c r="NR18" s="92" t="str">
        <f t="shared" si="149"/>
        <v xml:space="preserve">16 150 1.42 </v>
      </c>
      <c r="NS18" s="92" t="str">
        <f t="shared" si="150"/>
        <v xml:space="preserve">16 151 1.816667 </v>
      </c>
      <c r="NT18" s="92" t="str">
        <f t="shared" si="151"/>
        <v xml:space="preserve">16 152 1.61 </v>
      </c>
      <c r="NU18" s="92" t="str">
        <f t="shared" si="152"/>
        <v xml:space="preserve">16 153 1.716667 </v>
      </c>
      <c r="NV18" s="92" t="str">
        <f t="shared" si="153"/>
        <v xml:space="preserve">16 154 0.46 </v>
      </c>
      <c r="NW18" s="92" t="str">
        <f t="shared" si="154"/>
        <v xml:space="preserve">16 155 1.766667 </v>
      </c>
      <c r="NX18" s="92" t="str">
        <f t="shared" si="155"/>
        <v xml:space="preserve">16 156 1.436667 </v>
      </c>
      <c r="NY18" s="92" t="str">
        <f t="shared" si="156"/>
        <v xml:space="preserve">16 157 1.193333 </v>
      </c>
      <c r="NZ18" s="92" t="str">
        <f t="shared" si="157"/>
        <v xml:space="preserve">16 158 0.94 </v>
      </c>
      <c r="OA18" s="92" t="str">
        <f t="shared" si="158"/>
        <v xml:space="preserve">16 159 1.293333 </v>
      </c>
      <c r="OB18" s="92" t="str">
        <f t="shared" si="159"/>
        <v xml:space="preserve">16 160 1 </v>
      </c>
      <c r="OC18" s="92" t="str">
        <f t="shared" si="160"/>
        <v xml:space="preserve">16 161 0.726667 </v>
      </c>
      <c r="OD18" s="92" t="str">
        <f t="shared" si="161"/>
        <v xml:space="preserve">16 162 1.826667 </v>
      </c>
      <c r="OE18" s="92" t="str">
        <f t="shared" si="162"/>
        <v xml:space="preserve">16 163 0.913333 </v>
      </c>
      <c r="OF18" s="92" t="str">
        <f t="shared" si="163"/>
        <v xml:space="preserve">16 164 1.25 </v>
      </c>
      <c r="OG18" s="92" t="str">
        <f t="shared" si="164"/>
        <v xml:space="preserve">16 165 1.75 </v>
      </c>
      <c r="OH18" s="92" t="str">
        <f t="shared" si="165"/>
        <v xml:space="preserve">16 166 1.203333 </v>
      </c>
      <c r="OI18" s="92" t="str">
        <f t="shared" si="166"/>
        <v xml:space="preserve">16 167 0.45 </v>
      </c>
      <c r="OJ18" s="92" t="str">
        <f t="shared" si="167"/>
        <v xml:space="preserve">16 168 1.153333 </v>
      </c>
      <c r="OK18" s="92" t="str">
        <f t="shared" si="168"/>
        <v xml:space="preserve">16 169 0.59 </v>
      </c>
      <c r="OL18" s="92" t="str">
        <f t="shared" si="169"/>
        <v xml:space="preserve">16 170 1.053333 </v>
      </c>
      <c r="OM18" s="92" t="str">
        <f t="shared" si="170"/>
        <v xml:space="preserve">16 171 1.593333 </v>
      </c>
      <c r="ON18" s="92" t="str">
        <f t="shared" si="171"/>
        <v xml:space="preserve">16 172 1.44 </v>
      </c>
      <c r="OO18" s="92" t="str">
        <f t="shared" si="172"/>
        <v xml:space="preserve">16 173 1.456667 </v>
      </c>
      <c r="OP18" s="92" t="str">
        <f t="shared" si="173"/>
        <v xml:space="preserve">16 174 0.603333 </v>
      </c>
      <c r="OQ18" s="92" t="str">
        <f t="shared" si="174"/>
        <v xml:space="preserve">16 175 1.236667 </v>
      </c>
      <c r="OR18" s="92" t="str">
        <f t="shared" si="175"/>
        <v xml:space="preserve">16 176 0.87 </v>
      </c>
      <c r="OS18" s="92" t="str">
        <f t="shared" si="176"/>
        <v xml:space="preserve">16 177 0.873333 </v>
      </c>
      <c r="OT18" s="92" t="str">
        <f t="shared" si="177"/>
        <v xml:space="preserve">16 178 0.69 </v>
      </c>
      <c r="OU18" s="92" t="str">
        <f t="shared" si="178"/>
        <v xml:space="preserve">16 179 1.12 </v>
      </c>
      <c r="OV18" s="92" t="str">
        <f t="shared" si="179"/>
        <v xml:space="preserve">16 180 1.236667 </v>
      </c>
      <c r="OW18" s="92" t="str">
        <f t="shared" si="180"/>
        <v xml:space="preserve">16 181 0.426667 </v>
      </c>
      <c r="OX18" s="92" t="str">
        <f t="shared" si="181"/>
        <v xml:space="preserve">16 182 1 </v>
      </c>
      <c r="OY18" s="92" t="str">
        <f t="shared" si="182"/>
        <v xml:space="preserve">16 183 0.94 </v>
      </c>
      <c r="OZ18" s="92" t="str">
        <f t="shared" si="183"/>
        <v xml:space="preserve">16 184 1.466667 </v>
      </c>
      <c r="PA18" s="92" t="str">
        <f t="shared" si="184"/>
        <v xml:space="preserve">16 185 1.213333 </v>
      </c>
      <c r="PB18" s="92" t="str">
        <f t="shared" si="185"/>
        <v xml:space="preserve">16 186 1.353333 </v>
      </c>
      <c r="PC18" s="92" t="str">
        <f t="shared" si="186"/>
        <v xml:space="preserve">16 187 1.353333 </v>
      </c>
      <c r="PD18" s="92" t="str">
        <f t="shared" si="187"/>
        <v xml:space="preserve">16 188 0.07 </v>
      </c>
      <c r="PE18" s="92" t="str">
        <f t="shared" si="188"/>
        <v xml:space="preserve">16 189 0.543333 </v>
      </c>
      <c r="PF18" s="92" t="str">
        <f t="shared" si="189"/>
        <v xml:space="preserve">16 190 0.55 </v>
      </c>
      <c r="PG18" s="92" t="str">
        <f t="shared" si="190"/>
        <v xml:space="preserve">16 191 0.836667 </v>
      </c>
      <c r="PH18" s="92" t="str">
        <f t="shared" si="191"/>
        <v xml:space="preserve">16 192 0.606667 </v>
      </c>
      <c r="PI18" s="92" t="str">
        <f t="shared" si="192"/>
        <v xml:space="preserve">16 193 1.36 </v>
      </c>
      <c r="PJ18" s="92" t="str">
        <f t="shared" si="193"/>
        <v xml:space="preserve">16 194 1.24 </v>
      </c>
      <c r="PK18" s="92" t="str">
        <f t="shared" si="194"/>
        <v xml:space="preserve">16 195 1.176667 </v>
      </c>
      <c r="PL18" s="92" t="str">
        <f t="shared" si="195"/>
        <v xml:space="preserve">16 196 1.976667 </v>
      </c>
      <c r="PM18" s="92" t="str">
        <f t="shared" si="196"/>
        <v xml:space="preserve">16 197 0.793333 </v>
      </c>
      <c r="PN18" s="92" t="str">
        <f t="shared" si="197"/>
        <v xml:space="preserve">16 198 0.763333 </v>
      </c>
      <c r="PO18" s="92" t="str">
        <f t="shared" si="198"/>
        <v xml:space="preserve">16 199 0.843333 </v>
      </c>
      <c r="PP18" s="92" t="str">
        <f t="shared" si="199"/>
        <v xml:space="preserve">16 200 0.9 </v>
      </c>
      <c r="PQ18" s="92" t="str">
        <f t="shared" si="200"/>
        <v xml:space="preserve">16 201 1.58 </v>
      </c>
      <c r="PR18" s="92" t="str">
        <f t="shared" si="201"/>
        <v xml:space="preserve">16 202 0.8 </v>
      </c>
      <c r="PS18" s="92" t="str">
        <f t="shared" si="202"/>
        <v xml:space="preserve">16 203 1.11 </v>
      </c>
      <c r="PT18" s="92" t="str">
        <f t="shared" si="203"/>
        <v xml:space="preserve">16 204 0.826667 </v>
      </c>
      <c r="PU18" s="92" t="str">
        <f t="shared" si="204"/>
        <v xml:space="preserve">16 205 0.853333 </v>
      </c>
      <c r="PV18" s="92" t="str">
        <f t="shared" si="205"/>
        <v xml:space="preserve">16 206 1.39 </v>
      </c>
      <c r="PW18" s="92" t="str">
        <f t="shared" si="206"/>
        <v xml:space="preserve">16 207 1.953333 </v>
      </c>
      <c r="PX18" s="92" t="str">
        <f t="shared" si="207"/>
        <v xml:space="preserve">16 208 0.876667 </v>
      </c>
      <c r="PY18" s="92" t="str">
        <f t="shared" si="208"/>
        <v xml:space="preserve">16 209 0.856667 </v>
      </c>
      <c r="PZ18" s="92" t="str">
        <f t="shared" si="209"/>
        <v xml:space="preserve">16 210 1.733333 </v>
      </c>
      <c r="QA18" s="92" t="str">
        <f t="shared" si="210"/>
        <v xml:space="preserve">16 211 1.216667 </v>
      </c>
      <c r="QB18" s="92" t="str">
        <f t="shared" si="211"/>
        <v xml:space="preserve">16 212 1.17 </v>
      </c>
      <c r="QC18" s="92" t="str">
        <f t="shared" si="212"/>
        <v xml:space="preserve">16 213 1.216667 </v>
      </c>
      <c r="QD18" s="92" t="str">
        <f t="shared" si="213"/>
        <v xml:space="preserve">16 214 0.543333 </v>
      </c>
      <c r="QE18" s="92" t="str">
        <f t="shared" si="214"/>
        <v xml:space="preserve">16 215 1.946667 </v>
      </c>
      <c r="QF18" s="92" t="str">
        <f t="shared" si="215"/>
        <v xml:space="preserve">16 216 0.963333 </v>
      </c>
      <c r="QG18" s="92" t="str">
        <f t="shared" si="216"/>
        <v xml:space="preserve">16 217 0.866667 </v>
      </c>
      <c r="QH18" s="92" t="str">
        <f t="shared" si="217"/>
        <v xml:space="preserve">16 218 1.233333 </v>
      </c>
      <c r="QI18" s="92" t="str">
        <f t="shared" si="218"/>
        <v xml:space="preserve">16 219 0.566667 </v>
      </c>
      <c r="QJ18" s="92" t="str">
        <f t="shared" si="219"/>
        <v xml:space="preserve">16 220 0.91 </v>
      </c>
      <c r="QK18" s="92" t="str">
        <f t="shared" si="220"/>
        <v xml:space="preserve">16 221 1.376667 </v>
      </c>
      <c r="QL18" s="92" t="str">
        <f t="shared" si="221"/>
        <v xml:space="preserve">16 222 1.86 </v>
      </c>
      <c r="QM18" s="92" t="str">
        <f t="shared" si="222"/>
        <v xml:space="preserve">16 223 0.953333 </v>
      </c>
      <c r="QN18" s="92" t="str">
        <f t="shared" si="223"/>
        <v xml:space="preserve">16 224 1.19 </v>
      </c>
      <c r="QO18" s="92" t="str">
        <f t="shared" si="224"/>
        <v xml:space="preserve">16 225 0.933333 </v>
      </c>
      <c r="QP18" s="92" t="str">
        <f t="shared" si="225"/>
        <v xml:space="preserve">16 226 0.723333 </v>
      </c>
      <c r="QQ18" s="92" t="str">
        <f t="shared" si="226"/>
        <v xml:space="preserve">16 227 1.02 </v>
      </c>
      <c r="QR18" s="92" t="str">
        <f t="shared" si="227"/>
        <v xml:space="preserve">16 228 1.46 </v>
      </c>
    </row>
    <row r="19" spans="1:460" ht="18.75" customHeight="1" x14ac:dyDescent="0.35">
      <c r="A19" s="86">
        <v>17</v>
      </c>
      <c r="B19" s="90" t="s">
        <v>231</v>
      </c>
      <c r="C19" s="91" t="s">
        <v>19</v>
      </c>
      <c r="D19" s="9">
        <v>8.6</v>
      </c>
      <c r="E19" s="9">
        <v>12.5</v>
      </c>
      <c r="F19" s="9">
        <v>19.3</v>
      </c>
      <c r="G19" s="9">
        <v>32.4</v>
      </c>
      <c r="H19" s="9">
        <v>30.1</v>
      </c>
      <c r="I19" s="9">
        <v>30.1</v>
      </c>
      <c r="J19" s="9">
        <v>18.100000000000001</v>
      </c>
      <c r="K19" s="9">
        <v>17.100000000000001</v>
      </c>
      <c r="L19" s="21">
        <v>20</v>
      </c>
      <c r="M19" s="9">
        <v>25.9</v>
      </c>
      <c r="N19" s="21">
        <v>14</v>
      </c>
      <c r="O19" s="9">
        <v>13.1</v>
      </c>
      <c r="P19" s="9">
        <v>9.6</v>
      </c>
      <c r="Q19" s="9">
        <v>8.9</v>
      </c>
      <c r="R19" s="21">
        <v>3</v>
      </c>
      <c r="S19" s="9">
        <v>26.3</v>
      </c>
      <c r="T19" s="21">
        <v>0</v>
      </c>
      <c r="U19" s="9">
        <v>13.6</v>
      </c>
      <c r="V19" s="9">
        <v>11.8</v>
      </c>
      <c r="W19" s="9">
        <v>1.6</v>
      </c>
      <c r="X19" s="9">
        <v>9.8000000000000007</v>
      </c>
      <c r="Y19" s="9">
        <v>22.1</v>
      </c>
      <c r="Z19" s="9">
        <v>11.5</v>
      </c>
      <c r="AA19" s="9">
        <v>21.8</v>
      </c>
      <c r="AB19" s="9">
        <v>40.200000000000003</v>
      </c>
      <c r="AC19" s="9">
        <v>21.8</v>
      </c>
      <c r="AD19" s="9">
        <v>6.8</v>
      </c>
      <c r="AE19" s="9">
        <v>4.8</v>
      </c>
      <c r="AF19" s="9">
        <v>4.3</v>
      </c>
      <c r="AG19" s="9">
        <v>31.5</v>
      </c>
      <c r="AH19" s="9">
        <v>28.9</v>
      </c>
      <c r="AI19" s="9">
        <v>13.5</v>
      </c>
      <c r="AJ19" s="9">
        <v>28.5</v>
      </c>
      <c r="AK19" s="9">
        <v>4.3</v>
      </c>
      <c r="AL19" s="21">
        <v>10</v>
      </c>
      <c r="AM19" s="9">
        <v>5.4</v>
      </c>
      <c r="AN19" s="9">
        <v>1.4</v>
      </c>
      <c r="AO19" s="9">
        <v>13.9</v>
      </c>
      <c r="AP19" s="9">
        <v>20.100000000000001</v>
      </c>
      <c r="AQ19" s="9">
        <v>14.7</v>
      </c>
      <c r="AR19" s="21">
        <v>1</v>
      </c>
      <c r="AS19" s="9">
        <v>11.4</v>
      </c>
      <c r="AT19" s="9">
        <v>6.6</v>
      </c>
      <c r="AU19" s="9">
        <v>7.3</v>
      </c>
      <c r="AV19" s="9">
        <v>27.1</v>
      </c>
      <c r="AW19" s="9">
        <v>18.600000000000001</v>
      </c>
      <c r="AX19" s="9">
        <v>6.1</v>
      </c>
      <c r="AY19" s="9">
        <v>17.3</v>
      </c>
      <c r="AZ19" s="9">
        <v>12.6</v>
      </c>
      <c r="BA19" s="9">
        <v>12.7</v>
      </c>
      <c r="BB19" s="9">
        <v>10.3</v>
      </c>
      <c r="BC19" s="9">
        <v>11.3</v>
      </c>
      <c r="BD19" s="9">
        <v>29.6</v>
      </c>
      <c r="BE19" s="9">
        <v>15.5</v>
      </c>
      <c r="BF19" s="9">
        <v>20.9</v>
      </c>
      <c r="BG19" s="9">
        <v>16.3</v>
      </c>
      <c r="BH19" s="9">
        <v>12.1</v>
      </c>
      <c r="BI19" s="9">
        <v>19.600000000000001</v>
      </c>
      <c r="BJ19" s="9">
        <v>14.4</v>
      </c>
      <c r="BK19" s="9">
        <v>6.9</v>
      </c>
      <c r="BL19" s="9">
        <v>19.600000000000001</v>
      </c>
      <c r="BM19" s="21">
        <v>21</v>
      </c>
      <c r="BN19" s="9">
        <v>7.4</v>
      </c>
      <c r="BO19" s="21">
        <v>11</v>
      </c>
      <c r="BP19" s="9">
        <v>7.5</v>
      </c>
      <c r="BQ19" s="9">
        <v>7.9</v>
      </c>
      <c r="BR19" s="9">
        <v>11.8</v>
      </c>
      <c r="BS19" s="9">
        <v>12.8</v>
      </c>
      <c r="BT19" s="9">
        <v>13.5</v>
      </c>
      <c r="BU19" s="9">
        <v>10.199999999999999</v>
      </c>
      <c r="BV19" s="9">
        <v>19.100000000000001</v>
      </c>
      <c r="BW19" s="9">
        <v>17.3</v>
      </c>
      <c r="BX19" s="9">
        <v>13.6</v>
      </c>
      <c r="BY19" s="9">
        <v>27.6</v>
      </c>
      <c r="BZ19" s="9">
        <v>11.6</v>
      </c>
      <c r="CA19" s="9">
        <v>4.3</v>
      </c>
      <c r="CB19" s="9">
        <v>23.5</v>
      </c>
      <c r="CC19" s="9">
        <v>2.8</v>
      </c>
      <c r="CD19" s="9">
        <v>15.3</v>
      </c>
      <c r="CE19" s="9">
        <v>13.6</v>
      </c>
      <c r="CF19" s="9">
        <v>19.8</v>
      </c>
      <c r="CG19" s="9">
        <v>22.1</v>
      </c>
      <c r="CH19" s="9">
        <v>13.6</v>
      </c>
      <c r="CI19" s="9">
        <v>20.8</v>
      </c>
      <c r="CJ19" s="21">
        <v>9</v>
      </c>
      <c r="CK19" s="9">
        <v>3.2</v>
      </c>
      <c r="CL19" s="9">
        <v>14.9</v>
      </c>
      <c r="CM19" s="9">
        <v>13.7</v>
      </c>
      <c r="CN19" s="9">
        <v>9.5</v>
      </c>
      <c r="CO19" s="9">
        <v>25.5</v>
      </c>
      <c r="CP19" s="9">
        <v>16.7</v>
      </c>
      <c r="CQ19" s="9">
        <v>16.7</v>
      </c>
      <c r="CR19" s="9">
        <v>12.6</v>
      </c>
      <c r="CS19" s="9">
        <v>18.7</v>
      </c>
      <c r="CT19" s="9">
        <v>9.9</v>
      </c>
      <c r="CU19" s="9">
        <v>25.2</v>
      </c>
      <c r="CV19" s="9">
        <v>5.7</v>
      </c>
      <c r="CW19" s="9">
        <v>17.399999999999999</v>
      </c>
      <c r="CX19" s="9">
        <v>0.7</v>
      </c>
      <c r="CY19" s="9">
        <v>25.6</v>
      </c>
      <c r="CZ19" s="21">
        <v>6</v>
      </c>
      <c r="DA19" s="21">
        <v>32</v>
      </c>
      <c r="DB19" s="9">
        <v>25.6</v>
      </c>
      <c r="DC19" s="9">
        <v>1.5</v>
      </c>
      <c r="DD19" s="9">
        <v>11.7</v>
      </c>
      <c r="DE19" s="21">
        <v>17</v>
      </c>
      <c r="DF19" s="9">
        <v>9.4</v>
      </c>
      <c r="DG19" s="9">
        <v>26.1</v>
      </c>
      <c r="DH19" s="9">
        <v>7.7</v>
      </c>
      <c r="DI19" s="9">
        <v>35.9</v>
      </c>
      <c r="DJ19" s="9">
        <v>16.2</v>
      </c>
      <c r="DK19" s="9">
        <v>2.1</v>
      </c>
      <c r="DL19" s="9">
        <v>12.2</v>
      </c>
      <c r="DM19" s="9">
        <v>16.399999999999999</v>
      </c>
      <c r="DN19" s="9">
        <v>8.1</v>
      </c>
      <c r="DO19" s="9">
        <v>12.5</v>
      </c>
      <c r="DP19" s="9">
        <v>9.3000000000000007</v>
      </c>
      <c r="DQ19" s="9">
        <v>19.5</v>
      </c>
      <c r="DR19" s="9">
        <v>11.7</v>
      </c>
      <c r="DS19" s="9">
        <v>25.9</v>
      </c>
      <c r="DT19" s="21">
        <v>21</v>
      </c>
      <c r="DU19" s="9">
        <v>3.2</v>
      </c>
      <c r="DV19" s="9">
        <v>6.8</v>
      </c>
      <c r="DW19" s="9">
        <v>30.2</v>
      </c>
      <c r="DX19" s="9">
        <v>17.7</v>
      </c>
      <c r="DY19" s="21">
        <v>8</v>
      </c>
      <c r="DZ19" s="9">
        <v>7.7</v>
      </c>
      <c r="EA19" s="9">
        <v>20.9</v>
      </c>
      <c r="EB19" s="9">
        <v>13.6</v>
      </c>
      <c r="EC19" s="9">
        <v>6.9</v>
      </c>
      <c r="ED19" s="9">
        <v>5.4</v>
      </c>
      <c r="EE19" s="9">
        <v>13.3</v>
      </c>
      <c r="EF19" s="9">
        <v>12.1</v>
      </c>
      <c r="EG19" s="9">
        <v>9.3000000000000007</v>
      </c>
      <c r="EH19" s="9">
        <v>10.3</v>
      </c>
      <c r="EI19" s="9">
        <v>22.9</v>
      </c>
      <c r="EJ19" s="9">
        <v>20.9</v>
      </c>
      <c r="EK19" s="9">
        <v>14.3</v>
      </c>
      <c r="EL19" s="9">
        <v>26.1</v>
      </c>
      <c r="EM19" s="9">
        <v>35.9</v>
      </c>
      <c r="EN19" s="9">
        <v>10.8</v>
      </c>
      <c r="EO19" s="9">
        <v>15.8</v>
      </c>
      <c r="EP19" s="9">
        <v>18.899999999999999</v>
      </c>
      <c r="EQ19" s="9">
        <v>4.0999999999999996</v>
      </c>
      <c r="ER19" s="9">
        <v>25.3</v>
      </c>
      <c r="ES19" s="9">
        <v>0.7</v>
      </c>
      <c r="ET19" s="9">
        <v>25.5</v>
      </c>
      <c r="EU19" s="9">
        <v>15.2</v>
      </c>
      <c r="EV19" s="9">
        <v>18.100000000000001</v>
      </c>
      <c r="EW19" s="9">
        <v>16.8</v>
      </c>
      <c r="EX19" s="9">
        <v>31.9</v>
      </c>
      <c r="EY19" s="9">
        <v>21.1</v>
      </c>
      <c r="EZ19" s="9">
        <v>28.9</v>
      </c>
      <c r="FA19" s="9">
        <v>23.5</v>
      </c>
      <c r="FB19" s="9">
        <v>32.200000000000003</v>
      </c>
      <c r="FC19" s="9">
        <v>19.899999999999999</v>
      </c>
      <c r="FD19" s="9">
        <v>8.6</v>
      </c>
      <c r="FE19" s="9">
        <v>2.2000000000000002</v>
      </c>
      <c r="FF19" s="21">
        <v>17</v>
      </c>
      <c r="FG19" s="9">
        <v>5.7</v>
      </c>
      <c r="FH19" s="9">
        <v>5.6</v>
      </c>
      <c r="FI19" s="9">
        <v>32.299999999999997</v>
      </c>
      <c r="FJ19" s="9">
        <v>20.2</v>
      </c>
      <c r="FK19" s="9">
        <v>15.8</v>
      </c>
      <c r="FL19" s="21">
        <v>31</v>
      </c>
      <c r="FM19" s="9">
        <v>15.8</v>
      </c>
      <c r="FN19" s="9">
        <v>23.1</v>
      </c>
      <c r="FO19" s="9">
        <v>11.9</v>
      </c>
      <c r="FP19" s="9">
        <v>24.6</v>
      </c>
      <c r="FQ19" s="9">
        <v>8.9</v>
      </c>
      <c r="FR19" s="9">
        <v>20.399999999999999</v>
      </c>
      <c r="FS19" s="9">
        <v>22.2</v>
      </c>
      <c r="FT19" s="9">
        <v>16.5</v>
      </c>
      <c r="FU19" s="21">
        <v>12</v>
      </c>
      <c r="FV19" s="9">
        <v>15.4</v>
      </c>
      <c r="FW19" s="9">
        <v>4.8</v>
      </c>
      <c r="FX19" s="9">
        <v>4.7</v>
      </c>
      <c r="FY19" s="9">
        <v>11.1</v>
      </c>
      <c r="FZ19" s="9">
        <v>11.9</v>
      </c>
      <c r="GA19" s="9">
        <v>15.3</v>
      </c>
      <c r="GB19" s="9">
        <v>17.100000000000001</v>
      </c>
      <c r="GC19" s="9">
        <v>9.5</v>
      </c>
      <c r="GD19" s="9">
        <v>2.2000000000000002</v>
      </c>
      <c r="GE19" s="9">
        <v>16.8</v>
      </c>
      <c r="GF19" s="9">
        <v>20.6</v>
      </c>
      <c r="GG19" s="9">
        <v>18.899999999999999</v>
      </c>
      <c r="GH19" s="9">
        <v>18.899999999999999</v>
      </c>
      <c r="GI19" s="9">
        <v>27.6</v>
      </c>
      <c r="GJ19" s="9">
        <v>12.2</v>
      </c>
      <c r="GK19" s="9">
        <v>11.6</v>
      </c>
      <c r="GL19" s="9">
        <v>11.4</v>
      </c>
      <c r="GM19" s="21">
        <v>11</v>
      </c>
      <c r="GN19" s="9">
        <v>13.6</v>
      </c>
      <c r="GO19" s="9">
        <v>16.2</v>
      </c>
      <c r="GP19" s="9">
        <v>13.6</v>
      </c>
      <c r="GQ19" s="9">
        <v>32.1</v>
      </c>
      <c r="GR19" s="9">
        <v>9.8000000000000007</v>
      </c>
      <c r="GS19" s="9">
        <v>5.3</v>
      </c>
      <c r="GT19" s="9">
        <v>7.3</v>
      </c>
      <c r="GU19" s="9">
        <v>10.3</v>
      </c>
      <c r="GV19" s="9">
        <v>18.399999999999999</v>
      </c>
      <c r="GW19" s="9">
        <v>6.2</v>
      </c>
      <c r="GX19" s="9">
        <v>10.3</v>
      </c>
      <c r="GY19" s="9">
        <v>3.9</v>
      </c>
      <c r="GZ19" s="9">
        <v>11.6</v>
      </c>
      <c r="HA19" s="9">
        <v>20.7</v>
      </c>
      <c r="HB19" s="9">
        <v>35.299999999999997</v>
      </c>
      <c r="HC19" s="9">
        <v>0.5</v>
      </c>
      <c r="HD19" s="21">
        <v>8</v>
      </c>
      <c r="HE19" s="9">
        <v>28.9</v>
      </c>
      <c r="HF19" s="9">
        <v>9.3000000000000007</v>
      </c>
      <c r="HG19" s="9">
        <v>14.5</v>
      </c>
      <c r="HH19" s="9">
        <v>9.3000000000000007</v>
      </c>
      <c r="HI19" s="21">
        <v>13</v>
      </c>
      <c r="HJ19" s="9">
        <v>31.2</v>
      </c>
      <c r="HK19" s="9">
        <v>4.9000000000000004</v>
      </c>
      <c r="HL19" s="9">
        <v>8.5</v>
      </c>
      <c r="HM19" s="9">
        <v>9.8000000000000007</v>
      </c>
      <c r="HN19" s="21">
        <v>14</v>
      </c>
      <c r="HO19" s="9">
        <v>3.2</v>
      </c>
      <c r="HP19" s="9">
        <v>14.1</v>
      </c>
      <c r="HQ19" s="9">
        <v>35.299999999999997</v>
      </c>
      <c r="HR19" s="9">
        <v>9.1</v>
      </c>
      <c r="HS19" s="9">
        <v>8.5</v>
      </c>
      <c r="HT19" s="9">
        <v>1.2</v>
      </c>
      <c r="HU19" s="9">
        <v>5.5</v>
      </c>
      <c r="HV19" s="9">
        <v>7.9</v>
      </c>
      <c r="HW19" s="9">
        <v>22.1</v>
      </c>
      <c r="HX19" s="8"/>
      <c r="HY19" s="92" t="str">
        <f t="shared" si="0"/>
        <v xml:space="preserve">17 1 0.286667 </v>
      </c>
      <c r="HZ19" s="92" t="str">
        <f t="shared" si="1"/>
        <v xml:space="preserve">17 2 0.416667 </v>
      </c>
      <c r="IA19" s="92" t="str">
        <f t="shared" si="2"/>
        <v xml:space="preserve">17 3 0.643333 </v>
      </c>
      <c r="IB19" s="92" t="str">
        <f t="shared" si="3"/>
        <v xml:space="preserve">17 4 1.08 </v>
      </c>
      <c r="IC19" s="92" t="str">
        <f t="shared" si="4"/>
        <v xml:space="preserve">17 5 1.003333 </v>
      </c>
      <c r="ID19" s="92" t="str">
        <f t="shared" si="5"/>
        <v xml:space="preserve">17 6 1.003333 </v>
      </c>
      <c r="IE19" s="92" t="str">
        <f t="shared" si="6"/>
        <v xml:space="preserve">17 7 0.603333 </v>
      </c>
      <c r="IF19" s="92" t="str">
        <f t="shared" si="7"/>
        <v xml:space="preserve">17 8 0.57 </v>
      </c>
      <c r="IG19" s="92" t="str">
        <f t="shared" si="8"/>
        <v xml:space="preserve">17 9 0.666667 </v>
      </c>
      <c r="IH19" s="92" t="str">
        <f t="shared" si="9"/>
        <v xml:space="preserve">17 10 0.863333 </v>
      </c>
      <c r="II19" s="92" t="str">
        <f t="shared" si="10"/>
        <v xml:space="preserve">17 11 0.466667 </v>
      </c>
      <c r="IJ19" s="92" t="str">
        <f t="shared" si="11"/>
        <v xml:space="preserve">17 12 0.436667 </v>
      </c>
      <c r="IK19" s="92" t="str">
        <f t="shared" si="12"/>
        <v xml:space="preserve">17 13 0.32 </v>
      </c>
      <c r="IL19" s="92" t="str">
        <f t="shared" si="13"/>
        <v xml:space="preserve">17 14 0.296667 </v>
      </c>
      <c r="IM19" s="92" t="str">
        <f t="shared" si="14"/>
        <v xml:space="preserve">17 15 0.1 </v>
      </c>
      <c r="IN19" s="92" t="str">
        <f t="shared" si="15"/>
        <v xml:space="preserve">17 16 0.876667 </v>
      </c>
      <c r="IO19" s="92" t="str">
        <f t="shared" si="16"/>
        <v xml:space="preserve">17 17 0 </v>
      </c>
      <c r="IP19" s="92" t="str">
        <f t="shared" si="17"/>
        <v xml:space="preserve">17 18 0.453333 </v>
      </c>
      <c r="IQ19" s="92" t="str">
        <f t="shared" si="18"/>
        <v xml:space="preserve">17 19 0.393333 </v>
      </c>
      <c r="IR19" s="92" t="str">
        <f t="shared" si="19"/>
        <v xml:space="preserve">17 20 0.053333 </v>
      </c>
      <c r="IS19" s="92" t="str">
        <f t="shared" si="20"/>
        <v xml:space="preserve">17 21 0.326667 </v>
      </c>
      <c r="IT19" s="92" t="str">
        <f t="shared" si="21"/>
        <v xml:space="preserve">17 22 0.736667 </v>
      </c>
      <c r="IU19" s="92" t="str">
        <f t="shared" si="22"/>
        <v xml:space="preserve">17 23 0.383333 </v>
      </c>
      <c r="IV19" s="92" t="str">
        <f t="shared" si="23"/>
        <v xml:space="preserve">17 24 0.726667 </v>
      </c>
      <c r="IW19" s="92" t="str">
        <f t="shared" si="24"/>
        <v xml:space="preserve">17 25 1.34 </v>
      </c>
      <c r="IX19" s="92" t="str">
        <f t="shared" si="25"/>
        <v xml:space="preserve">17 26 0.726667 </v>
      </c>
      <c r="IY19" s="92" t="str">
        <f t="shared" si="26"/>
        <v xml:space="preserve">17 27 0.226667 </v>
      </c>
      <c r="IZ19" s="92" t="str">
        <f t="shared" si="27"/>
        <v xml:space="preserve">17 28 0.16 </v>
      </c>
      <c r="JA19" s="92" t="str">
        <f t="shared" si="28"/>
        <v xml:space="preserve">17 29 0.143333 </v>
      </c>
      <c r="JB19" s="92" t="str">
        <f t="shared" si="29"/>
        <v xml:space="preserve">17 30 1.05 </v>
      </c>
      <c r="JC19" s="92" t="str">
        <f t="shared" si="30"/>
        <v xml:space="preserve">17 31 0.963333 </v>
      </c>
      <c r="JD19" s="92" t="str">
        <f t="shared" si="31"/>
        <v xml:space="preserve">17 32 0.45 </v>
      </c>
      <c r="JE19" s="92" t="str">
        <f t="shared" si="32"/>
        <v xml:space="preserve">17 33 0.95 </v>
      </c>
      <c r="JF19" s="92" t="str">
        <f t="shared" si="33"/>
        <v xml:space="preserve">17 34 0.143333 </v>
      </c>
      <c r="JG19" s="92" t="str">
        <f t="shared" si="34"/>
        <v xml:space="preserve">17 35 0.333333 </v>
      </c>
      <c r="JH19" s="92" t="str">
        <f t="shared" si="35"/>
        <v xml:space="preserve">17 36 0.18 </v>
      </c>
      <c r="JI19" s="92" t="str">
        <f t="shared" si="36"/>
        <v xml:space="preserve">17 37 0.046667 </v>
      </c>
      <c r="JJ19" s="92" t="str">
        <f t="shared" si="37"/>
        <v xml:space="preserve">17 38 0.463333 </v>
      </c>
      <c r="JK19" s="92" t="str">
        <f t="shared" si="38"/>
        <v xml:space="preserve">17 39 0.67 </v>
      </c>
      <c r="JL19" s="92" t="str">
        <f t="shared" si="39"/>
        <v xml:space="preserve">17 40 0.49 </v>
      </c>
      <c r="JM19" s="92" t="str">
        <f t="shared" si="40"/>
        <v xml:space="preserve">17 41 0.033333 </v>
      </c>
      <c r="JN19" s="92" t="str">
        <f t="shared" si="41"/>
        <v xml:space="preserve">17 42 0.38 </v>
      </c>
      <c r="JO19" s="92" t="str">
        <f t="shared" si="42"/>
        <v xml:space="preserve">17 43 0.22 </v>
      </c>
      <c r="JP19" s="92" t="str">
        <f t="shared" si="43"/>
        <v xml:space="preserve">17 44 0.243333 </v>
      </c>
      <c r="JQ19" s="92" t="str">
        <f t="shared" si="44"/>
        <v xml:space="preserve">17 45 0.903333 </v>
      </c>
      <c r="JR19" s="92" t="str">
        <f t="shared" si="45"/>
        <v xml:space="preserve">17 46 0.62 </v>
      </c>
      <c r="JS19" s="92" t="str">
        <f t="shared" si="46"/>
        <v xml:space="preserve">17 47 0.203333 </v>
      </c>
      <c r="JT19" s="92" t="str">
        <f t="shared" si="47"/>
        <v xml:space="preserve">17 48 0.576667 </v>
      </c>
      <c r="JU19" s="92" t="str">
        <f t="shared" si="48"/>
        <v xml:space="preserve">17 49 0.42 </v>
      </c>
      <c r="JV19" s="92" t="str">
        <f t="shared" si="49"/>
        <v xml:space="preserve">17 50 0.423333 </v>
      </c>
      <c r="JW19" s="92" t="str">
        <f t="shared" si="50"/>
        <v xml:space="preserve">17 51 0.343333 </v>
      </c>
      <c r="JX19" s="92" t="str">
        <f t="shared" si="51"/>
        <v xml:space="preserve">17 52 0.376667 </v>
      </c>
      <c r="JY19" s="92" t="str">
        <f t="shared" si="52"/>
        <v xml:space="preserve">17 53 0.986667 </v>
      </c>
      <c r="JZ19" s="92" t="str">
        <f t="shared" si="53"/>
        <v xml:space="preserve">17 54 0.516667 </v>
      </c>
      <c r="KA19" s="92" t="str">
        <f t="shared" si="54"/>
        <v xml:space="preserve">17 55 0.696667 </v>
      </c>
      <c r="KB19" s="92" t="str">
        <f t="shared" si="55"/>
        <v xml:space="preserve">17 56 0.543333 </v>
      </c>
      <c r="KC19" s="92" t="str">
        <f t="shared" si="56"/>
        <v xml:space="preserve">17 57 0.403333 </v>
      </c>
      <c r="KD19" s="92" t="str">
        <f t="shared" si="57"/>
        <v xml:space="preserve">17 58 0.653333 </v>
      </c>
      <c r="KE19" s="92" t="str">
        <f t="shared" si="58"/>
        <v xml:space="preserve">17 59 0.48 </v>
      </c>
      <c r="KF19" s="92" t="str">
        <f t="shared" si="59"/>
        <v xml:space="preserve">17 60 0.23 </v>
      </c>
      <c r="KG19" s="92" t="str">
        <f t="shared" si="60"/>
        <v xml:space="preserve">17 61 0.653333 </v>
      </c>
      <c r="KH19" s="92" t="str">
        <f t="shared" si="61"/>
        <v xml:space="preserve">17 62 0.7 </v>
      </c>
      <c r="KI19" s="92" t="str">
        <f t="shared" si="62"/>
        <v xml:space="preserve">17 63 0.246667 </v>
      </c>
      <c r="KJ19" s="92" t="str">
        <f t="shared" si="63"/>
        <v xml:space="preserve">17 64 0.366667 </v>
      </c>
      <c r="KK19" s="92" t="str">
        <f t="shared" si="64"/>
        <v xml:space="preserve">17 65 0.25 </v>
      </c>
      <c r="KL19" s="92" t="str">
        <f t="shared" si="65"/>
        <v xml:space="preserve">17 66 0.263333 </v>
      </c>
      <c r="KM19" s="92" t="str">
        <f t="shared" si="66"/>
        <v xml:space="preserve">17 67 0.393333 </v>
      </c>
      <c r="KN19" s="92" t="str">
        <f t="shared" si="67"/>
        <v xml:space="preserve">17 68 0.426667 </v>
      </c>
      <c r="KO19" s="92" t="str">
        <f t="shared" si="68"/>
        <v xml:space="preserve">17 69 0.45 </v>
      </c>
      <c r="KP19" s="92" t="str">
        <f t="shared" si="69"/>
        <v xml:space="preserve">17 70 0.34 </v>
      </c>
      <c r="KQ19" s="92" t="str">
        <f t="shared" si="70"/>
        <v xml:space="preserve">17 71 0.636667 </v>
      </c>
      <c r="KR19" s="92" t="str">
        <f t="shared" si="71"/>
        <v xml:space="preserve">17 72 0.576667 </v>
      </c>
      <c r="KS19" s="92" t="str">
        <f t="shared" si="72"/>
        <v xml:space="preserve">17 73 0.453333 </v>
      </c>
      <c r="KT19" s="92" t="str">
        <f t="shared" si="73"/>
        <v xml:space="preserve">17 74 0.92 </v>
      </c>
      <c r="KU19" s="92" t="str">
        <f t="shared" si="74"/>
        <v xml:space="preserve">17 75 0.386667 </v>
      </c>
      <c r="KV19" s="92" t="str">
        <f t="shared" si="75"/>
        <v xml:space="preserve">17 76 0.143333 </v>
      </c>
      <c r="KW19" s="92" t="str">
        <f t="shared" si="76"/>
        <v xml:space="preserve">17 77 0.783333 </v>
      </c>
      <c r="KX19" s="92" t="str">
        <f t="shared" si="77"/>
        <v xml:space="preserve">17 78 0.093333 </v>
      </c>
      <c r="KY19" s="92" t="str">
        <f t="shared" si="78"/>
        <v xml:space="preserve">17 79 0.51 </v>
      </c>
      <c r="KZ19" s="92" t="str">
        <f t="shared" si="79"/>
        <v xml:space="preserve">17 80 0.453333 </v>
      </c>
      <c r="LA19" s="92" t="str">
        <f t="shared" si="80"/>
        <v xml:space="preserve">17 81 0.66 </v>
      </c>
      <c r="LB19" s="92" t="str">
        <f t="shared" si="81"/>
        <v xml:space="preserve">17 82 0.736667 </v>
      </c>
      <c r="LC19" s="92" t="str">
        <f t="shared" si="82"/>
        <v xml:space="preserve">17 83 0.453333 </v>
      </c>
      <c r="LD19" s="92" t="str">
        <f t="shared" si="83"/>
        <v xml:space="preserve">17 84 0.693333 </v>
      </c>
      <c r="LE19" s="92" t="str">
        <f t="shared" si="84"/>
        <v xml:space="preserve">17 85 0.3 </v>
      </c>
      <c r="LF19" s="92" t="str">
        <f t="shared" si="85"/>
        <v xml:space="preserve">17 86 0.106667 </v>
      </c>
      <c r="LG19" s="92" t="str">
        <f t="shared" si="86"/>
        <v xml:space="preserve">17 87 0.496667 </v>
      </c>
      <c r="LH19" s="92" t="str">
        <f t="shared" si="87"/>
        <v xml:space="preserve">17 88 0.456667 </v>
      </c>
      <c r="LI19" s="92" t="str">
        <f t="shared" si="88"/>
        <v xml:space="preserve">17 89 0.316667 </v>
      </c>
      <c r="LJ19" s="92" t="str">
        <f t="shared" si="89"/>
        <v xml:space="preserve">17 90 0.85 </v>
      </c>
      <c r="LK19" s="92" t="str">
        <f t="shared" si="90"/>
        <v xml:space="preserve">17 91 0.556667 </v>
      </c>
      <c r="LL19" s="92" t="str">
        <f t="shared" si="91"/>
        <v xml:space="preserve">17 92 0.556667 </v>
      </c>
      <c r="LM19" s="92" t="str">
        <f t="shared" si="92"/>
        <v xml:space="preserve">17 93 0.42 </v>
      </c>
      <c r="LN19" s="92" t="str">
        <f t="shared" si="93"/>
        <v xml:space="preserve">17 94 0.623333 </v>
      </c>
      <c r="LO19" s="92" t="str">
        <f t="shared" si="94"/>
        <v xml:space="preserve">17 95 0.33 </v>
      </c>
      <c r="LP19" s="92" t="str">
        <f t="shared" si="95"/>
        <v xml:space="preserve">17 96 0.84 </v>
      </c>
      <c r="LQ19" s="92" t="str">
        <f t="shared" si="96"/>
        <v xml:space="preserve">17 97 0.19 </v>
      </c>
      <c r="LR19" s="92" t="str">
        <f t="shared" si="97"/>
        <v xml:space="preserve">17 98 0.58 </v>
      </c>
      <c r="LS19" s="92" t="str">
        <f t="shared" si="98"/>
        <v xml:space="preserve">17 99 0.023333 </v>
      </c>
      <c r="LT19" s="92" t="str">
        <f t="shared" si="99"/>
        <v xml:space="preserve">17 100 0.853333 </v>
      </c>
      <c r="LU19" s="92" t="str">
        <f t="shared" si="100"/>
        <v xml:space="preserve">17 101 0.2 </v>
      </c>
      <c r="LV19" s="92" t="str">
        <f t="shared" si="101"/>
        <v xml:space="preserve">17 102 1.066667 </v>
      </c>
      <c r="LW19" s="92" t="str">
        <f t="shared" si="102"/>
        <v xml:space="preserve">17 103 0.853333 </v>
      </c>
      <c r="LX19" s="92" t="str">
        <f t="shared" si="103"/>
        <v xml:space="preserve">17 104 0.05 </v>
      </c>
      <c r="LY19" s="92" t="str">
        <f t="shared" si="104"/>
        <v xml:space="preserve">17 105 0.39 </v>
      </c>
      <c r="LZ19" s="92" t="str">
        <f t="shared" si="105"/>
        <v xml:space="preserve">17 106 0.566667 </v>
      </c>
      <c r="MA19" s="92" t="str">
        <f t="shared" si="106"/>
        <v xml:space="preserve">17 107 0.313333 </v>
      </c>
      <c r="MB19" s="92" t="str">
        <f t="shared" si="107"/>
        <v xml:space="preserve">17 108 0.87 </v>
      </c>
      <c r="MC19" s="92" t="str">
        <f t="shared" si="108"/>
        <v xml:space="preserve">17 109 0.256667 </v>
      </c>
      <c r="MD19" s="92" t="str">
        <f t="shared" si="109"/>
        <v xml:space="preserve">17 110 1.196667 </v>
      </c>
      <c r="ME19" s="92" t="str">
        <f t="shared" si="110"/>
        <v xml:space="preserve">17 111 0.54 </v>
      </c>
      <c r="MF19" s="92" t="str">
        <f t="shared" si="111"/>
        <v xml:space="preserve">17 112 0.07 </v>
      </c>
      <c r="MG19" s="92" t="str">
        <f t="shared" si="112"/>
        <v xml:space="preserve">17 113 0.406667 </v>
      </c>
      <c r="MH19" s="92" t="str">
        <f t="shared" si="113"/>
        <v xml:space="preserve">17 114 0.546667 </v>
      </c>
      <c r="MI19" s="92" t="str">
        <f t="shared" si="114"/>
        <v xml:space="preserve">17 115 0.27 </v>
      </c>
      <c r="MJ19" s="92" t="str">
        <f t="shared" si="115"/>
        <v xml:space="preserve">17 116 0.416667 </v>
      </c>
      <c r="MK19" s="92" t="str">
        <f t="shared" si="116"/>
        <v xml:space="preserve">17 117 0.31 </v>
      </c>
      <c r="ML19" s="92" t="str">
        <f t="shared" si="117"/>
        <v xml:space="preserve">17 118 0.65 </v>
      </c>
      <c r="MM19" s="92" t="str">
        <f t="shared" si="118"/>
        <v xml:space="preserve">17 119 0.39 </v>
      </c>
      <c r="MN19" s="92" t="str">
        <f t="shared" si="119"/>
        <v xml:space="preserve">17 120 0.863333 </v>
      </c>
      <c r="MO19" s="92" t="str">
        <f t="shared" si="120"/>
        <v xml:space="preserve">17 121 0.7 </v>
      </c>
      <c r="MP19" s="92" t="str">
        <f t="shared" si="121"/>
        <v xml:space="preserve">17 122 0.106667 </v>
      </c>
      <c r="MQ19" s="92" t="str">
        <f t="shared" si="122"/>
        <v xml:space="preserve">17 123 0.226667 </v>
      </c>
      <c r="MR19" s="92" t="str">
        <f t="shared" si="123"/>
        <v xml:space="preserve">17 124 1.006667 </v>
      </c>
      <c r="MS19" s="92" t="str">
        <f t="shared" si="124"/>
        <v xml:space="preserve">17 125 0.59 </v>
      </c>
      <c r="MT19" s="92" t="str">
        <f t="shared" si="125"/>
        <v xml:space="preserve">17 126 0.266667 </v>
      </c>
      <c r="MU19" s="92" t="str">
        <f t="shared" si="126"/>
        <v xml:space="preserve">17 127 0.256667 </v>
      </c>
      <c r="MV19" s="92" t="str">
        <f t="shared" si="127"/>
        <v xml:space="preserve">17 128 0.696667 </v>
      </c>
      <c r="MW19" s="92" t="str">
        <f t="shared" si="128"/>
        <v xml:space="preserve">17 129 0.453333 </v>
      </c>
      <c r="MX19" s="92" t="str">
        <f t="shared" si="129"/>
        <v xml:space="preserve">17 130 0.23 </v>
      </c>
      <c r="MY19" s="92" t="str">
        <f t="shared" si="130"/>
        <v xml:space="preserve">17 131 0.18 </v>
      </c>
      <c r="MZ19" s="92" t="str">
        <f t="shared" si="131"/>
        <v xml:space="preserve">17 132 0.443333 </v>
      </c>
      <c r="NA19" s="92" t="str">
        <f t="shared" si="132"/>
        <v xml:space="preserve">17 133 0.403333 </v>
      </c>
      <c r="NB19" s="92" t="str">
        <f t="shared" si="133"/>
        <v xml:space="preserve">17 134 0.31 </v>
      </c>
      <c r="NC19" s="92" t="str">
        <f t="shared" si="134"/>
        <v xml:space="preserve">17 135 0.343333 </v>
      </c>
      <c r="ND19" s="92" t="str">
        <f t="shared" si="135"/>
        <v xml:space="preserve">17 136 0.763333 </v>
      </c>
      <c r="NE19" s="92" t="str">
        <f t="shared" si="136"/>
        <v xml:space="preserve">17 137 0.696667 </v>
      </c>
      <c r="NF19" s="92" t="str">
        <f t="shared" si="137"/>
        <v xml:space="preserve">17 138 0.476667 </v>
      </c>
      <c r="NG19" s="92" t="str">
        <f t="shared" si="138"/>
        <v xml:space="preserve">17 139 0.87 </v>
      </c>
      <c r="NH19" s="92" t="str">
        <f t="shared" si="139"/>
        <v xml:space="preserve">17 140 1.196667 </v>
      </c>
      <c r="NI19" s="92" t="str">
        <f t="shared" si="140"/>
        <v xml:space="preserve">17 141 0.36 </v>
      </c>
      <c r="NJ19" s="92" t="str">
        <f t="shared" si="141"/>
        <v xml:space="preserve">17 142 0.526667 </v>
      </c>
      <c r="NK19" s="92" t="str">
        <f t="shared" si="142"/>
        <v xml:space="preserve">17 143 0.63 </v>
      </c>
      <c r="NL19" s="92" t="str">
        <f t="shared" si="143"/>
        <v xml:space="preserve">17 144 0.136667 </v>
      </c>
      <c r="NM19" s="92" t="str">
        <f t="shared" si="144"/>
        <v xml:space="preserve">17 145 0.843333 </v>
      </c>
      <c r="NN19" s="92" t="str">
        <f t="shared" si="145"/>
        <v xml:space="preserve">17 146 0.023333 </v>
      </c>
      <c r="NO19" s="92" t="str">
        <f t="shared" si="146"/>
        <v xml:space="preserve">17 147 0.85 </v>
      </c>
      <c r="NP19" s="92" t="str">
        <f t="shared" si="147"/>
        <v xml:space="preserve">17 148 0.506667 </v>
      </c>
      <c r="NQ19" s="92" t="str">
        <f t="shared" si="148"/>
        <v xml:space="preserve">17 149 0.603333 </v>
      </c>
      <c r="NR19" s="92" t="str">
        <f t="shared" si="149"/>
        <v xml:space="preserve">17 150 0.56 </v>
      </c>
      <c r="NS19" s="92" t="str">
        <f t="shared" si="150"/>
        <v xml:space="preserve">17 151 1.063333 </v>
      </c>
      <c r="NT19" s="92" t="str">
        <f t="shared" si="151"/>
        <v xml:space="preserve">17 152 0.703333 </v>
      </c>
      <c r="NU19" s="92" t="str">
        <f t="shared" si="152"/>
        <v xml:space="preserve">17 153 0.963333 </v>
      </c>
      <c r="NV19" s="92" t="str">
        <f t="shared" si="153"/>
        <v xml:space="preserve">17 154 0.783333 </v>
      </c>
      <c r="NW19" s="92" t="str">
        <f t="shared" si="154"/>
        <v xml:space="preserve">17 155 1.073333 </v>
      </c>
      <c r="NX19" s="92" t="str">
        <f t="shared" si="155"/>
        <v xml:space="preserve">17 156 0.663333 </v>
      </c>
      <c r="NY19" s="92" t="str">
        <f t="shared" si="156"/>
        <v xml:space="preserve">17 157 0.286667 </v>
      </c>
      <c r="NZ19" s="92" t="str">
        <f t="shared" si="157"/>
        <v xml:space="preserve">17 158 0.073333 </v>
      </c>
      <c r="OA19" s="92" t="str">
        <f t="shared" si="158"/>
        <v xml:space="preserve">17 159 0.566667 </v>
      </c>
      <c r="OB19" s="92" t="str">
        <f t="shared" si="159"/>
        <v xml:space="preserve">17 160 0.19 </v>
      </c>
      <c r="OC19" s="92" t="str">
        <f t="shared" si="160"/>
        <v xml:space="preserve">17 161 0.186667 </v>
      </c>
      <c r="OD19" s="92" t="str">
        <f t="shared" si="161"/>
        <v xml:space="preserve">17 162 1.076667 </v>
      </c>
      <c r="OE19" s="92" t="str">
        <f t="shared" si="162"/>
        <v xml:space="preserve">17 163 0.673333 </v>
      </c>
      <c r="OF19" s="92" t="str">
        <f t="shared" si="163"/>
        <v xml:space="preserve">17 164 0.526667 </v>
      </c>
      <c r="OG19" s="92" t="str">
        <f t="shared" si="164"/>
        <v xml:space="preserve">17 165 1.033333 </v>
      </c>
      <c r="OH19" s="92" t="str">
        <f t="shared" si="165"/>
        <v xml:space="preserve">17 166 0.526667 </v>
      </c>
      <c r="OI19" s="92" t="str">
        <f t="shared" si="166"/>
        <v xml:space="preserve">17 167 0.77 </v>
      </c>
      <c r="OJ19" s="92" t="str">
        <f t="shared" si="167"/>
        <v xml:space="preserve">17 168 0.396667 </v>
      </c>
      <c r="OK19" s="92" t="str">
        <f t="shared" si="168"/>
        <v xml:space="preserve">17 169 0.82 </v>
      </c>
      <c r="OL19" s="92" t="str">
        <f t="shared" si="169"/>
        <v xml:space="preserve">17 170 0.296667 </v>
      </c>
      <c r="OM19" s="92" t="str">
        <f t="shared" si="170"/>
        <v xml:space="preserve">17 171 0.68 </v>
      </c>
      <c r="ON19" s="92" t="str">
        <f t="shared" si="171"/>
        <v xml:space="preserve">17 172 0.74 </v>
      </c>
      <c r="OO19" s="92" t="str">
        <f t="shared" si="172"/>
        <v xml:space="preserve">17 173 0.55 </v>
      </c>
      <c r="OP19" s="92" t="str">
        <f t="shared" si="173"/>
        <v xml:space="preserve">17 174 0.4 </v>
      </c>
      <c r="OQ19" s="92" t="str">
        <f t="shared" si="174"/>
        <v xml:space="preserve">17 175 0.513333 </v>
      </c>
      <c r="OR19" s="92" t="str">
        <f t="shared" si="175"/>
        <v xml:space="preserve">17 176 0.16 </v>
      </c>
      <c r="OS19" s="92" t="str">
        <f t="shared" si="176"/>
        <v xml:space="preserve">17 177 0.156667 </v>
      </c>
      <c r="OT19" s="92" t="str">
        <f t="shared" si="177"/>
        <v xml:space="preserve">17 178 0.37 </v>
      </c>
      <c r="OU19" s="92" t="str">
        <f t="shared" si="178"/>
        <v xml:space="preserve">17 179 0.396667 </v>
      </c>
      <c r="OV19" s="92" t="str">
        <f t="shared" si="179"/>
        <v xml:space="preserve">17 180 0.51 </v>
      </c>
      <c r="OW19" s="92" t="str">
        <f t="shared" si="180"/>
        <v xml:space="preserve">17 181 0.57 </v>
      </c>
      <c r="OX19" s="92" t="str">
        <f t="shared" si="181"/>
        <v xml:space="preserve">17 182 0.316667 </v>
      </c>
      <c r="OY19" s="92" t="str">
        <f t="shared" si="182"/>
        <v xml:space="preserve">17 183 0.073333 </v>
      </c>
      <c r="OZ19" s="92" t="str">
        <f t="shared" si="183"/>
        <v xml:space="preserve">17 184 0.56 </v>
      </c>
      <c r="PA19" s="92" t="str">
        <f t="shared" si="184"/>
        <v xml:space="preserve">17 185 0.686667 </v>
      </c>
      <c r="PB19" s="92" t="str">
        <f t="shared" si="185"/>
        <v xml:space="preserve">17 186 0.63 </v>
      </c>
      <c r="PC19" s="92" t="str">
        <f t="shared" si="186"/>
        <v xml:space="preserve">17 187 0.63 </v>
      </c>
      <c r="PD19" s="92" t="str">
        <f t="shared" si="187"/>
        <v xml:space="preserve">17 188 0.92 </v>
      </c>
      <c r="PE19" s="92" t="str">
        <f t="shared" si="188"/>
        <v xml:space="preserve">17 189 0.406667 </v>
      </c>
      <c r="PF19" s="92" t="str">
        <f t="shared" si="189"/>
        <v xml:space="preserve">17 190 0.386667 </v>
      </c>
      <c r="PG19" s="92" t="str">
        <f t="shared" si="190"/>
        <v xml:space="preserve">17 191 0.38 </v>
      </c>
      <c r="PH19" s="92" t="str">
        <f t="shared" si="191"/>
        <v xml:space="preserve">17 192 0.366667 </v>
      </c>
      <c r="PI19" s="92" t="str">
        <f t="shared" si="192"/>
        <v xml:space="preserve">17 193 0.453333 </v>
      </c>
      <c r="PJ19" s="92" t="str">
        <f t="shared" si="193"/>
        <v xml:space="preserve">17 194 0.54 </v>
      </c>
      <c r="PK19" s="92" t="str">
        <f t="shared" si="194"/>
        <v xml:space="preserve">17 195 0.453333 </v>
      </c>
      <c r="PL19" s="92" t="str">
        <f t="shared" si="195"/>
        <v xml:space="preserve">17 196 1.07 </v>
      </c>
      <c r="PM19" s="92" t="str">
        <f t="shared" si="196"/>
        <v xml:space="preserve">17 197 0.326667 </v>
      </c>
      <c r="PN19" s="92" t="str">
        <f t="shared" si="197"/>
        <v xml:space="preserve">17 198 0.176667 </v>
      </c>
      <c r="PO19" s="92" t="str">
        <f t="shared" si="198"/>
        <v xml:space="preserve">17 199 0.243333 </v>
      </c>
      <c r="PP19" s="92" t="str">
        <f t="shared" si="199"/>
        <v xml:space="preserve">17 200 0.343333 </v>
      </c>
      <c r="PQ19" s="92" t="str">
        <f t="shared" si="200"/>
        <v xml:space="preserve">17 201 0.613333 </v>
      </c>
      <c r="PR19" s="92" t="str">
        <f t="shared" si="201"/>
        <v xml:space="preserve">17 202 0.206667 </v>
      </c>
      <c r="PS19" s="92" t="str">
        <f t="shared" si="202"/>
        <v xml:space="preserve">17 203 0.343333 </v>
      </c>
      <c r="PT19" s="92" t="str">
        <f t="shared" si="203"/>
        <v xml:space="preserve">17 204 0.13 </v>
      </c>
      <c r="PU19" s="92" t="str">
        <f t="shared" si="204"/>
        <v xml:space="preserve">17 205 0.386667 </v>
      </c>
      <c r="PV19" s="92" t="str">
        <f t="shared" si="205"/>
        <v xml:space="preserve">17 206 0.69 </v>
      </c>
      <c r="PW19" s="92" t="str">
        <f t="shared" si="206"/>
        <v xml:space="preserve">17 207 1.176667 </v>
      </c>
      <c r="PX19" s="92" t="str">
        <f t="shared" si="207"/>
        <v xml:space="preserve">17 208 0.016667 </v>
      </c>
      <c r="PY19" s="92" t="str">
        <f t="shared" si="208"/>
        <v xml:space="preserve">17 209 0.266667 </v>
      </c>
      <c r="PZ19" s="92" t="str">
        <f t="shared" si="209"/>
        <v xml:space="preserve">17 210 0.963333 </v>
      </c>
      <c r="QA19" s="92" t="str">
        <f t="shared" si="210"/>
        <v xml:space="preserve">17 211 0.31 </v>
      </c>
      <c r="QB19" s="92" t="str">
        <f t="shared" si="211"/>
        <v xml:space="preserve">17 212 0.483333 </v>
      </c>
      <c r="QC19" s="92" t="str">
        <f t="shared" si="212"/>
        <v xml:space="preserve">17 213 0.31 </v>
      </c>
      <c r="QD19" s="92" t="str">
        <f t="shared" si="213"/>
        <v xml:space="preserve">17 214 0.433333 </v>
      </c>
      <c r="QE19" s="92" t="str">
        <f t="shared" si="214"/>
        <v xml:space="preserve">17 215 1.04 </v>
      </c>
      <c r="QF19" s="92" t="str">
        <f t="shared" si="215"/>
        <v xml:space="preserve">17 216 0.163333 </v>
      </c>
      <c r="QG19" s="92" t="str">
        <f t="shared" si="216"/>
        <v xml:space="preserve">17 217 0.283333 </v>
      </c>
      <c r="QH19" s="92" t="str">
        <f t="shared" si="217"/>
        <v xml:space="preserve">17 218 0.326667 </v>
      </c>
      <c r="QI19" s="92" t="str">
        <f t="shared" si="218"/>
        <v xml:space="preserve">17 219 0.466667 </v>
      </c>
      <c r="QJ19" s="92" t="str">
        <f t="shared" si="219"/>
        <v xml:space="preserve">17 220 0.106667 </v>
      </c>
      <c r="QK19" s="92" t="str">
        <f t="shared" si="220"/>
        <v xml:space="preserve">17 221 0.47 </v>
      </c>
      <c r="QL19" s="92" t="str">
        <f t="shared" si="221"/>
        <v xml:space="preserve">17 222 1.176667 </v>
      </c>
      <c r="QM19" s="92" t="str">
        <f t="shared" si="222"/>
        <v xml:space="preserve">17 223 0.303333 </v>
      </c>
      <c r="QN19" s="92" t="str">
        <f t="shared" si="223"/>
        <v xml:space="preserve">17 224 0.283333 </v>
      </c>
      <c r="QO19" s="92" t="str">
        <f t="shared" si="224"/>
        <v xml:space="preserve">17 225 0.04 </v>
      </c>
      <c r="QP19" s="92" t="str">
        <f t="shared" si="225"/>
        <v xml:space="preserve">17 226 0.183333 </v>
      </c>
      <c r="QQ19" s="92" t="str">
        <f t="shared" si="226"/>
        <v xml:space="preserve">17 227 0.263333 </v>
      </c>
      <c r="QR19" s="92" t="str">
        <f t="shared" si="227"/>
        <v xml:space="preserve">17 228 0.736667 </v>
      </c>
    </row>
    <row r="20" spans="1:460" ht="18.75" customHeight="1" x14ac:dyDescent="0.35">
      <c r="A20" s="86">
        <v>18</v>
      </c>
      <c r="B20" s="90" t="s">
        <v>231</v>
      </c>
      <c r="C20" s="91" t="s">
        <v>20</v>
      </c>
      <c r="D20" s="9">
        <v>11.6</v>
      </c>
      <c r="E20" s="21">
        <v>9</v>
      </c>
      <c r="F20" s="9">
        <v>9.6</v>
      </c>
      <c r="G20" s="9">
        <v>32.200000000000003</v>
      </c>
      <c r="H20" s="9">
        <v>29.9</v>
      </c>
      <c r="I20" s="9">
        <v>29.9</v>
      </c>
      <c r="J20" s="9">
        <v>22.6</v>
      </c>
      <c r="K20" s="9">
        <v>19.2</v>
      </c>
      <c r="L20" s="21">
        <v>33</v>
      </c>
      <c r="M20" s="9">
        <v>26.7</v>
      </c>
      <c r="N20" s="9">
        <v>27.4</v>
      </c>
      <c r="O20" s="21">
        <v>26</v>
      </c>
      <c r="P20" s="9">
        <v>10.6</v>
      </c>
      <c r="Q20" s="9">
        <v>14.3</v>
      </c>
      <c r="R20" s="9">
        <v>16.399999999999999</v>
      </c>
      <c r="S20" s="9">
        <v>35.299999999999997</v>
      </c>
      <c r="T20" s="9">
        <v>13.6</v>
      </c>
      <c r="U20" s="21">
        <v>0</v>
      </c>
      <c r="V20" s="9">
        <v>22.5</v>
      </c>
      <c r="W20" s="9">
        <v>15.8</v>
      </c>
      <c r="X20" s="9">
        <v>6.1</v>
      </c>
      <c r="Y20" s="9">
        <v>20.100000000000001</v>
      </c>
      <c r="Z20" s="9">
        <v>5.9</v>
      </c>
      <c r="AA20" s="9">
        <v>28.5</v>
      </c>
      <c r="AB20" s="9">
        <v>36.700000000000003</v>
      </c>
      <c r="AC20" s="9">
        <v>28.5</v>
      </c>
      <c r="AD20" s="9">
        <v>16.2</v>
      </c>
      <c r="AE20" s="9">
        <v>15.6</v>
      </c>
      <c r="AF20" s="9">
        <v>17.100000000000001</v>
      </c>
      <c r="AG20" s="9">
        <v>18.600000000000001</v>
      </c>
      <c r="AH20" s="9">
        <v>39.1</v>
      </c>
      <c r="AI20" s="9">
        <v>26.4</v>
      </c>
      <c r="AJ20" s="21">
        <v>25</v>
      </c>
      <c r="AK20" s="9">
        <v>10.9</v>
      </c>
      <c r="AL20" s="9">
        <v>5.4</v>
      </c>
      <c r="AM20" s="9">
        <v>10.7</v>
      </c>
      <c r="AN20" s="9">
        <v>14.2</v>
      </c>
      <c r="AO20" s="9">
        <v>19.3</v>
      </c>
      <c r="AP20" s="21">
        <v>19</v>
      </c>
      <c r="AQ20" s="9">
        <v>4.8</v>
      </c>
      <c r="AR20" s="9">
        <v>14.4</v>
      </c>
      <c r="AS20" s="9">
        <v>20.6</v>
      </c>
      <c r="AT20" s="9">
        <v>18.899999999999999</v>
      </c>
      <c r="AU20" s="9">
        <v>20.100000000000001</v>
      </c>
      <c r="AV20" s="9">
        <v>26.7</v>
      </c>
      <c r="AW20" s="9">
        <v>10.9</v>
      </c>
      <c r="AX20" s="9">
        <v>19.100000000000001</v>
      </c>
      <c r="AY20" s="9">
        <v>4.5999999999999996</v>
      </c>
      <c r="AZ20" s="9">
        <v>14.9</v>
      </c>
      <c r="BA20" s="9">
        <v>4.2</v>
      </c>
      <c r="BB20" s="9">
        <v>22.7</v>
      </c>
      <c r="BC20" s="9">
        <v>12.6</v>
      </c>
      <c r="BD20" s="9">
        <v>28.2</v>
      </c>
      <c r="BE20" s="9">
        <v>4.5999999999999996</v>
      </c>
      <c r="BF20" s="9">
        <v>9.6999999999999993</v>
      </c>
      <c r="BG20" s="9">
        <v>14.9</v>
      </c>
      <c r="BH20" s="9">
        <v>8.9</v>
      </c>
      <c r="BI20" s="9">
        <v>12.8</v>
      </c>
      <c r="BJ20" s="9">
        <v>27.2</v>
      </c>
      <c r="BK20" s="9">
        <v>11.3</v>
      </c>
      <c r="BL20" s="21">
        <v>3</v>
      </c>
      <c r="BM20" s="21">
        <v>11</v>
      </c>
      <c r="BN20" s="9">
        <v>7.3</v>
      </c>
      <c r="BO20" s="9">
        <v>20.100000000000001</v>
      </c>
      <c r="BP20" s="9">
        <v>16.8</v>
      </c>
      <c r="BQ20" s="9">
        <v>18.899999999999999</v>
      </c>
      <c r="BR20" s="21">
        <v>13</v>
      </c>
      <c r="BS20" s="9">
        <v>20.100000000000001</v>
      </c>
      <c r="BT20" s="9">
        <v>6.6</v>
      </c>
      <c r="BU20" s="9">
        <v>23.1</v>
      </c>
      <c r="BV20" s="9">
        <v>31.2</v>
      </c>
      <c r="BW20" s="9">
        <v>29.7</v>
      </c>
      <c r="BX20" s="9">
        <v>26.5</v>
      </c>
      <c r="BY20" s="9">
        <v>37.799999999999997</v>
      </c>
      <c r="BZ20" s="9">
        <v>19.399999999999999</v>
      </c>
      <c r="CA20" s="9">
        <v>17.5</v>
      </c>
      <c r="CB20" s="21">
        <v>35</v>
      </c>
      <c r="CC20" s="9">
        <v>11.6</v>
      </c>
      <c r="CD20" s="9">
        <v>7.4</v>
      </c>
      <c r="CE20" s="9">
        <v>15.9</v>
      </c>
      <c r="CF20" s="9">
        <v>15.8</v>
      </c>
      <c r="CG20" s="9">
        <v>22.2</v>
      </c>
      <c r="CH20" s="9">
        <v>15.9</v>
      </c>
      <c r="CI20" s="9">
        <v>33.700000000000003</v>
      </c>
      <c r="CJ20" s="9">
        <v>10.9</v>
      </c>
      <c r="CK20" s="9">
        <v>16.399999999999999</v>
      </c>
      <c r="CL20" s="9">
        <v>3.9</v>
      </c>
      <c r="CM20" s="9">
        <v>12.5</v>
      </c>
      <c r="CN20" s="9">
        <v>22.4</v>
      </c>
      <c r="CO20" s="9">
        <v>21.6</v>
      </c>
      <c r="CP20" s="9">
        <v>29.9</v>
      </c>
      <c r="CQ20" s="9">
        <v>30.8</v>
      </c>
      <c r="CR20" s="9">
        <v>12.7</v>
      </c>
      <c r="CS20" s="9">
        <v>14.6</v>
      </c>
      <c r="CT20" s="9">
        <v>22.4</v>
      </c>
      <c r="CU20" s="9">
        <v>25.2</v>
      </c>
      <c r="CV20" s="21">
        <v>19</v>
      </c>
      <c r="CW20" s="9">
        <v>4.7</v>
      </c>
      <c r="CX20" s="9">
        <v>13.5</v>
      </c>
      <c r="CY20" s="9">
        <v>38.5</v>
      </c>
      <c r="CZ20" s="9">
        <v>18.8</v>
      </c>
      <c r="DA20" s="9">
        <v>28.5</v>
      </c>
      <c r="DB20" s="9">
        <v>21.7</v>
      </c>
      <c r="DC20" s="9">
        <v>16.2</v>
      </c>
      <c r="DD20" s="9">
        <v>24.6</v>
      </c>
      <c r="DE20" s="9">
        <v>6.2</v>
      </c>
      <c r="DF20" s="9">
        <v>22.3</v>
      </c>
      <c r="DG20" s="9">
        <v>35.299999999999997</v>
      </c>
      <c r="DH20" s="9">
        <v>20.6</v>
      </c>
      <c r="DI20" s="21">
        <v>40</v>
      </c>
      <c r="DJ20" s="9">
        <v>29.1</v>
      </c>
      <c r="DK20" s="9">
        <v>12.9</v>
      </c>
      <c r="DL20" s="9">
        <v>21.4</v>
      </c>
      <c r="DM20" s="21">
        <v>15</v>
      </c>
      <c r="DN20" s="9">
        <v>17.2</v>
      </c>
      <c r="DO20" s="21">
        <v>25</v>
      </c>
      <c r="DP20" s="9">
        <v>15.6</v>
      </c>
      <c r="DQ20" s="9">
        <v>32.299999999999997</v>
      </c>
      <c r="DR20" s="9">
        <v>4.8</v>
      </c>
      <c r="DS20" s="21">
        <v>22</v>
      </c>
      <c r="DT20" s="9">
        <v>16.899999999999999</v>
      </c>
      <c r="DU20" s="9">
        <v>17.2</v>
      </c>
      <c r="DV20" s="9">
        <v>18.8</v>
      </c>
      <c r="DW20" s="9">
        <v>40.4</v>
      </c>
      <c r="DX20" s="9">
        <v>7.8</v>
      </c>
      <c r="DY20" s="9">
        <v>12.3</v>
      </c>
      <c r="DZ20" s="9">
        <v>7.1</v>
      </c>
      <c r="EA20" s="9">
        <v>33.299999999999997</v>
      </c>
      <c r="EB20" s="9">
        <v>1.9</v>
      </c>
      <c r="EC20" s="9">
        <v>19.8</v>
      </c>
      <c r="ED20" s="9">
        <v>12.1</v>
      </c>
      <c r="EE20" s="9">
        <v>26.5</v>
      </c>
      <c r="EF20" s="9">
        <v>25.3</v>
      </c>
      <c r="EG20" s="9">
        <v>22.2</v>
      </c>
      <c r="EH20" s="9">
        <v>23.2</v>
      </c>
      <c r="EI20" s="9">
        <v>35.700000000000003</v>
      </c>
      <c r="EJ20" s="9">
        <v>33.299999999999997</v>
      </c>
      <c r="EK20" s="9">
        <v>8.5</v>
      </c>
      <c r="EL20" s="9">
        <v>35.299999999999997</v>
      </c>
      <c r="EM20" s="21">
        <v>26</v>
      </c>
      <c r="EN20" s="9">
        <v>20.3</v>
      </c>
      <c r="EO20" s="9">
        <v>18.100000000000001</v>
      </c>
      <c r="EP20" s="9">
        <v>17.8</v>
      </c>
      <c r="EQ20" s="9">
        <v>12.1</v>
      </c>
      <c r="ER20" s="9">
        <v>29.4</v>
      </c>
      <c r="ES20" s="9">
        <v>13.8</v>
      </c>
      <c r="ET20" s="9">
        <v>24.9</v>
      </c>
      <c r="EU20" s="9">
        <v>5.9</v>
      </c>
      <c r="EV20" s="21">
        <v>14</v>
      </c>
      <c r="EW20" s="21">
        <v>3</v>
      </c>
      <c r="EX20" s="9">
        <v>28.5</v>
      </c>
      <c r="EY20" s="9">
        <v>10.4</v>
      </c>
      <c r="EZ20" s="9">
        <v>25.5</v>
      </c>
      <c r="FA20" s="9">
        <v>36.700000000000003</v>
      </c>
      <c r="FB20" s="9">
        <v>18.600000000000001</v>
      </c>
      <c r="FC20" s="9">
        <v>8.6999999999999993</v>
      </c>
      <c r="FD20" s="9">
        <v>10.5</v>
      </c>
      <c r="FE20" s="9">
        <v>15.5</v>
      </c>
      <c r="FF20" s="9">
        <v>4.3</v>
      </c>
      <c r="FG20" s="9">
        <v>16.899999999999999</v>
      </c>
      <c r="FH20" s="9">
        <v>14.8</v>
      </c>
      <c r="FI20" s="9">
        <v>28.8</v>
      </c>
      <c r="FJ20" s="9">
        <v>18.5</v>
      </c>
      <c r="FK20" s="9">
        <v>18.100000000000001</v>
      </c>
      <c r="FL20" s="21">
        <v>18</v>
      </c>
      <c r="FM20" s="9">
        <v>28.7</v>
      </c>
      <c r="FN20" s="9">
        <v>36.200000000000003</v>
      </c>
      <c r="FO20" s="9">
        <v>19.399999999999999</v>
      </c>
      <c r="FP20" s="9">
        <v>31.3</v>
      </c>
      <c r="FQ20" s="9">
        <v>17.2</v>
      </c>
      <c r="FR20" s="9">
        <v>8.5</v>
      </c>
      <c r="FS20" s="9">
        <v>13.8</v>
      </c>
      <c r="FT20" s="9">
        <v>8.9</v>
      </c>
      <c r="FU20" s="9">
        <v>21.6</v>
      </c>
      <c r="FV20" s="9">
        <v>2.7</v>
      </c>
      <c r="FW20" s="9">
        <v>10.199999999999999</v>
      </c>
      <c r="FX20" s="9">
        <v>10.3</v>
      </c>
      <c r="FY20" s="9">
        <v>20.2</v>
      </c>
      <c r="FZ20" s="9">
        <v>4.7</v>
      </c>
      <c r="GA20" s="9">
        <v>17.7</v>
      </c>
      <c r="GB20" s="9">
        <v>30.3</v>
      </c>
      <c r="GC20" s="9">
        <v>22.4</v>
      </c>
      <c r="GD20" s="9">
        <v>15.5</v>
      </c>
      <c r="GE20" s="9">
        <v>12.8</v>
      </c>
      <c r="GF20" s="9">
        <v>33.5</v>
      </c>
      <c r="GG20" s="9">
        <v>21.2</v>
      </c>
      <c r="GH20" s="9">
        <v>21.2</v>
      </c>
      <c r="GI20" s="9">
        <v>37.799999999999997</v>
      </c>
      <c r="GJ20" s="9">
        <v>21.3</v>
      </c>
      <c r="GK20" s="9">
        <v>20.7</v>
      </c>
      <c r="GL20" s="9">
        <v>20.5</v>
      </c>
      <c r="GM20" s="9">
        <v>20.2</v>
      </c>
      <c r="GN20" s="9">
        <v>5.4</v>
      </c>
      <c r="GO20" s="9">
        <v>29.1</v>
      </c>
      <c r="GP20" s="9">
        <v>1.8</v>
      </c>
      <c r="GQ20" s="21">
        <v>28</v>
      </c>
      <c r="GR20" s="9">
        <v>24.4</v>
      </c>
      <c r="GS20" s="9">
        <v>18.2</v>
      </c>
      <c r="GT20" s="9">
        <v>20.2</v>
      </c>
      <c r="GU20" s="9">
        <v>23.2</v>
      </c>
      <c r="GV20" s="9">
        <v>8.1</v>
      </c>
      <c r="GW20" s="9">
        <v>19.100000000000001</v>
      </c>
      <c r="GX20" s="9">
        <v>18.899999999999999</v>
      </c>
      <c r="GY20" s="9">
        <v>13.2</v>
      </c>
      <c r="GZ20" s="9">
        <v>26.2</v>
      </c>
      <c r="HA20" s="9">
        <v>19.3</v>
      </c>
      <c r="HB20" s="9">
        <v>39.5</v>
      </c>
      <c r="HC20" s="9">
        <v>13.6</v>
      </c>
      <c r="HD20" s="9">
        <v>20.9</v>
      </c>
      <c r="HE20" s="9">
        <v>38.9</v>
      </c>
      <c r="HF20" s="9">
        <v>11.1</v>
      </c>
      <c r="HG20" s="9">
        <v>3.7</v>
      </c>
      <c r="HH20" s="9">
        <v>11.1</v>
      </c>
      <c r="HI20" s="9">
        <v>26.3</v>
      </c>
      <c r="HJ20" s="9">
        <v>21.2</v>
      </c>
      <c r="HK20" s="9">
        <v>18.100000000000001</v>
      </c>
      <c r="HL20" s="9">
        <v>21.4</v>
      </c>
      <c r="HM20" s="9">
        <v>10.5</v>
      </c>
      <c r="HN20" s="9">
        <v>27.2</v>
      </c>
      <c r="HO20" s="21">
        <v>17</v>
      </c>
      <c r="HP20" s="9">
        <v>10.199999999999999</v>
      </c>
      <c r="HQ20" s="9">
        <v>45.6</v>
      </c>
      <c r="HR20" s="9">
        <v>10.4</v>
      </c>
      <c r="HS20" s="9">
        <v>10.5</v>
      </c>
      <c r="HT20" s="9">
        <v>14.5</v>
      </c>
      <c r="HU20" s="9">
        <v>15.3</v>
      </c>
      <c r="HV20" s="21">
        <v>18</v>
      </c>
      <c r="HW20" s="9">
        <v>22.2</v>
      </c>
      <c r="HX20" s="8"/>
      <c r="HY20" s="92" t="str">
        <f t="shared" si="0"/>
        <v xml:space="preserve">18 1 0.386667 </v>
      </c>
      <c r="HZ20" s="92" t="str">
        <f t="shared" si="1"/>
        <v xml:space="preserve">18 2 0.3 </v>
      </c>
      <c r="IA20" s="92" t="str">
        <f t="shared" si="2"/>
        <v xml:space="preserve">18 3 0.32 </v>
      </c>
      <c r="IB20" s="92" t="str">
        <f t="shared" si="3"/>
        <v xml:space="preserve">18 4 1.073333 </v>
      </c>
      <c r="IC20" s="92" t="str">
        <f t="shared" si="4"/>
        <v xml:space="preserve">18 5 0.996667 </v>
      </c>
      <c r="ID20" s="92" t="str">
        <f t="shared" si="5"/>
        <v xml:space="preserve">18 6 0.996667 </v>
      </c>
      <c r="IE20" s="92" t="str">
        <f t="shared" si="6"/>
        <v xml:space="preserve">18 7 0.753333 </v>
      </c>
      <c r="IF20" s="92" t="str">
        <f t="shared" si="7"/>
        <v xml:space="preserve">18 8 0.64 </v>
      </c>
      <c r="IG20" s="92" t="str">
        <f t="shared" si="8"/>
        <v xml:space="preserve">18 9 1.1 </v>
      </c>
      <c r="IH20" s="92" t="str">
        <f t="shared" si="9"/>
        <v xml:space="preserve">18 10 0.89 </v>
      </c>
      <c r="II20" s="92" t="str">
        <f t="shared" si="10"/>
        <v xml:space="preserve">18 11 0.913333 </v>
      </c>
      <c r="IJ20" s="92" t="str">
        <f t="shared" si="11"/>
        <v xml:space="preserve">18 12 0.866667 </v>
      </c>
      <c r="IK20" s="92" t="str">
        <f t="shared" si="12"/>
        <v xml:space="preserve">18 13 0.353333 </v>
      </c>
      <c r="IL20" s="92" t="str">
        <f t="shared" si="13"/>
        <v xml:space="preserve">18 14 0.476667 </v>
      </c>
      <c r="IM20" s="92" t="str">
        <f t="shared" si="14"/>
        <v xml:space="preserve">18 15 0.546667 </v>
      </c>
      <c r="IN20" s="92" t="str">
        <f t="shared" si="15"/>
        <v xml:space="preserve">18 16 1.176667 </v>
      </c>
      <c r="IO20" s="92" t="str">
        <f t="shared" si="16"/>
        <v xml:space="preserve">18 17 0.453333 </v>
      </c>
      <c r="IP20" s="92" t="str">
        <f t="shared" si="17"/>
        <v xml:space="preserve">18 18 0 </v>
      </c>
      <c r="IQ20" s="92" t="str">
        <f t="shared" si="18"/>
        <v xml:space="preserve">18 19 0.75 </v>
      </c>
      <c r="IR20" s="92" t="str">
        <f t="shared" si="19"/>
        <v xml:space="preserve">18 20 0.526667 </v>
      </c>
      <c r="IS20" s="92" t="str">
        <f t="shared" si="20"/>
        <v xml:space="preserve">18 21 0.203333 </v>
      </c>
      <c r="IT20" s="92" t="str">
        <f t="shared" si="21"/>
        <v xml:space="preserve">18 22 0.67 </v>
      </c>
      <c r="IU20" s="92" t="str">
        <f t="shared" si="22"/>
        <v xml:space="preserve">18 23 0.196667 </v>
      </c>
      <c r="IV20" s="92" t="str">
        <f t="shared" si="23"/>
        <v xml:space="preserve">18 24 0.95 </v>
      </c>
      <c r="IW20" s="92" t="str">
        <f t="shared" si="24"/>
        <v xml:space="preserve">18 25 1.223333 </v>
      </c>
      <c r="IX20" s="92" t="str">
        <f t="shared" si="25"/>
        <v xml:space="preserve">18 26 0.95 </v>
      </c>
      <c r="IY20" s="92" t="str">
        <f t="shared" si="26"/>
        <v xml:space="preserve">18 27 0.54 </v>
      </c>
      <c r="IZ20" s="92" t="str">
        <f t="shared" si="27"/>
        <v xml:space="preserve">18 28 0.52 </v>
      </c>
      <c r="JA20" s="92" t="str">
        <f t="shared" si="28"/>
        <v xml:space="preserve">18 29 0.57 </v>
      </c>
      <c r="JB20" s="92" t="str">
        <f t="shared" si="29"/>
        <v xml:space="preserve">18 30 0.62 </v>
      </c>
      <c r="JC20" s="92" t="str">
        <f t="shared" si="30"/>
        <v xml:space="preserve">18 31 1.303333 </v>
      </c>
      <c r="JD20" s="92" t="str">
        <f t="shared" si="31"/>
        <v xml:space="preserve">18 32 0.88 </v>
      </c>
      <c r="JE20" s="92" t="str">
        <f t="shared" si="32"/>
        <v xml:space="preserve">18 33 0.833333 </v>
      </c>
      <c r="JF20" s="92" t="str">
        <f t="shared" si="33"/>
        <v xml:space="preserve">18 34 0.363333 </v>
      </c>
      <c r="JG20" s="92" t="str">
        <f t="shared" si="34"/>
        <v xml:space="preserve">18 35 0.18 </v>
      </c>
      <c r="JH20" s="92" t="str">
        <f t="shared" si="35"/>
        <v xml:space="preserve">18 36 0.356667 </v>
      </c>
      <c r="JI20" s="92" t="str">
        <f t="shared" si="36"/>
        <v xml:space="preserve">18 37 0.473333 </v>
      </c>
      <c r="JJ20" s="92" t="str">
        <f t="shared" si="37"/>
        <v xml:space="preserve">18 38 0.643333 </v>
      </c>
      <c r="JK20" s="92" t="str">
        <f t="shared" si="38"/>
        <v xml:space="preserve">18 39 0.633333 </v>
      </c>
      <c r="JL20" s="92" t="str">
        <f t="shared" si="39"/>
        <v xml:space="preserve">18 40 0.16 </v>
      </c>
      <c r="JM20" s="92" t="str">
        <f t="shared" si="40"/>
        <v xml:space="preserve">18 41 0.48 </v>
      </c>
      <c r="JN20" s="92" t="str">
        <f t="shared" si="41"/>
        <v xml:space="preserve">18 42 0.686667 </v>
      </c>
      <c r="JO20" s="92" t="str">
        <f t="shared" si="42"/>
        <v xml:space="preserve">18 43 0.63 </v>
      </c>
      <c r="JP20" s="92" t="str">
        <f t="shared" si="43"/>
        <v xml:space="preserve">18 44 0.67 </v>
      </c>
      <c r="JQ20" s="92" t="str">
        <f t="shared" si="44"/>
        <v xml:space="preserve">18 45 0.89 </v>
      </c>
      <c r="JR20" s="92" t="str">
        <f t="shared" si="45"/>
        <v xml:space="preserve">18 46 0.363333 </v>
      </c>
      <c r="JS20" s="92" t="str">
        <f t="shared" si="46"/>
        <v xml:space="preserve">18 47 0.636667 </v>
      </c>
      <c r="JT20" s="92" t="str">
        <f t="shared" si="47"/>
        <v xml:space="preserve">18 48 0.153333 </v>
      </c>
      <c r="JU20" s="92" t="str">
        <f t="shared" si="48"/>
        <v xml:space="preserve">18 49 0.496667 </v>
      </c>
      <c r="JV20" s="92" t="str">
        <f t="shared" si="49"/>
        <v xml:space="preserve">18 50 0.14 </v>
      </c>
      <c r="JW20" s="92" t="str">
        <f t="shared" si="50"/>
        <v xml:space="preserve">18 51 0.756667 </v>
      </c>
      <c r="JX20" s="92" t="str">
        <f t="shared" si="51"/>
        <v xml:space="preserve">18 52 0.42 </v>
      </c>
      <c r="JY20" s="92" t="str">
        <f t="shared" si="52"/>
        <v xml:space="preserve">18 53 0.94 </v>
      </c>
      <c r="JZ20" s="92" t="str">
        <f t="shared" si="53"/>
        <v xml:space="preserve">18 54 0.153333 </v>
      </c>
      <c r="KA20" s="92" t="str">
        <f t="shared" si="54"/>
        <v xml:space="preserve">18 55 0.323333 </v>
      </c>
      <c r="KB20" s="92" t="str">
        <f t="shared" si="55"/>
        <v xml:space="preserve">18 56 0.496667 </v>
      </c>
      <c r="KC20" s="92" t="str">
        <f t="shared" si="56"/>
        <v xml:space="preserve">18 57 0.296667 </v>
      </c>
      <c r="KD20" s="92" t="str">
        <f t="shared" si="57"/>
        <v xml:space="preserve">18 58 0.426667 </v>
      </c>
      <c r="KE20" s="92" t="str">
        <f t="shared" si="58"/>
        <v xml:space="preserve">18 59 0.906667 </v>
      </c>
      <c r="KF20" s="92" t="str">
        <f t="shared" si="59"/>
        <v xml:space="preserve">18 60 0.376667 </v>
      </c>
      <c r="KG20" s="92" t="str">
        <f t="shared" si="60"/>
        <v xml:space="preserve">18 61 0.1 </v>
      </c>
      <c r="KH20" s="92" t="str">
        <f t="shared" si="61"/>
        <v xml:space="preserve">18 62 0.366667 </v>
      </c>
      <c r="KI20" s="92" t="str">
        <f t="shared" si="62"/>
        <v xml:space="preserve">18 63 0.243333 </v>
      </c>
      <c r="KJ20" s="92" t="str">
        <f t="shared" si="63"/>
        <v xml:space="preserve">18 64 0.67 </v>
      </c>
      <c r="KK20" s="92" t="str">
        <f t="shared" si="64"/>
        <v xml:space="preserve">18 65 0.56 </v>
      </c>
      <c r="KL20" s="92" t="str">
        <f t="shared" si="65"/>
        <v xml:space="preserve">18 66 0.63 </v>
      </c>
      <c r="KM20" s="92" t="str">
        <f t="shared" si="66"/>
        <v xml:space="preserve">18 67 0.433333 </v>
      </c>
      <c r="KN20" s="92" t="str">
        <f t="shared" si="67"/>
        <v xml:space="preserve">18 68 0.67 </v>
      </c>
      <c r="KO20" s="92" t="str">
        <f t="shared" si="68"/>
        <v xml:space="preserve">18 69 0.22 </v>
      </c>
      <c r="KP20" s="92" t="str">
        <f t="shared" si="69"/>
        <v xml:space="preserve">18 70 0.77 </v>
      </c>
      <c r="KQ20" s="92" t="str">
        <f t="shared" si="70"/>
        <v xml:space="preserve">18 71 1.04 </v>
      </c>
      <c r="KR20" s="92" t="str">
        <f t="shared" si="71"/>
        <v xml:space="preserve">18 72 0.99 </v>
      </c>
      <c r="KS20" s="92" t="str">
        <f t="shared" si="72"/>
        <v xml:space="preserve">18 73 0.883333 </v>
      </c>
      <c r="KT20" s="92" t="str">
        <f t="shared" si="73"/>
        <v xml:space="preserve">18 74 1.26 </v>
      </c>
      <c r="KU20" s="92" t="str">
        <f t="shared" si="74"/>
        <v xml:space="preserve">18 75 0.646667 </v>
      </c>
      <c r="KV20" s="92" t="str">
        <f t="shared" si="75"/>
        <v xml:space="preserve">18 76 0.583333 </v>
      </c>
      <c r="KW20" s="92" t="str">
        <f t="shared" si="76"/>
        <v xml:space="preserve">18 77 1.166667 </v>
      </c>
      <c r="KX20" s="92" t="str">
        <f t="shared" si="77"/>
        <v xml:space="preserve">18 78 0.386667 </v>
      </c>
      <c r="KY20" s="92" t="str">
        <f t="shared" si="78"/>
        <v xml:space="preserve">18 79 0.246667 </v>
      </c>
      <c r="KZ20" s="92" t="str">
        <f t="shared" si="79"/>
        <v xml:space="preserve">18 80 0.53 </v>
      </c>
      <c r="LA20" s="92" t="str">
        <f t="shared" si="80"/>
        <v xml:space="preserve">18 81 0.526667 </v>
      </c>
      <c r="LB20" s="92" t="str">
        <f t="shared" si="81"/>
        <v xml:space="preserve">18 82 0.74 </v>
      </c>
      <c r="LC20" s="92" t="str">
        <f t="shared" si="82"/>
        <v xml:space="preserve">18 83 0.53 </v>
      </c>
      <c r="LD20" s="92" t="str">
        <f t="shared" si="83"/>
        <v xml:space="preserve">18 84 1.123333 </v>
      </c>
      <c r="LE20" s="92" t="str">
        <f t="shared" si="84"/>
        <v xml:space="preserve">18 85 0.363333 </v>
      </c>
      <c r="LF20" s="92" t="str">
        <f t="shared" si="85"/>
        <v xml:space="preserve">18 86 0.546667 </v>
      </c>
      <c r="LG20" s="92" t="str">
        <f t="shared" si="86"/>
        <v xml:space="preserve">18 87 0.13 </v>
      </c>
      <c r="LH20" s="92" t="str">
        <f t="shared" si="87"/>
        <v xml:space="preserve">18 88 0.416667 </v>
      </c>
      <c r="LI20" s="92" t="str">
        <f t="shared" si="88"/>
        <v xml:space="preserve">18 89 0.746667 </v>
      </c>
      <c r="LJ20" s="92" t="str">
        <f t="shared" si="89"/>
        <v xml:space="preserve">18 90 0.72 </v>
      </c>
      <c r="LK20" s="92" t="str">
        <f t="shared" si="90"/>
        <v xml:space="preserve">18 91 0.996667 </v>
      </c>
      <c r="LL20" s="92" t="str">
        <f t="shared" si="91"/>
        <v xml:space="preserve">18 92 1.026667 </v>
      </c>
      <c r="LM20" s="92" t="str">
        <f t="shared" si="92"/>
        <v xml:space="preserve">18 93 0.423333 </v>
      </c>
      <c r="LN20" s="92" t="str">
        <f t="shared" si="93"/>
        <v xml:space="preserve">18 94 0.486667 </v>
      </c>
      <c r="LO20" s="92" t="str">
        <f t="shared" si="94"/>
        <v xml:space="preserve">18 95 0.746667 </v>
      </c>
      <c r="LP20" s="92" t="str">
        <f t="shared" si="95"/>
        <v xml:space="preserve">18 96 0.84 </v>
      </c>
      <c r="LQ20" s="92" t="str">
        <f t="shared" si="96"/>
        <v xml:space="preserve">18 97 0.633333 </v>
      </c>
      <c r="LR20" s="92" t="str">
        <f t="shared" si="97"/>
        <v xml:space="preserve">18 98 0.156667 </v>
      </c>
      <c r="LS20" s="92" t="str">
        <f t="shared" si="98"/>
        <v xml:space="preserve">18 99 0.45 </v>
      </c>
      <c r="LT20" s="92" t="str">
        <f t="shared" si="99"/>
        <v xml:space="preserve">18 100 1.283333 </v>
      </c>
      <c r="LU20" s="92" t="str">
        <f t="shared" si="100"/>
        <v xml:space="preserve">18 101 0.626667 </v>
      </c>
      <c r="LV20" s="92" t="str">
        <f t="shared" si="101"/>
        <v xml:space="preserve">18 102 0.95 </v>
      </c>
      <c r="LW20" s="92" t="str">
        <f t="shared" si="102"/>
        <v xml:space="preserve">18 103 0.723333 </v>
      </c>
      <c r="LX20" s="92" t="str">
        <f t="shared" si="103"/>
        <v xml:space="preserve">18 104 0.54 </v>
      </c>
      <c r="LY20" s="92" t="str">
        <f t="shared" si="104"/>
        <v xml:space="preserve">18 105 0.82 </v>
      </c>
      <c r="LZ20" s="92" t="str">
        <f t="shared" si="105"/>
        <v xml:space="preserve">18 106 0.206667 </v>
      </c>
      <c r="MA20" s="92" t="str">
        <f t="shared" si="106"/>
        <v xml:space="preserve">18 107 0.743333 </v>
      </c>
      <c r="MB20" s="92" t="str">
        <f t="shared" si="107"/>
        <v xml:space="preserve">18 108 1.176667 </v>
      </c>
      <c r="MC20" s="92" t="str">
        <f t="shared" si="108"/>
        <v xml:space="preserve">18 109 0.686667 </v>
      </c>
      <c r="MD20" s="92" t="str">
        <f t="shared" si="109"/>
        <v xml:space="preserve">18 110 1.333333 </v>
      </c>
      <c r="ME20" s="92" t="str">
        <f t="shared" si="110"/>
        <v xml:space="preserve">18 111 0.97 </v>
      </c>
      <c r="MF20" s="92" t="str">
        <f t="shared" si="111"/>
        <v xml:space="preserve">18 112 0.43 </v>
      </c>
      <c r="MG20" s="92" t="str">
        <f t="shared" si="112"/>
        <v xml:space="preserve">18 113 0.713333 </v>
      </c>
      <c r="MH20" s="92" t="str">
        <f t="shared" si="113"/>
        <v xml:space="preserve">18 114 0.5 </v>
      </c>
      <c r="MI20" s="92" t="str">
        <f t="shared" si="114"/>
        <v xml:space="preserve">18 115 0.573333 </v>
      </c>
      <c r="MJ20" s="92" t="str">
        <f t="shared" si="115"/>
        <v xml:space="preserve">18 116 0.833333 </v>
      </c>
      <c r="MK20" s="92" t="str">
        <f t="shared" si="116"/>
        <v xml:space="preserve">18 117 0.52 </v>
      </c>
      <c r="ML20" s="92" t="str">
        <f t="shared" si="117"/>
        <v xml:space="preserve">18 118 1.076667 </v>
      </c>
      <c r="MM20" s="92" t="str">
        <f t="shared" si="118"/>
        <v xml:space="preserve">18 119 0.16 </v>
      </c>
      <c r="MN20" s="92" t="str">
        <f t="shared" si="119"/>
        <v xml:space="preserve">18 120 0.733333 </v>
      </c>
      <c r="MO20" s="92" t="str">
        <f t="shared" si="120"/>
        <v xml:space="preserve">18 121 0.563333 </v>
      </c>
      <c r="MP20" s="92" t="str">
        <f t="shared" si="121"/>
        <v xml:space="preserve">18 122 0.573333 </v>
      </c>
      <c r="MQ20" s="92" t="str">
        <f t="shared" si="122"/>
        <v xml:space="preserve">18 123 0.626667 </v>
      </c>
      <c r="MR20" s="92" t="str">
        <f t="shared" si="123"/>
        <v xml:space="preserve">18 124 1.346667 </v>
      </c>
      <c r="MS20" s="92" t="str">
        <f t="shared" si="124"/>
        <v xml:space="preserve">18 125 0.26 </v>
      </c>
      <c r="MT20" s="92" t="str">
        <f t="shared" si="125"/>
        <v xml:space="preserve">18 126 0.41 </v>
      </c>
      <c r="MU20" s="92" t="str">
        <f t="shared" si="126"/>
        <v xml:space="preserve">18 127 0.236667 </v>
      </c>
      <c r="MV20" s="92" t="str">
        <f t="shared" si="127"/>
        <v xml:space="preserve">18 128 1.11 </v>
      </c>
      <c r="MW20" s="92" t="str">
        <f t="shared" si="128"/>
        <v xml:space="preserve">18 129 0.063333 </v>
      </c>
      <c r="MX20" s="92" t="str">
        <f t="shared" si="129"/>
        <v xml:space="preserve">18 130 0.66 </v>
      </c>
      <c r="MY20" s="92" t="str">
        <f t="shared" si="130"/>
        <v xml:space="preserve">18 131 0.403333 </v>
      </c>
      <c r="MZ20" s="92" t="str">
        <f t="shared" si="131"/>
        <v xml:space="preserve">18 132 0.883333 </v>
      </c>
      <c r="NA20" s="92" t="str">
        <f t="shared" si="132"/>
        <v xml:space="preserve">18 133 0.843333 </v>
      </c>
      <c r="NB20" s="92" t="str">
        <f t="shared" si="133"/>
        <v xml:space="preserve">18 134 0.74 </v>
      </c>
      <c r="NC20" s="92" t="str">
        <f t="shared" si="134"/>
        <v xml:space="preserve">18 135 0.773333 </v>
      </c>
      <c r="ND20" s="92" t="str">
        <f t="shared" si="135"/>
        <v xml:space="preserve">18 136 1.19 </v>
      </c>
      <c r="NE20" s="92" t="str">
        <f t="shared" si="136"/>
        <v xml:space="preserve">18 137 1.11 </v>
      </c>
      <c r="NF20" s="92" t="str">
        <f t="shared" si="137"/>
        <v xml:space="preserve">18 138 0.283333 </v>
      </c>
      <c r="NG20" s="92" t="str">
        <f t="shared" si="138"/>
        <v xml:space="preserve">18 139 1.176667 </v>
      </c>
      <c r="NH20" s="92" t="str">
        <f t="shared" si="139"/>
        <v xml:space="preserve">18 140 0.866667 </v>
      </c>
      <c r="NI20" s="92" t="str">
        <f t="shared" si="140"/>
        <v xml:space="preserve">18 141 0.676667 </v>
      </c>
      <c r="NJ20" s="92" t="str">
        <f t="shared" si="141"/>
        <v xml:space="preserve">18 142 0.603333 </v>
      </c>
      <c r="NK20" s="92" t="str">
        <f t="shared" si="142"/>
        <v xml:space="preserve">18 143 0.593333 </v>
      </c>
      <c r="NL20" s="92" t="str">
        <f t="shared" si="143"/>
        <v xml:space="preserve">18 144 0.403333 </v>
      </c>
      <c r="NM20" s="92" t="str">
        <f t="shared" si="144"/>
        <v xml:space="preserve">18 145 0.98 </v>
      </c>
      <c r="NN20" s="92" t="str">
        <f t="shared" si="145"/>
        <v xml:space="preserve">18 146 0.46 </v>
      </c>
      <c r="NO20" s="92" t="str">
        <f t="shared" si="146"/>
        <v xml:space="preserve">18 147 0.83 </v>
      </c>
      <c r="NP20" s="92" t="str">
        <f t="shared" si="147"/>
        <v xml:space="preserve">18 148 0.196667 </v>
      </c>
      <c r="NQ20" s="92" t="str">
        <f t="shared" si="148"/>
        <v xml:space="preserve">18 149 0.466667 </v>
      </c>
      <c r="NR20" s="92" t="str">
        <f t="shared" si="149"/>
        <v xml:space="preserve">18 150 0.1 </v>
      </c>
      <c r="NS20" s="92" t="str">
        <f t="shared" si="150"/>
        <v xml:space="preserve">18 151 0.95 </v>
      </c>
      <c r="NT20" s="92" t="str">
        <f t="shared" si="151"/>
        <v xml:space="preserve">18 152 0.346667 </v>
      </c>
      <c r="NU20" s="92" t="str">
        <f t="shared" si="152"/>
        <v xml:space="preserve">18 153 0.85 </v>
      </c>
      <c r="NV20" s="92" t="str">
        <f t="shared" si="153"/>
        <v xml:space="preserve">18 154 1.223333 </v>
      </c>
      <c r="NW20" s="92" t="str">
        <f t="shared" si="154"/>
        <v xml:space="preserve">18 155 0.62 </v>
      </c>
      <c r="NX20" s="92" t="str">
        <f t="shared" si="155"/>
        <v xml:space="preserve">18 156 0.29 </v>
      </c>
      <c r="NY20" s="92" t="str">
        <f t="shared" si="156"/>
        <v xml:space="preserve">18 157 0.35 </v>
      </c>
      <c r="NZ20" s="92" t="str">
        <f t="shared" si="157"/>
        <v xml:space="preserve">18 158 0.516667 </v>
      </c>
      <c r="OA20" s="92" t="str">
        <f t="shared" si="158"/>
        <v xml:space="preserve">18 159 0.143333 </v>
      </c>
      <c r="OB20" s="92" t="str">
        <f t="shared" si="159"/>
        <v xml:space="preserve">18 160 0.563333 </v>
      </c>
      <c r="OC20" s="92" t="str">
        <f t="shared" si="160"/>
        <v xml:space="preserve">18 161 0.493333 </v>
      </c>
      <c r="OD20" s="92" t="str">
        <f t="shared" si="161"/>
        <v xml:space="preserve">18 162 0.96 </v>
      </c>
      <c r="OE20" s="92" t="str">
        <f t="shared" si="162"/>
        <v xml:space="preserve">18 163 0.616667 </v>
      </c>
      <c r="OF20" s="92" t="str">
        <f t="shared" si="163"/>
        <v xml:space="preserve">18 164 0.603333 </v>
      </c>
      <c r="OG20" s="92" t="str">
        <f t="shared" si="164"/>
        <v xml:space="preserve">18 165 0.6 </v>
      </c>
      <c r="OH20" s="92" t="str">
        <f t="shared" si="165"/>
        <v xml:space="preserve">18 166 0.956667 </v>
      </c>
      <c r="OI20" s="92" t="str">
        <f t="shared" si="166"/>
        <v xml:space="preserve">18 167 1.206667 </v>
      </c>
      <c r="OJ20" s="92" t="str">
        <f t="shared" si="167"/>
        <v xml:space="preserve">18 168 0.646667 </v>
      </c>
      <c r="OK20" s="92" t="str">
        <f t="shared" si="168"/>
        <v xml:space="preserve">18 169 1.043333 </v>
      </c>
      <c r="OL20" s="92" t="str">
        <f t="shared" si="169"/>
        <v xml:space="preserve">18 170 0.573333 </v>
      </c>
      <c r="OM20" s="92" t="str">
        <f t="shared" si="170"/>
        <v xml:space="preserve">18 171 0.283333 </v>
      </c>
      <c r="ON20" s="92" t="str">
        <f t="shared" si="171"/>
        <v xml:space="preserve">18 172 0.46 </v>
      </c>
      <c r="OO20" s="92" t="str">
        <f t="shared" si="172"/>
        <v xml:space="preserve">18 173 0.296667 </v>
      </c>
      <c r="OP20" s="92" t="str">
        <f t="shared" si="173"/>
        <v xml:space="preserve">18 174 0.72 </v>
      </c>
      <c r="OQ20" s="92" t="str">
        <f t="shared" si="174"/>
        <v xml:space="preserve">18 175 0.09 </v>
      </c>
      <c r="OR20" s="92" t="str">
        <f t="shared" si="175"/>
        <v xml:space="preserve">18 176 0.34 </v>
      </c>
      <c r="OS20" s="92" t="str">
        <f t="shared" si="176"/>
        <v xml:space="preserve">18 177 0.343333 </v>
      </c>
      <c r="OT20" s="92" t="str">
        <f t="shared" si="177"/>
        <v xml:space="preserve">18 178 0.673333 </v>
      </c>
      <c r="OU20" s="92" t="str">
        <f t="shared" si="178"/>
        <v xml:space="preserve">18 179 0.156667 </v>
      </c>
      <c r="OV20" s="92" t="str">
        <f t="shared" si="179"/>
        <v xml:space="preserve">18 180 0.59 </v>
      </c>
      <c r="OW20" s="92" t="str">
        <f t="shared" si="180"/>
        <v xml:space="preserve">18 181 1.01 </v>
      </c>
      <c r="OX20" s="92" t="str">
        <f t="shared" si="181"/>
        <v xml:space="preserve">18 182 0.746667 </v>
      </c>
      <c r="OY20" s="92" t="str">
        <f t="shared" si="182"/>
        <v xml:space="preserve">18 183 0.516667 </v>
      </c>
      <c r="OZ20" s="92" t="str">
        <f t="shared" si="183"/>
        <v xml:space="preserve">18 184 0.426667 </v>
      </c>
      <c r="PA20" s="92" t="str">
        <f t="shared" si="184"/>
        <v xml:space="preserve">18 185 1.116667 </v>
      </c>
      <c r="PB20" s="92" t="str">
        <f t="shared" si="185"/>
        <v xml:space="preserve">18 186 0.706667 </v>
      </c>
      <c r="PC20" s="92" t="str">
        <f t="shared" si="186"/>
        <v xml:space="preserve">18 187 0.706667 </v>
      </c>
      <c r="PD20" s="92" t="str">
        <f t="shared" si="187"/>
        <v xml:space="preserve">18 188 1.26 </v>
      </c>
      <c r="PE20" s="92" t="str">
        <f t="shared" si="188"/>
        <v xml:space="preserve">18 189 0.71 </v>
      </c>
      <c r="PF20" s="92" t="str">
        <f t="shared" si="189"/>
        <v xml:space="preserve">18 190 0.69 </v>
      </c>
      <c r="PG20" s="92" t="str">
        <f t="shared" si="190"/>
        <v xml:space="preserve">18 191 0.683333 </v>
      </c>
      <c r="PH20" s="92" t="str">
        <f t="shared" si="191"/>
        <v xml:space="preserve">18 192 0.673333 </v>
      </c>
      <c r="PI20" s="92" t="str">
        <f t="shared" si="192"/>
        <v xml:space="preserve">18 193 0.18 </v>
      </c>
      <c r="PJ20" s="92" t="str">
        <f t="shared" si="193"/>
        <v xml:space="preserve">18 194 0.97 </v>
      </c>
      <c r="PK20" s="92" t="str">
        <f t="shared" si="194"/>
        <v xml:space="preserve">18 195 0.06 </v>
      </c>
      <c r="PL20" s="92" t="str">
        <f t="shared" si="195"/>
        <v xml:space="preserve">18 196 0.933333 </v>
      </c>
      <c r="PM20" s="92" t="str">
        <f t="shared" si="196"/>
        <v xml:space="preserve">18 197 0.813333 </v>
      </c>
      <c r="PN20" s="92" t="str">
        <f t="shared" si="197"/>
        <v xml:space="preserve">18 198 0.606667 </v>
      </c>
      <c r="PO20" s="92" t="str">
        <f t="shared" si="198"/>
        <v xml:space="preserve">18 199 0.673333 </v>
      </c>
      <c r="PP20" s="92" t="str">
        <f t="shared" si="199"/>
        <v xml:space="preserve">18 200 0.773333 </v>
      </c>
      <c r="PQ20" s="92" t="str">
        <f t="shared" si="200"/>
        <v xml:space="preserve">18 201 0.27 </v>
      </c>
      <c r="PR20" s="92" t="str">
        <f t="shared" si="201"/>
        <v xml:space="preserve">18 202 0.636667 </v>
      </c>
      <c r="PS20" s="92" t="str">
        <f t="shared" si="202"/>
        <v xml:space="preserve">18 203 0.63 </v>
      </c>
      <c r="PT20" s="92" t="str">
        <f t="shared" si="203"/>
        <v xml:space="preserve">18 204 0.44 </v>
      </c>
      <c r="PU20" s="92" t="str">
        <f t="shared" si="204"/>
        <v xml:space="preserve">18 205 0.873333 </v>
      </c>
      <c r="PV20" s="92" t="str">
        <f t="shared" si="205"/>
        <v xml:space="preserve">18 206 0.643333 </v>
      </c>
      <c r="PW20" s="92" t="str">
        <f t="shared" si="206"/>
        <v xml:space="preserve">18 207 1.316667 </v>
      </c>
      <c r="PX20" s="92" t="str">
        <f t="shared" si="207"/>
        <v xml:space="preserve">18 208 0.453333 </v>
      </c>
      <c r="PY20" s="92" t="str">
        <f t="shared" si="208"/>
        <v xml:space="preserve">18 209 0.696667 </v>
      </c>
      <c r="PZ20" s="92" t="str">
        <f t="shared" si="209"/>
        <v xml:space="preserve">18 210 1.296667 </v>
      </c>
      <c r="QA20" s="92" t="str">
        <f t="shared" si="210"/>
        <v xml:space="preserve">18 211 0.37 </v>
      </c>
      <c r="QB20" s="92" t="str">
        <f t="shared" si="211"/>
        <v xml:space="preserve">18 212 0.123333 </v>
      </c>
      <c r="QC20" s="92" t="str">
        <f t="shared" si="212"/>
        <v xml:space="preserve">18 213 0.37 </v>
      </c>
      <c r="QD20" s="92" t="str">
        <f t="shared" si="213"/>
        <v xml:space="preserve">18 214 0.876667 </v>
      </c>
      <c r="QE20" s="92" t="str">
        <f t="shared" si="214"/>
        <v xml:space="preserve">18 215 0.706667 </v>
      </c>
      <c r="QF20" s="92" t="str">
        <f t="shared" si="215"/>
        <v xml:space="preserve">18 216 0.603333 </v>
      </c>
      <c r="QG20" s="92" t="str">
        <f t="shared" si="216"/>
        <v xml:space="preserve">18 217 0.713333 </v>
      </c>
      <c r="QH20" s="92" t="str">
        <f t="shared" si="217"/>
        <v xml:space="preserve">18 218 0.35 </v>
      </c>
      <c r="QI20" s="92" t="str">
        <f t="shared" si="218"/>
        <v xml:space="preserve">18 219 0.906667 </v>
      </c>
      <c r="QJ20" s="92" t="str">
        <f t="shared" si="219"/>
        <v xml:space="preserve">18 220 0.566667 </v>
      </c>
      <c r="QK20" s="92" t="str">
        <f t="shared" si="220"/>
        <v xml:space="preserve">18 221 0.34 </v>
      </c>
      <c r="QL20" s="92" t="str">
        <f t="shared" si="221"/>
        <v xml:space="preserve">18 222 1.52 </v>
      </c>
      <c r="QM20" s="92" t="str">
        <f t="shared" si="222"/>
        <v xml:space="preserve">18 223 0.346667 </v>
      </c>
      <c r="QN20" s="92" t="str">
        <f t="shared" si="223"/>
        <v xml:space="preserve">18 224 0.35 </v>
      </c>
      <c r="QO20" s="92" t="str">
        <f t="shared" si="224"/>
        <v xml:space="preserve">18 225 0.483333 </v>
      </c>
      <c r="QP20" s="92" t="str">
        <f t="shared" si="225"/>
        <v xml:space="preserve">18 226 0.51 </v>
      </c>
      <c r="QQ20" s="92" t="str">
        <f t="shared" si="226"/>
        <v xml:space="preserve">18 227 0.6 </v>
      </c>
      <c r="QR20" s="92" t="str">
        <f t="shared" si="227"/>
        <v xml:space="preserve">18 228 0.74 </v>
      </c>
    </row>
    <row r="21" spans="1:460" ht="18.75" customHeight="1" x14ac:dyDescent="0.35">
      <c r="A21" s="86">
        <v>19</v>
      </c>
      <c r="B21" s="90" t="s">
        <v>231</v>
      </c>
      <c r="C21" s="91" t="s">
        <v>21</v>
      </c>
      <c r="D21" s="9">
        <v>20.2</v>
      </c>
      <c r="E21" s="9">
        <v>15.2</v>
      </c>
      <c r="F21" s="21">
        <v>31</v>
      </c>
      <c r="G21" s="9">
        <v>20.3</v>
      </c>
      <c r="H21" s="9">
        <v>18.899999999999999</v>
      </c>
      <c r="I21" s="9">
        <v>18.899999999999999</v>
      </c>
      <c r="J21" s="9">
        <v>28.1</v>
      </c>
      <c r="K21" s="9">
        <v>27.1</v>
      </c>
      <c r="L21" s="21">
        <v>31</v>
      </c>
      <c r="M21" s="21">
        <v>36</v>
      </c>
      <c r="N21" s="21">
        <v>25</v>
      </c>
      <c r="O21" s="9">
        <v>2.7</v>
      </c>
      <c r="P21" s="9">
        <v>21.2</v>
      </c>
      <c r="Q21" s="9">
        <v>9.9</v>
      </c>
      <c r="R21" s="9">
        <v>12.2</v>
      </c>
      <c r="S21" s="9">
        <v>23.1</v>
      </c>
      <c r="T21" s="9">
        <v>11.8</v>
      </c>
      <c r="U21" s="9">
        <v>22.5</v>
      </c>
      <c r="V21" s="21">
        <v>0</v>
      </c>
      <c r="W21" s="9">
        <v>10.7</v>
      </c>
      <c r="X21" s="9">
        <v>17.100000000000001</v>
      </c>
      <c r="Y21" s="9">
        <v>33.5</v>
      </c>
      <c r="Z21" s="9">
        <v>18.8</v>
      </c>
      <c r="AA21" s="9">
        <v>33.299999999999997</v>
      </c>
      <c r="AB21" s="9">
        <v>50.3</v>
      </c>
      <c r="AC21" s="9">
        <v>10.3</v>
      </c>
      <c r="AD21" s="9">
        <v>5.5</v>
      </c>
      <c r="AE21" s="9">
        <v>16.399999999999999</v>
      </c>
      <c r="AF21" s="9">
        <v>15.3</v>
      </c>
      <c r="AG21" s="9">
        <v>42.2</v>
      </c>
      <c r="AH21" s="9">
        <v>26.6</v>
      </c>
      <c r="AI21" s="9">
        <v>24.5</v>
      </c>
      <c r="AJ21" s="9">
        <v>38.6</v>
      </c>
      <c r="AK21" s="9">
        <v>12.4</v>
      </c>
      <c r="AL21" s="9">
        <v>21.8</v>
      </c>
      <c r="AM21" s="9">
        <v>17.100000000000001</v>
      </c>
      <c r="AN21" s="9">
        <v>11.6</v>
      </c>
      <c r="AO21" s="9">
        <v>25.5</v>
      </c>
      <c r="AP21" s="9">
        <v>10.7</v>
      </c>
      <c r="AQ21" s="9">
        <v>25.4</v>
      </c>
      <c r="AR21" s="9">
        <v>12.6</v>
      </c>
      <c r="AS21" s="21">
        <v>12</v>
      </c>
      <c r="AT21" s="9">
        <v>10.3</v>
      </c>
      <c r="AU21" s="9">
        <v>14.2</v>
      </c>
      <c r="AV21" s="9">
        <v>37.1</v>
      </c>
      <c r="AW21" s="9">
        <v>30.4</v>
      </c>
      <c r="AX21" s="21">
        <v>11</v>
      </c>
      <c r="AY21" s="9">
        <v>24.5</v>
      </c>
      <c r="AZ21" s="9">
        <v>22.7</v>
      </c>
      <c r="BA21" s="9">
        <v>25.4</v>
      </c>
      <c r="BB21" s="9">
        <v>21.8</v>
      </c>
      <c r="BC21" s="9">
        <v>7.8</v>
      </c>
      <c r="BD21" s="9">
        <v>18.2</v>
      </c>
      <c r="BE21" s="9">
        <v>25.3</v>
      </c>
      <c r="BF21" s="9">
        <v>31.5</v>
      </c>
      <c r="BG21" s="9">
        <v>26.4</v>
      </c>
      <c r="BH21" s="9">
        <v>23.8</v>
      </c>
      <c r="BI21" s="9">
        <v>21.1</v>
      </c>
      <c r="BJ21" s="9">
        <v>25.4</v>
      </c>
      <c r="BK21" s="9">
        <v>11.3</v>
      </c>
      <c r="BL21" s="9">
        <v>22.2</v>
      </c>
      <c r="BM21" s="9">
        <v>31.6</v>
      </c>
      <c r="BN21" s="9">
        <v>14.7</v>
      </c>
      <c r="BO21" s="9">
        <v>22.6</v>
      </c>
      <c r="BP21" s="9">
        <v>17.7</v>
      </c>
      <c r="BQ21" s="9">
        <v>19.5</v>
      </c>
      <c r="BR21" s="9">
        <v>7.8</v>
      </c>
      <c r="BS21" s="9">
        <v>1.4</v>
      </c>
      <c r="BT21" s="9">
        <v>27.2</v>
      </c>
      <c r="BU21" s="9">
        <v>19.100000000000001</v>
      </c>
      <c r="BV21" s="9">
        <v>30.7</v>
      </c>
      <c r="BW21" s="9">
        <v>28.8</v>
      </c>
      <c r="BX21" s="9">
        <v>24.7</v>
      </c>
      <c r="BY21" s="9">
        <v>25.3</v>
      </c>
      <c r="BZ21" s="9">
        <v>23.2</v>
      </c>
      <c r="CA21" s="9">
        <v>15.8</v>
      </c>
      <c r="CB21" s="9">
        <v>34.5</v>
      </c>
      <c r="CC21" s="9">
        <v>14.5</v>
      </c>
      <c r="CD21" s="21">
        <v>28</v>
      </c>
      <c r="CE21" s="9">
        <v>23.7</v>
      </c>
      <c r="CF21" s="9">
        <v>29.3</v>
      </c>
      <c r="CG21" s="9">
        <v>32.1</v>
      </c>
      <c r="CH21" s="9">
        <v>23.7</v>
      </c>
      <c r="CI21" s="9">
        <v>31.9</v>
      </c>
      <c r="CJ21" s="9">
        <v>20.7</v>
      </c>
      <c r="CK21" s="9">
        <v>14.7</v>
      </c>
      <c r="CL21" s="9">
        <v>24.8</v>
      </c>
      <c r="CM21" s="9">
        <v>10.7</v>
      </c>
      <c r="CN21" s="9">
        <v>20.5</v>
      </c>
      <c r="CO21" s="9">
        <v>35.299999999999997</v>
      </c>
      <c r="CP21" s="9">
        <v>16.600000000000001</v>
      </c>
      <c r="CQ21" s="9">
        <v>28.2</v>
      </c>
      <c r="CR21" s="9">
        <v>24.3</v>
      </c>
      <c r="CS21" s="9">
        <v>30.4</v>
      </c>
      <c r="CT21" s="9">
        <v>21.5</v>
      </c>
      <c r="CU21" s="9">
        <v>35.1</v>
      </c>
      <c r="CV21" s="9">
        <v>9.9</v>
      </c>
      <c r="CW21" s="21">
        <v>20</v>
      </c>
      <c r="CX21" s="21">
        <v>12</v>
      </c>
      <c r="CY21" s="9">
        <v>36.700000000000003</v>
      </c>
      <c r="CZ21" s="9">
        <v>18.3</v>
      </c>
      <c r="DA21" s="9">
        <v>42.1</v>
      </c>
      <c r="DB21" s="9">
        <v>35.200000000000003</v>
      </c>
      <c r="DC21" s="9">
        <v>11.4</v>
      </c>
      <c r="DD21" s="9">
        <v>22.8</v>
      </c>
      <c r="DE21" s="9">
        <v>27.6</v>
      </c>
      <c r="DF21" s="9">
        <v>20.5</v>
      </c>
      <c r="DG21" s="21">
        <v>16</v>
      </c>
      <c r="DH21" s="9">
        <v>18.7</v>
      </c>
      <c r="DI21" s="9">
        <v>47.5</v>
      </c>
      <c r="DJ21" s="9">
        <v>27.2</v>
      </c>
      <c r="DK21" s="9">
        <v>14.4</v>
      </c>
      <c r="DL21" s="9">
        <v>6.3</v>
      </c>
      <c r="DM21" s="9">
        <v>18.8</v>
      </c>
      <c r="DN21" s="21">
        <v>5</v>
      </c>
      <c r="DO21" s="9">
        <v>24.1</v>
      </c>
      <c r="DP21" s="9">
        <v>20.8</v>
      </c>
      <c r="DQ21" s="9">
        <v>30.5</v>
      </c>
      <c r="DR21" s="9">
        <v>23.4</v>
      </c>
      <c r="DS21" s="9">
        <v>35.4</v>
      </c>
      <c r="DT21" s="9">
        <v>32.700000000000003</v>
      </c>
      <c r="DU21" s="9">
        <v>15.4</v>
      </c>
      <c r="DV21" s="9">
        <v>10.3</v>
      </c>
      <c r="DW21" s="9">
        <v>27.9</v>
      </c>
      <c r="DX21" s="9">
        <v>28.4</v>
      </c>
      <c r="DY21" s="9">
        <v>10.5</v>
      </c>
      <c r="DZ21" s="21">
        <v>15</v>
      </c>
      <c r="EA21" s="9">
        <v>32.5</v>
      </c>
      <c r="EB21" s="9">
        <v>20.9</v>
      </c>
      <c r="EC21" s="9">
        <v>18.2</v>
      </c>
      <c r="ED21" s="9">
        <v>10.3</v>
      </c>
      <c r="EE21" s="9">
        <v>16.8</v>
      </c>
      <c r="EF21" s="9">
        <v>16.8</v>
      </c>
      <c r="EG21" s="9">
        <v>20.399999999999999</v>
      </c>
      <c r="EH21" s="21">
        <v>19</v>
      </c>
      <c r="EI21" s="9">
        <v>33.9</v>
      </c>
      <c r="EJ21" s="9">
        <v>32.5</v>
      </c>
      <c r="EK21" s="9">
        <v>29.1</v>
      </c>
      <c r="EL21" s="9">
        <v>22.8</v>
      </c>
      <c r="EM21" s="9">
        <v>46.6</v>
      </c>
      <c r="EN21" s="9">
        <v>4.5</v>
      </c>
      <c r="EO21" s="9">
        <v>25.7</v>
      </c>
      <c r="EP21" s="9">
        <v>9.8000000000000007</v>
      </c>
      <c r="EQ21" s="9">
        <v>12.2</v>
      </c>
      <c r="ER21" s="9">
        <v>36.799999999999997</v>
      </c>
      <c r="ES21" s="9">
        <v>11.9</v>
      </c>
      <c r="ET21" s="9">
        <v>35.5</v>
      </c>
      <c r="EU21" s="9">
        <v>26.5</v>
      </c>
      <c r="EV21" s="9">
        <v>29.8</v>
      </c>
      <c r="EW21" s="21">
        <v>24</v>
      </c>
      <c r="EX21" s="21">
        <v>42</v>
      </c>
      <c r="EY21" s="21">
        <v>31</v>
      </c>
      <c r="EZ21" s="21">
        <v>39</v>
      </c>
      <c r="FA21" s="9">
        <v>27.2</v>
      </c>
      <c r="FB21" s="9">
        <v>42.8</v>
      </c>
      <c r="FC21" s="9">
        <v>30.5</v>
      </c>
      <c r="FD21" s="9">
        <v>20.3</v>
      </c>
      <c r="FE21" s="9">
        <v>13.8</v>
      </c>
      <c r="FF21" s="9">
        <v>24.2</v>
      </c>
      <c r="FG21" s="9">
        <v>17.3</v>
      </c>
      <c r="FH21" s="9">
        <v>7.4</v>
      </c>
      <c r="FI21" s="9">
        <v>42.4</v>
      </c>
      <c r="FJ21" s="9">
        <v>8.6999999999999993</v>
      </c>
      <c r="FK21" s="9">
        <v>26.3</v>
      </c>
      <c r="FL21" s="9">
        <v>41.6</v>
      </c>
      <c r="FM21" s="9">
        <v>26.9</v>
      </c>
      <c r="FN21" s="9">
        <v>26.8</v>
      </c>
      <c r="FO21" s="9">
        <v>23.5</v>
      </c>
      <c r="FP21" s="9">
        <v>13.1</v>
      </c>
      <c r="FQ21" s="9">
        <v>20.399999999999999</v>
      </c>
      <c r="FR21" s="9">
        <v>29.2</v>
      </c>
      <c r="FS21" s="9">
        <v>24.6</v>
      </c>
      <c r="FT21" s="9">
        <v>29.5</v>
      </c>
      <c r="FU21" s="9">
        <v>4.5</v>
      </c>
      <c r="FV21" s="9">
        <v>22.6</v>
      </c>
      <c r="FW21" s="9">
        <v>11.7</v>
      </c>
      <c r="FX21" s="9">
        <v>11.8</v>
      </c>
      <c r="FY21" s="9">
        <v>2.2999999999999998</v>
      </c>
      <c r="FZ21" s="9">
        <v>19.2</v>
      </c>
      <c r="GA21" s="9">
        <v>25.9</v>
      </c>
      <c r="GB21" s="9">
        <v>17.600000000000001</v>
      </c>
      <c r="GC21" s="9">
        <v>20.6</v>
      </c>
      <c r="GD21" s="9">
        <v>13.8</v>
      </c>
      <c r="GE21" s="9">
        <v>28.5</v>
      </c>
      <c r="GF21" s="9">
        <v>31.6</v>
      </c>
      <c r="GG21" s="9">
        <v>28.8</v>
      </c>
      <c r="GH21" s="9">
        <v>28.8</v>
      </c>
      <c r="GI21" s="9">
        <v>25.3</v>
      </c>
      <c r="GJ21" s="9">
        <v>6.7</v>
      </c>
      <c r="GK21" s="9">
        <v>6.1</v>
      </c>
      <c r="GL21" s="9">
        <v>1.6</v>
      </c>
      <c r="GM21" s="9">
        <v>5.0999999999999996</v>
      </c>
      <c r="GN21" s="9">
        <v>26.9</v>
      </c>
      <c r="GO21" s="9">
        <v>27.3</v>
      </c>
      <c r="GP21" s="9">
        <v>20.9</v>
      </c>
      <c r="GQ21" s="9">
        <v>43.8</v>
      </c>
      <c r="GR21" s="9">
        <v>15.8</v>
      </c>
      <c r="GS21" s="9">
        <v>14.8</v>
      </c>
      <c r="GT21" s="9">
        <v>17.3</v>
      </c>
      <c r="GU21" s="21">
        <v>19</v>
      </c>
      <c r="GV21" s="9">
        <v>28.8</v>
      </c>
      <c r="GW21" s="9">
        <v>13.4</v>
      </c>
      <c r="GX21" s="9">
        <v>21.8</v>
      </c>
      <c r="GY21" s="9">
        <v>10.4</v>
      </c>
      <c r="GZ21" s="9">
        <v>17.7</v>
      </c>
      <c r="HA21" s="9">
        <v>23.1</v>
      </c>
      <c r="HB21" s="9">
        <v>46.9</v>
      </c>
      <c r="HC21" s="9">
        <v>11.9</v>
      </c>
      <c r="HD21" s="9">
        <v>17.7</v>
      </c>
      <c r="HE21" s="9">
        <v>40.4</v>
      </c>
      <c r="HF21" s="21">
        <v>21</v>
      </c>
      <c r="HG21" s="9">
        <v>20.7</v>
      </c>
      <c r="HH21" s="21">
        <v>21</v>
      </c>
      <c r="HI21" s="9">
        <v>17.600000000000001</v>
      </c>
      <c r="HJ21" s="9">
        <v>41.9</v>
      </c>
      <c r="HK21" s="9">
        <v>16.5</v>
      </c>
      <c r="HL21" s="21">
        <v>18</v>
      </c>
      <c r="HM21" s="9">
        <v>21.5</v>
      </c>
      <c r="HN21" s="9">
        <v>18.3</v>
      </c>
      <c r="HO21" s="9">
        <v>15.4</v>
      </c>
      <c r="HP21" s="9">
        <v>25.8</v>
      </c>
      <c r="HQ21" s="9">
        <v>44.4</v>
      </c>
      <c r="HR21" s="9">
        <v>14.9</v>
      </c>
      <c r="HS21" s="9">
        <v>20.3</v>
      </c>
      <c r="HT21" s="9">
        <v>12.7</v>
      </c>
      <c r="HU21" s="9">
        <v>7.3</v>
      </c>
      <c r="HV21" s="9">
        <v>19.399999999999999</v>
      </c>
      <c r="HW21" s="9">
        <v>32.1</v>
      </c>
      <c r="HX21" s="8"/>
      <c r="HY21" s="92" t="str">
        <f t="shared" si="0"/>
        <v xml:space="preserve">19 1 0.673333 </v>
      </c>
      <c r="HZ21" s="92" t="str">
        <f t="shared" si="1"/>
        <v xml:space="preserve">19 2 0.506667 </v>
      </c>
      <c r="IA21" s="92" t="str">
        <f t="shared" si="2"/>
        <v xml:space="preserve">19 3 1.033333 </v>
      </c>
      <c r="IB21" s="92" t="str">
        <f t="shared" si="3"/>
        <v xml:space="preserve">19 4 0.676667 </v>
      </c>
      <c r="IC21" s="92" t="str">
        <f t="shared" si="4"/>
        <v xml:space="preserve">19 5 0.63 </v>
      </c>
      <c r="ID21" s="92" t="str">
        <f t="shared" si="5"/>
        <v xml:space="preserve">19 6 0.63 </v>
      </c>
      <c r="IE21" s="92" t="str">
        <f t="shared" si="6"/>
        <v xml:space="preserve">19 7 0.936667 </v>
      </c>
      <c r="IF21" s="92" t="str">
        <f t="shared" si="7"/>
        <v xml:space="preserve">19 8 0.903333 </v>
      </c>
      <c r="IG21" s="92" t="str">
        <f t="shared" si="8"/>
        <v xml:space="preserve">19 9 1.033333 </v>
      </c>
      <c r="IH21" s="92" t="str">
        <f t="shared" si="9"/>
        <v xml:space="preserve">19 10 1.2 </v>
      </c>
      <c r="II21" s="92" t="str">
        <f t="shared" si="10"/>
        <v xml:space="preserve">19 11 0.833333 </v>
      </c>
      <c r="IJ21" s="92" t="str">
        <f t="shared" si="11"/>
        <v xml:space="preserve">19 12 0.09 </v>
      </c>
      <c r="IK21" s="92" t="str">
        <f t="shared" si="12"/>
        <v xml:space="preserve">19 13 0.706667 </v>
      </c>
      <c r="IL21" s="92" t="str">
        <f t="shared" si="13"/>
        <v xml:space="preserve">19 14 0.33 </v>
      </c>
      <c r="IM21" s="92" t="str">
        <f t="shared" si="14"/>
        <v xml:space="preserve">19 15 0.406667 </v>
      </c>
      <c r="IN21" s="92" t="str">
        <f t="shared" si="15"/>
        <v xml:space="preserve">19 16 0.77 </v>
      </c>
      <c r="IO21" s="92" t="str">
        <f t="shared" si="16"/>
        <v xml:space="preserve">19 17 0.393333 </v>
      </c>
      <c r="IP21" s="92" t="str">
        <f t="shared" si="17"/>
        <v xml:space="preserve">19 18 0.75 </v>
      </c>
      <c r="IQ21" s="92" t="str">
        <f t="shared" si="18"/>
        <v xml:space="preserve">19 19 0 </v>
      </c>
      <c r="IR21" s="92" t="str">
        <f t="shared" si="19"/>
        <v xml:space="preserve">19 20 0.356667 </v>
      </c>
      <c r="IS21" s="92" t="str">
        <f t="shared" si="20"/>
        <v xml:space="preserve">19 21 0.57 </v>
      </c>
      <c r="IT21" s="92" t="str">
        <f t="shared" si="21"/>
        <v xml:space="preserve">19 22 1.116667 </v>
      </c>
      <c r="IU21" s="92" t="str">
        <f t="shared" si="22"/>
        <v xml:space="preserve">19 23 0.626667 </v>
      </c>
      <c r="IV21" s="92" t="str">
        <f t="shared" si="23"/>
        <v xml:space="preserve">19 24 1.11 </v>
      </c>
      <c r="IW21" s="92" t="str">
        <f t="shared" si="24"/>
        <v xml:space="preserve">19 25 1.676667 </v>
      </c>
      <c r="IX21" s="92" t="str">
        <f t="shared" si="25"/>
        <v xml:space="preserve">19 26 0.343333 </v>
      </c>
      <c r="IY21" s="92" t="str">
        <f t="shared" si="26"/>
        <v xml:space="preserve">19 27 0.183333 </v>
      </c>
      <c r="IZ21" s="92" t="str">
        <f t="shared" si="27"/>
        <v xml:space="preserve">19 28 0.546667 </v>
      </c>
      <c r="JA21" s="92" t="str">
        <f t="shared" si="28"/>
        <v xml:space="preserve">19 29 0.51 </v>
      </c>
      <c r="JB21" s="92" t="str">
        <f t="shared" si="29"/>
        <v xml:space="preserve">19 30 1.406667 </v>
      </c>
      <c r="JC21" s="92" t="str">
        <f t="shared" si="30"/>
        <v xml:space="preserve">19 31 0.886667 </v>
      </c>
      <c r="JD21" s="92" t="str">
        <f t="shared" si="31"/>
        <v xml:space="preserve">19 32 0.816667 </v>
      </c>
      <c r="JE21" s="92" t="str">
        <f t="shared" si="32"/>
        <v xml:space="preserve">19 33 1.286667 </v>
      </c>
      <c r="JF21" s="92" t="str">
        <f t="shared" si="33"/>
        <v xml:space="preserve">19 34 0.413333 </v>
      </c>
      <c r="JG21" s="92" t="str">
        <f t="shared" si="34"/>
        <v xml:space="preserve">19 35 0.726667 </v>
      </c>
      <c r="JH21" s="92" t="str">
        <f t="shared" si="35"/>
        <v xml:space="preserve">19 36 0.57 </v>
      </c>
      <c r="JI21" s="92" t="str">
        <f t="shared" si="36"/>
        <v xml:space="preserve">19 37 0.386667 </v>
      </c>
      <c r="JJ21" s="92" t="str">
        <f t="shared" si="37"/>
        <v xml:space="preserve">19 38 0.85 </v>
      </c>
      <c r="JK21" s="92" t="str">
        <f t="shared" si="38"/>
        <v xml:space="preserve">19 39 0.356667 </v>
      </c>
      <c r="JL21" s="92" t="str">
        <f t="shared" si="39"/>
        <v xml:space="preserve">19 40 0.846667 </v>
      </c>
      <c r="JM21" s="92" t="str">
        <f t="shared" si="40"/>
        <v xml:space="preserve">19 41 0.42 </v>
      </c>
      <c r="JN21" s="92" t="str">
        <f t="shared" si="41"/>
        <v xml:space="preserve">19 42 0.4 </v>
      </c>
      <c r="JO21" s="92" t="str">
        <f t="shared" si="42"/>
        <v xml:space="preserve">19 43 0.343333 </v>
      </c>
      <c r="JP21" s="92" t="str">
        <f t="shared" si="43"/>
        <v xml:space="preserve">19 44 0.473333 </v>
      </c>
      <c r="JQ21" s="92" t="str">
        <f t="shared" si="44"/>
        <v xml:space="preserve">19 45 1.236667 </v>
      </c>
      <c r="JR21" s="92" t="str">
        <f t="shared" si="45"/>
        <v xml:space="preserve">19 46 1.013333 </v>
      </c>
      <c r="JS21" s="92" t="str">
        <f t="shared" si="46"/>
        <v xml:space="preserve">19 47 0.366667 </v>
      </c>
      <c r="JT21" s="92" t="str">
        <f t="shared" si="47"/>
        <v xml:space="preserve">19 48 0.816667 </v>
      </c>
      <c r="JU21" s="92" t="str">
        <f t="shared" si="48"/>
        <v xml:space="preserve">19 49 0.756667 </v>
      </c>
      <c r="JV21" s="92" t="str">
        <f t="shared" si="49"/>
        <v xml:space="preserve">19 50 0.846667 </v>
      </c>
      <c r="JW21" s="92" t="str">
        <f t="shared" si="50"/>
        <v xml:space="preserve">19 51 0.726667 </v>
      </c>
      <c r="JX21" s="92" t="str">
        <f t="shared" si="51"/>
        <v xml:space="preserve">19 52 0.26 </v>
      </c>
      <c r="JY21" s="92" t="str">
        <f t="shared" si="52"/>
        <v xml:space="preserve">19 53 0.606667 </v>
      </c>
      <c r="JZ21" s="92" t="str">
        <f t="shared" si="53"/>
        <v xml:space="preserve">19 54 0.843333 </v>
      </c>
      <c r="KA21" s="92" t="str">
        <f t="shared" si="54"/>
        <v xml:space="preserve">19 55 1.05 </v>
      </c>
      <c r="KB21" s="92" t="str">
        <f t="shared" si="55"/>
        <v xml:space="preserve">19 56 0.88 </v>
      </c>
      <c r="KC21" s="92" t="str">
        <f t="shared" si="56"/>
        <v xml:space="preserve">19 57 0.793333 </v>
      </c>
      <c r="KD21" s="92" t="str">
        <f t="shared" si="57"/>
        <v xml:space="preserve">19 58 0.703333 </v>
      </c>
      <c r="KE21" s="92" t="str">
        <f t="shared" si="58"/>
        <v xml:space="preserve">19 59 0.846667 </v>
      </c>
      <c r="KF21" s="92" t="str">
        <f t="shared" si="59"/>
        <v xml:space="preserve">19 60 0.376667 </v>
      </c>
      <c r="KG21" s="92" t="str">
        <f t="shared" si="60"/>
        <v xml:space="preserve">19 61 0.74 </v>
      </c>
      <c r="KH21" s="92" t="str">
        <f t="shared" si="61"/>
        <v xml:space="preserve">19 62 1.053333 </v>
      </c>
      <c r="KI21" s="92" t="str">
        <f t="shared" si="62"/>
        <v xml:space="preserve">19 63 0.49 </v>
      </c>
      <c r="KJ21" s="92" t="str">
        <f t="shared" si="63"/>
        <v xml:space="preserve">19 64 0.753333 </v>
      </c>
      <c r="KK21" s="92" t="str">
        <f t="shared" si="64"/>
        <v xml:space="preserve">19 65 0.59 </v>
      </c>
      <c r="KL21" s="92" t="str">
        <f t="shared" si="65"/>
        <v xml:space="preserve">19 66 0.65 </v>
      </c>
      <c r="KM21" s="92" t="str">
        <f t="shared" si="66"/>
        <v xml:space="preserve">19 67 0.26 </v>
      </c>
      <c r="KN21" s="92" t="str">
        <f t="shared" si="67"/>
        <v xml:space="preserve">19 68 0.046667 </v>
      </c>
      <c r="KO21" s="92" t="str">
        <f t="shared" si="68"/>
        <v xml:space="preserve">19 69 0.906667 </v>
      </c>
      <c r="KP21" s="92" t="str">
        <f t="shared" si="69"/>
        <v xml:space="preserve">19 70 0.636667 </v>
      </c>
      <c r="KQ21" s="92" t="str">
        <f t="shared" si="70"/>
        <v xml:space="preserve">19 71 1.023333 </v>
      </c>
      <c r="KR21" s="92" t="str">
        <f t="shared" si="71"/>
        <v xml:space="preserve">19 72 0.96 </v>
      </c>
      <c r="KS21" s="92" t="str">
        <f t="shared" si="72"/>
        <v xml:space="preserve">19 73 0.823333 </v>
      </c>
      <c r="KT21" s="92" t="str">
        <f t="shared" si="73"/>
        <v xml:space="preserve">19 74 0.843333 </v>
      </c>
      <c r="KU21" s="92" t="str">
        <f t="shared" si="74"/>
        <v xml:space="preserve">19 75 0.773333 </v>
      </c>
      <c r="KV21" s="92" t="str">
        <f t="shared" si="75"/>
        <v xml:space="preserve">19 76 0.526667 </v>
      </c>
      <c r="KW21" s="92" t="str">
        <f t="shared" si="76"/>
        <v xml:space="preserve">19 77 1.15 </v>
      </c>
      <c r="KX21" s="92" t="str">
        <f t="shared" si="77"/>
        <v xml:space="preserve">19 78 0.483333 </v>
      </c>
      <c r="KY21" s="92" t="str">
        <f t="shared" si="78"/>
        <v xml:space="preserve">19 79 0.933333 </v>
      </c>
      <c r="KZ21" s="92" t="str">
        <f t="shared" si="79"/>
        <v xml:space="preserve">19 80 0.79 </v>
      </c>
      <c r="LA21" s="92" t="str">
        <f t="shared" si="80"/>
        <v xml:space="preserve">19 81 0.976667 </v>
      </c>
      <c r="LB21" s="92" t="str">
        <f t="shared" si="81"/>
        <v xml:space="preserve">19 82 1.07 </v>
      </c>
      <c r="LC21" s="92" t="str">
        <f t="shared" si="82"/>
        <v xml:space="preserve">19 83 0.79 </v>
      </c>
      <c r="LD21" s="92" t="str">
        <f t="shared" si="83"/>
        <v xml:space="preserve">19 84 1.063333 </v>
      </c>
      <c r="LE21" s="92" t="str">
        <f t="shared" si="84"/>
        <v xml:space="preserve">19 85 0.69 </v>
      </c>
      <c r="LF21" s="92" t="str">
        <f t="shared" si="85"/>
        <v xml:space="preserve">19 86 0.49 </v>
      </c>
      <c r="LG21" s="92" t="str">
        <f t="shared" si="86"/>
        <v xml:space="preserve">19 87 0.826667 </v>
      </c>
      <c r="LH21" s="92" t="str">
        <f t="shared" si="87"/>
        <v xml:space="preserve">19 88 0.356667 </v>
      </c>
      <c r="LI21" s="92" t="str">
        <f t="shared" si="88"/>
        <v xml:space="preserve">19 89 0.683333 </v>
      </c>
      <c r="LJ21" s="92" t="str">
        <f t="shared" si="89"/>
        <v xml:space="preserve">19 90 1.176667 </v>
      </c>
      <c r="LK21" s="92" t="str">
        <f t="shared" si="90"/>
        <v xml:space="preserve">19 91 0.553333 </v>
      </c>
      <c r="LL21" s="92" t="str">
        <f t="shared" si="91"/>
        <v xml:space="preserve">19 92 0.94 </v>
      </c>
      <c r="LM21" s="92" t="str">
        <f t="shared" si="92"/>
        <v xml:space="preserve">19 93 0.81 </v>
      </c>
      <c r="LN21" s="92" t="str">
        <f t="shared" si="93"/>
        <v xml:space="preserve">19 94 1.013333 </v>
      </c>
      <c r="LO21" s="92" t="str">
        <f t="shared" si="94"/>
        <v xml:space="preserve">19 95 0.716667 </v>
      </c>
      <c r="LP21" s="92" t="str">
        <f t="shared" si="95"/>
        <v xml:space="preserve">19 96 1.17 </v>
      </c>
      <c r="LQ21" s="92" t="str">
        <f t="shared" si="96"/>
        <v xml:space="preserve">19 97 0.33 </v>
      </c>
      <c r="LR21" s="92" t="str">
        <f t="shared" si="97"/>
        <v xml:space="preserve">19 98 0.666667 </v>
      </c>
      <c r="LS21" s="92" t="str">
        <f t="shared" si="98"/>
        <v xml:space="preserve">19 99 0.4 </v>
      </c>
      <c r="LT21" s="92" t="str">
        <f t="shared" si="99"/>
        <v xml:space="preserve">19 100 1.223333 </v>
      </c>
      <c r="LU21" s="92" t="str">
        <f t="shared" si="100"/>
        <v xml:space="preserve">19 101 0.61 </v>
      </c>
      <c r="LV21" s="92" t="str">
        <f t="shared" si="101"/>
        <v xml:space="preserve">19 102 1.403333 </v>
      </c>
      <c r="LW21" s="92" t="str">
        <f t="shared" si="102"/>
        <v xml:space="preserve">19 103 1.173333 </v>
      </c>
      <c r="LX21" s="92" t="str">
        <f t="shared" si="103"/>
        <v xml:space="preserve">19 104 0.38 </v>
      </c>
      <c r="LY21" s="92" t="str">
        <f t="shared" si="104"/>
        <v xml:space="preserve">19 105 0.76 </v>
      </c>
      <c r="LZ21" s="92" t="str">
        <f t="shared" si="105"/>
        <v xml:space="preserve">19 106 0.92 </v>
      </c>
      <c r="MA21" s="92" t="str">
        <f t="shared" si="106"/>
        <v xml:space="preserve">19 107 0.683333 </v>
      </c>
      <c r="MB21" s="92" t="str">
        <f t="shared" si="107"/>
        <v xml:space="preserve">19 108 0.533333 </v>
      </c>
      <c r="MC21" s="92" t="str">
        <f t="shared" si="108"/>
        <v xml:space="preserve">19 109 0.623333 </v>
      </c>
      <c r="MD21" s="92" t="str">
        <f t="shared" si="109"/>
        <v xml:space="preserve">19 110 1.583333 </v>
      </c>
      <c r="ME21" s="92" t="str">
        <f t="shared" si="110"/>
        <v xml:space="preserve">19 111 0.906667 </v>
      </c>
      <c r="MF21" s="92" t="str">
        <f t="shared" si="111"/>
        <v xml:space="preserve">19 112 0.48 </v>
      </c>
      <c r="MG21" s="92" t="str">
        <f t="shared" si="112"/>
        <v xml:space="preserve">19 113 0.21 </v>
      </c>
      <c r="MH21" s="92" t="str">
        <f t="shared" si="113"/>
        <v xml:space="preserve">19 114 0.626667 </v>
      </c>
      <c r="MI21" s="92" t="str">
        <f t="shared" si="114"/>
        <v xml:space="preserve">19 115 0.166667 </v>
      </c>
      <c r="MJ21" s="92" t="str">
        <f t="shared" si="115"/>
        <v xml:space="preserve">19 116 0.803333 </v>
      </c>
      <c r="MK21" s="92" t="str">
        <f t="shared" si="116"/>
        <v xml:space="preserve">19 117 0.693333 </v>
      </c>
      <c r="ML21" s="92" t="str">
        <f t="shared" si="117"/>
        <v xml:space="preserve">19 118 1.016667 </v>
      </c>
      <c r="MM21" s="92" t="str">
        <f t="shared" si="118"/>
        <v xml:space="preserve">19 119 0.78 </v>
      </c>
      <c r="MN21" s="92" t="str">
        <f t="shared" si="119"/>
        <v xml:space="preserve">19 120 1.18 </v>
      </c>
      <c r="MO21" s="92" t="str">
        <f t="shared" si="120"/>
        <v xml:space="preserve">19 121 1.09 </v>
      </c>
      <c r="MP21" s="92" t="str">
        <f t="shared" si="121"/>
        <v xml:space="preserve">19 122 0.513333 </v>
      </c>
      <c r="MQ21" s="92" t="str">
        <f t="shared" si="122"/>
        <v xml:space="preserve">19 123 0.343333 </v>
      </c>
      <c r="MR21" s="92" t="str">
        <f t="shared" si="123"/>
        <v xml:space="preserve">19 124 0.93 </v>
      </c>
      <c r="MS21" s="92" t="str">
        <f t="shared" si="124"/>
        <v xml:space="preserve">19 125 0.946667 </v>
      </c>
      <c r="MT21" s="92" t="str">
        <f t="shared" si="125"/>
        <v xml:space="preserve">19 126 0.35 </v>
      </c>
      <c r="MU21" s="92" t="str">
        <f t="shared" si="126"/>
        <v xml:space="preserve">19 127 0.5 </v>
      </c>
      <c r="MV21" s="92" t="str">
        <f t="shared" si="127"/>
        <v xml:space="preserve">19 128 1.083333 </v>
      </c>
      <c r="MW21" s="92" t="str">
        <f t="shared" si="128"/>
        <v xml:space="preserve">19 129 0.696667 </v>
      </c>
      <c r="MX21" s="92" t="str">
        <f t="shared" si="129"/>
        <v xml:space="preserve">19 130 0.606667 </v>
      </c>
      <c r="MY21" s="92" t="str">
        <f t="shared" si="130"/>
        <v xml:space="preserve">19 131 0.343333 </v>
      </c>
      <c r="MZ21" s="92" t="str">
        <f t="shared" si="131"/>
        <v xml:space="preserve">19 132 0.56 </v>
      </c>
      <c r="NA21" s="92" t="str">
        <f t="shared" si="132"/>
        <v xml:space="preserve">19 133 0.56 </v>
      </c>
      <c r="NB21" s="92" t="str">
        <f t="shared" si="133"/>
        <v xml:space="preserve">19 134 0.68 </v>
      </c>
      <c r="NC21" s="92" t="str">
        <f t="shared" si="134"/>
        <v xml:space="preserve">19 135 0.633333 </v>
      </c>
      <c r="ND21" s="92" t="str">
        <f t="shared" si="135"/>
        <v xml:space="preserve">19 136 1.13 </v>
      </c>
      <c r="NE21" s="92" t="str">
        <f t="shared" si="136"/>
        <v xml:space="preserve">19 137 1.083333 </v>
      </c>
      <c r="NF21" s="92" t="str">
        <f t="shared" si="137"/>
        <v xml:space="preserve">19 138 0.97 </v>
      </c>
      <c r="NG21" s="92" t="str">
        <f t="shared" si="138"/>
        <v xml:space="preserve">19 139 0.76 </v>
      </c>
      <c r="NH21" s="92" t="str">
        <f t="shared" si="139"/>
        <v xml:space="preserve">19 140 1.553333 </v>
      </c>
      <c r="NI21" s="92" t="str">
        <f t="shared" si="140"/>
        <v xml:space="preserve">19 141 0.15 </v>
      </c>
      <c r="NJ21" s="92" t="str">
        <f t="shared" si="141"/>
        <v xml:space="preserve">19 142 0.856667 </v>
      </c>
      <c r="NK21" s="92" t="str">
        <f t="shared" si="142"/>
        <v xml:space="preserve">19 143 0.326667 </v>
      </c>
      <c r="NL21" s="92" t="str">
        <f t="shared" si="143"/>
        <v xml:space="preserve">19 144 0.406667 </v>
      </c>
      <c r="NM21" s="92" t="str">
        <f t="shared" si="144"/>
        <v xml:space="preserve">19 145 1.226667 </v>
      </c>
      <c r="NN21" s="92" t="str">
        <f t="shared" si="145"/>
        <v xml:space="preserve">19 146 0.396667 </v>
      </c>
      <c r="NO21" s="92" t="str">
        <f t="shared" si="146"/>
        <v xml:space="preserve">19 147 1.183333 </v>
      </c>
      <c r="NP21" s="92" t="str">
        <f t="shared" si="147"/>
        <v xml:space="preserve">19 148 0.883333 </v>
      </c>
      <c r="NQ21" s="92" t="str">
        <f t="shared" si="148"/>
        <v xml:space="preserve">19 149 0.993333 </v>
      </c>
      <c r="NR21" s="92" t="str">
        <f t="shared" si="149"/>
        <v xml:space="preserve">19 150 0.8 </v>
      </c>
      <c r="NS21" s="92" t="str">
        <f t="shared" si="150"/>
        <v xml:space="preserve">19 151 1.4 </v>
      </c>
      <c r="NT21" s="92" t="str">
        <f t="shared" si="151"/>
        <v xml:space="preserve">19 152 1.033333 </v>
      </c>
      <c r="NU21" s="92" t="str">
        <f t="shared" si="152"/>
        <v xml:space="preserve">19 153 1.3 </v>
      </c>
      <c r="NV21" s="92" t="str">
        <f t="shared" si="153"/>
        <v xml:space="preserve">19 154 0.906667 </v>
      </c>
      <c r="NW21" s="92" t="str">
        <f t="shared" si="154"/>
        <v xml:space="preserve">19 155 1.426667 </v>
      </c>
      <c r="NX21" s="92" t="str">
        <f t="shared" si="155"/>
        <v xml:space="preserve">19 156 1.016667 </v>
      </c>
      <c r="NY21" s="92" t="str">
        <f t="shared" si="156"/>
        <v xml:space="preserve">19 157 0.676667 </v>
      </c>
      <c r="NZ21" s="92" t="str">
        <f t="shared" si="157"/>
        <v xml:space="preserve">19 158 0.46 </v>
      </c>
      <c r="OA21" s="92" t="str">
        <f t="shared" si="158"/>
        <v xml:space="preserve">19 159 0.806667 </v>
      </c>
      <c r="OB21" s="92" t="str">
        <f t="shared" si="159"/>
        <v xml:space="preserve">19 160 0.576667 </v>
      </c>
      <c r="OC21" s="92" t="str">
        <f t="shared" si="160"/>
        <v xml:space="preserve">19 161 0.246667 </v>
      </c>
      <c r="OD21" s="92" t="str">
        <f t="shared" si="161"/>
        <v xml:space="preserve">19 162 1.413333 </v>
      </c>
      <c r="OE21" s="92" t="str">
        <f t="shared" si="162"/>
        <v xml:space="preserve">19 163 0.29 </v>
      </c>
      <c r="OF21" s="92" t="str">
        <f t="shared" si="163"/>
        <v xml:space="preserve">19 164 0.876667 </v>
      </c>
      <c r="OG21" s="92" t="str">
        <f t="shared" si="164"/>
        <v xml:space="preserve">19 165 1.386667 </v>
      </c>
      <c r="OH21" s="92" t="str">
        <f t="shared" si="165"/>
        <v xml:space="preserve">19 166 0.896667 </v>
      </c>
      <c r="OI21" s="92" t="str">
        <f t="shared" si="166"/>
        <v xml:space="preserve">19 167 0.893333 </v>
      </c>
      <c r="OJ21" s="92" t="str">
        <f t="shared" si="167"/>
        <v xml:space="preserve">19 168 0.783333 </v>
      </c>
      <c r="OK21" s="92" t="str">
        <f t="shared" si="168"/>
        <v xml:space="preserve">19 169 0.436667 </v>
      </c>
      <c r="OL21" s="92" t="str">
        <f t="shared" si="169"/>
        <v xml:space="preserve">19 170 0.68 </v>
      </c>
      <c r="OM21" s="92" t="str">
        <f t="shared" si="170"/>
        <v xml:space="preserve">19 171 0.973333 </v>
      </c>
      <c r="ON21" s="92" t="str">
        <f t="shared" si="171"/>
        <v xml:space="preserve">19 172 0.82 </v>
      </c>
      <c r="OO21" s="92" t="str">
        <f t="shared" si="172"/>
        <v xml:space="preserve">19 173 0.983333 </v>
      </c>
      <c r="OP21" s="92" t="str">
        <f t="shared" si="173"/>
        <v xml:space="preserve">19 174 0.15 </v>
      </c>
      <c r="OQ21" s="92" t="str">
        <f t="shared" si="174"/>
        <v xml:space="preserve">19 175 0.753333 </v>
      </c>
      <c r="OR21" s="92" t="str">
        <f t="shared" si="175"/>
        <v xml:space="preserve">19 176 0.39 </v>
      </c>
      <c r="OS21" s="92" t="str">
        <f t="shared" si="176"/>
        <v xml:space="preserve">19 177 0.393333 </v>
      </c>
      <c r="OT21" s="92" t="str">
        <f t="shared" si="177"/>
        <v xml:space="preserve">19 178 0.076667 </v>
      </c>
      <c r="OU21" s="92" t="str">
        <f t="shared" si="178"/>
        <v xml:space="preserve">19 179 0.64 </v>
      </c>
      <c r="OV21" s="92" t="str">
        <f t="shared" si="179"/>
        <v xml:space="preserve">19 180 0.863333 </v>
      </c>
      <c r="OW21" s="92" t="str">
        <f t="shared" si="180"/>
        <v xml:space="preserve">19 181 0.586667 </v>
      </c>
      <c r="OX21" s="92" t="str">
        <f t="shared" si="181"/>
        <v xml:space="preserve">19 182 0.686667 </v>
      </c>
      <c r="OY21" s="92" t="str">
        <f t="shared" si="182"/>
        <v xml:space="preserve">19 183 0.46 </v>
      </c>
      <c r="OZ21" s="92" t="str">
        <f t="shared" si="183"/>
        <v xml:space="preserve">19 184 0.95 </v>
      </c>
      <c r="PA21" s="92" t="str">
        <f t="shared" si="184"/>
        <v xml:space="preserve">19 185 1.053333 </v>
      </c>
      <c r="PB21" s="92" t="str">
        <f t="shared" si="185"/>
        <v xml:space="preserve">19 186 0.96 </v>
      </c>
      <c r="PC21" s="92" t="str">
        <f t="shared" si="186"/>
        <v xml:space="preserve">19 187 0.96 </v>
      </c>
      <c r="PD21" s="92" t="str">
        <f t="shared" si="187"/>
        <v xml:space="preserve">19 188 0.843333 </v>
      </c>
      <c r="PE21" s="92" t="str">
        <f t="shared" si="188"/>
        <v xml:space="preserve">19 189 0.223333 </v>
      </c>
      <c r="PF21" s="92" t="str">
        <f t="shared" si="189"/>
        <v xml:space="preserve">19 190 0.203333 </v>
      </c>
      <c r="PG21" s="92" t="str">
        <f t="shared" si="190"/>
        <v xml:space="preserve">19 191 0.053333 </v>
      </c>
      <c r="PH21" s="92" t="str">
        <f t="shared" si="191"/>
        <v xml:space="preserve">19 192 0.17 </v>
      </c>
      <c r="PI21" s="92" t="str">
        <f t="shared" si="192"/>
        <v xml:space="preserve">19 193 0.896667 </v>
      </c>
      <c r="PJ21" s="92" t="str">
        <f t="shared" si="193"/>
        <v xml:space="preserve">19 194 0.91 </v>
      </c>
      <c r="PK21" s="92" t="str">
        <f t="shared" si="194"/>
        <v xml:space="preserve">19 195 0.696667 </v>
      </c>
      <c r="PL21" s="92" t="str">
        <f t="shared" si="195"/>
        <v xml:space="preserve">19 196 1.46 </v>
      </c>
      <c r="PM21" s="92" t="str">
        <f t="shared" si="196"/>
        <v xml:space="preserve">19 197 0.526667 </v>
      </c>
      <c r="PN21" s="92" t="str">
        <f t="shared" si="197"/>
        <v xml:space="preserve">19 198 0.493333 </v>
      </c>
      <c r="PO21" s="92" t="str">
        <f t="shared" si="198"/>
        <v xml:space="preserve">19 199 0.576667 </v>
      </c>
      <c r="PP21" s="92" t="str">
        <f t="shared" si="199"/>
        <v xml:space="preserve">19 200 0.633333 </v>
      </c>
      <c r="PQ21" s="92" t="str">
        <f t="shared" si="200"/>
        <v xml:space="preserve">19 201 0.96 </v>
      </c>
      <c r="PR21" s="92" t="str">
        <f t="shared" si="201"/>
        <v xml:space="preserve">19 202 0.446667 </v>
      </c>
      <c r="PS21" s="92" t="str">
        <f t="shared" si="202"/>
        <v xml:space="preserve">19 203 0.726667 </v>
      </c>
      <c r="PT21" s="92" t="str">
        <f t="shared" si="203"/>
        <v xml:space="preserve">19 204 0.346667 </v>
      </c>
      <c r="PU21" s="92" t="str">
        <f t="shared" si="204"/>
        <v xml:space="preserve">19 205 0.59 </v>
      </c>
      <c r="PV21" s="92" t="str">
        <f t="shared" si="205"/>
        <v xml:space="preserve">19 206 0.77 </v>
      </c>
      <c r="PW21" s="92" t="str">
        <f t="shared" si="206"/>
        <v xml:space="preserve">19 207 1.563333 </v>
      </c>
      <c r="PX21" s="92" t="str">
        <f t="shared" si="207"/>
        <v xml:space="preserve">19 208 0.396667 </v>
      </c>
      <c r="PY21" s="92" t="str">
        <f t="shared" si="208"/>
        <v xml:space="preserve">19 209 0.59 </v>
      </c>
      <c r="PZ21" s="92" t="str">
        <f t="shared" si="209"/>
        <v xml:space="preserve">19 210 1.346667 </v>
      </c>
      <c r="QA21" s="92" t="str">
        <f t="shared" si="210"/>
        <v xml:space="preserve">19 211 0.7 </v>
      </c>
      <c r="QB21" s="92" t="str">
        <f t="shared" si="211"/>
        <v xml:space="preserve">19 212 0.69 </v>
      </c>
      <c r="QC21" s="92" t="str">
        <f t="shared" si="212"/>
        <v xml:space="preserve">19 213 0.7 </v>
      </c>
      <c r="QD21" s="92" t="str">
        <f t="shared" si="213"/>
        <v xml:space="preserve">19 214 0.586667 </v>
      </c>
      <c r="QE21" s="92" t="str">
        <f t="shared" si="214"/>
        <v xml:space="preserve">19 215 1.396667 </v>
      </c>
      <c r="QF21" s="92" t="str">
        <f t="shared" si="215"/>
        <v xml:space="preserve">19 216 0.55 </v>
      </c>
      <c r="QG21" s="92" t="str">
        <f t="shared" si="216"/>
        <v xml:space="preserve">19 217 0.6 </v>
      </c>
      <c r="QH21" s="92" t="str">
        <f t="shared" si="217"/>
        <v xml:space="preserve">19 218 0.716667 </v>
      </c>
      <c r="QI21" s="92" t="str">
        <f t="shared" si="218"/>
        <v xml:space="preserve">19 219 0.61 </v>
      </c>
      <c r="QJ21" s="92" t="str">
        <f t="shared" si="219"/>
        <v xml:space="preserve">19 220 0.513333 </v>
      </c>
      <c r="QK21" s="92" t="str">
        <f t="shared" si="220"/>
        <v xml:space="preserve">19 221 0.86 </v>
      </c>
      <c r="QL21" s="92" t="str">
        <f t="shared" si="221"/>
        <v xml:space="preserve">19 222 1.48 </v>
      </c>
      <c r="QM21" s="92" t="str">
        <f t="shared" si="222"/>
        <v xml:space="preserve">19 223 0.496667 </v>
      </c>
      <c r="QN21" s="92" t="str">
        <f t="shared" si="223"/>
        <v xml:space="preserve">19 224 0.676667 </v>
      </c>
      <c r="QO21" s="92" t="str">
        <f t="shared" si="224"/>
        <v xml:space="preserve">19 225 0.423333 </v>
      </c>
      <c r="QP21" s="92" t="str">
        <f t="shared" si="225"/>
        <v xml:space="preserve">19 226 0.243333 </v>
      </c>
      <c r="QQ21" s="92" t="str">
        <f t="shared" si="226"/>
        <v xml:space="preserve">19 227 0.646667 </v>
      </c>
      <c r="QR21" s="92" t="str">
        <f t="shared" si="227"/>
        <v xml:space="preserve">19 228 1.07 </v>
      </c>
    </row>
    <row r="22" spans="1:460" ht="18.75" customHeight="1" x14ac:dyDescent="0.35">
      <c r="A22" s="86">
        <v>20</v>
      </c>
      <c r="B22" s="90" t="s">
        <v>231</v>
      </c>
      <c r="C22" s="91" t="s">
        <v>22</v>
      </c>
      <c r="D22" s="9">
        <v>10.7</v>
      </c>
      <c r="E22" s="9">
        <v>14.7</v>
      </c>
      <c r="F22" s="9">
        <v>21.4</v>
      </c>
      <c r="G22" s="9">
        <v>30.4</v>
      </c>
      <c r="H22" s="9">
        <v>32.299999999999997</v>
      </c>
      <c r="I22" s="9">
        <v>32.299999999999997</v>
      </c>
      <c r="J22" s="21">
        <v>18</v>
      </c>
      <c r="K22" s="21">
        <v>17</v>
      </c>
      <c r="L22" s="9">
        <v>21.6</v>
      </c>
      <c r="M22" s="9">
        <v>25.9</v>
      </c>
      <c r="N22" s="9">
        <v>15.6</v>
      </c>
      <c r="O22" s="9">
        <v>11.9</v>
      </c>
      <c r="P22" s="9">
        <v>11.8</v>
      </c>
      <c r="Q22" s="9">
        <v>5.8</v>
      </c>
      <c r="R22" s="9">
        <v>2.7</v>
      </c>
      <c r="S22" s="9">
        <v>25.2</v>
      </c>
      <c r="T22" s="9">
        <v>1.6</v>
      </c>
      <c r="U22" s="9">
        <v>15.8</v>
      </c>
      <c r="V22" s="9">
        <v>10.7</v>
      </c>
      <c r="W22" s="21">
        <v>0</v>
      </c>
      <c r="X22" s="9">
        <v>11.7</v>
      </c>
      <c r="Y22" s="9">
        <v>23.6</v>
      </c>
      <c r="Z22" s="9">
        <v>13.4</v>
      </c>
      <c r="AA22" s="9">
        <v>23.5</v>
      </c>
      <c r="AB22" s="9">
        <v>40.4</v>
      </c>
      <c r="AC22" s="9">
        <v>20.7</v>
      </c>
      <c r="AD22" s="9">
        <v>5.8</v>
      </c>
      <c r="AE22" s="9">
        <v>6.5</v>
      </c>
      <c r="AF22" s="9">
        <v>5.5</v>
      </c>
      <c r="AG22" s="9">
        <v>33.4</v>
      </c>
      <c r="AH22" s="9">
        <v>28.8</v>
      </c>
      <c r="AI22" s="9">
        <v>14.7</v>
      </c>
      <c r="AJ22" s="9">
        <v>28.7</v>
      </c>
      <c r="AK22" s="9">
        <v>3.2</v>
      </c>
      <c r="AL22" s="9">
        <v>11.9</v>
      </c>
      <c r="AM22" s="9">
        <v>7.3</v>
      </c>
      <c r="AN22" s="9">
        <v>0.7</v>
      </c>
      <c r="AO22" s="9">
        <v>15.6</v>
      </c>
      <c r="AP22" s="9">
        <v>14.8</v>
      </c>
      <c r="AQ22" s="9">
        <v>16.600000000000001</v>
      </c>
      <c r="AR22" s="9">
        <v>2.4</v>
      </c>
      <c r="AS22" s="9">
        <v>10.3</v>
      </c>
      <c r="AT22" s="9">
        <v>5.6</v>
      </c>
      <c r="AU22" s="9">
        <v>8.5</v>
      </c>
      <c r="AV22" s="9">
        <v>27.2</v>
      </c>
      <c r="AW22" s="9">
        <v>20.5</v>
      </c>
      <c r="AX22" s="9">
        <v>4.4000000000000004</v>
      </c>
      <c r="AY22" s="9">
        <v>19.2</v>
      </c>
      <c r="AZ22" s="9">
        <v>12.8</v>
      </c>
      <c r="BA22" s="9">
        <v>14.5</v>
      </c>
      <c r="BB22" s="21">
        <v>12</v>
      </c>
      <c r="BC22" s="9">
        <v>7.9</v>
      </c>
      <c r="BD22" s="9">
        <v>31.5</v>
      </c>
      <c r="BE22" s="9">
        <v>17.399999999999999</v>
      </c>
      <c r="BF22" s="9">
        <v>22.7</v>
      </c>
      <c r="BG22" s="9">
        <v>16.5</v>
      </c>
      <c r="BH22" s="9">
        <v>13.9</v>
      </c>
      <c r="BI22" s="9">
        <v>21.4</v>
      </c>
      <c r="BJ22" s="9">
        <v>15.6</v>
      </c>
      <c r="BK22" s="9">
        <v>8.8000000000000007</v>
      </c>
      <c r="BL22" s="9">
        <v>21.5</v>
      </c>
      <c r="BM22" s="9">
        <v>22.9</v>
      </c>
      <c r="BN22" s="9">
        <v>9.3000000000000007</v>
      </c>
      <c r="BO22" s="9">
        <v>12.7</v>
      </c>
      <c r="BP22" s="9">
        <v>7.9</v>
      </c>
      <c r="BQ22" s="9">
        <v>9.6</v>
      </c>
      <c r="BR22" s="9">
        <v>13.7</v>
      </c>
      <c r="BS22" s="9">
        <v>11.8</v>
      </c>
      <c r="BT22" s="9">
        <v>15.4</v>
      </c>
      <c r="BU22" s="9">
        <v>11.4</v>
      </c>
      <c r="BV22" s="9">
        <v>20.8</v>
      </c>
      <c r="BW22" s="9">
        <v>18.899999999999999</v>
      </c>
      <c r="BX22" s="9">
        <v>14.8</v>
      </c>
      <c r="BY22" s="9">
        <v>27.6</v>
      </c>
      <c r="BZ22" s="9">
        <v>13.3</v>
      </c>
      <c r="CA22" s="21">
        <v>6</v>
      </c>
      <c r="CB22" s="9">
        <v>24.7</v>
      </c>
      <c r="CC22" s="9">
        <v>4.5999999999999996</v>
      </c>
      <c r="CD22" s="9">
        <v>17.2</v>
      </c>
      <c r="CE22" s="9">
        <v>13.8</v>
      </c>
      <c r="CF22" s="9">
        <v>19.399999999999999</v>
      </c>
      <c r="CG22" s="9">
        <v>22.2</v>
      </c>
      <c r="CH22" s="9">
        <v>13.8</v>
      </c>
      <c r="CI22" s="21">
        <v>22</v>
      </c>
      <c r="CJ22" s="9">
        <v>10.8</v>
      </c>
      <c r="CK22" s="9">
        <v>4.9000000000000004</v>
      </c>
      <c r="CL22" s="9">
        <v>16.8</v>
      </c>
      <c r="CM22" s="9">
        <v>15.5</v>
      </c>
      <c r="CN22" s="9">
        <v>10.7</v>
      </c>
      <c r="CO22" s="9">
        <v>25.5</v>
      </c>
      <c r="CP22" s="9">
        <v>17.899999999999999</v>
      </c>
      <c r="CQ22" s="9">
        <v>18.399999999999999</v>
      </c>
      <c r="CR22" s="9">
        <v>14.4</v>
      </c>
      <c r="CS22" s="9">
        <v>20.5</v>
      </c>
      <c r="CT22" s="9">
        <v>11.6</v>
      </c>
      <c r="CU22" s="9">
        <v>25.3</v>
      </c>
      <c r="CV22" s="21">
        <v>4</v>
      </c>
      <c r="CW22" s="9">
        <v>19.3</v>
      </c>
      <c r="CX22" s="9">
        <v>1.3</v>
      </c>
      <c r="CY22" s="9">
        <v>26.8</v>
      </c>
      <c r="CZ22" s="9">
        <v>7.2</v>
      </c>
      <c r="DA22" s="9">
        <v>32.200000000000003</v>
      </c>
      <c r="DB22" s="9">
        <v>25.3</v>
      </c>
      <c r="DC22" s="21">
        <v>1</v>
      </c>
      <c r="DD22" s="9">
        <v>12.9</v>
      </c>
      <c r="DE22" s="9">
        <v>18.8</v>
      </c>
      <c r="DF22" s="9">
        <v>10.6</v>
      </c>
      <c r="DG22" s="21">
        <v>25</v>
      </c>
      <c r="DH22" s="9">
        <v>8.9</v>
      </c>
      <c r="DI22" s="9">
        <v>37.6</v>
      </c>
      <c r="DJ22" s="9">
        <v>17.399999999999999</v>
      </c>
      <c r="DK22" s="9">
        <v>1.9</v>
      </c>
      <c r="DL22" s="9">
        <v>11.1</v>
      </c>
      <c r="DM22" s="9">
        <v>18.3</v>
      </c>
      <c r="DN22" s="21">
        <v>7</v>
      </c>
      <c r="DO22" s="9">
        <v>14.2</v>
      </c>
      <c r="DP22" s="21">
        <v>11</v>
      </c>
      <c r="DQ22" s="9">
        <v>20.7</v>
      </c>
      <c r="DR22" s="9">
        <v>13.6</v>
      </c>
      <c r="DS22" s="9">
        <v>25.6</v>
      </c>
      <c r="DT22" s="9">
        <v>22.8</v>
      </c>
      <c r="DU22" s="9">
        <v>5.6</v>
      </c>
      <c r="DV22" s="9">
        <v>5.8</v>
      </c>
      <c r="DW22" s="9">
        <v>30.1</v>
      </c>
      <c r="DX22" s="9">
        <v>19.5</v>
      </c>
      <c r="DY22" s="9">
        <v>5.0999999999999996</v>
      </c>
      <c r="DZ22" s="9">
        <v>9.6</v>
      </c>
      <c r="EA22" s="9">
        <v>22.6</v>
      </c>
      <c r="EB22" s="9">
        <v>15.5</v>
      </c>
      <c r="EC22" s="9">
        <v>8.1</v>
      </c>
      <c r="ED22" s="9">
        <v>3.7</v>
      </c>
      <c r="EE22" s="9">
        <v>14.5</v>
      </c>
      <c r="EF22" s="9">
        <v>13.3</v>
      </c>
      <c r="EG22" s="9">
        <v>10.5</v>
      </c>
      <c r="EH22" s="9">
        <v>11.5</v>
      </c>
      <c r="EI22" s="9">
        <v>24.1</v>
      </c>
      <c r="EJ22" s="9">
        <v>22.6</v>
      </c>
      <c r="EK22" s="9">
        <v>16.2</v>
      </c>
      <c r="EL22" s="21">
        <v>25</v>
      </c>
      <c r="EM22" s="9">
        <v>37.799999999999997</v>
      </c>
      <c r="EN22" s="9">
        <v>9.6999999999999993</v>
      </c>
      <c r="EO22" s="9">
        <v>15.9</v>
      </c>
      <c r="EP22" s="9">
        <v>13.9</v>
      </c>
      <c r="EQ22" s="9">
        <v>1.8</v>
      </c>
      <c r="ER22" s="21">
        <v>27</v>
      </c>
      <c r="ES22" s="9">
        <v>0.9</v>
      </c>
      <c r="ET22" s="9">
        <v>25.7</v>
      </c>
      <c r="EU22" s="9">
        <v>17.100000000000001</v>
      </c>
      <c r="EV22" s="9">
        <v>19.899999999999999</v>
      </c>
      <c r="EW22" s="9">
        <v>18.600000000000001</v>
      </c>
      <c r="EX22" s="9">
        <v>32.200000000000003</v>
      </c>
      <c r="EY22" s="9">
        <v>22.9</v>
      </c>
      <c r="EZ22" s="9">
        <v>29.2</v>
      </c>
      <c r="FA22" s="9">
        <v>24.7</v>
      </c>
      <c r="FB22" s="21">
        <v>34</v>
      </c>
      <c r="FC22" s="9">
        <v>21.7</v>
      </c>
      <c r="FD22" s="9">
        <v>10.4</v>
      </c>
      <c r="FE22" s="21">
        <v>4</v>
      </c>
      <c r="FF22" s="9">
        <v>18.899999999999999</v>
      </c>
      <c r="FG22" s="9">
        <v>7.4</v>
      </c>
      <c r="FH22" s="9">
        <v>4.5999999999999996</v>
      </c>
      <c r="FI22" s="9">
        <v>32.5</v>
      </c>
      <c r="FJ22" s="9">
        <v>19.2</v>
      </c>
      <c r="FK22" s="9">
        <v>16.5</v>
      </c>
      <c r="FL22" s="9">
        <v>32.9</v>
      </c>
      <c r="FM22" s="21">
        <v>17</v>
      </c>
      <c r="FN22" s="9">
        <v>24.3</v>
      </c>
      <c r="FO22" s="9">
        <v>13.6</v>
      </c>
      <c r="FP22" s="9">
        <v>23.6</v>
      </c>
      <c r="FQ22" s="9">
        <v>10.6</v>
      </c>
      <c r="FR22" s="9">
        <v>22.3</v>
      </c>
      <c r="FS22" s="21">
        <v>24</v>
      </c>
      <c r="FT22" s="9">
        <v>18.399999999999999</v>
      </c>
      <c r="FU22" s="21">
        <v>11</v>
      </c>
      <c r="FV22" s="9">
        <v>17.3</v>
      </c>
      <c r="FW22" s="9">
        <v>6.7</v>
      </c>
      <c r="FX22" s="9">
        <v>6.6</v>
      </c>
      <c r="FY22" s="9">
        <v>10.1</v>
      </c>
      <c r="FZ22" s="9">
        <v>13.8</v>
      </c>
      <c r="GA22" s="9">
        <v>16.100000000000001</v>
      </c>
      <c r="GB22" s="9">
        <v>18.3</v>
      </c>
      <c r="GC22" s="9">
        <v>10.7</v>
      </c>
      <c r="GD22" s="21">
        <v>4</v>
      </c>
      <c r="GE22" s="9">
        <v>18.7</v>
      </c>
      <c r="GF22" s="9">
        <v>21.8</v>
      </c>
      <c r="GG22" s="21">
        <v>19</v>
      </c>
      <c r="GH22" s="21">
        <v>19</v>
      </c>
      <c r="GI22" s="9">
        <v>27.6</v>
      </c>
      <c r="GJ22" s="9">
        <v>11.1</v>
      </c>
      <c r="GK22" s="9">
        <v>10.5</v>
      </c>
      <c r="GL22" s="9">
        <v>10.3</v>
      </c>
      <c r="GM22" s="21">
        <v>10</v>
      </c>
      <c r="GN22" s="9">
        <v>15.5</v>
      </c>
      <c r="GO22" s="9">
        <v>17.399999999999999</v>
      </c>
      <c r="GP22" s="9">
        <v>15.5</v>
      </c>
      <c r="GQ22" s="21">
        <v>34</v>
      </c>
      <c r="GR22" s="21">
        <v>11</v>
      </c>
      <c r="GS22" s="9">
        <v>6.5</v>
      </c>
      <c r="GT22" s="9">
        <v>8.5</v>
      </c>
      <c r="GU22" s="9">
        <v>11.5</v>
      </c>
      <c r="GV22" s="9">
        <v>20.3</v>
      </c>
      <c r="GW22" s="9">
        <v>4.5999999999999996</v>
      </c>
      <c r="GX22" s="21">
        <v>12</v>
      </c>
      <c r="GY22" s="9">
        <v>2.9</v>
      </c>
      <c r="GZ22" s="9">
        <v>12.8</v>
      </c>
      <c r="HA22" s="9">
        <v>22.6</v>
      </c>
      <c r="HB22" s="9">
        <v>37.1</v>
      </c>
      <c r="HC22" s="9">
        <v>1.2</v>
      </c>
      <c r="HD22" s="9">
        <v>9.1999999999999993</v>
      </c>
      <c r="HE22" s="9">
        <v>30.6</v>
      </c>
      <c r="HF22" s="9">
        <v>11.2</v>
      </c>
      <c r="HG22" s="9">
        <v>16.399999999999999</v>
      </c>
      <c r="HH22" s="9">
        <v>11.2</v>
      </c>
      <c r="HI22" s="9">
        <v>14.2</v>
      </c>
      <c r="HJ22" s="9">
        <v>33.1</v>
      </c>
      <c r="HK22" s="9">
        <v>6.6</v>
      </c>
      <c r="HL22" s="9">
        <v>9.6999999999999993</v>
      </c>
      <c r="HM22" s="9">
        <v>11.6</v>
      </c>
      <c r="HN22" s="9">
        <v>15.2</v>
      </c>
      <c r="HO22" s="9">
        <v>5.6</v>
      </c>
      <c r="HP22" s="21">
        <v>16</v>
      </c>
      <c r="HQ22" s="9">
        <v>34.6</v>
      </c>
      <c r="HR22" s="21">
        <v>11</v>
      </c>
      <c r="HS22" s="9">
        <v>10.4</v>
      </c>
      <c r="HT22" s="9">
        <v>2.6</v>
      </c>
      <c r="HU22" s="9">
        <v>4.4000000000000004</v>
      </c>
      <c r="HV22" s="9">
        <v>9.6</v>
      </c>
      <c r="HW22" s="9">
        <v>22.2</v>
      </c>
      <c r="HX22" s="8"/>
      <c r="HY22" s="92" t="str">
        <f t="shared" si="0"/>
        <v xml:space="preserve">20 1 0.356667 </v>
      </c>
      <c r="HZ22" s="92" t="str">
        <f t="shared" si="1"/>
        <v xml:space="preserve">20 2 0.49 </v>
      </c>
      <c r="IA22" s="92" t="str">
        <f t="shared" si="2"/>
        <v xml:space="preserve">20 3 0.713333 </v>
      </c>
      <c r="IB22" s="92" t="str">
        <f t="shared" si="3"/>
        <v xml:space="preserve">20 4 1.013333 </v>
      </c>
      <c r="IC22" s="92" t="str">
        <f t="shared" si="4"/>
        <v xml:space="preserve">20 5 1.076667 </v>
      </c>
      <c r="ID22" s="92" t="str">
        <f t="shared" si="5"/>
        <v xml:space="preserve">20 6 1.076667 </v>
      </c>
      <c r="IE22" s="92" t="str">
        <f t="shared" si="6"/>
        <v xml:space="preserve">20 7 0.6 </v>
      </c>
      <c r="IF22" s="92" t="str">
        <f t="shared" si="7"/>
        <v xml:space="preserve">20 8 0.566667 </v>
      </c>
      <c r="IG22" s="92" t="str">
        <f t="shared" si="8"/>
        <v xml:space="preserve">20 9 0.72 </v>
      </c>
      <c r="IH22" s="92" t="str">
        <f t="shared" si="9"/>
        <v xml:space="preserve">20 10 0.863333 </v>
      </c>
      <c r="II22" s="92" t="str">
        <f t="shared" si="10"/>
        <v xml:space="preserve">20 11 0.52 </v>
      </c>
      <c r="IJ22" s="92" t="str">
        <f t="shared" si="11"/>
        <v xml:space="preserve">20 12 0.396667 </v>
      </c>
      <c r="IK22" s="92" t="str">
        <f t="shared" si="12"/>
        <v xml:space="preserve">20 13 0.393333 </v>
      </c>
      <c r="IL22" s="92" t="str">
        <f t="shared" si="13"/>
        <v xml:space="preserve">20 14 0.193333 </v>
      </c>
      <c r="IM22" s="92" t="str">
        <f t="shared" si="14"/>
        <v xml:space="preserve">20 15 0.09 </v>
      </c>
      <c r="IN22" s="92" t="str">
        <f t="shared" si="15"/>
        <v xml:space="preserve">20 16 0.84 </v>
      </c>
      <c r="IO22" s="92" t="str">
        <f t="shared" si="16"/>
        <v xml:space="preserve">20 17 0.053333 </v>
      </c>
      <c r="IP22" s="92" t="str">
        <f t="shared" si="17"/>
        <v xml:space="preserve">20 18 0.526667 </v>
      </c>
      <c r="IQ22" s="92" t="str">
        <f t="shared" si="18"/>
        <v xml:space="preserve">20 19 0.356667 </v>
      </c>
      <c r="IR22" s="92" t="str">
        <f t="shared" si="19"/>
        <v xml:space="preserve">20 20 0 </v>
      </c>
      <c r="IS22" s="92" t="str">
        <f t="shared" si="20"/>
        <v xml:space="preserve">20 21 0.39 </v>
      </c>
      <c r="IT22" s="92" t="str">
        <f t="shared" si="21"/>
        <v xml:space="preserve">20 22 0.786667 </v>
      </c>
      <c r="IU22" s="92" t="str">
        <f t="shared" si="22"/>
        <v xml:space="preserve">20 23 0.446667 </v>
      </c>
      <c r="IV22" s="92" t="str">
        <f t="shared" si="23"/>
        <v xml:space="preserve">20 24 0.783333 </v>
      </c>
      <c r="IW22" s="92" t="str">
        <f t="shared" si="24"/>
        <v xml:space="preserve">20 25 1.346667 </v>
      </c>
      <c r="IX22" s="92" t="str">
        <f t="shared" si="25"/>
        <v xml:space="preserve">20 26 0.69 </v>
      </c>
      <c r="IY22" s="92" t="str">
        <f t="shared" si="26"/>
        <v xml:space="preserve">20 27 0.193333 </v>
      </c>
      <c r="IZ22" s="92" t="str">
        <f t="shared" si="27"/>
        <v xml:space="preserve">20 28 0.216667 </v>
      </c>
      <c r="JA22" s="92" t="str">
        <f t="shared" si="28"/>
        <v xml:space="preserve">20 29 0.183333 </v>
      </c>
      <c r="JB22" s="92" t="str">
        <f t="shared" si="29"/>
        <v xml:space="preserve">20 30 1.113333 </v>
      </c>
      <c r="JC22" s="92" t="str">
        <f t="shared" si="30"/>
        <v xml:space="preserve">20 31 0.96 </v>
      </c>
      <c r="JD22" s="92" t="str">
        <f t="shared" si="31"/>
        <v xml:space="preserve">20 32 0.49 </v>
      </c>
      <c r="JE22" s="92" t="str">
        <f t="shared" si="32"/>
        <v xml:space="preserve">20 33 0.956667 </v>
      </c>
      <c r="JF22" s="92" t="str">
        <f t="shared" si="33"/>
        <v xml:space="preserve">20 34 0.106667 </v>
      </c>
      <c r="JG22" s="92" t="str">
        <f t="shared" si="34"/>
        <v xml:space="preserve">20 35 0.396667 </v>
      </c>
      <c r="JH22" s="92" t="str">
        <f t="shared" si="35"/>
        <v xml:space="preserve">20 36 0.243333 </v>
      </c>
      <c r="JI22" s="92" t="str">
        <f t="shared" si="36"/>
        <v xml:space="preserve">20 37 0.023333 </v>
      </c>
      <c r="JJ22" s="92" t="str">
        <f t="shared" si="37"/>
        <v xml:space="preserve">20 38 0.52 </v>
      </c>
      <c r="JK22" s="92" t="str">
        <f t="shared" si="38"/>
        <v xml:space="preserve">20 39 0.493333 </v>
      </c>
      <c r="JL22" s="92" t="str">
        <f t="shared" si="39"/>
        <v xml:space="preserve">20 40 0.553333 </v>
      </c>
      <c r="JM22" s="92" t="str">
        <f t="shared" si="40"/>
        <v xml:space="preserve">20 41 0.08 </v>
      </c>
      <c r="JN22" s="92" t="str">
        <f t="shared" si="41"/>
        <v xml:space="preserve">20 42 0.343333 </v>
      </c>
      <c r="JO22" s="92" t="str">
        <f t="shared" si="42"/>
        <v xml:space="preserve">20 43 0.186667 </v>
      </c>
      <c r="JP22" s="92" t="str">
        <f t="shared" si="43"/>
        <v xml:space="preserve">20 44 0.283333 </v>
      </c>
      <c r="JQ22" s="92" t="str">
        <f t="shared" si="44"/>
        <v xml:space="preserve">20 45 0.906667 </v>
      </c>
      <c r="JR22" s="92" t="str">
        <f t="shared" si="45"/>
        <v xml:space="preserve">20 46 0.683333 </v>
      </c>
      <c r="JS22" s="92" t="str">
        <f t="shared" si="46"/>
        <v xml:space="preserve">20 47 0.146667 </v>
      </c>
      <c r="JT22" s="92" t="str">
        <f t="shared" si="47"/>
        <v xml:space="preserve">20 48 0.64 </v>
      </c>
      <c r="JU22" s="92" t="str">
        <f t="shared" si="48"/>
        <v xml:space="preserve">20 49 0.426667 </v>
      </c>
      <c r="JV22" s="92" t="str">
        <f t="shared" si="49"/>
        <v xml:space="preserve">20 50 0.483333 </v>
      </c>
      <c r="JW22" s="92" t="str">
        <f t="shared" si="50"/>
        <v xml:space="preserve">20 51 0.4 </v>
      </c>
      <c r="JX22" s="92" t="str">
        <f t="shared" si="51"/>
        <v xml:space="preserve">20 52 0.263333 </v>
      </c>
      <c r="JY22" s="92" t="str">
        <f t="shared" si="52"/>
        <v xml:space="preserve">20 53 1.05 </v>
      </c>
      <c r="JZ22" s="92" t="str">
        <f t="shared" si="53"/>
        <v xml:space="preserve">20 54 0.58 </v>
      </c>
      <c r="KA22" s="92" t="str">
        <f t="shared" si="54"/>
        <v xml:space="preserve">20 55 0.756667 </v>
      </c>
      <c r="KB22" s="92" t="str">
        <f t="shared" si="55"/>
        <v xml:space="preserve">20 56 0.55 </v>
      </c>
      <c r="KC22" s="92" t="str">
        <f t="shared" si="56"/>
        <v xml:space="preserve">20 57 0.463333 </v>
      </c>
      <c r="KD22" s="92" t="str">
        <f t="shared" si="57"/>
        <v xml:space="preserve">20 58 0.713333 </v>
      </c>
      <c r="KE22" s="92" t="str">
        <f t="shared" si="58"/>
        <v xml:space="preserve">20 59 0.52 </v>
      </c>
      <c r="KF22" s="92" t="str">
        <f t="shared" si="59"/>
        <v xml:space="preserve">20 60 0.293333 </v>
      </c>
      <c r="KG22" s="92" t="str">
        <f t="shared" si="60"/>
        <v xml:space="preserve">20 61 0.716667 </v>
      </c>
      <c r="KH22" s="92" t="str">
        <f t="shared" si="61"/>
        <v xml:space="preserve">20 62 0.763333 </v>
      </c>
      <c r="KI22" s="92" t="str">
        <f t="shared" si="62"/>
        <v xml:space="preserve">20 63 0.31 </v>
      </c>
      <c r="KJ22" s="92" t="str">
        <f t="shared" si="63"/>
        <v xml:space="preserve">20 64 0.423333 </v>
      </c>
      <c r="KK22" s="92" t="str">
        <f t="shared" si="64"/>
        <v xml:space="preserve">20 65 0.263333 </v>
      </c>
      <c r="KL22" s="92" t="str">
        <f t="shared" si="65"/>
        <v xml:space="preserve">20 66 0.32 </v>
      </c>
      <c r="KM22" s="92" t="str">
        <f t="shared" si="66"/>
        <v xml:space="preserve">20 67 0.456667 </v>
      </c>
      <c r="KN22" s="92" t="str">
        <f t="shared" si="67"/>
        <v xml:space="preserve">20 68 0.393333 </v>
      </c>
      <c r="KO22" s="92" t="str">
        <f t="shared" si="68"/>
        <v xml:space="preserve">20 69 0.513333 </v>
      </c>
      <c r="KP22" s="92" t="str">
        <f t="shared" si="69"/>
        <v xml:space="preserve">20 70 0.38 </v>
      </c>
      <c r="KQ22" s="92" t="str">
        <f t="shared" si="70"/>
        <v xml:space="preserve">20 71 0.693333 </v>
      </c>
      <c r="KR22" s="92" t="str">
        <f t="shared" si="71"/>
        <v xml:space="preserve">20 72 0.63 </v>
      </c>
      <c r="KS22" s="92" t="str">
        <f t="shared" si="72"/>
        <v xml:space="preserve">20 73 0.493333 </v>
      </c>
      <c r="KT22" s="92" t="str">
        <f t="shared" si="73"/>
        <v xml:space="preserve">20 74 0.92 </v>
      </c>
      <c r="KU22" s="92" t="str">
        <f t="shared" si="74"/>
        <v xml:space="preserve">20 75 0.443333 </v>
      </c>
      <c r="KV22" s="92" t="str">
        <f t="shared" si="75"/>
        <v xml:space="preserve">20 76 0.2 </v>
      </c>
      <c r="KW22" s="92" t="str">
        <f t="shared" si="76"/>
        <v xml:space="preserve">20 77 0.823333 </v>
      </c>
      <c r="KX22" s="92" t="str">
        <f t="shared" si="77"/>
        <v xml:space="preserve">20 78 0.153333 </v>
      </c>
      <c r="KY22" s="92" t="str">
        <f t="shared" si="78"/>
        <v xml:space="preserve">20 79 0.573333 </v>
      </c>
      <c r="KZ22" s="92" t="str">
        <f t="shared" si="79"/>
        <v xml:space="preserve">20 80 0.46 </v>
      </c>
      <c r="LA22" s="92" t="str">
        <f t="shared" si="80"/>
        <v xml:space="preserve">20 81 0.646667 </v>
      </c>
      <c r="LB22" s="92" t="str">
        <f t="shared" si="81"/>
        <v xml:space="preserve">20 82 0.74 </v>
      </c>
      <c r="LC22" s="92" t="str">
        <f t="shared" si="82"/>
        <v xml:space="preserve">20 83 0.46 </v>
      </c>
      <c r="LD22" s="92" t="str">
        <f t="shared" si="83"/>
        <v xml:space="preserve">20 84 0.733333 </v>
      </c>
      <c r="LE22" s="92" t="str">
        <f t="shared" si="84"/>
        <v xml:space="preserve">20 85 0.36 </v>
      </c>
      <c r="LF22" s="92" t="str">
        <f t="shared" si="85"/>
        <v xml:space="preserve">20 86 0.163333 </v>
      </c>
      <c r="LG22" s="92" t="str">
        <f t="shared" si="86"/>
        <v xml:space="preserve">20 87 0.56 </v>
      </c>
      <c r="LH22" s="92" t="str">
        <f t="shared" si="87"/>
        <v xml:space="preserve">20 88 0.516667 </v>
      </c>
      <c r="LI22" s="92" t="str">
        <f t="shared" si="88"/>
        <v xml:space="preserve">20 89 0.356667 </v>
      </c>
      <c r="LJ22" s="92" t="str">
        <f t="shared" si="89"/>
        <v xml:space="preserve">20 90 0.85 </v>
      </c>
      <c r="LK22" s="92" t="str">
        <f t="shared" si="90"/>
        <v xml:space="preserve">20 91 0.596667 </v>
      </c>
      <c r="LL22" s="92" t="str">
        <f t="shared" si="91"/>
        <v xml:space="preserve">20 92 0.613333 </v>
      </c>
      <c r="LM22" s="92" t="str">
        <f t="shared" si="92"/>
        <v xml:space="preserve">20 93 0.48 </v>
      </c>
      <c r="LN22" s="92" t="str">
        <f t="shared" si="93"/>
        <v xml:space="preserve">20 94 0.683333 </v>
      </c>
      <c r="LO22" s="92" t="str">
        <f t="shared" si="94"/>
        <v xml:space="preserve">20 95 0.386667 </v>
      </c>
      <c r="LP22" s="92" t="str">
        <f t="shared" si="95"/>
        <v xml:space="preserve">20 96 0.843333 </v>
      </c>
      <c r="LQ22" s="92" t="str">
        <f t="shared" si="96"/>
        <v xml:space="preserve">20 97 0.133333 </v>
      </c>
      <c r="LR22" s="92" t="str">
        <f t="shared" si="97"/>
        <v xml:space="preserve">20 98 0.643333 </v>
      </c>
      <c r="LS22" s="92" t="str">
        <f t="shared" si="98"/>
        <v xml:space="preserve">20 99 0.043333 </v>
      </c>
      <c r="LT22" s="92" t="str">
        <f t="shared" si="99"/>
        <v xml:space="preserve">20 100 0.893333 </v>
      </c>
      <c r="LU22" s="92" t="str">
        <f t="shared" si="100"/>
        <v xml:space="preserve">20 101 0.24 </v>
      </c>
      <c r="LV22" s="92" t="str">
        <f t="shared" si="101"/>
        <v xml:space="preserve">20 102 1.073333 </v>
      </c>
      <c r="LW22" s="92" t="str">
        <f t="shared" si="102"/>
        <v xml:space="preserve">20 103 0.843333 </v>
      </c>
      <c r="LX22" s="92" t="str">
        <f t="shared" si="103"/>
        <v xml:space="preserve">20 104 0.033333 </v>
      </c>
      <c r="LY22" s="92" t="str">
        <f t="shared" si="104"/>
        <v xml:space="preserve">20 105 0.43 </v>
      </c>
      <c r="LZ22" s="92" t="str">
        <f t="shared" si="105"/>
        <v xml:space="preserve">20 106 0.626667 </v>
      </c>
      <c r="MA22" s="92" t="str">
        <f t="shared" si="106"/>
        <v xml:space="preserve">20 107 0.353333 </v>
      </c>
      <c r="MB22" s="92" t="str">
        <f t="shared" si="107"/>
        <v xml:space="preserve">20 108 0.833333 </v>
      </c>
      <c r="MC22" s="92" t="str">
        <f t="shared" si="108"/>
        <v xml:space="preserve">20 109 0.296667 </v>
      </c>
      <c r="MD22" s="92" t="str">
        <f t="shared" si="109"/>
        <v xml:space="preserve">20 110 1.253333 </v>
      </c>
      <c r="ME22" s="92" t="str">
        <f t="shared" si="110"/>
        <v xml:space="preserve">20 111 0.58 </v>
      </c>
      <c r="MF22" s="92" t="str">
        <f t="shared" si="111"/>
        <v xml:space="preserve">20 112 0.063333 </v>
      </c>
      <c r="MG22" s="92" t="str">
        <f t="shared" si="112"/>
        <v xml:space="preserve">20 113 0.37 </v>
      </c>
      <c r="MH22" s="92" t="str">
        <f t="shared" si="113"/>
        <v xml:space="preserve">20 114 0.61 </v>
      </c>
      <c r="MI22" s="92" t="str">
        <f t="shared" si="114"/>
        <v xml:space="preserve">20 115 0.233333 </v>
      </c>
      <c r="MJ22" s="92" t="str">
        <f t="shared" si="115"/>
        <v xml:space="preserve">20 116 0.473333 </v>
      </c>
      <c r="MK22" s="92" t="str">
        <f t="shared" si="116"/>
        <v xml:space="preserve">20 117 0.366667 </v>
      </c>
      <c r="ML22" s="92" t="str">
        <f t="shared" si="117"/>
        <v xml:space="preserve">20 118 0.69 </v>
      </c>
      <c r="MM22" s="92" t="str">
        <f t="shared" si="118"/>
        <v xml:space="preserve">20 119 0.453333 </v>
      </c>
      <c r="MN22" s="92" t="str">
        <f t="shared" si="119"/>
        <v xml:space="preserve">20 120 0.853333 </v>
      </c>
      <c r="MO22" s="92" t="str">
        <f t="shared" si="120"/>
        <v xml:space="preserve">20 121 0.76 </v>
      </c>
      <c r="MP22" s="92" t="str">
        <f t="shared" si="121"/>
        <v xml:space="preserve">20 122 0.186667 </v>
      </c>
      <c r="MQ22" s="92" t="str">
        <f t="shared" si="122"/>
        <v xml:space="preserve">20 123 0.193333 </v>
      </c>
      <c r="MR22" s="92" t="str">
        <f t="shared" si="123"/>
        <v xml:space="preserve">20 124 1.003333 </v>
      </c>
      <c r="MS22" s="92" t="str">
        <f t="shared" si="124"/>
        <v xml:space="preserve">20 125 0.65 </v>
      </c>
      <c r="MT22" s="92" t="str">
        <f t="shared" si="125"/>
        <v xml:space="preserve">20 126 0.17 </v>
      </c>
      <c r="MU22" s="92" t="str">
        <f t="shared" si="126"/>
        <v xml:space="preserve">20 127 0.32 </v>
      </c>
      <c r="MV22" s="92" t="str">
        <f t="shared" si="127"/>
        <v xml:space="preserve">20 128 0.753333 </v>
      </c>
      <c r="MW22" s="92" t="str">
        <f t="shared" si="128"/>
        <v xml:space="preserve">20 129 0.516667 </v>
      </c>
      <c r="MX22" s="92" t="str">
        <f t="shared" si="129"/>
        <v xml:space="preserve">20 130 0.27 </v>
      </c>
      <c r="MY22" s="92" t="str">
        <f t="shared" si="130"/>
        <v xml:space="preserve">20 131 0.123333 </v>
      </c>
      <c r="MZ22" s="92" t="str">
        <f t="shared" si="131"/>
        <v xml:space="preserve">20 132 0.483333 </v>
      </c>
      <c r="NA22" s="92" t="str">
        <f t="shared" si="132"/>
        <v xml:space="preserve">20 133 0.443333 </v>
      </c>
      <c r="NB22" s="92" t="str">
        <f t="shared" si="133"/>
        <v xml:space="preserve">20 134 0.35 </v>
      </c>
      <c r="NC22" s="92" t="str">
        <f t="shared" si="134"/>
        <v xml:space="preserve">20 135 0.383333 </v>
      </c>
      <c r="ND22" s="92" t="str">
        <f t="shared" si="135"/>
        <v xml:space="preserve">20 136 0.803333 </v>
      </c>
      <c r="NE22" s="92" t="str">
        <f t="shared" si="136"/>
        <v xml:space="preserve">20 137 0.753333 </v>
      </c>
      <c r="NF22" s="92" t="str">
        <f t="shared" si="137"/>
        <v xml:space="preserve">20 138 0.54 </v>
      </c>
      <c r="NG22" s="92" t="str">
        <f t="shared" si="138"/>
        <v xml:space="preserve">20 139 0.833333 </v>
      </c>
      <c r="NH22" s="92" t="str">
        <f t="shared" si="139"/>
        <v xml:space="preserve">20 140 1.26 </v>
      </c>
      <c r="NI22" s="92" t="str">
        <f t="shared" si="140"/>
        <v xml:space="preserve">20 141 0.323333 </v>
      </c>
      <c r="NJ22" s="92" t="str">
        <f t="shared" si="141"/>
        <v xml:space="preserve">20 142 0.53 </v>
      </c>
      <c r="NK22" s="92" t="str">
        <f t="shared" si="142"/>
        <v xml:space="preserve">20 143 0.463333 </v>
      </c>
      <c r="NL22" s="92" t="str">
        <f t="shared" si="143"/>
        <v xml:space="preserve">20 144 0.06 </v>
      </c>
      <c r="NM22" s="92" t="str">
        <f t="shared" si="144"/>
        <v xml:space="preserve">20 145 0.9 </v>
      </c>
      <c r="NN22" s="92" t="str">
        <f t="shared" si="145"/>
        <v xml:space="preserve">20 146 0.03 </v>
      </c>
      <c r="NO22" s="92" t="str">
        <f t="shared" si="146"/>
        <v xml:space="preserve">20 147 0.856667 </v>
      </c>
      <c r="NP22" s="92" t="str">
        <f t="shared" si="147"/>
        <v xml:space="preserve">20 148 0.57 </v>
      </c>
      <c r="NQ22" s="92" t="str">
        <f t="shared" si="148"/>
        <v xml:space="preserve">20 149 0.663333 </v>
      </c>
      <c r="NR22" s="92" t="str">
        <f t="shared" si="149"/>
        <v xml:space="preserve">20 150 0.62 </v>
      </c>
      <c r="NS22" s="92" t="str">
        <f t="shared" si="150"/>
        <v xml:space="preserve">20 151 1.073333 </v>
      </c>
      <c r="NT22" s="92" t="str">
        <f t="shared" si="151"/>
        <v xml:space="preserve">20 152 0.763333 </v>
      </c>
      <c r="NU22" s="92" t="str">
        <f t="shared" si="152"/>
        <v xml:space="preserve">20 153 0.973333 </v>
      </c>
      <c r="NV22" s="92" t="str">
        <f t="shared" si="153"/>
        <v xml:space="preserve">20 154 0.823333 </v>
      </c>
      <c r="NW22" s="92" t="str">
        <f t="shared" si="154"/>
        <v xml:space="preserve">20 155 1.133333 </v>
      </c>
      <c r="NX22" s="92" t="str">
        <f t="shared" si="155"/>
        <v xml:space="preserve">20 156 0.723333 </v>
      </c>
      <c r="NY22" s="92" t="str">
        <f t="shared" si="156"/>
        <v xml:space="preserve">20 157 0.346667 </v>
      </c>
      <c r="NZ22" s="92" t="str">
        <f t="shared" si="157"/>
        <v xml:space="preserve">20 158 0.133333 </v>
      </c>
      <c r="OA22" s="92" t="str">
        <f t="shared" si="158"/>
        <v xml:space="preserve">20 159 0.63 </v>
      </c>
      <c r="OB22" s="92" t="str">
        <f t="shared" si="159"/>
        <v xml:space="preserve">20 160 0.246667 </v>
      </c>
      <c r="OC22" s="92" t="str">
        <f t="shared" si="160"/>
        <v xml:space="preserve">20 161 0.153333 </v>
      </c>
      <c r="OD22" s="92" t="str">
        <f t="shared" si="161"/>
        <v xml:space="preserve">20 162 1.083333 </v>
      </c>
      <c r="OE22" s="92" t="str">
        <f t="shared" si="162"/>
        <v xml:space="preserve">20 163 0.64 </v>
      </c>
      <c r="OF22" s="92" t="str">
        <f t="shared" si="163"/>
        <v xml:space="preserve">20 164 0.55 </v>
      </c>
      <c r="OG22" s="92" t="str">
        <f t="shared" si="164"/>
        <v xml:space="preserve">20 165 1.096667 </v>
      </c>
      <c r="OH22" s="92" t="str">
        <f t="shared" si="165"/>
        <v xml:space="preserve">20 166 0.566667 </v>
      </c>
      <c r="OI22" s="92" t="str">
        <f t="shared" si="166"/>
        <v xml:space="preserve">20 167 0.81 </v>
      </c>
      <c r="OJ22" s="92" t="str">
        <f t="shared" si="167"/>
        <v xml:space="preserve">20 168 0.453333 </v>
      </c>
      <c r="OK22" s="92" t="str">
        <f t="shared" si="168"/>
        <v xml:space="preserve">20 169 0.786667 </v>
      </c>
      <c r="OL22" s="92" t="str">
        <f t="shared" si="169"/>
        <v xml:space="preserve">20 170 0.353333 </v>
      </c>
      <c r="OM22" s="92" t="str">
        <f t="shared" si="170"/>
        <v xml:space="preserve">20 171 0.743333 </v>
      </c>
      <c r="ON22" s="92" t="str">
        <f t="shared" si="171"/>
        <v xml:space="preserve">20 172 0.8 </v>
      </c>
      <c r="OO22" s="92" t="str">
        <f t="shared" si="172"/>
        <v xml:space="preserve">20 173 0.613333 </v>
      </c>
      <c r="OP22" s="92" t="str">
        <f t="shared" si="173"/>
        <v xml:space="preserve">20 174 0.366667 </v>
      </c>
      <c r="OQ22" s="92" t="str">
        <f t="shared" si="174"/>
        <v xml:space="preserve">20 175 0.576667 </v>
      </c>
      <c r="OR22" s="92" t="str">
        <f t="shared" si="175"/>
        <v xml:space="preserve">20 176 0.223333 </v>
      </c>
      <c r="OS22" s="92" t="str">
        <f t="shared" si="176"/>
        <v xml:space="preserve">20 177 0.22 </v>
      </c>
      <c r="OT22" s="92" t="str">
        <f t="shared" si="177"/>
        <v xml:space="preserve">20 178 0.336667 </v>
      </c>
      <c r="OU22" s="92" t="str">
        <f t="shared" si="178"/>
        <v xml:space="preserve">20 179 0.46 </v>
      </c>
      <c r="OV22" s="92" t="str">
        <f t="shared" si="179"/>
        <v xml:space="preserve">20 180 0.536667 </v>
      </c>
      <c r="OW22" s="92" t="str">
        <f t="shared" si="180"/>
        <v xml:space="preserve">20 181 0.61 </v>
      </c>
      <c r="OX22" s="92" t="str">
        <f t="shared" si="181"/>
        <v xml:space="preserve">20 182 0.356667 </v>
      </c>
      <c r="OY22" s="92" t="str">
        <f t="shared" si="182"/>
        <v xml:space="preserve">20 183 0.133333 </v>
      </c>
      <c r="OZ22" s="92" t="str">
        <f t="shared" si="183"/>
        <v xml:space="preserve">20 184 0.623333 </v>
      </c>
      <c r="PA22" s="92" t="str">
        <f t="shared" si="184"/>
        <v xml:space="preserve">20 185 0.726667 </v>
      </c>
      <c r="PB22" s="92" t="str">
        <f t="shared" si="185"/>
        <v xml:space="preserve">20 186 0.633333 </v>
      </c>
      <c r="PC22" s="92" t="str">
        <f t="shared" si="186"/>
        <v xml:space="preserve">20 187 0.633333 </v>
      </c>
      <c r="PD22" s="92" t="str">
        <f t="shared" si="187"/>
        <v xml:space="preserve">20 188 0.92 </v>
      </c>
      <c r="PE22" s="92" t="str">
        <f t="shared" si="188"/>
        <v xml:space="preserve">20 189 0.37 </v>
      </c>
      <c r="PF22" s="92" t="str">
        <f t="shared" si="189"/>
        <v xml:space="preserve">20 190 0.35 </v>
      </c>
      <c r="PG22" s="92" t="str">
        <f t="shared" si="190"/>
        <v xml:space="preserve">20 191 0.343333 </v>
      </c>
      <c r="PH22" s="92" t="str">
        <f t="shared" si="191"/>
        <v xml:space="preserve">20 192 0.333333 </v>
      </c>
      <c r="PI22" s="92" t="str">
        <f t="shared" si="192"/>
        <v xml:space="preserve">20 193 0.516667 </v>
      </c>
      <c r="PJ22" s="92" t="str">
        <f t="shared" si="193"/>
        <v xml:space="preserve">20 194 0.58 </v>
      </c>
      <c r="PK22" s="92" t="str">
        <f t="shared" si="194"/>
        <v xml:space="preserve">20 195 0.516667 </v>
      </c>
      <c r="PL22" s="92" t="str">
        <f t="shared" si="195"/>
        <v xml:space="preserve">20 196 1.133333 </v>
      </c>
      <c r="PM22" s="92" t="str">
        <f t="shared" si="196"/>
        <v xml:space="preserve">20 197 0.366667 </v>
      </c>
      <c r="PN22" s="92" t="str">
        <f t="shared" si="197"/>
        <v xml:space="preserve">20 198 0.216667 </v>
      </c>
      <c r="PO22" s="92" t="str">
        <f t="shared" si="198"/>
        <v xml:space="preserve">20 199 0.283333 </v>
      </c>
      <c r="PP22" s="92" t="str">
        <f t="shared" si="199"/>
        <v xml:space="preserve">20 200 0.383333 </v>
      </c>
      <c r="PQ22" s="92" t="str">
        <f t="shared" si="200"/>
        <v xml:space="preserve">20 201 0.676667 </v>
      </c>
      <c r="PR22" s="92" t="str">
        <f t="shared" si="201"/>
        <v xml:space="preserve">20 202 0.153333 </v>
      </c>
      <c r="PS22" s="92" t="str">
        <f t="shared" si="202"/>
        <v xml:space="preserve">20 203 0.4 </v>
      </c>
      <c r="PT22" s="92" t="str">
        <f t="shared" si="203"/>
        <v xml:space="preserve">20 204 0.096667 </v>
      </c>
      <c r="PU22" s="92" t="str">
        <f t="shared" si="204"/>
        <v xml:space="preserve">20 205 0.426667 </v>
      </c>
      <c r="PV22" s="92" t="str">
        <f t="shared" si="205"/>
        <v xml:space="preserve">20 206 0.753333 </v>
      </c>
      <c r="PW22" s="92" t="str">
        <f t="shared" si="206"/>
        <v xml:space="preserve">20 207 1.236667 </v>
      </c>
      <c r="PX22" s="92" t="str">
        <f t="shared" si="207"/>
        <v xml:space="preserve">20 208 0.04 </v>
      </c>
      <c r="PY22" s="92" t="str">
        <f t="shared" si="208"/>
        <v xml:space="preserve">20 209 0.306667 </v>
      </c>
      <c r="PZ22" s="92" t="str">
        <f t="shared" si="209"/>
        <v xml:space="preserve">20 210 1.02 </v>
      </c>
      <c r="QA22" s="92" t="str">
        <f t="shared" si="210"/>
        <v xml:space="preserve">20 211 0.373333 </v>
      </c>
      <c r="QB22" s="92" t="str">
        <f t="shared" si="211"/>
        <v xml:space="preserve">20 212 0.546667 </v>
      </c>
      <c r="QC22" s="92" t="str">
        <f t="shared" si="212"/>
        <v xml:space="preserve">20 213 0.373333 </v>
      </c>
      <c r="QD22" s="92" t="str">
        <f t="shared" si="213"/>
        <v xml:space="preserve">20 214 0.473333 </v>
      </c>
      <c r="QE22" s="92" t="str">
        <f t="shared" si="214"/>
        <v xml:space="preserve">20 215 1.103333 </v>
      </c>
      <c r="QF22" s="92" t="str">
        <f t="shared" si="215"/>
        <v xml:space="preserve">20 216 0.22 </v>
      </c>
      <c r="QG22" s="92" t="str">
        <f t="shared" si="216"/>
        <v xml:space="preserve">20 217 0.323333 </v>
      </c>
      <c r="QH22" s="92" t="str">
        <f t="shared" si="217"/>
        <v xml:space="preserve">20 218 0.386667 </v>
      </c>
      <c r="QI22" s="92" t="str">
        <f t="shared" si="218"/>
        <v xml:space="preserve">20 219 0.506667 </v>
      </c>
      <c r="QJ22" s="92" t="str">
        <f t="shared" si="219"/>
        <v xml:space="preserve">20 220 0.186667 </v>
      </c>
      <c r="QK22" s="92" t="str">
        <f t="shared" si="220"/>
        <v xml:space="preserve">20 221 0.533333 </v>
      </c>
      <c r="QL22" s="92" t="str">
        <f t="shared" si="221"/>
        <v xml:space="preserve">20 222 1.153333 </v>
      </c>
      <c r="QM22" s="92" t="str">
        <f t="shared" si="222"/>
        <v xml:space="preserve">20 223 0.366667 </v>
      </c>
      <c r="QN22" s="92" t="str">
        <f t="shared" si="223"/>
        <v xml:space="preserve">20 224 0.346667 </v>
      </c>
      <c r="QO22" s="92" t="str">
        <f t="shared" si="224"/>
        <v xml:space="preserve">20 225 0.086667 </v>
      </c>
      <c r="QP22" s="92" t="str">
        <f t="shared" si="225"/>
        <v xml:space="preserve">20 226 0.146667 </v>
      </c>
      <c r="QQ22" s="92" t="str">
        <f t="shared" si="226"/>
        <v xml:space="preserve">20 227 0.32 </v>
      </c>
      <c r="QR22" s="92" t="str">
        <f t="shared" si="227"/>
        <v xml:space="preserve">20 228 0.74 </v>
      </c>
    </row>
    <row r="23" spans="1:460" ht="18.75" customHeight="1" x14ac:dyDescent="0.35">
      <c r="A23" s="86">
        <v>21</v>
      </c>
      <c r="B23" s="90" t="s">
        <v>231</v>
      </c>
      <c r="C23" s="91" t="s">
        <v>23</v>
      </c>
      <c r="D23" s="9">
        <v>6.9</v>
      </c>
      <c r="E23" s="9">
        <v>12.6</v>
      </c>
      <c r="F23" s="9">
        <v>17.5</v>
      </c>
      <c r="G23" s="9">
        <v>32.4</v>
      </c>
      <c r="H23" s="9">
        <v>30.1</v>
      </c>
      <c r="I23" s="9">
        <v>30.1</v>
      </c>
      <c r="J23" s="9">
        <v>19.3</v>
      </c>
      <c r="K23" s="9">
        <v>15.9</v>
      </c>
      <c r="L23" s="9">
        <v>29.2</v>
      </c>
      <c r="M23" s="9">
        <v>24.8</v>
      </c>
      <c r="N23" s="9">
        <v>24.1</v>
      </c>
      <c r="O23" s="9">
        <v>18.3</v>
      </c>
      <c r="P23" s="9">
        <v>7.9</v>
      </c>
      <c r="Q23" s="9">
        <v>10.5</v>
      </c>
      <c r="R23" s="9">
        <v>12.5</v>
      </c>
      <c r="S23" s="9">
        <v>31.5</v>
      </c>
      <c r="T23" s="9">
        <v>9.8000000000000007</v>
      </c>
      <c r="U23" s="9">
        <v>6.1</v>
      </c>
      <c r="V23" s="9">
        <v>17.100000000000001</v>
      </c>
      <c r="W23" s="9">
        <v>11.7</v>
      </c>
      <c r="X23" s="21">
        <v>0</v>
      </c>
      <c r="Y23" s="9">
        <v>21.2</v>
      </c>
      <c r="Z23" s="21">
        <v>4</v>
      </c>
      <c r="AA23" s="9">
        <v>27.6</v>
      </c>
      <c r="AB23" s="9">
        <v>39.299999999999997</v>
      </c>
      <c r="AC23" s="9">
        <v>26.6</v>
      </c>
      <c r="AD23" s="9">
        <v>11.8</v>
      </c>
      <c r="AE23" s="9">
        <v>12.4</v>
      </c>
      <c r="AF23" s="9">
        <v>12.8</v>
      </c>
      <c r="AG23" s="9">
        <v>23.7</v>
      </c>
      <c r="AH23" s="9">
        <v>34.700000000000003</v>
      </c>
      <c r="AI23" s="21">
        <v>22</v>
      </c>
      <c r="AJ23" s="9">
        <v>27.6</v>
      </c>
      <c r="AK23" s="9">
        <v>6.5</v>
      </c>
      <c r="AL23" s="9">
        <v>8.9</v>
      </c>
      <c r="AM23" s="9">
        <v>5.2</v>
      </c>
      <c r="AN23" s="9">
        <v>9.9</v>
      </c>
      <c r="AO23" s="9">
        <v>16.100000000000001</v>
      </c>
      <c r="AP23" s="9">
        <v>19.899999999999999</v>
      </c>
      <c r="AQ23" s="9">
        <v>10.7</v>
      </c>
      <c r="AR23" s="21">
        <v>10</v>
      </c>
      <c r="AS23" s="9">
        <v>16.2</v>
      </c>
      <c r="AT23" s="9">
        <v>14.5</v>
      </c>
      <c r="AU23" s="9">
        <v>15.8</v>
      </c>
      <c r="AV23" s="9">
        <v>26.2</v>
      </c>
      <c r="AW23" s="9">
        <v>17.5</v>
      </c>
      <c r="AX23" s="9">
        <v>14.7</v>
      </c>
      <c r="AY23" s="9">
        <v>9.8000000000000007</v>
      </c>
      <c r="AZ23" s="9">
        <v>11.7</v>
      </c>
      <c r="BA23" s="9">
        <v>5.7</v>
      </c>
      <c r="BB23" s="9">
        <v>19.5</v>
      </c>
      <c r="BC23" s="9">
        <v>10.8</v>
      </c>
      <c r="BD23" s="9">
        <v>29.3</v>
      </c>
      <c r="BE23" s="9">
        <v>10.5</v>
      </c>
      <c r="BF23" s="9">
        <v>14.9</v>
      </c>
      <c r="BG23" s="9">
        <v>15.4</v>
      </c>
      <c r="BH23" s="9">
        <v>10.9</v>
      </c>
      <c r="BI23" s="9">
        <v>16.7</v>
      </c>
      <c r="BJ23" s="9">
        <v>22.9</v>
      </c>
      <c r="BK23" s="9">
        <v>6.9</v>
      </c>
      <c r="BL23" s="9">
        <v>8.3000000000000007</v>
      </c>
      <c r="BM23" s="9">
        <v>15.5</v>
      </c>
      <c r="BN23" s="9">
        <v>2.7</v>
      </c>
      <c r="BO23" s="9">
        <v>16.899999999999999</v>
      </c>
      <c r="BP23" s="9">
        <v>13.7</v>
      </c>
      <c r="BQ23" s="9">
        <v>15.7</v>
      </c>
      <c r="BR23" s="9">
        <v>11.6</v>
      </c>
      <c r="BS23" s="9">
        <v>17.600000000000001</v>
      </c>
      <c r="BT23" s="9">
        <v>12.4</v>
      </c>
      <c r="BU23" s="9">
        <v>18.7</v>
      </c>
      <c r="BV23" s="9">
        <v>28.4</v>
      </c>
      <c r="BW23" s="9">
        <v>26.5</v>
      </c>
      <c r="BX23" s="9">
        <v>22.1</v>
      </c>
      <c r="BY23" s="9">
        <v>33.5</v>
      </c>
      <c r="BZ23" s="9">
        <v>16.2</v>
      </c>
      <c r="CA23" s="9">
        <v>13.1</v>
      </c>
      <c r="CB23" s="9">
        <v>31.9</v>
      </c>
      <c r="CC23" s="9">
        <v>7.2</v>
      </c>
      <c r="CD23" s="9">
        <v>13.2</v>
      </c>
      <c r="CE23" s="9">
        <v>12.7</v>
      </c>
      <c r="CF23" s="9">
        <v>18.3</v>
      </c>
      <c r="CG23" s="9">
        <v>21.3</v>
      </c>
      <c r="CH23" s="9">
        <v>12.7</v>
      </c>
      <c r="CI23" s="9">
        <v>29.4</v>
      </c>
      <c r="CJ23" s="9">
        <v>7.8</v>
      </c>
      <c r="CK23" s="21">
        <v>12</v>
      </c>
      <c r="CL23" s="9">
        <v>5.8</v>
      </c>
      <c r="CM23" s="9">
        <v>13.4</v>
      </c>
      <c r="CN23" s="21">
        <v>18</v>
      </c>
      <c r="CO23" s="9">
        <v>24.4</v>
      </c>
      <c r="CP23" s="9">
        <v>25.6</v>
      </c>
      <c r="CQ23" s="9">
        <v>25.9</v>
      </c>
      <c r="CR23" s="9">
        <v>11.4</v>
      </c>
      <c r="CS23" s="9">
        <v>17.5</v>
      </c>
      <c r="CT23" s="9">
        <v>19.2</v>
      </c>
      <c r="CU23" s="9">
        <v>24.3</v>
      </c>
      <c r="CV23" s="9">
        <v>14.6</v>
      </c>
      <c r="CW23" s="9">
        <v>8.6</v>
      </c>
      <c r="CX23" s="9">
        <v>9.1</v>
      </c>
      <c r="CY23" s="9">
        <v>34.1</v>
      </c>
      <c r="CZ23" s="9">
        <v>14.5</v>
      </c>
      <c r="DA23" s="9">
        <v>31.1</v>
      </c>
      <c r="DB23" s="9">
        <v>24.2</v>
      </c>
      <c r="DC23" s="9">
        <v>11.8</v>
      </c>
      <c r="DD23" s="9">
        <v>20.2</v>
      </c>
      <c r="DE23" s="9">
        <v>13.1</v>
      </c>
      <c r="DF23" s="9">
        <v>17.899999999999999</v>
      </c>
      <c r="DG23" s="9">
        <v>30.9</v>
      </c>
      <c r="DH23" s="9">
        <v>16.2</v>
      </c>
      <c r="DI23" s="9">
        <v>39.1</v>
      </c>
      <c r="DJ23" s="9">
        <v>24.7</v>
      </c>
      <c r="DK23" s="9">
        <v>8.5</v>
      </c>
      <c r="DL23" s="21">
        <v>17</v>
      </c>
      <c r="DM23" s="9">
        <v>16.100000000000001</v>
      </c>
      <c r="DN23" s="9">
        <v>12.8</v>
      </c>
      <c r="DO23" s="9">
        <v>21.8</v>
      </c>
      <c r="DP23" s="9">
        <v>12.4</v>
      </c>
      <c r="DQ23" s="21">
        <v>28</v>
      </c>
      <c r="DR23" s="9">
        <v>10.5</v>
      </c>
      <c r="DS23" s="9">
        <v>24.5</v>
      </c>
      <c r="DT23" s="9">
        <v>19.8</v>
      </c>
      <c r="DU23" s="9">
        <v>12.9</v>
      </c>
      <c r="DV23" s="9">
        <v>14.4</v>
      </c>
      <c r="DW23" s="21">
        <v>36</v>
      </c>
      <c r="DX23" s="9">
        <v>13.6</v>
      </c>
      <c r="DY23" s="21">
        <v>8</v>
      </c>
      <c r="DZ23" s="9">
        <v>2.8</v>
      </c>
      <c r="EA23" s="9">
        <v>30.2</v>
      </c>
      <c r="EB23" s="9">
        <v>4.4000000000000004</v>
      </c>
      <c r="EC23" s="9">
        <v>15.4</v>
      </c>
      <c r="ED23" s="9">
        <v>7.7</v>
      </c>
      <c r="EE23" s="9">
        <v>22.1</v>
      </c>
      <c r="EF23" s="21">
        <v>21</v>
      </c>
      <c r="EG23" s="9">
        <v>17.8</v>
      </c>
      <c r="EH23" s="9">
        <v>18.899999999999999</v>
      </c>
      <c r="EI23" s="9">
        <v>31.4</v>
      </c>
      <c r="EJ23" s="9">
        <v>30.2</v>
      </c>
      <c r="EK23" s="9">
        <v>13.2</v>
      </c>
      <c r="EL23" s="9">
        <v>30.9</v>
      </c>
      <c r="EM23" s="9">
        <v>30.4</v>
      </c>
      <c r="EN23" s="21">
        <v>16</v>
      </c>
      <c r="EO23" s="9">
        <v>14.9</v>
      </c>
      <c r="EP23" s="9">
        <v>18.7</v>
      </c>
      <c r="EQ23" s="9">
        <v>7.8</v>
      </c>
      <c r="ER23" s="9">
        <v>28.5</v>
      </c>
      <c r="ES23" s="9">
        <v>9.5</v>
      </c>
      <c r="ET23" s="9">
        <v>24.7</v>
      </c>
      <c r="EU23" s="9">
        <v>11.8</v>
      </c>
      <c r="EV23" s="9">
        <v>16.899999999999999</v>
      </c>
      <c r="EW23" s="9">
        <v>8.6</v>
      </c>
      <c r="EX23" s="9">
        <v>31.1</v>
      </c>
      <c r="EY23" s="9">
        <v>19.2</v>
      </c>
      <c r="EZ23" s="9">
        <v>28.1</v>
      </c>
      <c r="FA23" s="9">
        <v>32.4</v>
      </c>
      <c r="FB23" s="9">
        <v>23.7</v>
      </c>
      <c r="FC23" s="9">
        <v>13.9</v>
      </c>
      <c r="FD23" s="9">
        <v>7.4</v>
      </c>
      <c r="FE23" s="9">
        <v>11.1</v>
      </c>
      <c r="FF23" s="9">
        <v>9.5</v>
      </c>
      <c r="FG23" s="9">
        <v>13.7</v>
      </c>
      <c r="FH23" s="9">
        <v>10.4</v>
      </c>
      <c r="FI23" s="9">
        <v>31.4</v>
      </c>
      <c r="FJ23" s="9">
        <v>19.399999999999999</v>
      </c>
      <c r="FK23" s="9">
        <v>14.9</v>
      </c>
      <c r="FL23" s="9">
        <v>23.2</v>
      </c>
      <c r="FM23" s="9">
        <v>24.3</v>
      </c>
      <c r="FN23" s="9">
        <v>31.9</v>
      </c>
      <c r="FO23" s="9">
        <v>16.2</v>
      </c>
      <c r="FP23" s="9">
        <v>29.4</v>
      </c>
      <c r="FQ23" s="21">
        <v>14</v>
      </c>
      <c r="FR23" s="9">
        <v>16.7</v>
      </c>
      <c r="FS23" s="9">
        <v>16.5</v>
      </c>
      <c r="FT23" s="9">
        <v>15.3</v>
      </c>
      <c r="FU23" s="9">
        <v>17.2</v>
      </c>
      <c r="FV23" s="9">
        <v>7.9</v>
      </c>
      <c r="FW23" s="9">
        <v>5.9</v>
      </c>
      <c r="FX23" s="9">
        <v>5.9</v>
      </c>
      <c r="FY23" s="9">
        <v>15.9</v>
      </c>
      <c r="FZ23" s="9">
        <v>4.4000000000000004</v>
      </c>
      <c r="GA23" s="9">
        <v>14.5</v>
      </c>
      <c r="GB23" s="21">
        <v>26</v>
      </c>
      <c r="GC23" s="21">
        <v>18</v>
      </c>
      <c r="GD23" s="9">
        <v>11.1</v>
      </c>
      <c r="GE23" s="9">
        <v>15.7</v>
      </c>
      <c r="GF23" s="9">
        <v>29.1</v>
      </c>
      <c r="GG23" s="21">
        <v>18</v>
      </c>
      <c r="GH23" s="21">
        <v>18</v>
      </c>
      <c r="GI23" s="9">
        <v>33.5</v>
      </c>
      <c r="GJ23" s="21">
        <v>17</v>
      </c>
      <c r="GK23" s="9">
        <v>16.399999999999999</v>
      </c>
      <c r="GL23" s="9">
        <v>16.100000000000001</v>
      </c>
      <c r="GM23" s="9">
        <v>15.9</v>
      </c>
      <c r="GN23" s="9">
        <v>6.9</v>
      </c>
      <c r="GO23" s="9">
        <v>24.7</v>
      </c>
      <c r="GP23" s="9">
        <v>6.1</v>
      </c>
      <c r="GQ23" s="9">
        <v>30.9</v>
      </c>
      <c r="GR23" s="21">
        <v>20</v>
      </c>
      <c r="GS23" s="9">
        <v>13.8</v>
      </c>
      <c r="GT23" s="9">
        <v>15.8</v>
      </c>
      <c r="GU23" s="9">
        <v>18.899999999999999</v>
      </c>
      <c r="GV23" s="9">
        <v>16.3</v>
      </c>
      <c r="GW23" s="9">
        <v>14.7</v>
      </c>
      <c r="GX23" s="9">
        <v>15.7</v>
      </c>
      <c r="GY23" s="9">
        <v>8.9</v>
      </c>
      <c r="GZ23" s="9">
        <v>21.8</v>
      </c>
      <c r="HA23" s="9">
        <v>20.399999999999999</v>
      </c>
      <c r="HB23" s="9">
        <v>38.5</v>
      </c>
      <c r="HC23" s="9">
        <v>9.1999999999999993</v>
      </c>
      <c r="HD23" s="9">
        <v>16.5</v>
      </c>
      <c r="HE23" s="9">
        <v>38.1</v>
      </c>
      <c r="HF23" s="9">
        <v>8.1</v>
      </c>
      <c r="HG23" s="21">
        <v>5</v>
      </c>
      <c r="HH23" s="9">
        <v>8.1</v>
      </c>
      <c r="HI23" s="9">
        <v>21.9</v>
      </c>
      <c r="HJ23" s="9">
        <v>25.7</v>
      </c>
      <c r="HK23" s="9">
        <v>13.8</v>
      </c>
      <c r="HL23" s="21">
        <v>17</v>
      </c>
      <c r="HM23" s="9">
        <v>8.6</v>
      </c>
      <c r="HN23" s="9">
        <v>22.9</v>
      </c>
      <c r="HO23" s="9">
        <v>12.7</v>
      </c>
      <c r="HP23" s="9">
        <v>12.9</v>
      </c>
      <c r="HQ23" s="9">
        <v>42.2</v>
      </c>
      <c r="HR23" s="9">
        <v>8.8000000000000007</v>
      </c>
      <c r="HS23" s="9">
        <v>7.4</v>
      </c>
      <c r="HT23" s="9">
        <v>10.199999999999999</v>
      </c>
      <c r="HU23" s="21">
        <v>11</v>
      </c>
      <c r="HV23" s="9">
        <v>14.8</v>
      </c>
      <c r="HW23" s="9">
        <v>21.2</v>
      </c>
      <c r="HX23" s="8"/>
      <c r="HY23" s="92" t="str">
        <f t="shared" si="0"/>
        <v xml:space="preserve">21 1 0.23 </v>
      </c>
      <c r="HZ23" s="92" t="str">
        <f t="shared" si="1"/>
        <v xml:space="preserve">21 2 0.42 </v>
      </c>
      <c r="IA23" s="92" t="str">
        <f t="shared" si="2"/>
        <v xml:space="preserve">21 3 0.583333 </v>
      </c>
      <c r="IB23" s="92" t="str">
        <f t="shared" si="3"/>
        <v xml:space="preserve">21 4 1.08 </v>
      </c>
      <c r="IC23" s="92" t="str">
        <f t="shared" si="4"/>
        <v xml:space="preserve">21 5 1.003333 </v>
      </c>
      <c r="ID23" s="92" t="str">
        <f t="shared" si="5"/>
        <v xml:space="preserve">21 6 1.003333 </v>
      </c>
      <c r="IE23" s="92" t="str">
        <f t="shared" si="6"/>
        <v xml:space="preserve">21 7 0.643333 </v>
      </c>
      <c r="IF23" s="92" t="str">
        <f t="shared" si="7"/>
        <v xml:space="preserve">21 8 0.53 </v>
      </c>
      <c r="IG23" s="92" t="str">
        <f t="shared" si="8"/>
        <v xml:space="preserve">21 9 0.973333 </v>
      </c>
      <c r="IH23" s="92" t="str">
        <f t="shared" si="9"/>
        <v xml:space="preserve">21 10 0.826667 </v>
      </c>
      <c r="II23" s="92" t="str">
        <f t="shared" si="10"/>
        <v xml:space="preserve">21 11 0.803333 </v>
      </c>
      <c r="IJ23" s="92" t="str">
        <f t="shared" si="11"/>
        <v xml:space="preserve">21 12 0.61 </v>
      </c>
      <c r="IK23" s="92" t="str">
        <f t="shared" si="12"/>
        <v xml:space="preserve">21 13 0.263333 </v>
      </c>
      <c r="IL23" s="92" t="str">
        <f t="shared" si="13"/>
        <v xml:space="preserve">21 14 0.35 </v>
      </c>
      <c r="IM23" s="92" t="str">
        <f t="shared" si="14"/>
        <v xml:space="preserve">21 15 0.416667 </v>
      </c>
      <c r="IN23" s="92" t="str">
        <f t="shared" si="15"/>
        <v xml:space="preserve">21 16 1.05 </v>
      </c>
      <c r="IO23" s="92" t="str">
        <f t="shared" si="16"/>
        <v xml:space="preserve">21 17 0.326667 </v>
      </c>
      <c r="IP23" s="92" t="str">
        <f t="shared" si="17"/>
        <v xml:space="preserve">21 18 0.203333 </v>
      </c>
      <c r="IQ23" s="92" t="str">
        <f t="shared" si="18"/>
        <v xml:space="preserve">21 19 0.57 </v>
      </c>
      <c r="IR23" s="92" t="str">
        <f t="shared" si="19"/>
        <v xml:space="preserve">21 20 0.39 </v>
      </c>
      <c r="IS23" s="92" t="str">
        <f t="shared" si="20"/>
        <v xml:space="preserve">21 21 0 </v>
      </c>
      <c r="IT23" s="92" t="str">
        <f t="shared" si="21"/>
        <v xml:space="preserve">21 22 0.706667 </v>
      </c>
      <c r="IU23" s="92" t="str">
        <f t="shared" si="22"/>
        <v xml:space="preserve">21 23 0.133333 </v>
      </c>
      <c r="IV23" s="92" t="str">
        <f t="shared" si="23"/>
        <v xml:space="preserve">21 24 0.92 </v>
      </c>
      <c r="IW23" s="92" t="str">
        <f t="shared" si="24"/>
        <v xml:space="preserve">21 25 1.31 </v>
      </c>
      <c r="IX23" s="92" t="str">
        <f t="shared" si="25"/>
        <v xml:space="preserve">21 26 0.886667 </v>
      </c>
      <c r="IY23" s="92" t="str">
        <f t="shared" si="26"/>
        <v xml:space="preserve">21 27 0.393333 </v>
      </c>
      <c r="IZ23" s="92" t="str">
        <f t="shared" si="27"/>
        <v xml:space="preserve">21 28 0.413333 </v>
      </c>
      <c r="JA23" s="92" t="str">
        <f t="shared" si="28"/>
        <v xml:space="preserve">21 29 0.426667 </v>
      </c>
      <c r="JB23" s="92" t="str">
        <f t="shared" si="29"/>
        <v xml:space="preserve">21 30 0.79 </v>
      </c>
      <c r="JC23" s="92" t="str">
        <f t="shared" si="30"/>
        <v xml:space="preserve">21 31 1.156667 </v>
      </c>
      <c r="JD23" s="92" t="str">
        <f t="shared" si="31"/>
        <v xml:space="preserve">21 32 0.733333 </v>
      </c>
      <c r="JE23" s="92" t="str">
        <f t="shared" si="32"/>
        <v xml:space="preserve">21 33 0.92 </v>
      </c>
      <c r="JF23" s="92" t="str">
        <f t="shared" si="33"/>
        <v xml:space="preserve">21 34 0.216667 </v>
      </c>
      <c r="JG23" s="92" t="str">
        <f t="shared" si="34"/>
        <v xml:space="preserve">21 35 0.296667 </v>
      </c>
      <c r="JH23" s="92" t="str">
        <f t="shared" si="35"/>
        <v xml:space="preserve">21 36 0.173333 </v>
      </c>
      <c r="JI23" s="92" t="str">
        <f t="shared" si="36"/>
        <v xml:space="preserve">21 37 0.33 </v>
      </c>
      <c r="JJ23" s="92" t="str">
        <f t="shared" si="37"/>
        <v xml:space="preserve">21 38 0.536667 </v>
      </c>
      <c r="JK23" s="92" t="str">
        <f t="shared" si="38"/>
        <v xml:space="preserve">21 39 0.663333 </v>
      </c>
      <c r="JL23" s="92" t="str">
        <f t="shared" si="39"/>
        <v xml:space="preserve">21 40 0.356667 </v>
      </c>
      <c r="JM23" s="92" t="str">
        <f t="shared" si="40"/>
        <v xml:space="preserve">21 41 0.333333 </v>
      </c>
      <c r="JN23" s="92" t="str">
        <f t="shared" si="41"/>
        <v xml:space="preserve">21 42 0.54 </v>
      </c>
      <c r="JO23" s="92" t="str">
        <f t="shared" si="42"/>
        <v xml:space="preserve">21 43 0.483333 </v>
      </c>
      <c r="JP23" s="92" t="str">
        <f t="shared" si="43"/>
        <v xml:space="preserve">21 44 0.526667 </v>
      </c>
      <c r="JQ23" s="92" t="str">
        <f t="shared" si="44"/>
        <v xml:space="preserve">21 45 0.873333 </v>
      </c>
      <c r="JR23" s="92" t="str">
        <f t="shared" si="45"/>
        <v xml:space="preserve">21 46 0.583333 </v>
      </c>
      <c r="JS23" s="92" t="str">
        <f t="shared" si="46"/>
        <v xml:space="preserve">21 47 0.49 </v>
      </c>
      <c r="JT23" s="92" t="str">
        <f t="shared" si="47"/>
        <v xml:space="preserve">21 48 0.326667 </v>
      </c>
      <c r="JU23" s="92" t="str">
        <f t="shared" si="48"/>
        <v xml:space="preserve">21 49 0.39 </v>
      </c>
      <c r="JV23" s="92" t="str">
        <f t="shared" si="49"/>
        <v xml:space="preserve">21 50 0.19 </v>
      </c>
      <c r="JW23" s="92" t="str">
        <f t="shared" si="50"/>
        <v xml:space="preserve">21 51 0.65 </v>
      </c>
      <c r="JX23" s="92" t="str">
        <f t="shared" si="51"/>
        <v xml:space="preserve">21 52 0.36 </v>
      </c>
      <c r="JY23" s="92" t="str">
        <f t="shared" si="52"/>
        <v xml:space="preserve">21 53 0.976667 </v>
      </c>
      <c r="JZ23" s="92" t="str">
        <f t="shared" si="53"/>
        <v xml:space="preserve">21 54 0.35 </v>
      </c>
      <c r="KA23" s="92" t="str">
        <f t="shared" si="54"/>
        <v xml:space="preserve">21 55 0.496667 </v>
      </c>
      <c r="KB23" s="92" t="str">
        <f t="shared" si="55"/>
        <v xml:space="preserve">21 56 0.513333 </v>
      </c>
      <c r="KC23" s="92" t="str">
        <f t="shared" si="56"/>
        <v xml:space="preserve">21 57 0.363333 </v>
      </c>
      <c r="KD23" s="92" t="str">
        <f t="shared" si="57"/>
        <v xml:space="preserve">21 58 0.556667 </v>
      </c>
      <c r="KE23" s="92" t="str">
        <f t="shared" si="58"/>
        <v xml:space="preserve">21 59 0.763333 </v>
      </c>
      <c r="KF23" s="92" t="str">
        <f t="shared" si="59"/>
        <v xml:space="preserve">21 60 0.23 </v>
      </c>
      <c r="KG23" s="92" t="str">
        <f t="shared" si="60"/>
        <v xml:space="preserve">21 61 0.276667 </v>
      </c>
      <c r="KH23" s="92" t="str">
        <f t="shared" si="61"/>
        <v xml:space="preserve">21 62 0.516667 </v>
      </c>
      <c r="KI23" s="92" t="str">
        <f t="shared" si="62"/>
        <v xml:space="preserve">21 63 0.09 </v>
      </c>
      <c r="KJ23" s="92" t="str">
        <f t="shared" si="63"/>
        <v xml:space="preserve">21 64 0.563333 </v>
      </c>
      <c r="KK23" s="92" t="str">
        <f t="shared" si="64"/>
        <v xml:space="preserve">21 65 0.456667 </v>
      </c>
      <c r="KL23" s="92" t="str">
        <f t="shared" si="65"/>
        <v xml:space="preserve">21 66 0.523333 </v>
      </c>
      <c r="KM23" s="92" t="str">
        <f t="shared" si="66"/>
        <v xml:space="preserve">21 67 0.386667 </v>
      </c>
      <c r="KN23" s="92" t="str">
        <f t="shared" si="67"/>
        <v xml:space="preserve">21 68 0.586667 </v>
      </c>
      <c r="KO23" s="92" t="str">
        <f t="shared" si="68"/>
        <v xml:space="preserve">21 69 0.413333 </v>
      </c>
      <c r="KP23" s="92" t="str">
        <f t="shared" si="69"/>
        <v xml:space="preserve">21 70 0.623333 </v>
      </c>
      <c r="KQ23" s="92" t="str">
        <f t="shared" si="70"/>
        <v xml:space="preserve">21 71 0.946667 </v>
      </c>
      <c r="KR23" s="92" t="str">
        <f t="shared" si="71"/>
        <v xml:space="preserve">21 72 0.883333 </v>
      </c>
      <c r="KS23" s="92" t="str">
        <f t="shared" si="72"/>
        <v xml:space="preserve">21 73 0.736667 </v>
      </c>
      <c r="KT23" s="92" t="str">
        <f t="shared" si="73"/>
        <v xml:space="preserve">21 74 1.116667 </v>
      </c>
      <c r="KU23" s="92" t="str">
        <f t="shared" si="74"/>
        <v xml:space="preserve">21 75 0.54 </v>
      </c>
      <c r="KV23" s="92" t="str">
        <f t="shared" si="75"/>
        <v xml:space="preserve">21 76 0.436667 </v>
      </c>
      <c r="KW23" s="92" t="str">
        <f t="shared" si="76"/>
        <v xml:space="preserve">21 77 1.063333 </v>
      </c>
      <c r="KX23" s="92" t="str">
        <f t="shared" si="77"/>
        <v xml:space="preserve">21 78 0.24 </v>
      </c>
      <c r="KY23" s="92" t="str">
        <f t="shared" si="78"/>
        <v xml:space="preserve">21 79 0.44 </v>
      </c>
      <c r="KZ23" s="92" t="str">
        <f t="shared" si="79"/>
        <v xml:space="preserve">21 80 0.423333 </v>
      </c>
      <c r="LA23" s="92" t="str">
        <f t="shared" si="80"/>
        <v xml:space="preserve">21 81 0.61 </v>
      </c>
      <c r="LB23" s="92" t="str">
        <f t="shared" si="81"/>
        <v xml:space="preserve">21 82 0.71 </v>
      </c>
      <c r="LC23" s="92" t="str">
        <f t="shared" si="82"/>
        <v xml:space="preserve">21 83 0.423333 </v>
      </c>
      <c r="LD23" s="92" t="str">
        <f t="shared" si="83"/>
        <v xml:space="preserve">21 84 0.98 </v>
      </c>
      <c r="LE23" s="92" t="str">
        <f t="shared" si="84"/>
        <v xml:space="preserve">21 85 0.26 </v>
      </c>
      <c r="LF23" s="92" t="str">
        <f t="shared" si="85"/>
        <v xml:space="preserve">21 86 0.4 </v>
      </c>
      <c r="LG23" s="92" t="str">
        <f t="shared" si="86"/>
        <v xml:space="preserve">21 87 0.193333 </v>
      </c>
      <c r="LH23" s="92" t="str">
        <f t="shared" si="87"/>
        <v xml:space="preserve">21 88 0.446667 </v>
      </c>
      <c r="LI23" s="92" t="str">
        <f t="shared" si="88"/>
        <v xml:space="preserve">21 89 0.6 </v>
      </c>
      <c r="LJ23" s="92" t="str">
        <f t="shared" si="89"/>
        <v xml:space="preserve">21 90 0.813333 </v>
      </c>
      <c r="LK23" s="92" t="str">
        <f t="shared" si="90"/>
        <v xml:space="preserve">21 91 0.853333 </v>
      </c>
      <c r="LL23" s="92" t="str">
        <f t="shared" si="91"/>
        <v xml:space="preserve">21 92 0.863333 </v>
      </c>
      <c r="LM23" s="92" t="str">
        <f t="shared" si="92"/>
        <v xml:space="preserve">21 93 0.38 </v>
      </c>
      <c r="LN23" s="92" t="str">
        <f t="shared" si="93"/>
        <v xml:space="preserve">21 94 0.583333 </v>
      </c>
      <c r="LO23" s="92" t="str">
        <f t="shared" si="94"/>
        <v xml:space="preserve">21 95 0.64 </v>
      </c>
      <c r="LP23" s="92" t="str">
        <f t="shared" si="95"/>
        <v xml:space="preserve">21 96 0.81 </v>
      </c>
      <c r="LQ23" s="92" t="str">
        <f t="shared" si="96"/>
        <v xml:space="preserve">21 97 0.486667 </v>
      </c>
      <c r="LR23" s="92" t="str">
        <f t="shared" si="97"/>
        <v xml:space="preserve">21 98 0.286667 </v>
      </c>
      <c r="LS23" s="92" t="str">
        <f t="shared" si="98"/>
        <v xml:space="preserve">21 99 0.303333 </v>
      </c>
      <c r="LT23" s="92" t="str">
        <f t="shared" si="99"/>
        <v xml:space="preserve">21 100 1.136667 </v>
      </c>
      <c r="LU23" s="92" t="str">
        <f t="shared" si="100"/>
        <v xml:space="preserve">21 101 0.483333 </v>
      </c>
      <c r="LV23" s="92" t="str">
        <f t="shared" si="101"/>
        <v xml:space="preserve">21 102 1.036667 </v>
      </c>
      <c r="LW23" s="92" t="str">
        <f t="shared" si="102"/>
        <v xml:space="preserve">21 103 0.806667 </v>
      </c>
      <c r="LX23" s="92" t="str">
        <f t="shared" si="103"/>
        <v xml:space="preserve">21 104 0.393333 </v>
      </c>
      <c r="LY23" s="92" t="str">
        <f t="shared" si="104"/>
        <v xml:space="preserve">21 105 0.673333 </v>
      </c>
      <c r="LZ23" s="92" t="str">
        <f t="shared" si="105"/>
        <v xml:space="preserve">21 106 0.436667 </v>
      </c>
      <c r="MA23" s="92" t="str">
        <f t="shared" si="106"/>
        <v xml:space="preserve">21 107 0.596667 </v>
      </c>
      <c r="MB23" s="92" t="str">
        <f t="shared" si="107"/>
        <v xml:space="preserve">21 108 1.03 </v>
      </c>
      <c r="MC23" s="92" t="str">
        <f t="shared" si="108"/>
        <v xml:space="preserve">21 109 0.54 </v>
      </c>
      <c r="MD23" s="92" t="str">
        <f t="shared" si="109"/>
        <v xml:space="preserve">21 110 1.303333 </v>
      </c>
      <c r="ME23" s="92" t="str">
        <f t="shared" si="110"/>
        <v xml:space="preserve">21 111 0.823333 </v>
      </c>
      <c r="MF23" s="92" t="str">
        <f t="shared" si="111"/>
        <v xml:space="preserve">21 112 0.283333 </v>
      </c>
      <c r="MG23" s="92" t="str">
        <f t="shared" si="112"/>
        <v xml:space="preserve">21 113 0.566667 </v>
      </c>
      <c r="MH23" s="92" t="str">
        <f t="shared" si="113"/>
        <v xml:space="preserve">21 114 0.536667 </v>
      </c>
      <c r="MI23" s="92" t="str">
        <f t="shared" si="114"/>
        <v xml:space="preserve">21 115 0.426667 </v>
      </c>
      <c r="MJ23" s="92" t="str">
        <f t="shared" si="115"/>
        <v xml:space="preserve">21 116 0.726667 </v>
      </c>
      <c r="MK23" s="92" t="str">
        <f t="shared" si="116"/>
        <v xml:space="preserve">21 117 0.413333 </v>
      </c>
      <c r="ML23" s="92" t="str">
        <f t="shared" si="117"/>
        <v xml:space="preserve">21 118 0.933333 </v>
      </c>
      <c r="MM23" s="92" t="str">
        <f t="shared" si="118"/>
        <v xml:space="preserve">21 119 0.35 </v>
      </c>
      <c r="MN23" s="92" t="str">
        <f t="shared" si="119"/>
        <v xml:space="preserve">21 120 0.816667 </v>
      </c>
      <c r="MO23" s="92" t="str">
        <f t="shared" si="120"/>
        <v xml:space="preserve">21 121 0.66 </v>
      </c>
      <c r="MP23" s="92" t="str">
        <f t="shared" si="121"/>
        <v xml:space="preserve">21 122 0.43 </v>
      </c>
      <c r="MQ23" s="92" t="str">
        <f t="shared" si="122"/>
        <v xml:space="preserve">21 123 0.48 </v>
      </c>
      <c r="MR23" s="92" t="str">
        <f t="shared" si="123"/>
        <v xml:space="preserve">21 124 1.2 </v>
      </c>
      <c r="MS23" s="92" t="str">
        <f t="shared" si="124"/>
        <v xml:space="preserve">21 125 0.453333 </v>
      </c>
      <c r="MT23" s="92" t="str">
        <f t="shared" si="125"/>
        <v xml:space="preserve">21 126 0.266667 </v>
      </c>
      <c r="MU23" s="92" t="str">
        <f t="shared" si="126"/>
        <v xml:space="preserve">21 127 0.093333 </v>
      </c>
      <c r="MV23" s="92" t="str">
        <f t="shared" si="127"/>
        <v xml:space="preserve">21 128 1.006667 </v>
      </c>
      <c r="MW23" s="92" t="str">
        <f t="shared" si="128"/>
        <v xml:space="preserve">21 129 0.146667 </v>
      </c>
      <c r="MX23" s="92" t="str">
        <f t="shared" si="129"/>
        <v xml:space="preserve">21 130 0.513333 </v>
      </c>
      <c r="MY23" s="92" t="str">
        <f t="shared" si="130"/>
        <v xml:space="preserve">21 131 0.256667 </v>
      </c>
      <c r="MZ23" s="92" t="str">
        <f t="shared" si="131"/>
        <v xml:space="preserve">21 132 0.736667 </v>
      </c>
      <c r="NA23" s="92" t="str">
        <f t="shared" si="132"/>
        <v xml:space="preserve">21 133 0.7 </v>
      </c>
      <c r="NB23" s="92" t="str">
        <f t="shared" si="133"/>
        <v xml:space="preserve">21 134 0.593333 </v>
      </c>
      <c r="NC23" s="92" t="str">
        <f t="shared" si="134"/>
        <v xml:space="preserve">21 135 0.63 </v>
      </c>
      <c r="ND23" s="92" t="str">
        <f t="shared" si="135"/>
        <v xml:space="preserve">21 136 1.046667 </v>
      </c>
      <c r="NE23" s="92" t="str">
        <f t="shared" si="136"/>
        <v xml:space="preserve">21 137 1.006667 </v>
      </c>
      <c r="NF23" s="92" t="str">
        <f t="shared" si="137"/>
        <v xml:space="preserve">21 138 0.44 </v>
      </c>
      <c r="NG23" s="92" t="str">
        <f t="shared" si="138"/>
        <v xml:space="preserve">21 139 1.03 </v>
      </c>
      <c r="NH23" s="92" t="str">
        <f t="shared" si="139"/>
        <v xml:space="preserve">21 140 1.013333 </v>
      </c>
      <c r="NI23" s="92" t="str">
        <f t="shared" si="140"/>
        <v xml:space="preserve">21 141 0.533333 </v>
      </c>
      <c r="NJ23" s="92" t="str">
        <f t="shared" si="141"/>
        <v xml:space="preserve">21 142 0.496667 </v>
      </c>
      <c r="NK23" s="92" t="str">
        <f t="shared" si="142"/>
        <v xml:space="preserve">21 143 0.623333 </v>
      </c>
      <c r="NL23" s="92" t="str">
        <f t="shared" si="143"/>
        <v xml:space="preserve">21 144 0.26 </v>
      </c>
      <c r="NM23" s="92" t="str">
        <f t="shared" si="144"/>
        <v xml:space="preserve">21 145 0.95 </v>
      </c>
      <c r="NN23" s="92" t="str">
        <f t="shared" si="145"/>
        <v xml:space="preserve">21 146 0.316667 </v>
      </c>
      <c r="NO23" s="92" t="str">
        <f t="shared" si="146"/>
        <v xml:space="preserve">21 147 0.823333 </v>
      </c>
      <c r="NP23" s="92" t="str">
        <f t="shared" si="147"/>
        <v xml:space="preserve">21 148 0.393333 </v>
      </c>
      <c r="NQ23" s="92" t="str">
        <f t="shared" si="148"/>
        <v xml:space="preserve">21 149 0.563333 </v>
      </c>
      <c r="NR23" s="92" t="str">
        <f t="shared" si="149"/>
        <v xml:space="preserve">21 150 0.286667 </v>
      </c>
      <c r="NS23" s="92" t="str">
        <f t="shared" si="150"/>
        <v xml:space="preserve">21 151 1.036667 </v>
      </c>
      <c r="NT23" s="92" t="str">
        <f t="shared" si="151"/>
        <v xml:space="preserve">21 152 0.64 </v>
      </c>
      <c r="NU23" s="92" t="str">
        <f t="shared" si="152"/>
        <v xml:space="preserve">21 153 0.936667 </v>
      </c>
      <c r="NV23" s="92" t="str">
        <f t="shared" si="153"/>
        <v xml:space="preserve">21 154 1.08 </v>
      </c>
      <c r="NW23" s="92" t="str">
        <f t="shared" si="154"/>
        <v xml:space="preserve">21 155 0.79 </v>
      </c>
      <c r="NX23" s="92" t="str">
        <f t="shared" si="155"/>
        <v xml:space="preserve">21 156 0.463333 </v>
      </c>
      <c r="NY23" s="92" t="str">
        <f t="shared" si="156"/>
        <v xml:space="preserve">21 157 0.246667 </v>
      </c>
      <c r="NZ23" s="92" t="str">
        <f t="shared" si="157"/>
        <v xml:space="preserve">21 158 0.37 </v>
      </c>
      <c r="OA23" s="92" t="str">
        <f t="shared" si="158"/>
        <v xml:space="preserve">21 159 0.316667 </v>
      </c>
      <c r="OB23" s="92" t="str">
        <f t="shared" si="159"/>
        <v xml:space="preserve">21 160 0.456667 </v>
      </c>
      <c r="OC23" s="92" t="str">
        <f t="shared" si="160"/>
        <v xml:space="preserve">21 161 0.346667 </v>
      </c>
      <c r="OD23" s="92" t="str">
        <f t="shared" si="161"/>
        <v xml:space="preserve">21 162 1.046667 </v>
      </c>
      <c r="OE23" s="92" t="str">
        <f t="shared" si="162"/>
        <v xml:space="preserve">21 163 0.646667 </v>
      </c>
      <c r="OF23" s="92" t="str">
        <f t="shared" si="163"/>
        <v xml:space="preserve">21 164 0.496667 </v>
      </c>
      <c r="OG23" s="92" t="str">
        <f t="shared" si="164"/>
        <v xml:space="preserve">21 165 0.773333 </v>
      </c>
      <c r="OH23" s="92" t="str">
        <f t="shared" si="165"/>
        <v xml:space="preserve">21 166 0.81 </v>
      </c>
      <c r="OI23" s="92" t="str">
        <f t="shared" si="166"/>
        <v xml:space="preserve">21 167 1.063333 </v>
      </c>
      <c r="OJ23" s="92" t="str">
        <f t="shared" si="167"/>
        <v xml:space="preserve">21 168 0.54 </v>
      </c>
      <c r="OK23" s="92" t="str">
        <f t="shared" si="168"/>
        <v xml:space="preserve">21 169 0.98 </v>
      </c>
      <c r="OL23" s="92" t="str">
        <f t="shared" si="169"/>
        <v xml:space="preserve">21 170 0.466667 </v>
      </c>
      <c r="OM23" s="92" t="str">
        <f t="shared" si="170"/>
        <v xml:space="preserve">21 171 0.556667 </v>
      </c>
      <c r="ON23" s="92" t="str">
        <f t="shared" si="171"/>
        <v xml:space="preserve">21 172 0.55 </v>
      </c>
      <c r="OO23" s="92" t="str">
        <f t="shared" si="172"/>
        <v xml:space="preserve">21 173 0.51 </v>
      </c>
      <c r="OP23" s="92" t="str">
        <f t="shared" si="173"/>
        <v xml:space="preserve">21 174 0.573333 </v>
      </c>
      <c r="OQ23" s="92" t="str">
        <f t="shared" si="174"/>
        <v xml:space="preserve">21 175 0.263333 </v>
      </c>
      <c r="OR23" s="92" t="str">
        <f t="shared" si="175"/>
        <v xml:space="preserve">21 176 0.196667 </v>
      </c>
      <c r="OS23" s="92" t="str">
        <f t="shared" si="176"/>
        <v xml:space="preserve">21 177 0.196667 </v>
      </c>
      <c r="OT23" s="92" t="str">
        <f t="shared" si="177"/>
        <v xml:space="preserve">21 178 0.53 </v>
      </c>
      <c r="OU23" s="92" t="str">
        <f t="shared" si="178"/>
        <v xml:space="preserve">21 179 0.146667 </v>
      </c>
      <c r="OV23" s="92" t="str">
        <f t="shared" si="179"/>
        <v xml:space="preserve">21 180 0.483333 </v>
      </c>
      <c r="OW23" s="92" t="str">
        <f t="shared" si="180"/>
        <v xml:space="preserve">21 181 0.866667 </v>
      </c>
      <c r="OX23" s="92" t="str">
        <f t="shared" si="181"/>
        <v xml:space="preserve">21 182 0.6 </v>
      </c>
      <c r="OY23" s="92" t="str">
        <f t="shared" si="182"/>
        <v xml:space="preserve">21 183 0.37 </v>
      </c>
      <c r="OZ23" s="92" t="str">
        <f t="shared" si="183"/>
        <v xml:space="preserve">21 184 0.523333 </v>
      </c>
      <c r="PA23" s="92" t="str">
        <f t="shared" si="184"/>
        <v xml:space="preserve">21 185 0.97 </v>
      </c>
      <c r="PB23" s="92" t="str">
        <f t="shared" si="185"/>
        <v xml:space="preserve">21 186 0.6 </v>
      </c>
      <c r="PC23" s="92" t="str">
        <f t="shared" si="186"/>
        <v xml:space="preserve">21 187 0.6 </v>
      </c>
      <c r="PD23" s="92" t="str">
        <f t="shared" si="187"/>
        <v xml:space="preserve">21 188 1.116667 </v>
      </c>
      <c r="PE23" s="92" t="str">
        <f t="shared" si="188"/>
        <v xml:space="preserve">21 189 0.566667 </v>
      </c>
      <c r="PF23" s="92" t="str">
        <f t="shared" si="189"/>
        <v xml:space="preserve">21 190 0.546667 </v>
      </c>
      <c r="PG23" s="92" t="str">
        <f t="shared" si="190"/>
        <v xml:space="preserve">21 191 0.536667 </v>
      </c>
      <c r="PH23" s="92" t="str">
        <f t="shared" si="191"/>
        <v xml:space="preserve">21 192 0.53 </v>
      </c>
      <c r="PI23" s="92" t="str">
        <f t="shared" si="192"/>
        <v xml:space="preserve">21 193 0.23 </v>
      </c>
      <c r="PJ23" s="92" t="str">
        <f t="shared" si="193"/>
        <v xml:space="preserve">21 194 0.823333 </v>
      </c>
      <c r="PK23" s="92" t="str">
        <f t="shared" si="194"/>
        <v xml:space="preserve">21 195 0.203333 </v>
      </c>
      <c r="PL23" s="92" t="str">
        <f t="shared" si="195"/>
        <v xml:space="preserve">21 196 1.03 </v>
      </c>
      <c r="PM23" s="92" t="str">
        <f t="shared" si="196"/>
        <v xml:space="preserve">21 197 0.666667 </v>
      </c>
      <c r="PN23" s="92" t="str">
        <f t="shared" si="197"/>
        <v xml:space="preserve">21 198 0.46 </v>
      </c>
      <c r="PO23" s="92" t="str">
        <f t="shared" si="198"/>
        <v xml:space="preserve">21 199 0.526667 </v>
      </c>
      <c r="PP23" s="92" t="str">
        <f t="shared" si="199"/>
        <v xml:space="preserve">21 200 0.63 </v>
      </c>
      <c r="PQ23" s="92" t="str">
        <f t="shared" si="200"/>
        <v xml:space="preserve">21 201 0.543333 </v>
      </c>
      <c r="PR23" s="92" t="str">
        <f t="shared" si="201"/>
        <v xml:space="preserve">21 202 0.49 </v>
      </c>
      <c r="PS23" s="92" t="str">
        <f t="shared" si="202"/>
        <v xml:space="preserve">21 203 0.523333 </v>
      </c>
      <c r="PT23" s="92" t="str">
        <f t="shared" si="203"/>
        <v xml:space="preserve">21 204 0.296667 </v>
      </c>
      <c r="PU23" s="92" t="str">
        <f t="shared" si="204"/>
        <v xml:space="preserve">21 205 0.726667 </v>
      </c>
      <c r="PV23" s="92" t="str">
        <f t="shared" si="205"/>
        <v xml:space="preserve">21 206 0.68 </v>
      </c>
      <c r="PW23" s="92" t="str">
        <f t="shared" si="206"/>
        <v xml:space="preserve">21 207 1.283333 </v>
      </c>
      <c r="PX23" s="92" t="str">
        <f t="shared" si="207"/>
        <v xml:space="preserve">21 208 0.306667 </v>
      </c>
      <c r="PY23" s="92" t="str">
        <f t="shared" si="208"/>
        <v xml:space="preserve">21 209 0.55 </v>
      </c>
      <c r="PZ23" s="92" t="str">
        <f t="shared" si="209"/>
        <v xml:space="preserve">21 210 1.27 </v>
      </c>
      <c r="QA23" s="92" t="str">
        <f t="shared" si="210"/>
        <v xml:space="preserve">21 211 0.27 </v>
      </c>
      <c r="QB23" s="92" t="str">
        <f t="shared" si="211"/>
        <v xml:space="preserve">21 212 0.166667 </v>
      </c>
      <c r="QC23" s="92" t="str">
        <f t="shared" si="212"/>
        <v xml:space="preserve">21 213 0.27 </v>
      </c>
      <c r="QD23" s="92" t="str">
        <f t="shared" si="213"/>
        <v xml:space="preserve">21 214 0.73 </v>
      </c>
      <c r="QE23" s="92" t="str">
        <f t="shared" si="214"/>
        <v xml:space="preserve">21 215 0.856667 </v>
      </c>
      <c r="QF23" s="92" t="str">
        <f t="shared" si="215"/>
        <v xml:space="preserve">21 216 0.46 </v>
      </c>
      <c r="QG23" s="92" t="str">
        <f t="shared" si="216"/>
        <v xml:space="preserve">21 217 0.566667 </v>
      </c>
      <c r="QH23" s="92" t="str">
        <f t="shared" si="217"/>
        <v xml:space="preserve">21 218 0.286667 </v>
      </c>
      <c r="QI23" s="92" t="str">
        <f t="shared" si="218"/>
        <v xml:space="preserve">21 219 0.763333 </v>
      </c>
      <c r="QJ23" s="92" t="str">
        <f t="shared" si="219"/>
        <v xml:space="preserve">21 220 0.423333 </v>
      </c>
      <c r="QK23" s="92" t="str">
        <f t="shared" si="220"/>
        <v xml:space="preserve">21 221 0.43 </v>
      </c>
      <c r="QL23" s="92" t="str">
        <f t="shared" si="221"/>
        <v xml:space="preserve">21 222 1.406667 </v>
      </c>
      <c r="QM23" s="92" t="str">
        <f t="shared" si="222"/>
        <v xml:space="preserve">21 223 0.293333 </v>
      </c>
      <c r="QN23" s="92" t="str">
        <f t="shared" si="223"/>
        <v xml:space="preserve">21 224 0.246667 </v>
      </c>
      <c r="QO23" s="92" t="str">
        <f t="shared" si="224"/>
        <v xml:space="preserve">21 225 0.34 </v>
      </c>
      <c r="QP23" s="92" t="str">
        <f t="shared" si="225"/>
        <v xml:space="preserve">21 226 0.366667 </v>
      </c>
      <c r="QQ23" s="92" t="str">
        <f t="shared" si="226"/>
        <v xml:space="preserve">21 227 0.493333 </v>
      </c>
      <c r="QR23" s="92" t="str">
        <f t="shared" si="227"/>
        <v xml:space="preserve">21 228 0.706667 </v>
      </c>
    </row>
    <row r="24" spans="1:460" ht="18.75" customHeight="1" x14ac:dyDescent="0.35">
      <c r="A24" s="86">
        <v>22</v>
      </c>
      <c r="B24" s="90" t="s">
        <v>231</v>
      </c>
      <c r="C24" s="91" t="s">
        <v>24</v>
      </c>
      <c r="D24" s="9">
        <v>15.5</v>
      </c>
      <c r="E24" s="9">
        <v>25.9</v>
      </c>
      <c r="F24" s="9">
        <v>17.600000000000001</v>
      </c>
      <c r="G24" s="9">
        <v>49.1</v>
      </c>
      <c r="H24" s="9">
        <v>46.8</v>
      </c>
      <c r="I24" s="9">
        <v>46.8</v>
      </c>
      <c r="J24" s="9">
        <v>8.6999999999999993</v>
      </c>
      <c r="K24" s="9">
        <v>6.8</v>
      </c>
      <c r="L24" s="9">
        <v>26.5</v>
      </c>
      <c r="M24" s="9">
        <v>5.8</v>
      </c>
      <c r="N24" s="9">
        <v>20.9</v>
      </c>
      <c r="O24" s="9">
        <v>34.700000000000003</v>
      </c>
      <c r="P24" s="9">
        <v>20.7</v>
      </c>
      <c r="Q24" s="9">
        <v>29.3</v>
      </c>
      <c r="R24" s="9">
        <v>22.7</v>
      </c>
      <c r="S24" s="9">
        <v>43.8</v>
      </c>
      <c r="T24" s="9">
        <v>22.1</v>
      </c>
      <c r="U24" s="9">
        <v>20.100000000000001</v>
      </c>
      <c r="V24" s="9">
        <v>33.5</v>
      </c>
      <c r="W24" s="9">
        <v>23.6</v>
      </c>
      <c r="X24" s="9">
        <v>21.2</v>
      </c>
      <c r="Y24" s="21">
        <v>0</v>
      </c>
      <c r="Z24" s="21">
        <v>24</v>
      </c>
      <c r="AA24" s="9">
        <v>11.1</v>
      </c>
      <c r="AB24" s="9">
        <v>27.7</v>
      </c>
      <c r="AC24" s="9">
        <v>41.8</v>
      </c>
      <c r="AD24" s="9">
        <v>26.9</v>
      </c>
      <c r="AE24" s="9">
        <v>15.4</v>
      </c>
      <c r="AF24" s="9">
        <v>20.2</v>
      </c>
      <c r="AG24" s="21">
        <v>33</v>
      </c>
      <c r="AH24" s="9">
        <v>45.2</v>
      </c>
      <c r="AI24" s="9">
        <v>19.100000000000001</v>
      </c>
      <c r="AJ24" s="9">
        <v>12.2</v>
      </c>
      <c r="AK24" s="9">
        <v>25.8</v>
      </c>
      <c r="AL24" s="21">
        <v>16</v>
      </c>
      <c r="AM24" s="9">
        <v>17.8</v>
      </c>
      <c r="AN24" s="9">
        <v>21.9</v>
      </c>
      <c r="AO24" s="9">
        <v>7.3</v>
      </c>
      <c r="AP24" s="9">
        <v>37.200000000000003</v>
      </c>
      <c r="AQ24" s="9">
        <v>16.100000000000001</v>
      </c>
      <c r="AR24" s="9">
        <v>19.600000000000001</v>
      </c>
      <c r="AS24" s="21">
        <v>28</v>
      </c>
      <c r="AT24" s="9">
        <v>26.1</v>
      </c>
      <c r="AU24" s="9">
        <v>23.6</v>
      </c>
      <c r="AV24" s="9">
        <v>8.6999999999999993</v>
      </c>
      <c r="AW24" s="9">
        <v>18.100000000000001</v>
      </c>
      <c r="AX24" s="9">
        <v>24.6</v>
      </c>
      <c r="AY24" s="9">
        <v>22.2</v>
      </c>
      <c r="AZ24" s="9">
        <v>12.5</v>
      </c>
      <c r="BA24" s="9">
        <v>17.899999999999999</v>
      </c>
      <c r="BB24" s="9">
        <v>20.6</v>
      </c>
      <c r="BC24" s="9">
        <v>30.1</v>
      </c>
      <c r="BD24" s="9">
        <v>46.5</v>
      </c>
      <c r="BE24" s="9">
        <v>17.100000000000001</v>
      </c>
      <c r="BF24" s="9">
        <v>22.4</v>
      </c>
      <c r="BG24" s="9">
        <v>8.1</v>
      </c>
      <c r="BH24" s="9">
        <v>12.5</v>
      </c>
      <c r="BI24" s="21">
        <v>31</v>
      </c>
      <c r="BJ24" s="9">
        <v>22.2</v>
      </c>
      <c r="BK24" s="9">
        <v>26.2</v>
      </c>
      <c r="BL24" s="9">
        <v>21.2</v>
      </c>
      <c r="BM24" s="9">
        <v>22.5</v>
      </c>
      <c r="BN24" s="9">
        <v>22.7</v>
      </c>
      <c r="BO24" s="9">
        <v>10.1</v>
      </c>
      <c r="BP24" s="9">
        <v>15.3</v>
      </c>
      <c r="BQ24" s="9">
        <v>15.7</v>
      </c>
      <c r="BR24" s="9">
        <v>31.3</v>
      </c>
      <c r="BS24" s="9">
        <v>32.9</v>
      </c>
      <c r="BT24" s="9">
        <v>14.7</v>
      </c>
      <c r="BU24" s="9">
        <v>22.2</v>
      </c>
      <c r="BV24" s="9">
        <v>13.7</v>
      </c>
      <c r="BW24" s="9">
        <v>16.8</v>
      </c>
      <c r="BX24" s="9">
        <v>25.6</v>
      </c>
      <c r="BY24" s="21">
        <v>44</v>
      </c>
      <c r="BZ24" s="9">
        <v>9.8000000000000007</v>
      </c>
      <c r="CA24" s="9">
        <v>18.2</v>
      </c>
      <c r="CB24" s="9">
        <v>21.8</v>
      </c>
      <c r="CC24" s="9">
        <v>22.8</v>
      </c>
      <c r="CD24" s="9">
        <v>14.8</v>
      </c>
      <c r="CE24" s="9">
        <v>12.6</v>
      </c>
      <c r="CF24" s="9">
        <v>5.2</v>
      </c>
      <c r="CG24" s="9">
        <v>4.8</v>
      </c>
      <c r="CH24" s="9">
        <v>12.6</v>
      </c>
      <c r="CI24" s="9">
        <v>27.1</v>
      </c>
      <c r="CJ24" s="21">
        <v>15</v>
      </c>
      <c r="CK24" s="9">
        <v>17.3</v>
      </c>
      <c r="CL24" s="9">
        <v>18.600000000000001</v>
      </c>
      <c r="CM24" s="9">
        <v>30.7</v>
      </c>
      <c r="CN24" s="9">
        <v>19.5</v>
      </c>
      <c r="CO24" s="9">
        <v>5.7</v>
      </c>
      <c r="CP24" s="9">
        <v>33.1</v>
      </c>
      <c r="CQ24" s="9">
        <v>13.4</v>
      </c>
      <c r="CR24" s="9">
        <v>11.9</v>
      </c>
      <c r="CS24" s="9">
        <v>10.5</v>
      </c>
      <c r="CT24" s="9">
        <v>19.2</v>
      </c>
      <c r="CU24" s="9">
        <v>7.8</v>
      </c>
      <c r="CV24" s="21">
        <v>26</v>
      </c>
      <c r="CW24" s="9">
        <v>23.4</v>
      </c>
      <c r="CX24" s="21">
        <v>22</v>
      </c>
      <c r="CY24" s="9">
        <v>31.9</v>
      </c>
      <c r="CZ24" s="9">
        <v>20.2</v>
      </c>
      <c r="DA24" s="9">
        <v>19.399999999999999</v>
      </c>
      <c r="DB24" s="9">
        <v>6.4</v>
      </c>
      <c r="DC24" s="9">
        <v>21.8</v>
      </c>
      <c r="DD24" s="9">
        <v>23.7</v>
      </c>
      <c r="DE24" s="9">
        <v>18.5</v>
      </c>
      <c r="DF24" s="9">
        <v>21.4</v>
      </c>
      <c r="DG24" s="9">
        <v>46.9</v>
      </c>
      <c r="DH24" s="9">
        <v>18.600000000000001</v>
      </c>
      <c r="DI24" s="9">
        <v>22.6</v>
      </c>
      <c r="DJ24" s="9">
        <v>18.100000000000001</v>
      </c>
      <c r="DK24" s="9">
        <v>22.7</v>
      </c>
      <c r="DL24" s="21">
        <v>33</v>
      </c>
      <c r="DM24" s="9">
        <v>33.299999999999997</v>
      </c>
      <c r="DN24" s="9">
        <v>28.1</v>
      </c>
      <c r="DO24" s="21">
        <v>19</v>
      </c>
      <c r="DP24" s="9">
        <v>12.4</v>
      </c>
      <c r="DQ24" s="9">
        <v>25.7</v>
      </c>
      <c r="DR24" s="21">
        <v>16</v>
      </c>
      <c r="DS24" s="9">
        <v>5.3</v>
      </c>
      <c r="DT24" s="9">
        <v>15.4</v>
      </c>
      <c r="DU24" s="9">
        <v>18.8</v>
      </c>
      <c r="DV24" s="9">
        <v>26.2</v>
      </c>
      <c r="DW24" s="9">
        <v>46.5</v>
      </c>
      <c r="DX24" s="9">
        <v>17.2</v>
      </c>
      <c r="DY24" s="9">
        <v>27.2</v>
      </c>
      <c r="DZ24" s="21">
        <v>22</v>
      </c>
      <c r="EA24" s="9">
        <v>20.100000000000001</v>
      </c>
      <c r="EB24" s="9">
        <v>19.600000000000001</v>
      </c>
      <c r="EC24" s="9">
        <v>18.5</v>
      </c>
      <c r="ED24" s="21">
        <v>27</v>
      </c>
      <c r="EE24" s="9">
        <v>29.6</v>
      </c>
      <c r="EF24" s="9">
        <v>28.5</v>
      </c>
      <c r="EG24" s="9">
        <v>21.3</v>
      </c>
      <c r="EH24" s="9">
        <v>22.3</v>
      </c>
      <c r="EI24" s="9">
        <v>25.4</v>
      </c>
      <c r="EJ24" s="9">
        <v>20.100000000000001</v>
      </c>
      <c r="EK24" s="9">
        <v>13.8</v>
      </c>
      <c r="EL24" s="9">
        <v>43.7</v>
      </c>
      <c r="EM24" s="9">
        <v>37.5</v>
      </c>
      <c r="EN24" s="21">
        <v>32</v>
      </c>
      <c r="EO24" s="9">
        <v>7.9</v>
      </c>
      <c r="EP24" s="21">
        <v>36</v>
      </c>
      <c r="EQ24" s="9">
        <v>24.1</v>
      </c>
      <c r="ER24" s="21">
        <v>12</v>
      </c>
      <c r="ES24" s="21">
        <v>22</v>
      </c>
      <c r="ET24" s="9">
        <v>4.3</v>
      </c>
      <c r="EU24" s="9">
        <v>15.3</v>
      </c>
      <c r="EV24" s="9">
        <v>11.6</v>
      </c>
      <c r="EW24" s="9">
        <v>18.399999999999999</v>
      </c>
      <c r="EX24" s="9">
        <v>19.399999999999999</v>
      </c>
      <c r="EY24" s="9">
        <v>17.5</v>
      </c>
      <c r="EZ24" s="9">
        <v>10.6</v>
      </c>
      <c r="FA24" s="9">
        <v>39.9</v>
      </c>
      <c r="FB24" s="9">
        <v>33.700000000000003</v>
      </c>
      <c r="FC24" s="9">
        <v>21.4</v>
      </c>
      <c r="FD24" s="9">
        <v>15.4</v>
      </c>
      <c r="FE24" s="9">
        <v>17.899999999999999</v>
      </c>
      <c r="FF24" s="9">
        <v>21.9</v>
      </c>
      <c r="FG24" s="9">
        <v>16.7</v>
      </c>
      <c r="FH24" s="9">
        <v>25.6</v>
      </c>
      <c r="FI24" s="9">
        <v>19.8</v>
      </c>
      <c r="FJ24" s="9">
        <v>36.799999999999997</v>
      </c>
      <c r="FK24" s="9">
        <v>6.7</v>
      </c>
      <c r="FL24" s="9">
        <v>32.5</v>
      </c>
      <c r="FM24" s="21">
        <v>20</v>
      </c>
      <c r="FN24" s="9">
        <v>39.4</v>
      </c>
      <c r="FO24" s="9">
        <v>9.3000000000000007</v>
      </c>
      <c r="FP24" s="9">
        <v>44.7</v>
      </c>
      <c r="FQ24" s="21">
        <v>14</v>
      </c>
      <c r="FR24" s="9">
        <v>19.3</v>
      </c>
      <c r="FS24" s="9">
        <v>30.9</v>
      </c>
      <c r="FT24" s="9">
        <v>16.3</v>
      </c>
      <c r="FU24" s="9">
        <v>33.200000000000003</v>
      </c>
      <c r="FV24" s="9">
        <v>20.2</v>
      </c>
      <c r="FW24" s="9">
        <v>25.1</v>
      </c>
      <c r="FX24" s="9">
        <v>25.2</v>
      </c>
      <c r="FY24" s="9">
        <v>31.2</v>
      </c>
      <c r="FZ24" s="9">
        <v>23.9</v>
      </c>
      <c r="GA24" s="9">
        <v>6.4</v>
      </c>
      <c r="GB24" s="9">
        <v>33.5</v>
      </c>
      <c r="GC24" s="9">
        <v>19.600000000000001</v>
      </c>
      <c r="GD24" s="9">
        <v>17.899999999999999</v>
      </c>
      <c r="GE24" s="9">
        <v>16.3</v>
      </c>
      <c r="GF24" s="9">
        <v>26.8</v>
      </c>
      <c r="GG24" s="9">
        <v>8.3000000000000007</v>
      </c>
      <c r="GH24" s="9">
        <v>8.3000000000000007</v>
      </c>
      <c r="GI24" s="21">
        <v>44</v>
      </c>
      <c r="GJ24" s="21">
        <v>33</v>
      </c>
      <c r="GK24" s="9">
        <v>32.4</v>
      </c>
      <c r="GL24" s="9">
        <v>31.4</v>
      </c>
      <c r="GM24" s="9">
        <v>31.8</v>
      </c>
      <c r="GN24" s="9">
        <v>15.3</v>
      </c>
      <c r="GO24" s="9">
        <v>17.100000000000001</v>
      </c>
      <c r="GP24" s="9">
        <v>21.6</v>
      </c>
      <c r="GQ24" s="9">
        <v>31.6</v>
      </c>
      <c r="GR24" s="9">
        <v>21.8</v>
      </c>
      <c r="GS24" s="9">
        <v>21.7</v>
      </c>
      <c r="GT24" s="9">
        <v>19.399999999999999</v>
      </c>
      <c r="GU24" s="9">
        <v>22.3</v>
      </c>
      <c r="GV24" s="9">
        <v>19.100000000000001</v>
      </c>
      <c r="GW24" s="9">
        <v>22.5</v>
      </c>
      <c r="GX24" s="9">
        <v>11.3</v>
      </c>
      <c r="GY24" s="21">
        <v>24</v>
      </c>
      <c r="GZ24" s="9">
        <v>23.6</v>
      </c>
      <c r="HA24" s="9">
        <v>37.6</v>
      </c>
      <c r="HB24" s="21">
        <v>22</v>
      </c>
      <c r="HC24" s="9">
        <v>21.8</v>
      </c>
      <c r="HD24" s="21">
        <v>20</v>
      </c>
      <c r="HE24" s="9">
        <v>21.5</v>
      </c>
      <c r="HF24" s="9">
        <v>14.2</v>
      </c>
      <c r="HG24" s="9">
        <v>18.8</v>
      </c>
      <c r="HH24" s="9">
        <v>14.2</v>
      </c>
      <c r="HI24" s="9">
        <v>29.4</v>
      </c>
      <c r="HJ24" s="9">
        <v>32.700000000000003</v>
      </c>
      <c r="HK24" s="9">
        <v>16.5</v>
      </c>
      <c r="HL24" s="9">
        <v>19.899999999999999</v>
      </c>
      <c r="HM24" s="9">
        <v>15.4</v>
      </c>
      <c r="HN24" s="9">
        <v>30.4</v>
      </c>
      <c r="HO24" s="9">
        <v>18.8</v>
      </c>
      <c r="HP24" s="9">
        <v>11.1</v>
      </c>
      <c r="HQ24" s="9">
        <v>28.2</v>
      </c>
      <c r="HR24" s="9">
        <v>28.1</v>
      </c>
      <c r="HS24" s="9">
        <v>15.2</v>
      </c>
      <c r="HT24" s="9">
        <v>19.3</v>
      </c>
      <c r="HU24" s="9">
        <v>25.5</v>
      </c>
      <c r="HV24" s="9">
        <v>14.8</v>
      </c>
      <c r="HW24" s="9">
        <v>4.7</v>
      </c>
      <c r="HX24" s="8"/>
      <c r="HY24" s="92" t="str">
        <f t="shared" si="0"/>
        <v xml:space="preserve">22 1 0.516667 </v>
      </c>
      <c r="HZ24" s="92" t="str">
        <f t="shared" si="1"/>
        <v xml:space="preserve">22 2 0.863333 </v>
      </c>
      <c r="IA24" s="92" t="str">
        <f t="shared" si="2"/>
        <v xml:space="preserve">22 3 0.586667 </v>
      </c>
      <c r="IB24" s="92" t="str">
        <f t="shared" si="3"/>
        <v xml:space="preserve">22 4 1.636667 </v>
      </c>
      <c r="IC24" s="92" t="str">
        <f t="shared" si="4"/>
        <v xml:space="preserve">22 5 1.56 </v>
      </c>
      <c r="ID24" s="92" t="str">
        <f t="shared" si="5"/>
        <v xml:space="preserve">22 6 1.56 </v>
      </c>
      <c r="IE24" s="92" t="str">
        <f t="shared" si="6"/>
        <v xml:space="preserve">22 7 0.29 </v>
      </c>
      <c r="IF24" s="92" t="str">
        <f t="shared" si="7"/>
        <v xml:space="preserve">22 8 0.226667 </v>
      </c>
      <c r="IG24" s="92" t="str">
        <f t="shared" si="8"/>
        <v xml:space="preserve">22 9 0.883333 </v>
      </c>
      <c r="IH24" s="92" t="str">
        <f t="shared" si="9"/>
        <v xml:space="preserve">22 10 0.193333 </v>
      </c>
      <c r="II24" s="92" t="str">
        <f t="shared" si="10"/>
        <v xml:space="preserve">22 11 0.696667 </v>
      </c>
      <c r="IJ24" s="92" t="str">
        <f t="shared" si="11"/>
        <v xml:space="preserve">22 12 1.156667 </v>
      </c>
      <c r="IK24" s="92" t="str">
        <f t="shared" si="12"/>
        <v xml:space="preserve">22 13 0.69 </v>
      </c>
      <c r="IL24" s="92" t="str">
        <f t="shared" si="13"/>
        <v xml:space="preserve">22 14 0.976667 </v>
      </c>
      <c r="IM24" s="92" t="str">
        <f t="shared" si="14"/>
        <v xml:space="preserve">22 15 0.756667 </v>
      </c>
      <c r="IN24" s="92" t="str">
        <f t="shared" si="15"/>
        <v xml:space="preserve">22 16 1.46 </v>
      </c>
      <c r="IO24" s="92" t="str">
        <f t="shared" si="16"/>
        <v xml:space="preserve">22 17 0.736667 </v>
      </c>
      <c r="IP24" s="92" t="str">
        <f t="shared" si="17"/>
        <v xml:space="preserve">22 18 0.67 </v>
      </c>
      <c r="IQ24" s="92" t="str">
        <f t="shared" si="18"/>
        <v xml:space="preserve">22 19 1.116667 </v>
      </c>
      <c r="IR24" s="92" t="str">
        <f t="shared" si="19"/>
        <v xml:space="preserve">22 20 0.786667 </v>
      </c>
      <c r="IS24" s="92" t="str">
        <f t="shared" si="20"/>
        <v xml:space="preserve">22 21 0.706667 </v>
      </c>
      <c r="IT24" s="92" t="str">
        <f t="shared" si="21"/>
        <v xml:space="preserve">22 22 0 </v>
      </c>
      <c r="IU24" s="92" t="str">
        <f t="shared" si="22"/>
        <v xml:space="preserve">22 23 0.8 </v>
      </c>
      <c r="IV24" s="92" t="str">
        <f t="shared" si="23"/>
        <v xml:space="preserve">22 24 0.37 </v>
      </c>
      <c r="IW24" s="92" t="str">
        <f t="shared" si="24"/>
        <v xml:space="preserve">22 25 0.923333 </v>
      </c>
      <c r="IX24" s="92" t="str">
        <f t="shared" si="25"/>
        <v xml:space="preserve">22 26 1.393333 </v>
      </c>
      <c r="IY24" s="92" t="str">
        <f t="shared" si="26"/>
        <v xml:space="preserve">22 27 0.896667 </v>
      </c>
      <c r="IZ24" s="92" t="str">
        <f t="shared" si="27"/>
        <v xml:space="preserve">22 28 0.513333 </v>
      </c>
      <c r="JA24" s="92" t="str">
        <f t="shared" si="28"/>
        <v xml:space="preserve">22 29 0.673333 </v>
      </c>
      <c r="JB24" s="92" t="str">
        <f t="shared" si="29"/>
        <v xml:space="preserve">22 30 1.1 </v>
      </c>
      <c r="JC24" s="92" t="str">
        <f t="shared" si="30"/>
        <v xml:space="preserve">22 31 1.506667 </v>
      </c>
      <c r="JD24" s="92" t="str">
        <f t="shared" si="31"/>
        <v xml:space="preserve">22 32 0.636667 </v>
      </c>
      <c r="JE24" s="92" t="str">
        <f t="shared" si="32"/>
        <v xml:space="preserve">22 33 0.406667 </v>
      </c>
      <c r="JF24" s="92" t="str">
        <f t="shared" si="33"/>
        <v xml:space="preserve">22 34 0.86 </v>
      </c>
      <c r="JG24" s="92" t="str">
        <f t="shared" si="34"/>
        <v xml:space="preserve">22 35 0.533333 </v>
      </c>
      <c r="JH24" s="92" t="str">
        <f t="shared" si="35"/>
        <v xml:space="preserve">22 36 0.593333 </v>
      </c>
      <c r="JI24" s="92" t="str">
        <f t="shared" si="36"/>
        <v xml:space="preserve">22 37 0.73 </v>
      </c>
      <c r="JJ24" s="92" t="str">
        <f t="shared" si="37"/>
        <v xml:space="preserve">22 38 0.243333 </v>
      </c>
      <c r="JK24" s="92" t="str">
        <f t="shared" si="38"/>
        <v xml:space="preserve">22 39 1.24 </v>
      </c>
      <c r="JL24" s="92" t="str">
        <f t="shared" si="39"/>
        <v xml:space="preserve">22 40 0.536667 </v>
      </c>
      <c r="JM24" s="92" t="str">
        <f t="shared" si="40"/>
        <v xml:space="preserve">22 41 0.653333 </v>
      </c>
      <c r="JN24" s="92" t="str">
        <f t="shared" si="41"/>
        <v xml:space="preserve">22 42 0.933333 </v>
      </c>
      <c r="JO24" s="92" t="str">
        <f t="shared" si="42"/>
        <v xml:space="preserve">22 43 0.87 </v>
      </c>
      <c r="JP24" s="92" t="str">
        <f t="shared" si="43"/>
        <v xml:space="preserve">22 44 0.786667 </v>
      </c>
      <c r="JQ24" s="92" t="str">
        <f t="shared" si="44"/>
        <v xml:space="preserve">22 45 0.29 </v>
      </c>
      <c r="JR24" s="92" t="str">
        <f t="shared" si="45"/>
        <v xml:space="preserve">22 46 0.603333 </v>
      </c>
      <c r="JS24" s="92" t="str">
        <f t="shared" si="46"/>
        <v xml:space="preserve">22 47 0.82 </v>
      </c>
      <c r="JT24" s="92" t="str">
        <f t="shared" si="47"/>
        <v xml:space="preserve">22 48 0.74 </v>
      </c>
      <c r="JU24" s="92" t="str">
        <f t="shared" si="48"/>
        <v xml:space="preserve">22 49 0.416667 </v>
      </c>
      <c r="JV24" s="92" t="str">
        <f t="shared" si="49"/>
        <v xml:space="preserve">22 50 0.596667 </v>
      </c>
      <c r="JW24" s="92" t="str">
        <f t="shared" si="50"/>
        <v xml:space="preserve">22 51 0.686667 </v>
      </c>
      <c r="JX24" s="92" t="str">
        <f t="shared" si="51"/>
        <v xml:space="preserve">22 52 1.003333 </v>
      </c>
      <c r="JY24" s="92" t="str">
        <f t="shared" si="52"/>
        <v xml:space="preserve">22 53 1.55 </v>
      </c>
      <c r="JZ24" s="92" t="str">
        <f t="shared" si="53"/>
        <v xml:space="preserve">22 54 0.57 </v>
      </c>
      <c r="KA24" s="92" t="str">
        <f t="shared" si="54"/>
        <v xml:space="preserve">22 55 0.746667 </v>
      </c>
      <c r="KB24" s="92" t="str">
        <f t="shared" si="55"/>
        <v xml:space="preserve">22 56 0.27 </v>
      </c>
      <c r="KC24" s="92" t="str">
        <f t="shared" si="56"/>
        <v xml:space="preserve">22 57 0.416667 </v>
      </c>
      <c r="KD24" s="92" t="str">
        <f t="shared" si="57"/>
        <v xml:space="preserve">22 58 1.033333 </v>
      </c>
      <c r="KE24" s="92" t="str">
        <f t="shared" si="58"/>
        <v xml:space="preserve">22 59 0.74 </v>
      </c>
      <c r="KF24" s="92" t="str">
        <f t="shared" si="59"/>
        <v xml:space="preserve">22 60 0.873333 </v>
      </c>
      <c r="KG24" s="92" t="str">
        <f t="shared" si="60"/>
        <v xml:space="preserve">22 61 0.706667 </v>
      </c>
      <c r="KH24" s="92" t="str">
        <f t="shared" si="61"/>
        <v xml:space="preserve">22 62 0.75 </v>
      </c>
      <c r="KI24" s="92" t="str">
        <f t="shared" si="62"/>
        <v xml:space="preserve">22 63 0.756667 </v>
      </c>
      <c r="KJ24" s="92" t="str">
        <f t="shared" si="63"/>
        <v xml:space="preserve">22 64 0.336667 </v>
      </c>
      <c r="KK24" s="92" t="str">
        <f t="shared" si="64"/>
        <v xml:space="preserve">22 65 0.51 </v>
      </c>
      <c r="KL24" s="92" t="str">
        <f t="shared" si="65"/>
        <v xml:space="preserve">22 66 0.523333 </v>
      </c>
      <c r="KM24" s="92" t="str">
        <f t="shared" si="66"/>
        <v xml:space="preserve">22 67 1.043333 </v>
      </c>
      <c r="KN24" s="92" t="str">
        <f t="shared" si="67"/>
        <v xml:space="preserve">22 68 1.096667 </v>
      </c>
      <c r="KO24" s="92" t="str">
        <f t="shared" si="68"/>
        <v xml:space="preserve">22 69 0.49 </v>
      </c>
      <c r="KP24" s="92" t="str">
        <f t="shared" si="69"/>
        <v xml:space="preserve">22 70 0.74 </v>
      </c>
      <c r="KQ24" s="92" t="str">
        <f t="shared" si="70"/>
        <v xml:space="preserve">22 71 0.456667 </v>
      </c>
      <c r="KR24" s="92" t="str">
        <f t="shared" si="71"/>
        <v xml:space="preserve">22 72 0.56 </v>
      </c>
      <c r="KS24" s="92" t="str">
        <f t="shared" si="72"/>
        <v xml:space="preserve">22 73 0.853333 </v>
      </c>
      <c r="KT24" s="92" t="str">
        <f t="shared" si="73"/>
        <v xml:space="preserve">22 74 1.466667 </v>
      </c>
      <c r="KU24" s="92" t="str">
        <f t="shared" si="74"/>
        <v xml:space="preserve">22 75 0.326667 </v>
      </c>
      <c r="KV24" s="92" t="str">
        <f t="shared" si="75"/>
        <v xml:space="preserve">22 76 0.606667 </v>
      </c>
      <c r="KW24" s="92" t="str">
        <f t="shared" si="76"/>
        <v xml:space="preserve">22 77 0.726667 </v>
      </c>
      <c r="KX24" s="92" t="str">
        <f t="shared" si="77"/>
        <v xml:space="preserve">22 78 0.76 </v>
      </c>
      <c r="KY24" s="92" t="str">
        <f t="shared" si="78"/>
        <v xml:space="preserve">22 79 0.493333 </v>
      </c>
      <c r="KZ24" s="92" t="str">
        <f t="shared" si="79"/>
        <v xml:space="preserve">22 80 0.42 </v>
      </c>
      <c r="LA24" s="92" t="str">
        <f t="shared" si="80"/>
        <v xml:space="preserve">22 81 0.173333 </v>
      </c>
      <c r="LB24" s="92" t="str">
        <f t="shared" si="81"/>
        <v xml:space="preserve">22 82 0.16 </v>
      </c>
      <c r="LC24" s="92" t="str">
        <f t="shared" si="82"/>
        <v xml:space="preserve">22 83 0.42 </v>
      </c>
      <c r="LD24" s="92" t="str">
        <f t="shared" si="83"/>
        <v xml:space="preserve">22 84 0.903333 </v>
      </c>
      <c r="LE24" s="92" t="str">
        <f t="shared" si="84"/>
        <v xml:space="preserve">22 85 0.5 </v>
      </c>
      <c r="LF24" s="92" t="str">
        <f t="shared" si="85"/>
        <v xml:space="preserve">22 86 0.576667 </v>
      </c>
      <c r="LG24" s="92" t="str">
        <f t="shared" si="86"/>
        <v xml:space="preserve">22 87 0.62 </v>
      </c>
      <c r="LH24" s="92" t="str">
        <f t="shared" si="87"/>
        <v xml:space="preserve">22 88 1.023333 </v>
      </c>
      <c r="LI24" s="92" t="str">
        <f t="shared" si="88"/>
        <v xml:space="preserve">22 89 0.65 </v>
      </c>
      <c r="LJ24" s="92" t="str">
        <f t="shared" si="89"/>
        <v xml:space="preserve">22 90 0.19 </v>
      </c>
      <c r="LK24" s="92" t="str">
        <f t="shared" si="90"/>
        <v xml:space="preserve">22 91 1.103333 </v>
      </c>
      <c r="LL24" s="92" t="str">
        <f t="shared" si="91"/>
        <v xml:space="preserve">22 92 0.446667 </v>
      </c>
      <c r="LM24" s="92" t="str">
        <f t="shared" si="92"/>
        <v xml:space="preserve">22 93 0.396667 </v>
      </c>
      <c r="LN24" s="92" t="str">
        <f t="shared" si="93"/>
        <v xml:space="preserve">22 94 0.35 </v>
      </c>
      <c r="LO24" s="92" t="str">
        <f t="shared" si="94"/>
        <v xml:space="preserve">22 95 0.64 </v>
      </c>
      <c r="LP24" s="92" t="str">
        <f t="shared" si="95"/>
        <v xml:space="preserve">22 96 0.26 </v>
      </c>
      <c r="LQ24" s="92" t="str">
        <f t="shared" si="96"/>
        <v xml:space="preserve">22 97 0.866667 </v>
      </c>
      <c r="LR24" s="92" t="str">
        <f t="shared" si="97"/>
        <v xml:space="preserve">22 98 0.78 </v>
      </c>
      <c r="LS24" s="92" t="str">
        <f t="shared" si="98"/>
        <v xml:space="preserve">22 99 0.733333 </v>
      </c>
      <c r="LT24" s="92" t="str">
        <f t="shared" si="99"/>
        <v xml:space="preserve">22 100 1.063333 </v>
      </c>
      <c r="LU24" s="92" t="str">
        <f t="shared" si="100"/>
        <v xml:space="preserve">22 101 0.673333 </v>
      </c>
      <c r="LV24" s="92" t="str">
        <f t="shared" si="101"/>
        <v xml:space="preserve">22 102 0.646667 </v>
      </c>
      <c r="LW24" s="92" t="str">
        <f t="shared" si="102"/>
        <v xml:space="preserve">22 103 0.213333 </v>
      </c>
      <c r="LX24" s="92" t="str">
        <f t="shared" si="103"/>
        <v xml:space="preserve">22 104 0.726667 </v>
      </c>
      <c r="LY24" s="92" t="str">
        <f t="shared" si="104"/>
        <v xml:space="preserve">22 105 0.79 </v>
      </c>
      <c r="LZ24" s="92" t="str">
        <f t="shared" si="105"/>
        <v xml:space="preserve">22 106 0.616667 </v>
      </c>
      <c r="MA24" s="92" t="str">
        <f t="shared" si="106"/>
        <v xml:space="preserve">22 107 0.713333 </v>
      </c>
      <c r="MB24" s="92" t="str">
        <f t="shared" si="107"/>
        <v xml:space="preserve">22 108 1.563333 </v>
      </c>
      <c r="MC24" s="92" t="str">
        <f t="shared" si="108"/>
        <v xml:space="preserve">22 109 0.62 </v>
      </c>
      <c r="MD24" s="92" t="str">
        <f t="shared" si="109"/>
        <v xml:space="preserve">22 110 0.753333 </v>
      </c>
      <c r="ME24" s="92" t="str">
        <f t="shared" si="110"/>
        <v xml:space="preserve">22 111 0.603333 </v>
      </c>
      <c r="MF24" s="92" t="str">
        <f t="shared" si="111"/>
        <v xml:space="preserve">22 112 0.756667 </v>
      </c>
      <c r="MG24" s="92" t="str">
        <f t="shared" si="112"/>
        <v xml:space="preserve">22 113 1.1 </v>
      </c>
      <c r="MH24" s="92" t="str">
        <f t="shared" si="113"/>
        <v xml:space="preserve">22 114 1.11 </v>
      </c>
      <c r="MI24" s="92" t="str">
        <f t="shared" si="114"/>
        <v xml:space="preserve">22 115 0.936667 </v>
      </c>
      <c r="MJ24" s="92" t="str">
        <f t="shared" si="115"/>
        <v xml:space="preserve">22 116 0.633333 </v>
      </c>
      <c r="MK24" s="92" t="str">
        <f t="shared" si="116"/>
        <v xml:space="preserve">22 117 0.413333 </v>
      </c>
      <c r="ML24" s="92" t="str">
        <f t="shared" si="117"/>
        <v xml:space="preserve">22 118 0.856667 </v>
      </c>
      <c r="MM24" s="92" t="str">
        <f t="shared" si="118"/>
        <v xml:space="preserve">22 119 0.533333 </v>
      </c>
      <c r="MN24" s="92" t="str">
        <f t="shared" si="119"/>
        <v xml:space="preserve">22 120 0.176667 </v>
      </c>
      <c r="MO24" s="92" t="str">
        <f t="shared" si="120"/>
        <v xml:space="preserve">22 121 0.513333 </v>
      </c>
      <c r="MP24" s="92" t="str">
        <f t="shared" si="121"/>
        <v xml:space="preserve">22 122 0.626667 </v>
      </c>
      <c r="MQ24" s="92" t="str">
        <f t="shared" si="122"/>
        <v xml:space="preserve">22 123 0.873333 </v>
      </c>
      <c r="MR24" s="92" t="str">
        <f t="shared" si="123"/>
        <v xml:space="preserve">22 124 1.55 </v>
      </c>
      <c r="MS24" s="92" t="str">
        <f t="shared" si="124"/>
        <v xml:space="preserve">22 125 0.573333 </v>
      </c>
      <c r="MT24" s="92" t="str">
        <f t="shared" si="125"/>
        <v xml:space="preserve">22 126 0.906667 </v>
      </c>
      <c r="MU24" s="92" t="str">
        <f t="shared" si="126"/>
        <v xml:space="preserve">22 127 0.733333 </v>
      </c>
      <c r="MV24" s="92" t="str">
        <f t="shared" si="127"/>
        <v xml:space="preserve">22 128 0.67 </v>
      </c>
      <c r="MW24" s="92" t="str">
        <f t="shared" si="128"/>
        <v xml:space="preserve">22 129 0.653333 </v>
      </c>
      <c r="MX24" s="92" t="str">
        <f t="shared" si="129"/>
        <v xml:space="preserve">22 130 0.616667 </v>
      </c>
      <c r="MY24" s="92" t="str">
        <f t="shared" si="130"/>
        <v xml:space="preserve">22 131 0.9 </v>
      </c>
      <c r="MZ24" s="92" t="str">
        <f t="shared" si="131"/>
        <v xml:space="preserve">22 132 0.986667 </v>
      </c>
      <c r="NA24" s="92" t="str">
        <f t="shared" si="132"/>
        <v xml:space="preserve">22 133 0.95 </v>
      </c>
      <c r="NB24" s="92" t="str">
        <f t="shared" si="133"/>
        <v xml:space="preserve">22 134 0.71 </v>
      </c>
      <c r="NC24" s="92" t="str">
        <f t="shared" si="134"/>
        <v xml:space="preserve">22 135 0.743333 </v>
      </c>
      <c r="ND24" s="92" t="str">
        <f t="shared" si="135"/>
        <v xml:space="preserve">22 136 0.846667 </v>
      </c>
      <c r="NE24" s="92" t="str">
        <f t="shared" si="136"/>
        <v xml:space="preserve">22 137 0.67 </v>
      </c>
      <c r="NF24" s="92" t="str">
        <f t="shared" si="137"/>
        <v xml:space="preserve">22 138 0.46 </v>
      </c>
      <c r="NG24" s="92" t="str">
        <f t="shared" si="138"/>
        <v xml:space="preserve">22 139 1.456667 </v>
      </c>
      <c r="NH24" s="92" t="str">
        <f t="shared" si="139"/>
        <v xml:space="preserve">22 140 1.25 </v>
      </c>
      <c r="NI24" s="92" t="str">
        <f t="shared" si="140"/>
        <v xml:space="preserve">22 141 1.066667 </v>
      </c>
      <c r="NJ24" s="92" t="str">
        <f t="shared" si="141"/>
        <v xml:space="preserve">22 142 0.263333 </v>
      </c>
      <c r="NK24" s="92" t="str">
        <f t="shared" si="142"/>
        <v xml:space="preserve">22 143 1.2 </v>
      </c>
      <c r="NL24" s="92" t="str">
        <f t="shared" si="143"/>
        <v xml:space="preserve">22 144 0.803333 </v>
      </c>
      <c r="NM24" s="92" t="str">
        <f t="shared" si="144"/>
        <v xml:space="preserve">22 145 0.4 </v>
      </c>
      <c r="NN24" s="92" t="str">
        <f t="shared" si="145"/>
        <v xml:space="preserve">22 146 0.733333 </v>
      </c>
      <c r="NO24" s="92" t="str">
        <f t="shared" si="146"/>
        <v xml:space="preserve">22 147 0.143333 </v>
      </c>
      <c r="NP24" s="92" t="str">
        <f t="shared" si="147"/>
        <v xml:space="preserve">22 148 0.51 </v>
      </c>
      <c r="NQ24" s="92" t="str">
        <f t="shared" si="148"/>
        <v xml:space="preserve">22 149 0.386667 </v>
      </c>
      <c r="NR24" s="92" t="str">
        <f t="shared" si="149"/>
        <v xml:space="preserve">22 150 0.613333 </v>
      </c>
      <c r="NS24" s="92" t="str">
        <f t="shared" si="150"/>
        <v xml:space="preserve">22 151 0.646667 </v>
      </c>
      <c r="NT24" s="92" t="str">
        <f t="shared" si="151"/>
        <v xml:space="preserve">22 152 0.583333 </v>
      </c>
      <c r="NU24" s="92" t="str">
        <f t="shared" si="152"/>
        <v xml:space="preserve">22 153 0.353333 </v>
      </c>
      <c r="NV24" s="92" t="str">
        <f t="shared" si="153"/>
        <v xml:space="preserve">22 154 1.33 </v>
      </c>
      <c r="NW24" s="92" t="str">
        <f t="shared" si="154"/>
        <v xml:space="preserve">22 155 1.123333 </v>
      </c>
      <c r="NX24" s="92" t="str">
        <f t="shared" si="155"/>
        <v xml:space="preserve">22 156 0.713333 </v>
      </c>
      <c r="NY24" s="92" t="str">
        <f t="shared" si="156"/>
        <v xml:space="preserve">22 157 0.513333 </v>
      </c>
      <c r="NZ24" s="92" t="str">
        <f t="shared" si="157"/>
        <v xml:space="preserve">22 158 0.596667 </v>
      </c>
      <c r="OA24" s="92" t="str">
        <f t="shared" si="158"/>
        <v xml:space="preserve">22 159 0.73 </v>
      </c>
      <c r="OB24" s="92" t="str">
        <f t="shared" si="159"/>
        <v xml:space="preserve">22 160 0.556667 </v>
      </c>
      <c r="OC24" s="92" t="str">
        <f t="shared" si="160"/>
        <v xml:space="preserve">22 161 0.853333 </v>
      </c>
      <c r="OD24" s="92" t="str">
        <f t="shared" si="161"/>
        <v xml:space="preserve">22 162 0.66 </v>
      </c>
      <c r="OE24" s="92" t="str">
        <f t="shared" si="162"/>
        <v xml:space="preserve">22 163 1.226667 </v>
      </c>
      <c r="OF24" s="92" t="str">
        <f t="shared" si="163"/>
        <v xml:space="preserve">22 164 0.223333 </v>
      </c>
      <c r="OG24" s="92" t="str">
        <f t="shared" si="164"/>
        <v xml:space="preserve">22 165 1.083333 </v>
      </c>
      <c r="OH24" s="92" t="str">
        <f t="shared" si="165"/>
        <v xml:space="preserve">22 166 0.666667 </v>
      </c>
      <c r="OI24" s="92" t="str">
        <f t="shared" si="166"/>
        <v xml:space="preserve">22 167 1.313333 </v>
      </c>
      <c r="OJ24" s="92" t="str">
        <f t="shared" si="167"/>
        <v xml:space="preserve">22 168 0.31 </v>
      </c>
      <c r="OK24" s="92" t="str">
        <f t="shared" si="168"/>
        <v xml:space="preserve">22 169 1.49 </v>
      </c>
      <c r="OL24" s="92" t="str">
        <f t="shared" si="169"/>
        <v xml:space="preserve">22 170 0.466667 </v>
      </c>
      <c r="OM24" s="92" t="str">
        <f t="shared" si="170"/>
        <v xml:space="preserve">22 171 0.643333 </v>
      </c>
      <c r="ON24" s="92" t="str">
        <f t="shared" si="171"/>
        <v xml:space="preserve">22 172 1.03 </v>
      </c>
      <c r="OO24" s="92" t="str">
        <f t="shared" si="172"/>
        <v xml:space="preserve">22 173 0.543333 </v>
      </c>
      <c r="OP24" s="92" t="str">
        <f t="shared" si="173"/>
        <v xml:space="preserve">22 174 1.106667 </v>
      </c>
      <c r="OQ24" s="92" t="str">
        <f t="shared" si="174"/>
        <v xml:space="preserve">22 175 0.673333 </v>
      </c>
      <c r="OR24" s="92" t="str">
        <f t="shared" si="175"/>
        <v xml:space="preserve">22 176 0.836667 </v>
      </c>
      <c r="OS24" s="92" t="str">
        <f t="shared" si="176"/>
        <v xml:space="preserve">22 177 0.84 </v>
      </c>
      <c r="OT24" s="92" t="str">
        <f t="shared" si="177"/>
        <v xml:space="preserve">22 178 1.04 </v>
      </c>
      <c r="OU24" s="92" t="str">
        <f t="shared" si="178"/>
        <v xml:space="preserve">22 179 0.796667 </v>
      </c>
      <c r="OV24" s="92" t="str">
        <f t="shared" si="179"/>
        <v xml:space="preserve">22 180 0.213333 </v>
      </c>
      <c r="OW24" s="92" t="str">
        <f t="shared" si="180"/>
        <v xml:space="preserve">22 181 1.116667 </v>
      </c>
      <c r="OX24" s="92" t="str">
        <f t="shared" si="181"/>
        <v xml:space="preserve">22 182 0.653333 </v>
      </c>
      <c r="OY24" s="92" t="str">
        <f t="shared" si="182"/>
        <v xml:space="preserve">22 183 0.596667 </v>
      </c>
      <c r="OZ24" s="92" t="str">
        <f t="shared" si="183"/>
        <v xml:space="preserve">22 184 0.543333 </v>
      </c>
      <c r="PA24" s="92" t="str">
        <f t="shared" si="184"/>
        <v xml:space="preserve">22 185 0.893333 </v>
      </c>
      <c r="PB24" s="92" t="str">
        <f t="shared" si="185"/>
        <v xml:space="preserve">22 186 0.276667 </v>
      </c>
      <c r="PC24" s="92" t="str">
        <f t="shared" si="186"/>
        <v xml:space="preserve">22 187 0.276667 </v>
      </c>
      <c r="PD24" s="92" t="str">
        <f t="shared" si="187"/>
        <v xml:space="preserve">22 188 1.466667 </v>
      </c>
      <c r="PE24" s="92" t="str">
        <f t="shared" si="188"/>
        <v xml:space="preserve">22 189 1.1 </v>
      </c>
      <c r="PF24" s="92" t="str">
        <f t="shared" si="189"/>
        <v xml:space="preserve">22 190 1.08 </v>
      </c>
      <c r="PG24" s="92" t="str">
        <f t="shared" si="190"/>
        <v xml:space="preserve">22 191 1.046667 </v>
      </c>
      <c r="PH24" s="92" t="str">
        <f t="shared" si="191"/>
        <v xml:space="preserve">22 192 1.06 </v>
      </c>
      <c r="PI24" s="92" t="str">
        <f t="shared" si="192"/>
        <v xml:space="preserve">22 193 0.51 </v>
      </c>
      <c r="PJ24" s="92" t="str">
        <f t="shared" si="193"/>
        <v xml:space="preserve">22 194 0.57 </v>
      </c>
      <c r="PK24" s="92" t="str">
        <f t="shared" si="194"/>
        <v xml:space="preserve">22 195 0.72 </v>
      </c>
      <c r="PL24" s="92" t="str">
        <f t="shared" si="195"/>
        <v xml:space="preserve">22 196 1.053333 </v>
      </c>
      <c r="PM24" s="92" t="str">
        <f t="shared" si="196"/>
        <v xml:space="preserve">22 197 0.726667 </v>
      </c>
      <c r="PN24" s="92" t="str">
        <f t="shared" si="197"/>
        <v xml:space="preserve">22 198 0.723333 </v>
      </c>
      <c r="PO24" s="92" t="str">
        <f t="shared" si="198"/>
        <v xml:space="preserve">22 199 0.646667 </v>
      </c>
      <c r="PP24" s="92" t="str">
        <f t="shared" si="199"/>
        <v xml:space="preserve">22 200 0.743333 </v>
      </c>
      <c r="PQ24" s="92" t="str">
        <f t="shared" si="200"/>
        <v xml:space="preserve">22 201 0.636667 </v>
      </c>
      <c r="PR24" s="92" t="str">
        <f t="shared" si="201"/>
        <v xml:space="preserve">22 202 0.75 </v>
      </c>
      <c r="PS24" s="92" t="str">
        <f t="shared" si="202"/>
        <v xml:space="preserve">22 203 0.376667 </v>
      </c>
      <c r="PT24" s="92" t="str">
        <f t="shared" si="203"/>
        <v xml:space="preserve">22 204 0.8 </v>
      </c>
      <c r="PU24" s="92" t="str">
        <f t="shared" si="204"/>
        <v xml:space="preserve">22 205 0.786667 </v>
      </c>
      <c r="PV24" s="92" t="str">
        <f t="shared" si="205"/>
        <v xml:space="preserve">22 206 1.253333 </v>
      </c>
      <c r="PW24" s="92" t="str">
        <f t="shared" si="206"/>
        <v xml:space="preserve">22 207 0.733333 </v>
      </c>
      <c r="PX24" s="92" t="str">
        <f t="shared" si="207"/>
        <v xml:space="preserve">22 208 0.726667 </v>
      </c>
      <c r="PY24" s="92" t="str">
        <f t="shared" si="208"/>
        <v xml:space="preserve">22 209 0.666667 </v>
      </c>
      <c r="PZ24" s="92" t="str">
        <f t="shared" si="209"/>
        <v xml:space="preserve">22 210 0.716667 </v>
      </c>
      <c r="QA24" s="92" t="str">
        <f t="shared" si="210"/>
        <v xml:space="preserve">22 211 0.473333 </v>
      </c>
      <c r="QB24" s="92" t="str">
        <f t="shared" si="211"/>
        <v xml:space="preserve">22 212 0.626667 </v>
      </c>
      <c r="QC24" s="92" t="str">
        <f t="shared" si="212"/>
        <v xml:space="preserve">22 213 0.473333 </v>
      </c>
      <c r="QD24" s="92" t="str">
        <f t="shared" si="213"/>
        <v xml:space="preserve">22 214 0.98 </v>
      </c>
      <c r="QE24" s="92" t="str">
        <f t="shared" si="214"/>
        <v xml:space="preserve">22 215 1.09 </v>
      </c>
      <c r="QF24" s="92" t="str">
        <f t="shared" si="215"/>
        <v xml:space="preserve">22 216 0.55 </v>
      </c>
      <c r="QG24" s="92" t="str">
        <f t="shared" si="216"/>
        <v xml:space="preserve">22 217 0.663333 </v>
      </c>
      <c r="QH24" s="92" t="str">
        <f t="shared" si="217"/>
        <v xml:space="preserve">22 218 0.513333 </v>
      </c>
      <c r="QI24" s="92" t="str">
        <f t="shared" si="218"/>
        <v xml:space="preserve">22 219 1.013333 </v>
      </c>
      <c r="QJ24" s="92" t="str">
        <f t="shared" si="219"/>
        <v xml:space="preserve">22 220 0.626667 </v>
      </c>
      <c r="QK24" s="92" t="str">
        <f t="shared" si="220"/>
        <v xml:space="preserve">22 221 0.37 </v>
      </c>
      <c r="QL24" s="92" t="str">
        <f t="shared" si="221"/>
        <v xml:space="preserve">22 222 0.94 </v>
      </c>
      <c r="QM24" s="92" t="str">
        <f t="shared" si="222"/>
        <v xml:space="preserve">22 223 0.936667 </v>
      </c>
      <c r="QN24" s="92" t="str">
        <f t="shared" si="223"/>
        <v xml:space="preserve">22 224 0.506667 </v>
      </c>
      <c r="QO24" s="92" t="str">
        <f t="shared" si="224"/>
        <v xml:space="preserve">22 225 0.643333 </v>
      </c>
      <c r="QP24" s="92" t="str">
        <f t="shared" si="225"/>
        <v xml:space="preserve">22 226 0.85 </v>
      </c>
      <c r="QQ24" s="92" t="str">
        <f t="shared" si="226"/>
        <v xml:space="preserve">22 227 0.493333 </v>
      </c>
      <c r="QR24" s="92" t="str">
        <f t="shared" si="227"/>
        <v xml:space="preserve">22 228 0.156667 </v>
      </c>
    </row>
    <row r="25" spans="1:460" ht="18.75" customHeight="1" x14ac:dyDescent="0.35">
      <c r="A25" s="86">
        <v>23</v>
      </c>
      <c r="B25" s="90" t="s">
        <v>231</v>
      </c>
      <c r="C25" s="91" t="s">
        <v>25</v>
      </c>
      <c r="D25" s="9">
        <v>10.199999999999999</v>
      </c>
      <c r="E25" s="9">
        <v>4.0999999999999996</v>
      </c>
      <c r="F25" s="9">
        <v>17.399999999999999</v>
      </c>
      <c r="G25" s="9">
        <v>27.7</v>
      </c>
      <c r="H25" s="9">
        <v>25.4</v>
      </c>
      <c r="I25" s="9">
        <v>25.4</v>
      </c>
      <c r="J25" s="9">
        <v>22.7</v>
      </c>
      <c r="K25" s="9">
        <v>19.3</v>
      </c>
      <c r="L25" s="9">
        <v>30.9</v>
      </c>
      <c r="M25" s="9">
        <v>28.2</v>
      </c>
      <c r="N25" s="9">
        <v>24.9</v>
      </c>
      <c r="O25" s="21">
        <v>20</v>
      </c>
      <c r="P25" s="9">
        <v>11.3</v>
      </c>
      <c r="Q25" s="9">
        <v>12.2</v>
      </c>
      <c r="R25" s="9">
        <v>14.3</v>
      </c>
      <c r="S25" s="9">
        <v>33.200000000000003</v>
      </c>
      <c r="T25" s="9">
        <v>11.5</v>
      </c>
      <c r="U25" s="9">
        <v>5.9</v>
      </c>
      <c r="V25" s="9">
        <v>18.8</v>
      </c>
      <c r="W25" s="9">
        <v>13.4</v>
      </c>
      <c r="X25" s="21">
        <v>4</v>
      </c>
      <c r="Y25" s="21">
        <v>24</v>
      </c>
      <c r="Z25" s="21">
        <v>0</v>
      </c>
      <c r="AA25" s="9">
        <v>30.4</v>
      </c>
      <c r="AB25" s="9">
        <v>42.3</v>
      </c>
      <c r="AC25" s="21">
        <v>25</v>
      </c>
      <c r="AD25" s="9">
        <v>14.4</v>
      </c>
      <c r="AE25" s="9">
        <v>15.2</v>
      </c>
      <c r="AF25" s="9">
        <v>15.4</v>
      </c>
      <c r="AG25" s="9">
        <v>23.5</v>
      </c>
      <c r="AH25" s="9">
        <v>37.299999999999997</v>
      </c>
      <c r="AI25" s="9">
        <v>24.7</v>
      </c>
      <c r="AJ25" s="9">
        <v>30.6</v>
      </c>
      <c r="AK25" s="9">
        <v>9.1999999999999993</v>
      </c>
      <c r="AL25" s="9">
        <v>11.7</v>
      </c>
      <c r="AM25" s="9">
        <v>10.3</v>
      </c>
      <c r="AN25" s="9">
        <v>12.5</v>
      </c>
      <c r="AO25" s="9">
        <v>18.899999999999999</v>
      </c>
      <c r="AP25" s="9">
        <v>15.6</v>
      </c>
      <c r="AQ25" s="9">
        <v>10.4</v>
      </c>
      <c r="AR25" s="9">
        <v>12.7</v>
      </c>
      <c r="AS25" s="9">
        <v>18.8</v>
      </c>
      <c r="AT25" s="21">
        <v>17</v>
      </c>
      <c r="AU25" s="9">
        <v>18.399999999999999</v>
      </c>
      <c r="AV25" s="21">
        <v>29</v>
      </c>
      <c r="AW25" s="9">
        <v>16.5</v>
      </c>
      <c r="AX25" s="9">
        <v>17.3</v>
      </c>
      <c r="AY25" s="9">
        <v>9.5</v>
      </c>
      <c r="AZ25" s="9">
        <v>14.5</v>
      </c>
      <c r="BA25" s="9">
        <v>10.4</v>
      </c>
      <c r="BB25" s="9">
        <v>21.8</v>
      </c>
      <c r="BC25" s="9">
        <v>8.4</v>
      </c>
      <c r="BD25" s="21">
        <v>25</v>
      </c>
      <c r="BE25" s="9">
        <v>10.199999999999999</v>
      </c>
      <c r="BF25" s="9">
        <v>14.6</v>
      </c>
      <c r="BG25" s="9">
        <v>18.2</v>
      </c>
      <c r="BH25" s="9">
        <v>14.5</v>
      </c>
      <c r="BI25" s="9">
        <v>9.5</v>
      </c>
      <c r="BJ25" s="9">
        <v>25.5</v>
      </c>
      <c r="BK25" s="9">
        <v>7.9</v>
      </c>
      <c r="BL25" s="9">
        <v>6.5</v>
      </c>
      <c r="BM25" s="9">
        <v>15.2</v>
      </c>
      <c r="BN25" s="9">
        <v>5.0999999999999996</v>
      </c>
      <c r="BO25" s="9">
        <v>22.5</v>
      </c>
      <c r="BP25" s="9">
        <v>16.5</v>
      </c>
      <c r="BQ25" s="9">
        <v>19.399999999999999</v>
      </c>
      <c r="BR25" s="9">
        <v>7.3</v>
      </c>
      <c r="BS25" s="9">
        <v>16.7</v>
      </c>
      <c r="BT25" s="9">
        <v>12.2</v>
      </c>
      <c r="BU25" s="9">
        <v>21.4</v>
      </c>
      <c r="BV25" s="9">
        <v>30.6</v>
      </c>
      <c r="BW25" s="9">
        <v>28.7</v>
      </c>
      <c r="BX25" s="9">
        <v>24.8</v>
      </c>
      <c r="BY25" s="21">
        <v>36</v>
      </c>
      <c r="BZ25" s="9">
        <v>23.1</v>
      </c>
      <c r="CA25" s="9">
        <v>15.8</v>
      </c>
      <c r="CB25" s="9">
        <v>34.1</v>
      </c>
      <c r="CC25" s="9">
        <v>9.9</v>
      </c>
      <c r="CD25" s="21">
        <v>13</v>
      </c>
      <c r="CE25" s="9">
        <v>15.5</v>
      </c>
      <c r="CF25" s="9">
        <v>21.4</v>
      </c>
      <c r="CG25" s="9">
        <v>24.1</v>
      </c>
      <c r="CH25" s="9">
        <v>15.5</v>
      </c>
      <c r="CI25" s="21">
        <v>32</v>
      </c>
      <c r="CJ25" s="9">
        <v>10.6</v>
      </c>
      <c r="CK25" s="9">
        <v>14.7</v>
      </c>
      <c r="CL25" s="9">
        <v>10.199999999999999</v>
      </c>
      <c r="CM25" s="9">
        <v>9.1</v>
      </c>
      <c r="CN25" s="9">
        <v>20.7</v>
      </c>
      <c r="CO25" s="9">
        <v>27.2</v>
      </c>
      <c r="CP25" s="9">
        <v>28.1</v>
      </c>
      <c r="CQ25" s="9">
        <v>28.2</v>
      </c>
      <c r="CR25" s="9">
        <v>18.3</v>
      </c>
      <c r="CS25" s="9">
        <v>20.2</v>
      </c>
      <c r="CT25" s="9">
        <v>21.4</v>
      </c>
      <c r="CU25" s="9">
        <v>27.1</v>
      </c>
      <c r="CV25" s="9">
        <v>17.2</v>
      </c>
      <c r="CW25" s="9">
        <v>5.8</v>
      </c>
      <c r="CX25" s="9">
        <v>11.8</v>
      </c>
      <c r="CY25" s="9">
        <v>36.799999999999997</v>
      </c>
      <c r="CZ25" s="9">
        <v>17.100000000000001</v>
      </c>
      <c r="DA25" s="9">
        <v>34.1</v>
      </c>
      <c r="DB25" s="9">
        <v>27.3</v>
      </c>
      <c r="DC25" s="9">
        <v>14.5</v>
      </c>
      <c r="DD25" s="9">
        <v>22.9</v>
      </c>
      <c r="DE25" s="9">
        <v>12.9</v>
      </c>
      <c r="DF25" s="9">
        <v>20.6</v>
      </c>
      <c r="DG25" s="9">
        <v>33.5</v>
      </c>
      <c r="DH25" s="9">
        <v>18.899999999999999</v>
      </c>
      <c r="DI25" s="9">
        <v>41.9</v>
      </c>
      <c r="DJ25" s="9">
        <v>27.4</v>
      </c>
      <c r="DK25" s="9">
        <v>11.2</v>
      </c>
      <c r="DL25" s="9">
        <v>19.5</v>
      </c>
      <c r="DM25" s="9">
        <v>11.8</v>
      </c>
      <c r="DN25" s="9">
        <v>15.4</v>
      </c>
      <c r="DO25" s="21">
        <v>24</v>
      </c>
      <c r="DP25" s="9">
        <v>15.2</v>
      </c>
      <c r="DQ25" s="9">
        <v>30.6</v>
      </c>
      <c r="DR25" s="9">
        <v>13.2</v>
      </c>
      <c r="DS25" s="9">
        <v>27.6</v>
      </c>
      <c r="DT25" s="9">
        <v>22.5</v>
      </c>
      <c r="DU25" s="9">
        <v>15.5</v>
      </c>
      <c r="DV25" s="21">
        <v>17</v>
      </c>
      <c r="DW25" s="9">
        <v>38.5</v>
      </c>
      <c r="DX25" s="9">
        <v>13.4</v>
      </c>
      <c r="DY25" s="9">
        <v>10.5</v>
      </c>
      <c r="DZ25" s="21">
        <v>5</v>
      </c>
      <c r="EA25" s="9">
        <v>32.4</v>
      </c>
      <c r="EB25" s="9">
        <v>8.1</v>
      </c>
      <c r="EC25" s="9">
        <v>18.100000000000001</v>
      </c>
      <c r="ED25" s="9">
        <v>10.199999999999999</v>
      </c>
      <c r="EE25" s="9">
        <v>24.6</v>
      </c>
      <c r="EF25" s="9">
        <v>23.5</v>
      </c>
      <c r="EG25" s="9">
        <v>20.5</v>
      </c>
      <c r="EH25" s="9">
        <v>21.5</v>
      </c>
      <c r="EI25" s="21">
        <v>34</v>
      </c>
      <c r="EJ25" s="9">
        <v>32.4</v>
      </c>
      <c r="EK25" s="9">
        <v>14.1</v>
      </c>
      <c r="EL25" s="9">
        <v>33.4</v>
      </c>
      <c r="EM25" s="9">
        <v>30.1</v>
      </c>
      <c r="EN25" s="9">
        <v>18.5</v>
      </c>
      <c r="EO25" s="9">
        <v>17.7</v>
      </c>
      <c r="EP25" s="9">
        <v>14.4</v>
      </c>
      <c r="EQ25" s="9">
        <v>11.2</v>
      </c>
      <c r="ER25" s="9">
        <v>31.3</v>
      </c>
      <c r="ES25" s="9">
        <v>12.1</v>
      </c>
      <c r="ET25" s="9">
        <v>27.5</v>
      </c>
      <c r="EU25" s="9">
        <v>11.5</v>
      </c>
      <c r="EV25" s="9">
        <v>19.600000000000001</v>
      </c>
      <c r="EW25" s="9">
        <v>8.3000000000000007</v>
      </c>
      <c r="EX25" s="9">
        <v>34.1</v>
      </c>
      <c r="EY25" s="9">
        <v>18.899999999999999</v>
      </c>
      <c r="EZ25" s="9">
        <v>31.1</v>
      </c>
      <c r="FA25" s="9">
        <v>34.9</v>
      </c>
      <c r="FB25" s="9">
        <v>23.5</v>
      </c>
      <c r="FC25" s="9">
        <v>13.6</v>
      </c>
      <c r="FD25" s="9">
        <v>10.199999999999999</v>
      </c>
      <c r="FE25" s="9">
        <v>13.7</v>
      </c>
      <c r="FF25" s="9">
        <v>9.1999999999999993</v>
      </c>
      <c r="FG25" s="9">
        <v>16.5</v>
      </c>
      <c r="FH25" s="21">
        <v>13</v>
      </c>
      <c r="FI25" s="9">
        <v>34.4</v>
      </c>
      <c r="FJ25" s="9">
        <v>15.1</v>
      </c>
      <c r="FK25" s="9">
        <v>17.7</v>
      </c>
      <c r="FL25" s="9">
        <v>22.9</v>
      </c>
      <c r="FM25" s="21">
        <v>27</v>
      </c>
      <c r="FN25" s="9">
        <v>34.4</v>
      </c>
      <c r="FO25" s="9">
        <v>23.4</v>
      </c>
      <c r="FP25" s="9">
        <v>27.8</v>
      </c>
      <c r="FQ25" s="9">
        <v>16.8</v>
      </c>
      <c r="FR25" s="9">
        <v>16.399999999999999</v>
      </c>
      <c r="FS25" s="9">
        <v>11.3</v>
      </c>
      <c r="FT25" s="9">
        <v>14.5</v>
      </c>
      <c r="FU25" s="9">
        <v>19.8</v>
      </c>
      <c r="FV25" s="9">
        <v>7.6</v>
      </c>
      <c r="FW25" s="9">
        <v>8.3000000000000007</v>
      </c>
      <c r="FX25" s="9">
        <v>8.1</v>
      </c>
      <c r="FY25" s="9">
        <v>18.399999999999999</v>
      </c>
      <c r="FZ25" s="9">
        <v>1.8</v>
      </c>
      <c r="GA25" s="9">
        <v>17.3</v>
      </c>
      <c r="GB25" s="9">
        <v>28.5</v>
      </c>
      <c r="GC25" s="9">
        <v>20.7</v>
      </c>
      <c r="GD25" s="9">
        <v>13.7</v>
      </c>
      <c r="GE25" s="9">
        <v>18.399999999999999</v>
      </c>
      <c r="GF25" s="9">
        <v>31.8</v>
      </c>
      <c r="GG25" s="9">
        <v>20.8</v>
      </c>
      <c r="GH25" s="9">
        <v>20.8</v>
      </c>
      <c r="GI25" s="21">
        <v>36</v>
      </c>
      <c r="GJ25" s="9">
        <v>19.5</v>
      </c>
      <c r="GK25" s="9">
        <v>18.899999999999999</v>
      </c>
      <c r="GL25" s="9">
        <v>18.7</v>
      </c>
      <c r="GM25" s="9">
        <v>18.399999999999999</v>
      </c>
      <c r="GN25" s="9">
        <v>11.9</v>
      </c>
      <c r="GO25" s="9">
        <v>27.4</v>
      </c>
      <c r="GP25" s="9">
        <v>5.8</v>
      </c>
      <c r="GQ25" s="9">
        <v>33.6</v>
      </c>
      <c r="GR25" s="9">
        <v>22.5</v>
      </c>
      <c r="GS25" s="9">
        <v>16.5</v>
      </c>
      <c r="GT25" s="9">
        <v>18.5</v>
      </c>
      <c r="GU25" s="9">
        <v>21.5</v>
      </c>
      <c r="GV25" s="21">
        <v>16</v>
      </c>
      <c r="GW25" s="9">
        <v>17.399999999999999</v>
      </c>
      <c r="GX25" s="9">
        <v>18.5</v>
      </c>
      <c r="GY25" s="9">
        <v>11.4</v>
      </c>
      <c r="GZ25" s="9">
        <v>24.4</v>
      </c>
      <c r="HA25" s="9">
        <v>16.100000000000001</v>
      </c>
      <c r="HB25" s="9">
        <v>41.3</v>
      </c>
      <c r="HC25" s="9">
        <v>11.9</v>
      </c>
      <c r="HD25" s="9">
        <v>19.2</v>
      </c>
      <c r="HE25" s="9">
        <v>40.4</v>
      </c>
      <c r="HF25" s="9">
        <v>10.9</v>
      </c>
      <c r="HG25" s="21">
        <v>8</v>
      </c>
      <c r="HH25" s="9">
        <v>10.9</v>
      </c>
      <c r="HI25" s="9">
        <v>24.4</v>
      </c>
      <c r="HJ25" s="9">
        <v>25.4</v>
      </c>
      <c r="HK25" s="9">
        <v>16.399999999999999</v>
      </c>
      <c r="HL25" s="9">
        <v>19.7</v>
      </c>
      <c r="HM25" s="9">
        <v>11.4</v>
      </c>
      <c r="HN25" s="9">
        <v>25.4</v>
      </c>
      <c r="HO25" s="9">
        <v>15.3</v>
      </c>
      <c r="HP25" s="9">
        <v>15.8</v>
      </c>
      <c r="HQ25" s="9">
        <v>44.4</v>
      </c>
      <c r="HR25" s="9">
        <v>6.3</v>
      </c>
      <c r="HS25" s="9">
        <v>10.199999999999999</v>
      </c>
      <c r="HT25" s="9">
        <v>12.8</v>
      </c>
      <c r="HU25" s="9">
        <v>13.5</v>
      </c>
      <c r="HV25" s="9">
        <v>17.600000000000001</v>
      </c>
      <c r="HW25" s="21">
        <v>24</v>
      </c>
      <c r="HX25" s="8"/>
      <c r="HY25" s="92" t="str">
        <f t="shared" si="0"/>
        <v xml:space="preserve">23 1 0.34 </v>
      </c>
      <c r="HZ25" s="92" t="str">
        <f t="shared" si="1"/>
        <v xml:space="preserve">23 2 0.136667 </v>
      </c>
      <c r="IA25" s="92" t="str">
        <f t="shared" si="2"/>
        <v xml:space="preserve">23 3 0.58 </v>
      </c>
      <c r="IB25" s="92" t="str">
        <f t="shared" si="3"/>
        <v xml:space="preserve">23 4 0.923333 </v>
      </c>
      <c r="IC25" s="92" t="str">
        <f t="shared" si="4"/>
        <v xml:space="preserve">23 5 0.846667 </v>
      </c>
      <c r="ID25" s="92" t="str">
        <f t="shared" si="5"/>
        <v xml:space="preserve">23 6 0.846667 </v>
      </c>
      <c r="IE25" s="92" t="str">
        <f t="shared" si="6"/>
        <v xml:space="preserve">23 7 0.756667 </v>
      </c>
      <c r="IF25" s="92" t="str">
        <f t="shared" si="7"/>
        <v xml:space="preserve">23 8 0.643333 </v>
      </c>
      <c r="IG25" s="92" t="str">
        <f t="shared" si="8"/>
        <v xml:space="preserve">23 9 1.03 </v>
      </c>
      <c r="IH25" s="92" t="str">
        <f t="shared" si="9"/>
        <v xml:space="preserve">23 10 0.94 </v>
      </c>
      <c r="II25" s="92" t="str">
        <f t="shared" si="10"/>
        <v xml:space="preserve">23 11 0.83 </v>
      </c>
      <c r="IJ25" s="92" t="str">
        <f t="shared" si="11"/>
        <v xml:space="preserve">23 12 0.666667 </v>
      </c>
      <c r="IK25" s="92" t="str">
        <f t="shared" si="12"/>
        <v xml:space="preserve">23 13 0.376667 </v>
      </c>
      <c r="IL25" s="92" t="str">
        <f t="shared" si="13"/>
        <v xml:space="preserve">23 14 0.406667 </v>
      </c>
      <c r="IM25" s="92" t="str">
        <f t="shared" si="14"/>
        <v xml:space="preserve">23 15 0.476667 </v>
      </c>
      <c r="IN25" s="92" t="str">
        <f t="shared" si="15"/>
        <v xml:space="preserve">23 16 1.106667 </v>
      </c>
      <c r="IO25" s="92" t="str">
        <f t="shared" si="16"/>
        <v xml:space="preserve">23 17 0.383333 </v>
      </c>
      <c r="IP25" s="92" t="str">
        <f t="shared" si="17"/>
        <v xml:space="preserve">23 18 0.196667 </v>
      </c>
      <c r="IQ25" s="92" t="str">
        <f t="shared" si="18"/>
        <v xml:space="preserve">23 19 0.626667 </v>
      </c>
      <c r="IR25" s="92" t="str">
        <f t="shared" si="19"/>
        <v xml:space="preserve">23 20 0.446667 </v>
      </c>
      <c r="IS25" s="92" t="str">
        <f t="shared" si="20"/>
        <v xml:space="preserve">23 21 0.133333 </v>
      </c>
      <c r="IT25" s="92" t="str">
        <f t="shared" si="21"/>
        <v xml:space="preserve">23 22 0.8 </v>
      </c>
      <c r="IU25" s="92" t="str">
        <f t="shared" si="22"/>
        <v xml:space="preserve">23 23 0 </v>
      </c>
      <c r="IV25" s="92" t="str">
        <f t="shared" si="23"/>
        <v xml:space="preserve">23 24 1.013333 </v>
      </c>
      <c r="IW25" s="92" t="str">
        <f t="shared" si="24"/>
        <v xml:space="preserve">23 25 1.41 </v>
      </c>
      <c r="IX25" s="92" t="str">
        <f t="shared" si="25"/>
        <v xml:space="preserve">23 26 0.833333 </v>
      </c>
      <c r="IY25" s="92" t="str">
        <f t="shared" si="26"/>
        <v xml:space="preserve">23 27 0.48 </v>
      </c>
      <c r="IZ25" s="92" t="str">
        <f t="shared" si="27"/>
        <v xml:space="preserve">23 28 0.506667 </v>
      </c>
      <c r="JA25" s="92" t="str">
        <f t="shared" si="28"/>
        <v xml:space="preserve">23 29 0.513333 </v>
      </c>
      <c r="JB25" s="92" t="str">
        <f t="shared" si="29"/>
        <v xml:space="preserve">23 30 0.783333 </v>
      </c>
      <c r="JC25" s="92" t="str">
        <f t="shared" si="30"/>
        <v xml:space="preserve">23 31 1.243333 </v>
      </c>
      <c r="JD25" s="92" t="str">
        <f t="shared" si="31"/>
        <v xml:space="preserve">23 32 0.823333 </v>
      </c>
      <c r="JE25" s="92" t="str">
        <f t="shared" si="32"/>
        <v xml:space="preserve">23 33 1.02 </v>
      </c>
      <c r="JF25" s="92" t="str">
        <f t="shared" si="33"/>
        <v xml:space="preserve">23 34 0.306667 </v>
      </c>
      <c r="JG25" s="92" t="str">
        <f t="shared" si="34"/>
        <v xml:space="preserve">23 35 0.39 </v>
      </c>
      <c r="JH25" s="92" t="str">
        <f t="shared" si="35"/>
        <v xml:space="preserve">23 36 0.343333 </v>
      </c>
      <c r="JI25" s="92" t="str">
        <f t="shared" si="36"/>
        <v xml:space="preserve">23 37 0.416667 </v>
      </c>
      <c r="JJ25" s="92" t="str">
        <f t="shared" si="37"/>
        <v xml:space="preserve">23 38 0.63 </v>
      </c>
      <c r="JK25" s="92" t="str">
        <f t="shared" si="38"/>
        <v xml:space="preserve">23 39 0.52 </v>
      </c>
      <c r="JL25" s="92" t="str">
        <f t="shared" si="39"/>
        <v xml:space="preserve">23 40 0.346667 </v>
      </c>
      <c r="JM25" s="92" t="str">
        <f t="shared" si="40"/>
        <v xml:space="preserve">23 41 0.423333 </v>
      </c>
      <c r="JN25" s="92" t="str">
        <f t="shared" si="41"/>
        <v xml:space="preserve">23 42 0.626667 </v>
      </c>
      <c r="JO25" s="92" t="str">
        <f t="shared" si="42"/>
        <v xml:space="preserve">23 43 0.566667 </v>
      </c>
      <c r="JP25" s="92" t="str">
        <f t="shared" si="43"/>
        <v xml:space="preserve">23 44 0.613333 </v>
      </c>
      <c r="JQ25" s="92" t="str">
        <f t="shared" si="44"/>
        <v xml:space="preserve">23 45 0.966667 </v>
      </c>
      <c r="JR25" s="92" t="str">
        <f t="shared" si="45"/>
        <v xml:space="preserve">23 46 0.55 </v>
      </c>
      <c r="JS25" s="92" t="str">
        <f t="shared" si="46"/>
        <v xml:space="preserve">23 47 0.576667 </v>
      </c>
      <c r="JT25" s="92" t="str">
        <f t="shared" si="47"/>
        <v xml:space="preserve">23 48 0.316667 </v>
      </c>
      <c r="JU25" s="92" t="str">
        <f t="shared" si="48"/>
        <v xml:space="preserve">23 49 0.483333 </v>
      </c>
      <c r="JV25" s="92" t="str">
        <f t="shared" si="49"/>
        <v xml:space="preserve">23 50 0.346667 </v>
      </c>
      <c r="JW25" s="92" t="str">
        <f t="shared" si="50"/>
        <v xml:space="preserve">23 51 0.726667 </v>
      </c>
      <c r="JX25" s="92" t="str">
        <f t="shared" si="51"/>
        <v xml:space="preserve">23 52 0.28 </v>
      </c>
      <c r="JY25" s="92" t="str">
        <f t="shared" si="52"/>
        <v xml:space="preserve">23 53 0.833333 </v>
      </c>
      <c r="JZ25" s="92" t="str">
        <f t="shared" si="53"/>
        <v xml:space="preserve">23 54 0.34 </v>
      </c>
      <c r="KA25" s="92" t="str">
        <f t="shared" si="54"/>
        <v xml:space="preserve">23 55 0.486667 </v>
      </c>
      <c r="KB25" s="92" t="str">
        <f t="shared" si="55"/>
        <v xml:space="preserve">23 56 0.606667 </v>
      </c>
      <c r="KC25" s="92" t="str">
        <f t="shared" si="56"/>
        <v xml:space="preserve">23 57 0.483333 </v>
      </c>
      <c r="KD25" s="92" t="str">
        <f t="shared" si="57"/>
        <v xml:space="preserve">23 58 0.316667 </v>
      </c>
      <c r="KE25" s="92" t="str">
        <f t="shared" si="58"/>
        <v xml:space="preserve">23 59 0.85 </v>
      </c>
      <c r="KF25" s="92" t="str">
        <f t="shared" si="59"/>
        <v xml:space="preserve">23 60 0.263333 </v>
      </c>
      <c r="KG25" s="92" t="str">
        <f t="shared" si="60"/>
        <v xml:space="preserve">23 61 0.216667 </v>
      </c>
      <c r="KH25" s="92" t="str">
        <f t="shared" si="61"/>
        <v xml:space="preserve">23 62 0.506667 </v>
      </c>
      <c r="KI25" s="92" t="str">
        <f t="shared" si="62"/>
        <v xml:space="preserve">23 63 0.17 </v>
      </c>
      <c r="KJ25" s="92" t="str">
        <f t="shared" si="63"/>
        <v xml:space="preserve">23 64 0.75 </v>
      </c>
      <c r="KK25" s="92" t="str">
        <f t="shared" si="64"/>
        <v xml:space="preserve">23 65 0.55 </v>
      </c>
      <c r="KL25" s="92" t="str">
        <f t="shared" si="65"/>
        <v xml:space="preserve">23 66 0.646667 </v>
      </c>
      <c r="KM25" s="92" t="str">
        <f t="shared" si="66"/>
        <v xml:space="preserve">23 67 0.243333 </v>
      </c>
      <c r="KN25" s="92" t="str">
        <f t="shared" si="67"/>
        <v xml:space="preserve">23 68 0.556667 </v>
      </c>
      <c r="KO25" s="92" t="str">
        <f t="shared" si="68"/>
        <v xml:space="preserve">23 69 0.406667 </v>
      </c>
      <c r="KP25" s="92" t="str">
        <f t="shared" si="69"/>
        <v xml:space="preserve">23 70 0.713333 </v>
      </c>
      <c r="KQ25" s="92" t="str">
        <f t="shared" si="70"/>
        <v xml:space="preserve">23 71 1.02 </v>
      </c>
      <c r="KR25" s="92" t="str">
        <f t="shared" si="71"/>
        <v xml:space="preserve">23 72 0.956667 </v>
      </c>
      <c r="KS25" s="92" t="str">
        <f t="shared" si="72"/>
        <v xml:space="preserve">23 73 0.826667 </v>
      </c>
      <c r="KT25" s="92" t="str">
        <f t="shared" si="73"/>
        <v xml:space="preserve">23 74 1.2 </v>
      </c>
      <c r="KU25" s="92" t="str">
        <f t="shared" si="74"/>
        <v xml:space="preserve">23 75 0.77 </v>
      </c>
      <c r="KV25" s="92" t="str">
        <f t="shared" si="75"/>
        <v xml:space="preserve">23 76 0.526667 </v>
      </c>
      <c r="KW25" s="92" t="str">
        <f t="shared" si="76"/>
        <v xml:space="preserve">23 77 1.136667 </v>
      </c>
      <c r="KX25" s="92" t="str">
        <f t="shared" si="77"/>
        <v xml:space="preserve">23 78 0.33 </v>
      </c>
      <c r="KY25" s="92" t="str">
        <f t="shared" si="78"/>
        <v xml:space="preserve">23 79 0.433333 </v>
      </c>
      <c r="KZ25" s="92" t="str">
        <f t="shared" si="79"/>
        <v xml:space="preserve">23 80 0.516667 </v>
      </c>
      <c r="LA25" s="92" t="str">
        <f t="shared" si="80"/>
        <v xml:space="preserve">23 81 0.713333 </v>
      </c>
      <c r="LB25" s="92" t="str">
        <f t="shared" si="81"/>
        <v xml:space="preserve">23 82 0.803333 </v>
      </c>
      <c r="LC25" s="92" t="str">
        <f t="shared" si="82"/>
        <v xml:space="preserve">23 83 0.516667 </v>
      </c>
      <c r="LD25" s="92" t="str">
        <f t="shared" si="83"/>
        <v xml:space="preserve">23 84 1.066667 </v>
      </c>
      <c r="LE25" s="92" t="str">
        <f t="shared" si="84"/>
        <v xml:space="preserve">23 85 0.353333 </v>
      </c>
      <c r="LF25" s="92" t="str">
        <f t="shared" si="85"/>
        <v xml:space="preserve">23 86 0.49 </v>
      </c>
      <c r="LG25" s="92" t="str">
        <f t="shared" si="86"/>
        <v xml:space="preserve">23 87 0.34 </v>
      </c>
      <c r="LH25" s="92" t="str">
        <f t="shared" si="87"/>
        <v xml:space="preserve">23 88 0.303333 </v>
      </c>
      <c r="LI25" s="92" t="str">
        <f t="shared" si="88"/>
        <v xml:space="preserve">23 89 0.69 </v>
      </c>
      <c r="LJ25" s="92" t="str">
        <f t="shared" si="89"/>
        <v xml:space="preserve">23 90 0.906667 </v>
      </c>
      <c r="LK25" s="92" t="str">
        <f t="shared" si="90"/>
        <v xml:space="preserve">23 91 0.936667 </v>
      </c>
      <c r="LL25" s="92" t="str">
        <f t="shared" si="91"/>
        <v xml:space="preserve">23 92 0.94 </v>
      </c>
      <c r="LM25" s="92" t="str">
        <f t="shared" si="92"/>
        <v xml:space="preserve">23 93 0.61 </v>
      </c>
      <c r="LN25" s="92" t="str">
        <f t="shared" si="93"/>
        <v xml:space="preserve">23 94 0.673333 </v>
      </c>
      <c r="LO25" s="92" t="str">
        <f t="shared" si="94"/>
        <v xml:space="preserve">23 95 0.713333 </v>
      </c>
      <c r="LP25" s="92" t="str">
        <f t="shared" si="95"/>
        <v xml:space="preserve">23 96 0.903333 </v>
      </c>
      <c r="LQ25" s="92" t="str">
        <f t="shared" si="96"/>
        <v xml:space="preserve">23 97 0.573333 </v>
      </c>
      <c r="LR25" s="92" t="str">
        <f t="shared" si="97"/>
        <v xml:space="preserve">23 98 0.193333 </v>
      </c>
      <c r="LS25" s="92" t="str">
        <f t="shared" si="98"/>
        <v xml:space="preserve">23 99 0.393333 </v>
      </c>
      <c r="LT25" s="92" t="str">
        <f t="shared" si="99"/>
        <v xml:space="preserve">23 100 1.226667 </v>
      </c>
      <c r="LU25" s="92" t="str">
        <f t="shared" si="100"/>
        <v xml:space="preserve">23 101 0.57 </v>
      </c>
      <c r="LV25" s="92" t="str">
        <f t="shared" si="101"/>
        <v xml:space="preserve">23 102 1.136667 </v>
      </c>
      <c r="LW25" s="92" t="str">
        <f t="shared" si="102"/>
        <v xml:space="preserve">23 103 0.91 </v>
      </c>
      <c r="LX25" s="92" t="str">
        <f t="shared" si="103"/>
        <v xml:space="preserve">23 104 0.483333 </v>
      </c>
      <c r="LY25" s="92" t="str">
        <f t="shared" si="104"/>
        <v xml:space="preserve">23 105 0.763333 </v>
      </c>
      <c r="LZ25" s="92" t="str">
        <f t="shared" si="105"/>
        <v xml:space="preserve">23 106 0.43 </v>
      </c>
      <c r="MA25" s="92" t="str">
        <f t="shared" si="106"/>
        <v xml:space="preserve">23 107 0.686667 </v>
      </c>
      <c r="MB25" s="92" t="str">
        <f t="shared" si="107"/>
        <v xml:space="preserve">23 108 1.116667 </v>
      </c>
      <c r="MC25" s="92" t="str">
        <f t="shared" si="108"/>
        <v xml:space="preserve">23 109 0.63 </v>
      </c>
      <c r="MD25" s="92" t="str">
        <f t="shared" si="109"/>
        <v xml:space="preserve">23 110 1.396667 </v>
      </c>
      <c r="ME25" s="92" t="str">
        <f t="shared" si="110"/>
        <v xml:space="preserve">23 111 0.913333 </v>
      </c>
      <c r="MF25" s="92" t="str">
        <f t="shared" si="111"/>
        <v xml:space="preserve">23 112 0.373333 </v>
      </c>
      <c r="MG25" s="92" t="str">
        <f t="shared" si="112"/>
        <v xml:space="preserve">23 113 0.65 </v>
      </c>
      <c r="MH25" s="92" t="str">
        <f t="shared" si="113"/>
        <v xml:space="preserve">23 114 0.393333 </v>
      </c>
      <c r="MI25" s="92" t="str">
        <f t="shared" si="114"/>
        <v xml:space="preserve">23 115 0.513333 </v>
      </c>
      <c r="MJ25" s="92" t="str">
        <f t="shared" si="115"/>
        <v xml:space="preserve">23 116 0.8 </v>
      </c>
      <c r="MK25" s="92" t="str">
        <f t="shared" si="116"/>
        <v xml:space="preserve">23 117 0.506667 </v>
      </c>
      <c r="ML25" s="92" t="str">
        <f t="shared" si="117"/>
        <v xml:space="preserve">23 118 1.02 </v>
      </c>
      <c r="MM25" s="92" t="str">
        <f t="shared" si="118"/>
        <v xml:space="preserve">23 119 0.44 </v>
      </c>
      <c r="MN25" s="92" t="str">
        <f t="shared" si="119"/>
        <v xml:space="preserve">23 120 0.92 </v>
      </c>
      <c r="MO25" s="92" t="str">
        <f t="shared" si="120"/>
        <v xml:space="preserve">23 121 0.75 </v>
      </c>
      <c r="MP25" s="92" t="str">
        <f t="shared" si="121"/>
        <v xml:space="preserve">23 122 0.516667 </v>
      </c>
      <c r="MQ25" s="92" t="str">
        <f t="shared" si="122"/>
        <v xml:space="preserve">23 123 0.566667 </v>
      </c>
      <c r="MR25" s="92" t="str">
        <f t="shared" si="123"/>
        <v xml:space="preserve">23 124 1.283333 </v>
      </c>
      <c r="MS25" s="92" t="str">
        <f t="shared" si="124"/>
        <v xml:space="preserve">23 125 0.446667 </v>
      </c>
      <c r="MT25" s="92" t="str">
        <f t="shared" si="125"/>
        <v xml:space="preserve">23 126 0.35 </v>
      </c>
      <c r="MU25" s="92" t="str">
        <f t="shared" si="126"/>
        <v xml:space="preserve">23 127 0.166667 </v>
      </c>
      <c r="MV25" s="92" t="str">
        <f t="shared" si="127"/>
        <v xml:space="preserve">23 128 1.08 </v>
      </c>
      <c r="MW25" s="92" t="str">
        <f t="shared" si="128"/>
        <v xml:space="preserve">23 129 0.27 </v>
      </c>
      <c r="MX25" s="92" t="str">
        <f t="shared" si="129"/>
        <v xml:space="preserve">23 130 0.603333 </v>
      </c>
      <c r="MY25" s="92" t="str">
        <f t="shared" si="130"/>
        <v xml:space="preserve">23 131 0.34 </v>
      </c>
      <c r="MZ25" s="92" t="str">
        <f t="shared" si="131"/>
        <v xml:space="preserve">23 132 0.82 </v>
      </c>
      <c r="NA25" s="92" t="str">
        <f t="shared" si="132"/>
        <v xml:space="preserve">23 133 0.783333 </v>
      </c>
      <c r="NB25" s="92" t="str">
        <f t="shared" si="133"/>
        <v xml:space="preserve">23 134 0.683333 </v>
      </c>
      <c r="NC25" s="92" t="str">
        <f t="shared" si="134"/>
        <v xml:space="preserve">23 135 0.716667 </v>
      </c>
      <c r="ND25" s="92" t="str">
        <f t="shared" si="135"/>
        <v xml:space="preserve">23 136 1.133333 </v>
      </c>
      <c r="NE25" s="92" t="str">
        <f t="shared" si="136"/>
        <v xml:space="preserve">23 137 1.08 </v>
      </c>
      <c r="NF25" s="92" t="str">
        <f t="shared" si="137"/>
        <v xml:space="preserve">23 138 0.47 </v>
      </c>
      <c r="NG25" s="92" t="str">
        <f t="shared" si="138"/>
        <v xml:space="preserve">23 139 1.113333 </v>
      </c>
      <c r="NH25" s="92" t="str">
        <f t="shared" si="139"/>
        <v xml:space="preserve">23 140 1.003333 </v>
      </c>
      <c r="NI25" s="92" t="str">
        <f t="shared" si="140"/>
        <v xml:space="preserve">23 141 0.616667 </v>
      </c>
      <c r="NJ25" s="92" t="str">
        <f t="shared" si="141"/>
        <v xml:space="preserve">23 142 0.59 </v>
      </c>
      <c r="NK25" s="92" t="str">
        <f t="shared" si="142"/>
        <v xml:space="preserve">23 143 0.48 </v>
      </c>
      <c r="NL25" s="92" t="str">
        <f t="shared" si="143"/>
        <v xml:space="preserve">23 144 0.373333 </v>
      </c>
      <c r="NM25" s="92" t="str">
        <f t="shared" si="144"/>
        <v xml:space="preserve">23 145 1.043333 </v>
      </c>
      <c r="NN25" s="92" t="str">
        <f t="shared" si="145"/>
        <v xml:space="preserve">23 146 0.403333 </v>
      </c>
      <c r="NO25" s="92" t="str">
        <f t="shared" si="146"/>
        <v xml:space="preserve">23 147 0.916667 </v>
      </c>
      <c r="NP25" s="92" t="str">
        <f t="shared" si="147"/>
        <v xml:space="preserve">23 148 0.383333 </v>
      </c>
      <c r="NQ25" s="92" t="str">
        <f t="shared" si="148"/>
        <v xml:space="preserve">23 149 0.653333 </v>
      </c>
      <c r="NR25" s="92" t="str">
        <f t="shared" si="149"/>
        <v xml:space="preserve">23 150 0.276667 </v>
      </c>
      <c r="NS25" s="92" t="str">
        <f t="shared" si="150"/>
        <v xml:space="preserve">23 151 1.136667 </v>
      </c>
      <c r="NT25" s="92" t="str">
        <f t="shared" si="151"/>
        <v xml:space="preserve">23 152 0.63 </v>
      </c>
      <c r="NU25" s="92" t="str">
        <f t="shared" si="152"/>
        <v xml:space="preserve">23 153 1.036667 </v>
      </c>
      <c r="NV25" s="92" t="str">
        <f t="shared" si="153"/>
        <v xml:space="preserve">23 154 1.163333 </v>
      </c>
      <c r="NW25" s="92" t="str">
        <f t="shared" si="154"/>
        <v xml:space="preserve">23 155 0.783333 </v>
      </c>
      <c r="NX25" s="92" t="str">
        <f t="shared" si="155"/>
        <v xml:space="preserve">23 156 0.453333 </v>
      </c>
      <c r="NY25" s="92" t="str">
        <f t="shared" si="156"/>
        <v xml:space="preserve">23 157 0.34 </v>
      </c>
      <c r="NZ25" s="92" t="str">
        <f t="shared" si="157"/>
        <v xml:space="preserve">23 158 0.456667 </v>
      </c>
      <c r="OA25" s="92" t="str">
        <f t="shared" si="158"/>
        <v xml:space="preserve">23 159 0.306667 </v>
      </c>
      <c r="OB25" s="92" t="str">
        <f t="shared" si="159"/>
        <v xml:space="preserve">23 160 0.55 </v>
      </c>
      <c r="OC25" s="92" t="str">
        <f t="shared" si="160"/>
        <v xml:space="preserve">23 161 0.433333 </v>
      </c>
      <c r="OD25" s="92" t="str">
        <f t="shared" si="161"/>
        <v xml:space="preserve">23 162 1.146667 </v>
      </c>
      <c r="OE25" s="92" t="str">
        <f t="shared" si="162"/>
        <v xml:space="preserve">23 163 0.503333 </v>
      </c>
      <c r="OF25" s="92" t="str">
        <f t="shared" si="163"/>
        <v xml:space="preserve">23 164 0.59 </v>
      </c>
      <c r="OG25" s="92" t="str">
        <f t="shared" si="164"/>
        <v xml:space="preserve">23 165 0.763333 </v>
      </c>
      <c r="OH25" s="92" t="str">
        <f t="shared" si="165"/>
        <v xml:space="preserve">23 166 0.9 </v>
      </c>
      <c r="OI25" s="92" t="str">
        <f t="shared" si="166"/>
        <v xml:space="preserve">23 167 1.146667 </v>
      </c>
      <c r="OJ25" s="92" t="str">
        <f t="shared" si="167"/>
        <v xml:space="preserve">23 168 0.78 </v>
      </c>
      <c r="OK25" s="92" t="str">
        <f t="shared" si="168"/>
        <v xml:space="preserve">23 169 0.926667 </v>
      </c>
      <c r="OL25" s="92" t="str">
        <f t="shared" si="169"/>
        <v xml:space="preserve">23 170 0.56 </v>
      </c>
      <c r="OM25" s="92" t="str">
        <f t="shared" si="170"/>
        <v xml:space="preserve">23 171 0.546667 </v>
      </c>
      <c r="ON25" s="92" t="str">
        <f t="shared" si="171"/>
        <v xml:space="preserve">23 172 0.376667 </v>
      </c>
      <c r="OO25" s="92" t="str">
        <f t="shared" si="172"/>
        <v xml:space="preserve">23 173 0.483333 </v>
      </c>
      <c r="OP25" s="92" t="str">
        <f t="shared" si="173"/>
        <v xml:space="preserve">23 174 0.66 </v>
      </c>
      <c r="OQ25" s="92" t="str">
        <f t="shared" si="174"/>
        <v xml:space="preserve">23 175 0.253333 </v>
      </c>
      <c r="OR25" s="92" t="str">
        <f t="shared" si="175"/>
        <v xml:space="preserve">23 176 0.276667 </v>
      </c>
      <c r="OS25" s="92" t="str">
        <f t="shared" si="176"/>
        <v xml:space="preserve">23 177 0.27 </v>
      </c>
      <c r="OT25" s="92" t="str">
        <f t="shared" si="177"/>
        <v xml:space="preserve">23 178 0.613333 </v>
      </c>
      <c r="OU25" s="92" t="str">
        <f t="shared" si="178"/>
        <v xml:space="preserve">23 179 0.06 </v>
      </c>
      <c r="OV25" s="92" t="str">
        <f t="shared" si="179"/>
        <v xml:space="preserve">23 180 0.576667 </v>
      </c>
      <c r="OW25" s="92" t="str">
        <f t="shared" si="180"/>
        <v xml:space="preserve">23 181 0.95 </v>
      </c>
      <c r="OX25" s="92" t="str">
        <f t="shared" si="181"/>
        <v xml:space="preserve">23 182 0.69 </v>
      </c>
      <c r="OY25" s="92" t="str">
        <f t="shared" si="182"/>
        <v xml:space="preserve">23 183 0.456667 </v>
      </c>
      <c r="OZ25" s="92" t="str">
        <f t="shared" si="183"/>
        <v xml:space="preserve">23 184 0.613333 </v>
      </c>
      <c r="PA25" s="92" t="str">
        <f t="shared" si="184"/>
        <v xml:space="preserve">23 185 1.06 </v>
      </c>
      <c r="PB25" s="92" t="str">
        <f t="shared" si="185"/>
        <v xml:space="preserve">23 186 0.693333 </v>
      </c>
      <c r="PC25" s="92" t="str">
        <f t="shared" si="186"/>
        <v xml:space="preserve">23 187 0.693333 </v>
      </c>
      <c r="PD25" s="92" t="str">
        <f t="shared" si="187"/>
        <v xml:space="preserve">23 188 1.2 </v>
      </c>
      <c r="PE25" s="92" t="str">
        <f t="shared" si="188"/>
        <v xml:space="preserve">23 189 0.65 </v>
      </c>
      <c r="PF25" s="92" t="str">
        <f t="shared" si="189"/>
        <v xml:space="preserve">23 190 0.63 </v>
      </c>
      <c r="PG25" s="92" t="str">
        <f t="shared" si="190"/>
        <v xml:space="preserve">23 191 0.623333 </v>
      </c>
      <c r="PH25" s="92" t="str">
        <f t="shared" si="191"/>
        <v xml:space="preserve">23 192 0.613333 </v>
      </c>
      <c r="PI25" s="92" t="str">
        <f t="shared" si="192"/>
        <v xml:space="preserve">23 193 0.396667 </v>
      </c>
      <c r="PJ25" s="92" t="str">
        <f t="shared" si="193"/>
        <v xml:space="preserve">23 194 0.913333 </v>
      </c>
      <c r="PK25" s="92" t="str">
        <f t="shared" si="194"/>
        <v xml:space="preserve">23 195 0.193333 </v>
      </c>
      <c r="PL25" s="92" t="str">
        <f t="shared" si="195"/>
        <v xml:space="preserve">23 196 1.12 </v>
      </c>
      <c r="PM25" s="92" t="str">
        <f t="shared" si="196"/>
        <v xml:space="preserve">23 197 0.75 </v>
      </c>
      <c r="PN25" s="92" t="str">
        <f t="shared" si="197"/>
        <v xml:space="preserve">23 198 0.55 </v>
      </c>
      <c r="PO25" s="92" t="str">
        <f t="shared" si="198"/>
        <v xml:space="preserve">23 199 0.616667 </v>
      </c>
      <c r="PP25" s="92" t="str">
        <f t="shared" si="199"/>
        <v xml:space="preserve">23 200 0.716667 </v>
      </c>
      <c r="PQ25" s="92" t="str">
        <f t="shared" si="200"/>
        <v xml:space="preserve">23 201 0.533333 </v>
      </c>
      <c r="PR25" s="92" t="str">
        <f t="shared" si="201"/>
        <v xml:space="preserve">23 202 0.58 </v>
      </c>
      <c r="PS25" s="92" t="str">
        <f t="shared" si="202"/>
        <v xml:space="preserve">23 203 0.616667 </v>
      </c>
      <c r="PT25" s="92" t="str">
        <f t="shared" si="203"/>
        <v xml:space="preserve">23 204 0.38 </v>
      </c>
      <c r="PU25" s="92" t="str">
        <f t="shared" si="204"/>
        <v xml:space="preserve">23 205 0.813333 </v>
      </c>
      <c r="PV25" s="92" t="str">
        <f t="shared" si="205"/>
        <v xml:space="preserve">23 206 0.536667 </v>
      </c>
      <c r="PW25" s="92" t="str">
        <f t="shared" si="206"/>
        <v xml:space="preserve">23 207 1.376667 </v>
      </c>
      <c r="PX25" s="92" t="str">
        <f t="shared" si="207"/>
        <v xml:space="preserve">23 208 0.396667 </v>
      </c>
      <c r="PY25" s="92" t="str">
        <f t="shared" si="208"/>
        <v xml:space="preserve">23 209 0.64 </v>
      </c>
      <c r="PZ25" s="92" t="str">
        <f t="shared" si="209"/>
        <v xml:space="preserve">23 210 1.346667 </v>
      </c>
      <c r="QA25" s="92" t="str">
        <f t="shared" si="210"/>
        <v xml:space="preserve">23 211 0.363333 </v>
      </c>
      <c r="QB25" s="92" t="str">
        <f t="shared" si="211"/>
        <v xml:space="preserve">23 212 0.266667 </v>
      </c>
      <c r="QC25" s="92" t="str">
        <f t="shared" si="212"/>
        <v xml:space="preserve">23 213 0.363333 </v>
      </c>
      <c r="QD25" s="92" t="str">
        <f t="shared" si="213"/>
        <v xml:space="preserve">23 214 0.813333 </v>
      </c>
      <c r="QE25" s="92" t="str">
        <f t="shared" si="214"/>
        <v xml:space="preserve">23 215 0.846667 </v>
      </c>
      <c r="QF25" s="92" t="str">
        <f t="shared" si="215"/>
        <v xml:space="preserve">23 216 0.546667 </v>
      </c>
      <c r="QG25" s="92" t="str">
        <f t="shared" si="216"/>
        <v xml:space="preserve">23 217 0.656667 </v>
      </c>
      <c r="QH25" s="92" t="str">
        <f t="shared" si="217"/>
        <v xml:space="preserve">23 218 0.38 </v>
      </c>
      <c r="QI25" s="92" t="str">
        <f t="shared" si="218"/>
        <v xml:space="preserve">23 219 0.846667 </v>
      </c>
      <c r="QJ25" s="92" t="str">
        <f t="shared" si="219"/>
        <v xml:space="preserve">23 220 0.51 </v>
      </c>
      <c r="QK25" s="92" t="str">
        <f t="shared" si="220"/>
        <v xml:space="preserve">23 221 0.526667 </v>
      </c>
      <c r="QL25" s="92" t="str">
        <f t="shared" si="221"/>
        <v xml:space="preserve">23 222 1.48 </v>
      </c>
      <c r="QM25" s="92" t="str">
        <f t="shared" si="222"/>
        <v xml:space="preserve">23 223 0.21 </v>
      </c>
      <c r="QN25" s="92" t="str">
        <f t="shared" si="223"/>
        <v xml:space="preserve">23 224 0.34 </v>
      </c>
      <c r="QO25" s="92" t="str">
        <f t="shared" si="224"/>
        <v xml:space="preserve">23 225 0.426667 </v>
      </c>
      <c r="QP25" s="92" t="str">
        <f t="shared" si="225"/>
        <v xml:space="preserve">23 226 0.45 </v>
      </c>
      <c r="QQ25" s="92" t="str">
        <f t="shared" si="226"/>
        <v xml:space="preserve">23 227 0.586667 </v>
      </c>
      <c r="QR25" s="92" t="str">
        <f t="shared" si="227"/>
        <v xml:space="preserve">23 228 0.8 </v>
      </c>
    </row>
    <row r="26" spans="1:460" ht="18.75" customHeight="1" x14ac:dyDescent="0.35">
      <c r="A26" s="86">
        <v>24</v>
      </c>
      <c r="B26" s="90" t="s">
        <v>231</v>
      </c>
      <c r="C26" s="91" t="s">
        <v>26</v>
      </c>
      <c r="D26" s="9">
        <v>24.3</v>
      </c>
      <c r="E26" s="9">
        <v>34.4</v>
      </c>
      <c r="F26" s="21">
        <v>26</v>
      </c>
      <c r="G26" s="9">
        <v>53.7</v>
      </c>
      <c r="H26" s="9">
        <v>51.4</v>
      </c>
      <c r="I26" s="9">
        <v>51.4</v>
      </c>
      <c r="J26" s="9">
        <v>4.4000000000000004</v>
      </c>
      <c r="K26" s="9">
        <v>6.6</v>
      </c>
      <c r="L26" s="9">
        <v>18.600000000000001</v>
      </c>
      <c r="M26" s="9">
        <v>13.5</v>
      </c>
      <c r="N26" s="9">
        <v>13.1</v>
      </c>
      <c r="O26" s="9">
        <v>34.5</v>
      </c>
      <c r="P26" s="9">
        <v>25.4</v>
      </c>
      <c r="Q26" s="9">
        <v>30.4</v>
      </c>
      <c r="R26" s="9">
        <v>22.6</v>
      </c>
      <c r="S26" s="21">
        <v>45</v>
      </c>
      <c r="T26" s="9">
        <v>21.8</v>
      </c>
      <c r="U26" s="9">
        <v>28.5</v>
      </c>
      <c r="V26" s="9">
        <v>33.299999999999997</v>
      </c>
      <c r="W26" s="9">
        <v>23.5</v>
      </c>
      <c r="X26" s="9">
        <v>27.6</v>
      </c>
      <c r="Y26" s="9">
        <v>11.1</v>
      </c>
      <c r="Z26" s="9">
        <v>30.4</v>
      </c>
      <c r="AA26" s="21">
        <v>0</v>
      </c>
      <c r="AB26" s="9">
        <v>39.1</v>
      </c>
      <c r="AC26" s="9">
        <v>44.2</v>
      </c>
      <c r="AD26" s="9">
        <v>29.2</v>
      </c>
      <c r="AE26" s="9">
        <v>21.6</v>
      </c>
      <c r="AF26" s="9">
        <v>22.5</v>
      </c>
      <c r="AG26" s="9">
        <v>41.3</v>
      </c>
      <c r="AH26" s="9">
        <v>46.8</v>
      </c>
      <c r="AI26" s="9">
        <v>12.3</v>
      </c>
      <c r="AJ26" s="9">
        <v>27.4</v>
      </c>
      <c r="AK26" s="9">
        <v>26.7</v>
      </c>
      <c r="AL26" s="9">
        <v>25.7</v>
      </c>
      <c r="AM26" s="21">
        <v>24</v>
      </c>
      <c r="AN26" s="9">
        <v>24.3</v>
      </c>
      <c r="AO26" s="21">
        <v>8</v>
      </c>
      <c r="AP26" s="9">
        <v>42.5</v>
      </c>
      <c r="AQ26" s="9">
        <v>24.4</v>
      </c>
      <c r="AR26" s="9">
        <v>21.9</v>
      </c>
      <c r="AS26" s="9">
        <v>29.6</v>
      </c>
      <c r="AT26" s="9">
        <v>28.5</v>
      </c>
      <c r="AU26" s="21">
        <v>26</v>
      </c>
      <c r="AV26" s="9">
        <v>16.600000000000001</v>
      </c>
      <c r="AW26" s="9">
        <v>26.4</v>
      </c>
      <c r="AX26" s="9">
        <v>26.9</v>
      </c>
      <c r="AY26" s="9">
        <v>30.5</v>
      </c>
      <c r="AZ26" s="9">
        <v>20.8</v>
      </c>
      <c r="BA26" s="9">
        <v>26.2</v>
      </c>
      <c r="BB26" s="9">
        <v>13.7</v>
      </c>
      <c r="BC26" s="9">
        <v>33.6</v>
      </c>
      <c r="BD26" s="9">
        <v>51.9</v>
      </c>
      <c r="BE26" s="9">
        <v>25.4</v>
      </c>
      <c r="BF26" s="9">
        <v>30.7</v>
      </c>
      <c r="BG26" s="9">
        <v>16.399999999999999</v>
      </c>
      <c r="BH26" s="9">
        <v>20.8</v>
      </c>
      <c r="BI26" s="9">
        <v>39.299999999999997</v>
      </c>
      <c r="BJ26" s="9">
        <v>15.3</v>
      </c>
      <c r="BK26" s="9">
        <v>29.3</v>
      </c>
      <c r="BL26" s="9">
        <v>29.5</v>
      </c>
      <c r="BM26" s="9">
        <v>30.8</v>
      </c>
      <c r="BN26" s="9">
        <v>28.9</v>
      </c>
      <c r="BO26" s="9">
        <v>13.7</v>
      </c>
      <c r="BP26" s="9">
        <v>19.8</v>
      </c>
      <c r="BQ26" s="9">
        <v>16.3</v>
      </c>
      <c r="BR26" s="9">
        <v>34.200000000000003</v>
      </c>
      <c r="BS26" s="9">
        <v>35.200000000000003</v>
      </c>
      <c r="BT26" s="21">
        <v>23</v>
      </c>
      <c r="BU26" s="9">
        <v>23.1</v>
      </c>
      <c r="BV26" s="9">
        <v>4.0999999999999996</v>
      </c>
      <c r="BW26" s="9">
        <v>7.3</v>
      </c>
      <c r="BX26" s="9">
        <v>18.2</v>
      </c>
      <c r="BY26" s="9">
        <v>45.5</v>
      </c>
      <c r="BZ26" s="9">
        <v>9.1999999999999993</v>
      </c>
      <c r="CA26" s="21">
        <v>19</v>
      </c>
      <c r="CB26" s="9">
        <v>8.4</v>
      </c>
      <c r="CC26" s="9">
        <v>25.1</v>
      </c>
      <c r="CD26" s="9">
        <v>23.1</v>
      </c>
      <c r="CE26" s="9">
        <v>16.600000000000001</v>
      </c>
      <c r="CF26" s="9">
        <v>14.4</v>
      </c>
      <c r="CG26" s="9">
        <v>7.2</v>
      </c>
      <c r="CH26" s="9">
        <v>16.600000000000001</v>
      </c>
      <c r="CI26" s="9">
        <v>20.2</v>
      </c>
      <c r="CJ26" s="9">
        <v>23.3</v>
      </c>
      <c r="CK26" s="9">
        <v>20.2</v>
      </c>
      <c r="CL26" s="9">
        <v>26.9</v>
      </c>
      <c r="CM26" s="21">
        <v>36</v>
      </c>
      <c r="CN26" s="9">
        <v>16.8</v>
      </c>
      <c r="CO26" s="9">
        <v>17.399999999999999</v>
      </c>
      <c r="CP26" s="21">
        <v>34</v>
      </c>
      <c r="CQ26" s="9">
        <v>4.5999999999999996</v>
      </c>
      <c r="CR26" s="9">
        <v>20.2</v>
      </c>
      <c r="CS26" s="21">
        <v>22</v>
      </c>
      <c r="CT26" s="21">
        <v>14</v>
      </c>
      <c r="CU26" s="9">
        <v>6.2</v>
      </c>
      <c r="CV26" s="9">
        <v>28.3</v>
      </c>
      <c r="CW26" s="9">
        <v>31.7</v>
      </c>
      <c r="CX26" s="9">
        <v>24.4</v>
      </c>
      <c r="CY26" s="21">
        <v>25</v>
      </c>
      <c r="CZ26" s="9">
        <v>21.8</v>
      </c>
      <c r="DA26" s="9">
        <v>30.9</v>
      </c>
      <c r="DB26" s="9">
        <v>17.600000000000001</v>
      </c>
      <c r="DC26" s="9">
        <v>24.1</v>
      </c>
      <c r="DD26" s="9">
        <v>21.5</v>
      </c>
      <c r="DE26" s="9">
        <v>26.8</v>
      </c>
      <c r="DF26" s="9">
        <v>22.3</v>
      </c>
      <c r="DG26" s="9">
        <v>48.7</v>
      </c>
      <c r="DH26" s="9">
        <v>20.2</v>
      </c>
      <c r="DI26" s="9">
        <v>15.8</v>
      </c>
      <c r="DJ26" s="9">
        <v>11.2</v>
      </c>
      <c r="DK26" s="21">
        <v>25</v>
      </c>
      <c r="DL26" s="9">
        <v>34.6</v>
      </c>
      <c r="DM26" s="9">
        <v>38.700000000000003</v>
      </c>
      <c r="DN26" s="9">
        <v>30.4</v>
      </c>
      <c r="DO26" s="9">
        <v>12.2</v>
      </c>
      <c r="DP26" s="9">
        <v>18.600000000000001</v>
      </c>
      <c r="DQ26" s="9">
        <v>18.899999999999999</v>
      </c>
      <c r="DR26" s="9">
        <v>24.3</v>
      </c>
      <c r="DS26" s="9">
        <v>17.899999999999999</v>
      </c>
      <c r="DT26" s="9">
        <v>28.7</v>
      </c>
      <c r="DU26" s="9">
        <v>20.5</v>
      </c>
      <c r="DV26" s="9">
        <v>28.6</v>
      </c>
      <c r="DW26" s="9">
        <v>48.1</v>
      </c>
      <c r="DX26" s="9">
        <v>25.5</v>
      </c>
      <c r="DY26" s="9">
        <v>30.3</v>
      </c>
      <c r="DZ26" s="9">
        <v>28.2</v>
      </c>
      <c r="EA26" s="9">
        <v>4.9000000000000004</v>
      </c>
      <c r="EB26" s="9">
        <v>27.9</v>
      </c>
      <c r="EC26" s="21">
        <v>20</v>
      </c>
      <c r="ED26" s="9">
        <v>27.7</v>
      </c>
      <c r="EE26" s="21">
        <v>34</v>
      </c>
      <c r="EF26" s="9">
        <v>28.9</v>
      </c>
      <c r="EG26" s="9">
        <v>20.8</v>
      </c>
      <c r="EH26" s="9">
        <v>23.3</v>
      </c>
      <c r="EI26" s="21">
        <v>13</v>
      </c>
      <c r="EJ26" s="9">
        <v>4.9000000000000004</v>
      </c>
      <c r="EK26" s="9">
        <v>22.1</v>
      </c>
      <c r="EL26" s="9">
        <v>45.3</v>
      </c>
      <c r="EM26" s="9">
        <v>45.8</v>
      </c>
      <c r="EN26" s="9">
        <v>33.6</v>
      </c>
      <c r="EO26" s="21">
        <v>14</v>
      </c>
      <c r="EP26" s="9">
        <v>41.3</v>
      </c>
      <c r="EQ26" s="9">
        <v>26.5</v>
      </c>
      <c r="ER26" s="9">
        <v>5.2</v>
      </c>
      <c r="ES26" s="9">
        <v>24.3</v>
      </c>
      <c r="ET26" s="9">
        <v>16.2</v>
      </c>
      <c r="EU26" s="9">
        <v>23.6</v>
      </c>
      <c r="EV26" s="9">
        <v>23.1</v>
      </c>
      <c r="EW26" s="9">
        <v>26.7</v>
      </c>
      <c r="EX26" s="9">
        <v>30.9</v>
      </c>
      <c r="EY26" s="9">
        <v>28.8</v>
      </c>
      <c r="EZ26" s="9">
        <v>21.8</v>
      </c>
      <c r="FA26" s="9">
        <v>36.700000000000003</v>
      </c>
      <c r="FB26" s="21">
        <v>42</v>
      </c>
      <c r="FC26" s="9">
        <v>29.7</v>
      </c>
      <c r="FD26" s="9">
        <v>23.7</v>
      </c>
      <c r="FE26" s="9">
        <v>20.8</v>
      </c>
      <c r="FF26" s="9">
        <v>30.2</v>
      </c>
      <c r="FG26" s="9">
        <v>20.3</v>
      </c>
      <c r="FH26" s="21">
        <v>28</v>
      </c>
      <c r="FI26" s="9">
        <v>31.2</v>
      </c>
      <c r="FJ26" s="21">
        <v>42</v>
      </c>
      <c r="FK26" s="9">
        <v>14.1</v>
      </c>
      <c r="FL26" s="9">
        <v>40.799999999999997</v>
      </c>
      <c r="FM26" s="9">
        <v>13.1</v>
      </c>
      <c r="FN26" s="9">
        <v>36.200000000000003</v>
      </c>
      <c r="FO26" s="9">
        <v>8.1999999999999993</v>
      </c>
      <c r="FP26" s="21">
        <v>47</v>
      </c>
      <c r="FQ26" s="9">
        <v>16.399999999999999</v>
      </c>
      <c r="FR26" s="9">
        <v>27.6</v>
      </c>
      <c r="FS26" s="9">
        <v>39.200000000000003</v>
      </c>
      <c r="FT26" s="9">
        <v>24.6</v>
      </c>
      <c r="FU26" s="9">
        <v>34.799999999999997</v>
      </c>
      <c r="FV26" s="9">
        <v>28.5</v>
      </c>
      <c r="FW26" s="9">
        <v>27.2</v>
      </c>
      <c r="FX26" s="9">
        <v>27.1</v>
      </c>
      <c r="FY26" s="9">
        <v>33.5</v>
      </c>
      <c r="FZ26" s="21">
        <v>30</v>
      </c>
      <c r="GA26" s="21">
        <v>15</v>
      </c>
      <c r="GB26" s="9">
        <v>33.299999999999997</v>
      </c>
      <c r="GC26" s="9">
        <v>16.100000000000001</v>
      </c>
      <c r="GD26" s="9">
        <v>20.8</v>
      </c>
      <c r="GE26" s="9">
        <v>24.6</v>
      </c>
      <c r="GF26" s="21">
        <v>20</v>
      </c>
      <c r="GG26" s="9">
        <v>7.4</v>
      </c>
      <c r="GH26" s="9">
        <v>7.4</v>
      </c>
      <c r="GI26" s="9">
        <v>45.5</v>
      </c>
      <c r="GJ26" s="9">
        <v>34.6</v>
      </c>
      <c r="GK26" s="21">
        <v>34</v>
      </c>
      <c r="GL26" s="9">
        <v>33.799999999999997</v>
      </c>
      <c r="GM26" s="9">
        <v>33.4</v>
      </c>
      <c r="GN26" s="9">
        <v>23.6</v>
      </c>
      <c r="GO26" s="9">
        <v>10.199999999999999</v>
      </c>
      <c r="GP26" s="9">
        <v>29.9</v>
      </c>
      <c r="GQ26" s="9">
        <v>39.9</v>
      </c>
      <c r="GR26" s="9">
        <v>23.4</v>
      </c>
      <c r="GS26" s="21">
        <v>24</v>
      </c>
      <c r="GT26" s="9">
        <v>20.9</v>
      </c>
      <c r="GU26" s="9">
        <v>23.3</v>
      </c>
      <c r="GV26" s="9">
        <v>27.4</v>
      </c>
      <c r="GW26" s="9">
        <v>24.9</v>
      </c>
      <c r="GX26" s="9">
        <v>15.3</v>
      </c>
      <c r="GY26" s="9">
        <v>26.3</v>
      </c>
      <c r="GZ26" s="9">
        <v>25.2</v>
      </c>
      <c r="HA26" s="21">
        <v>43</v>
      </c>
      <c r="HB26" s="9">
        <v>15.2</v>
      </c>
      <c r="HC26" s="9">
        <v>24.1</v>
      </c>
      <c r="HD26" s="9">
        <v>21.6</v>
      </c>
      <c r="HE26" s="9">
        <v>7.8</v>
      </c>
      <c r="HF26" s="9">
        <v>22.5</v>
      </c>
      <c r="HG26" s="9">
        <v>27.1</v>
      </c>
      <c r="HH26" s="9">
        <v>22.5</v>
      </c>
      <c r="HI26" s="9">
        <v>30.2</v>
      </c>
      <c r="HJ26" s="21">
        <v>41</v>
      </c>
      <c r="HK26" s="9">
        <v>18.100000000000001</v>
      </c>
      <c r="HL26" s="9">
        <v>21.5</v>
      </c>
      <c r="HM26" s="9">
        <v>23.7</v>
      </c>
      <c r="HN26" s="9">
        <v>30.4</v>
      </c>
      <c r="HO26" s="9">
        <v>20.399999999999999</v>
      </c>
      <c r="HP26" s="9">
        <v>19.399999999999999</v>
      </c>
      <c r="HQ26" s="9">
        <v>21.4</v>
      </c>
      <c r="HR26" s="9">
        <v>31.5</v>
      </c>
      <c r="HS26" s="9">
        <v>23.5</v>
      </c>
      <c r="HT26" s="9">
        <v>21.7</v>
      </c>
      <c r="HU26" s="9">
        <v>27.9</v>
      </c>
      <c r="HV26" s="9">
        <v>15.9</v>
      </c>
      <c r="HW26" s="9">
        <v>7.2</v>
      </c>
      <c r="HX26" s="8"/>
      <c r="HY26" s="92" t="str">
        <f t="shared" si="0"/>
        <v xml:space="preserve">24 1 0.81 </v>
      </c>
      <c r="HZ26" s="92" t="str">
        <f t="shared" si="1"/>
        <v xml:space="preserve">24 2 1.146667 </v>
      </c>
      <c r="IA26" s="92" t="str">
        <f t="shared" si="2"/>
        <v xml:space="preserve">24 3 0.866667 </v>
      </c>
      <c r="IB26" s="92" t="str">
        <f t="shared" si="3"/>
        <v xml:space="preserve">24 4 1.79 </v>
      </c>
      <c r="IC26" s="92" t="str">
        <f t="shared" si="4"/>
        <v xml:space="preserve">24 5 1.713333 </v>
      </c>
      <c r="ID26" s="92" t="str">
        <f t="shared" si="5"/>
        <v xml:space="preserve">24 6 1.713333 </v>
      </c>
      <c r="IE26" s="92" t="str">
        <f t="shared" si="6"/>
        <v xml:space="preserve">24 7 0.146667 </v>
      </c>
      <c r="IF26" s="92" t="str">
        <f t="shared" si="7"/>
        <v xml:space="preserve">24 8 0.22 </v>
      </c>
      <c r="IG26" s="92" t="str">
        <f t="shared" si="8"/>
        <v xml:space="preserve">24 9 0.62 </v>
      </c>
      <c r="IH26" s="92" t="str">
        <f t="shared" si="9"/>
        <v xml:space="preserve">24 10 0.45 </v>
      </c>
      <c r="II26" s="92" t="str">
        <f t="shared" si="10"/>
        <v xml:space="preserve">24 11 0.436667 </v>
      </c>
      <c r="IJ26" s="92" t="str">
        <f t="shared" si="11"/>
        <v xml:space="preserve">24 12 1.15 </v>
      </c>
      <c r="IK26" s="92" t="str">
        <f t="shared" si="12"/>
        <v xml:space="preserve">24 13 0.846667 </v>
      </c>
      <c r="IL26" s="92" t="str">
        <f t="shared" si="13"/>
        <v xml:space="preserve">24 14 1.013333 </v>
      </c>
      <c r="IM26" s="92" t="str">
        <f t="shared" si="14"/>
        <v xml:space="preserve">24 15 0.753333 </v>
      </c>
      <c r="IN26" s="92" t="str">
        <f t="shared" si="15"/>
        <v xml:space="preserve">24 16 1.5 </v>
      </c>
      <c r="IO26" s="92" t="str">
        <f t="shared" si="16"/>
        <v xml:space="preserve">24 17 0.726667 </v>
      </c>
      <c r="IP26" s="92" t="str">
        <f t="shared" si="17"/>
        <v xml:space="preserve">24 18 0.95 </v>
      </c>
      <c r="IQ26" s="92" t="str">
        <f t="shared" si="18"/>
        <v xml:space="preserve">24 19 1.11 </v>
      </c>
      <c r="IR26" s="92" t="str">
        <f t="shared" si="19"/>
        <v xml:space="preserve">24 20 0.783333 </v>
      </c>
      <c r="IS26" s="92" t="str">
        <f t="shared" si="20"/>
        <v xml:space="preserve">24 21 0.92 </v>
      </c>
      <c r="IT26" s="92" t="str">
        <f t="shared" si="21"/>
        <v xml:space="preserve">24 22 0.37 </v>
      </c>
      <c r="IU26" s="92" t="str">
        <f t="shared" si="22"/>
        <v xml:space="preserve">24 23 1.013333 </v>
      </c>
      <c r="IV26" s="92" t="str">
        <f t="shared" si="23"/>
        <v xml:space="preserve">24 24 0 </v>
      </c>
      <c r="IW26" s="92" t="str">
        <f t="shared" si="24"/>
        <v xml:space="preserve">24 25 1.303333 </v>
      </c>
      <c r="IX26" s="92" t="str">
        <f t="shared" si="25"/>
        <v xml:space="preserve">24 26 1.473333 </v>
      </c>
      <c r="IY26" s="92" t="str">
        <f t="shared" si="26"/>
        <v xml:space="preserve">24 27 0.973333 </v>
      </c>
      <c r="IZ26" s="92" t="str">
        <f t="shared" si="27"/>
        <v xml:space="preserve">24 28 0.72 </v>
      </c>
      <c r="JA26" s="92" t="str">
        <f t="shared" si="28"/>
        <v xml:space="preserve">24 29 0.75 </v>
      </c>
      <c r="JB26" s="92" t="str">
        <f t="shared" si="29"/>
        <v xml:space="preserve">24 30 1.376667 </v>
      </c>
      <c r="JC26" s="92" t="str">
        <f t="shared" si="30"/>
        <v xml:space="preserve">24 31 1.56 </v>
      </c>
      <c r="JD26" s="92" t="str">
        <f t="shared" si="31"/>
        <v xml:space="preserve">24 32 0.41 </v>
      </c>
      <c r="JE26" s="92" t="str">
        <f t="shared" si="32"/>
        <v xml:space="preserve">24 33 0.913333 </v>
      </c>
      <c r="JF26" s="92" t="str">
        <f t="shared" si="33"/>
        <v xml:space="preserve">24 34 0.89 </v>
      </c>
      <c r="JG26" s="92" t="str">
        <f t="shared" si="34"/>
        <v xml:space="preserve">24 35 0.856667 </v>
      </c>
      <c r="JH26" s="92" t="str">
        <f t="shared" si="35"/>
        <v xml:space="preserve">24 36 0.8 </v>
      </c>
      <c r="JI26" s="92" t="str">
        <f t="shared" si="36"/>
        <v xml:space="preserve">24 37 0.81 </v>
      </c>
      <c r="JJ26" s="92" t="str">
        <f t="shared" si="37"/>
        <v xml:space="preserve">24 38 0.266667 </v>
      </c>
      <c r="JK26" s="92" t="str">
        <f t="shared" si="38"/>
        <v xml:space="preserve">24 39 1.416667 </v>
      </c>
      <c r="JL26" s="92" t="str">
        <f t="shared" si="39"/>
        <v xml:space="preserve">24 40 0.813333 </v>
      </c>
      <c r="JM26" s="92" t="str">
        <f t="shared" si="40"/>
        <v xml:space="preserve">24 41 0.73 </v>
      </c>
      <c r="JN26" s="92" t="str">
        <f t="shared" si="41"/>
        <v xml:space="preserve">24 42 0.986667 </v>
      </c>
      <c r="JO26" s="92" t="str">
        <f t="shared" si="42"/>
        <v xml:space="preserve">24 43 0.95 </v>
      </c>
      <c r="JP26" s="92" t="str">
        <f t="shared" si="43"/>
        <v xml:space="preserve">24 44 0.866667 </v>
      </c>
      <c r="JQ26" s="92" t="str">
        <f t="shared" si="44"/>
        <v xml:space="preserve">24 45 0.553333 </v>
      </c>
      <c r="JR26" s="92" t="str">
        <f t="shared" si="45"/>
        <v xml:space="preserve">24 46 0.88 </v>
      </c>
      <c r="JS26" s="92" t="str">
        <f t="shared" si="46"/>
        <v xml:space="preserve">24 47 0.896667 </v>
      </c>
      <c r="JT26" s="92" t="str">
        <f t="shared" si="47"/>
        <v xml:space="preserve">24 48 1.016667 </v>
      </c>
      <c r="JU26" s="92" t="str">
        <f t="shared" si="48"/>
        <v xml:space="preserve">24 49 0.693333 </v>
      </c>
      <c r="JV26" s="92" t="str">
        <f t="shared" si="49"/>
        <v xml:space="preserve">24 50 0.873333 </v>
      </c>
      <c r="JW26" s="92" t="str">
        <f t="shared" si="50"/>
        <v xml:space="preserve">24 51 0.456667 </v>
      </c>
      <c r="JX26" s="92" t="str">
        <f t="shared" si="51"/>
        <v xml:space="preserve">24 52 1.12 </v>
      </c>
      <c r="JY26" s="92" t="str">
        <f t="shared" si="52"/>
        <v xml:space="preserve">24 53 1.73 </v>
      </c>
      <c r="JZ26" s="92" t="str">
        <f t="shared" si="53"/>
        <v xml:space="preserve">24 54 0.846667 </v>
      </c>
      <c r="KA26" s="92" t="str">
        <f t="shared" si="54"/>
        <v xml:space="preserve">24 55 1.023333 </v>
      </c>
      <c r="KB26" s="92" t="str">
        <f t="shared" si="55"/>
        <v xml:space="preserve">24 56 0.546667 </v>
      </c>
      <c r="KC26" s="92" t="str">
        <f t="shared" si="56"/>
        <v xml:space="preserve">24 57 0.693333 </v>
      </c>
      <c r="KD26" s="92" t="str">
        <f t="shared" si="57"/>
        <v xml:space="preserve">24 58 1.31 </v>
      </c>
      <c r="KE26" s="92" t="str">
        <f t="shared" si="58"/>
        <v xml:space="preserve">24 59 0.51 </v>
      </c>
      <c r="KF26" s="92" t="str">
        <f t="shared" si="59"/>
        <v xml:space="preserve">24 60 0.976667 </v>
      </c>
      <c r="KG26" s="92" t="str">
        <f t="shared" si="60"/>
        <v xml:space="preserve">24 61 0.983333 </v>
      </c>
      <c r="KH26" s="92" t="str">
        <f t="shared" si="61"/>
        <v xml:space="preserve">24 62 1.026667 </v>
      </c>
      <c r="KI26" s="92" t="str">
        <f t="shared" si="62"/>
        <v xml:space="preserve">24 63 0.963333 </v>
      </c>
      <c r="KJ26" s="92" t="str">
        <f t="shared" si="63"/>
        <v xml:space="preserve">24 64 0.456667 </v>
      </c>
      <c r="KK26" s="92" t="str">
        <f t="shared" si="64"/>
        <v xml:space="preserve">24 65 0.66 </v>
      </c>
      <c r="KL26" s="92" t="str">
        <f t="shared" si="65"/>
        <v xml:space="preserve">24 66 0.543333 </v>
      </c>
      <c r="KM26" s="92" t="str">
        <f t="shared" si="66"/>
        <v xml:space="preserve">24 67 1.14 </v>
      </c>
      <c r="KN26" s="92" t="str">
        <f t="shared" si="67"/>
        <v xml:space="preserve">24 68 1.173333 </v>
      </c>
      <c r="KO26" s="92" t="str">
        <f t="shared" si="68"/>
        <v xml:space="preserve">24 69 0.766667 </v>
      </c>
      <c r="KP26" s="92" t="str">
        <f t="shared" si="69"/>
        <v xml:space="preserve">24 70 0.77 </v>
      </c>
      <c r="KQ26" s="92" t="str">
        <f t="shared" si="70"/>
        <v xml:space="preserve">24 71 0.136667 </v>
      </c>
      <c r="KR26" s="92" t="str">
        <f t="shared" si="71"/>
        <v xml:space="preserve">24 72 0.243333 </v>
      </c>
      <c r="KS26" s="92" t="str">
        <f t="shared" si="72"/>
        <v xml:space="preserve">24 73 0.606667 </v>
      </c>
      <c r="KT26" s="92" t="str">
        <f t="shared" si="73"/>
        <v xml:space="preserve">24 74 1.516667 </v>
      </c>
      <c r="KU26" s="92" t="str">
        <f t="shared" si="74"/>
        <v xml:space="preserve">24 75 0.306667 </v>
      </c>
      <c r="KV26" s="92" t="str">
        <f t="shared" si="75"/>
        <v xml:space="preserve">24 76 0.633333 </v>
      </c>
      <c r="KW26" s="92" t="str">
        <f t="shared" si="76"/>
        <v xml:space="preserve">24 77 0.28 </v>
      </c>
      <c r="KX26" s="92" t="str">
        <f t="shared" si="77"/>
        <v xml:space="preserve">24 78 0.836667 </v>
      </c>
      <c r="KY26" s="92" t="str">
        <f t="shared" si="78"/>
        <v xml:space="preserve">24 79 0.77 </v>
      </c>
      <c r="KZ26" s="92" t="str">
        <f t="shared" si="79"/>
        <v xml:space="preserve">24 80 0.553333 </v>
      </c>
      <c r="LA26" s="92" t="str">
        <f t="shared" si="80"/>
        <v xml:space="preserve">24 81 0.48 </v>
      </c>
      <c r="LB26" s="92" t="str">
        <f t="shared" si="81"/>
        <v xml:space="preserve">24 82 0.24 </v>
      </c>
      <c r="LC26" s="92" t="str">
        <f t="shared" si="82"/>
        <v xml:space="preserve">24 83 0.553333 </v>
      </c>
      <c r="LD26" s="92" t="str">
        <f t="shared" si="83"/>
        <v xml:space="preserve">24 84 0.673333 </v>
      </c>
      <c r="LE26" s="92" t="str">
        <f t="shared" si="84"/>
        <v xml:space="preserve">24 85 0.776667 </v>
      </c>
      <c r="LF26" s="92" t="str">
        <f t="shared" si="85"/>
        <v xml:space="preserve">24 86 0.673333 </v>
      </c>
      <c r="LG26" s="92" t="str">
        <f t="shared" si="86"/>
        <v xml:space="preserve">24 87 0.896667 </v>
      </c>
      <c r="LH26" s="92" t="str">
        <f t="shared" si="87"/>
        <v xml:space="preserve">24 88 1.2 </v>
      </c>
      <c r="LI26" s="92" t="str">
        <f t="shared" si="88"/>
        <v xml:space="preserve">24 89 0.56 </v>
      </c>
      <c r="LJ26" s="92" t="str">
        <f t="shared" si="89"/>
        <v xml:space="preserve">24 90 0.58 </v>
      </c>
      <c r="LK26" s="92" t="str">
        <f t="shared" si="90"/>
        <v xml:space="preserve">24 91 1.133333 </v>
      </c>
      <c r="LL26" s="92" t="str">
        <f t="shared" si="91"/>
        <v xml:space="preserve">24 92 0.153333 </v>
      </c>
      <c r="LM26" s="92" t="str">
        <f t="shared" si="92"/>
        <v xml:space="preserve">24 93 0.673333 </v>
      </c>
      <c r="LN26" s="92" t="str">
        <f t="shared" si="93"/>
        <v xml:space="preserve">24 94 0.733333 </v>
      </c>
      <c r="LO26" s="92" t="str">
        <f t="shared" si="94"/>
        <v xml:space="preserve">24 95 0.466667 </v>
      </c>
      <c r="LP26" s="92" t="str">
        <f t="shared" si="95"/>
        <v xml:space="preserve">24 96 0.206667 </v>
      </c>
      <c r="LQ26" s="92" t="str">
        <f t="shared" si="96"/>
        <v xml:space="preserve">24 97 0.943333 </v>
      </c>
      <c r="LR26" s="92" t="str">
        <f t="shared" si="97"/>
        <v xml:space="preserve">24 98 1.056667 </v>
      </c>
      <c r="LS26" s="92" t="str">
        <f t="shared" si="98"/>
        <v xml:space="preserve">24 99 0.813333 </v>
      </c>
      <c r="LT26" s="92" t="str">
        <f t="shared" si="99"/>
        <v xml:space="preserve">24 100 0.833333 </v>
      </c>
      <c r="LU26" s="92" t="str">
        <f t="shared" si="100"/>
        <v xml:space="preserve">24 101 0.726667 </v>
      </c>
      <c r="LV26" s="92" t="str">
        <f t="shared" si="101"/>
        <v xml:space="preserve">24 102 1.03 </v>
      </c>
      <c r="LW26" s="92" t="str">
        <f t="shared" si="102"/>
        <v xml:space="preserve">24 103 0.586667 </v>
      </c>
      <c r="LX26" s="92" t="str">
        <f t="shared" si="103"/>
        <v xml:space="preserve">24 104 0.803333 </v>
      </c>
      <c r="LY26" s="92" t="str">
        <f t="shared" si="104"/>
        <v xml:space="preserve">24 105 0.716667 </v>
      </c>
      <c r="LZ26" s="92" t="str">
        <f t="shared" si="105"/>
        <v xml:space="preserve">24 106 0.893333 </v>
      </c>
      <c r="MA26" s="92" t="str">
        <f t="shared" si="106"/>
        <v xml:space="preserve">24 107 0.743333 </v>
      </c>
      <c r="MB26" s="92" t="str">
        <f t="shared" si="107"/>
        <v xml:space="preserve">24 108 1.623333 </v>
      </c>
      <c r="MC26" s="92" t="str">
        <f t="shared" si="108"/>
        <v xml:space="preserve">24 109 0.673333 </v>
      </c>
      <c r="MD26" s="92" t="str">
        <f t="shared" si="109"/>
        <v xml:space="preserve">24 110 0.526667 </v>
      </c>
      <c r="ME26" s="92" t="str">
        <f t="shared" si="110"/>
        <v xml:space="preserve">24 111 0.373333 </v>
      </c>
      <c r="MF26" s="92" t="str">
        <f t="shared" si="111"/>
        <v xml:space="preserve">24 112 0.833333 </v>
      </c>
      <c r="MG26" s="92" t="str">
        <f t="shared" si="112"/>
        <v xml:space="preserve">24 113 1.153333 </v>
      </c>
      <c r="MH26" s="92" t="str">
        <f t="shared" si="113"/>
        <v xml:space="preserve">24 114 1.29 </v>
      </c>
      <c r="MI26" s="92" t="str">
        <f t="shared" si="114"/>
        <v xml:space="preserve">24 115 1.013333 </v>
      </c>
      <c r="MJ26" s="92" t="str">
        <f t="shared" si="115"/>
        <v xml:space="preserve">24 116 0.406667 </v>
      </c>
      <c r="MK26" s="92" t="str">
        <f t="shared" si="116"/>
        <v xml:space="preserve">24 117 0.62 </v>
      </c>
      <c r="ML26" s="92" t="str">
        <f t="shared" si="117"/>
        <v xml:space="preserve">24 118 0.63 </v>
      </c>
      <c r="MM26" s="92" t="str">
        <f t="shared" si="118"/>
        <v xml:space="preserve">24 119 0.81 </v>
      </c>
      <c r="MN26" s="92" t="str">
        <f t="shared" si="119"/>
        <v xml:space="preserve">24 120 0.596667 </v>
      </c>
      <c r="MO26" s="92" t="str">
        <f t="shared" si="120"/>
        <v xml:space="preserve">24 121 0.956667 </v>
      </c>
      <c r="MP26" s="92" t="str">
        <f t="shared" si="121"/>
        <v xml:space="preserve">24 122 0.683333 </v>
      </c>
      <c r="MQ26" s="92" t="str">
        <f t="shared" si="122"/>
        <v xml:space="preserve">24 123 0.953333 </v>
      </c>
      <c r="MR26" s="92" t="str">
        <f t="shared" si="123"/>
        <v xml:space="preserve">24 124 1.603333 </v>
      </c>
      <c r="MS26" s="92" t="str">
        <f t="shared" si="124"/>
        <v xml:space="preserve">24 125 0.85 </v>
      </c>
      <c r="MT26" s="92" t="str">
        <f t="shared" si="125"/>
        <v xml:space="preserve">24 126 1.01 </v>
      </c>
      <c r="MU26" s="92" t="str">
        <f t="shared" si="126"/>
        <v xml:space="preserve">24 127 0.94 </v>
      </c>
      <c r="MV26" s="92" t="str">
        <f t="shared" si="127"/>
        <v xml:space="preserve">24 128 0.163333 </v>
      </c>
      <c r="MW26" s="92" t="str">
        <f t="shared" si="128"/>
        <v xml:space="preserve">24 129 0.93 </v>
      </c>
      <c r="MX26" s="92" t="str">
        <f t="shared" si="129"/>
        <v xml:space="preserve">24 130 0.666667 </v>
      </c>
      <c r="MY26" s="92" t="str">
        <f t="shared" si="130"/>
        <v xml:space="preserve">24 131 0.923333 </v>
      </c>
      <c r="MZ26" s="92" t="str">
        <f t="shared" si="131"/>
        <v xml:space="preserve">24 132 1.133333 </v>
      </c>
      <c r="NA26" s="92" t="str">
        <f t="shared" si="132"/>
        <v xml:space="preserve">24 133 0.963333 </v>
      </c>
      <c r="NB26" s="92" t="str">
        <f t="shared" si="133"/>
        <v xml:space="preserve">24 134 0.693333 </v>
      </c>
      <c r="NC26" s="92" t="str">
        <f t="shared" si="134"/>
        <v xml:space="preserve">24 135 0.776667 </v>
      </c>
      <c r="ND26" s="92" t="str">
        <f t="shared" si="135"/>
        <v xml:space="preserve">24 136 0.433333 </v>
      </c>
      <c r="NE26" s="92" t="str">
        <f t="shared" si="136"/>
        <v xml:space="preserve">24 137 0.163333 </v>
      </c>
      <c r="NF26" s="92" t="str">
        <f t="shared" si="137"/>
        <v xml:space="preserve">24 138 0.736667 </v>
      </c>
      <c r="NG26" s="92" t="str">
        <f t="shared" si="138"/>
        <v xml:space="preserve">24 139 1.51 </v>
      </c>
      <c r="NH26" s="92" t="str">
        <f t="shared" si="139"/>
        <v xml:space="preserve">24 140 1.526667 </v>
      </c>
      <c r="NI26" s="92" t="str">
        <f t="shared" si="140"/>
        <v xml:space="preserve">24 141 1.12 </v>
      </c>
      <c r="NJ26" s="92" t="str">
        <f t="shared" si="141"/>
        <v xml:space="preserve">24 142 0.466667 </v>
      </c>
      <c r="NK26" s="92" t="str">
        <f t="shared" si="142"/>
        <v xml:space="preserve">24 143 1.376667 </v>
      </c>
      <c r="NL26" s="92" t="str">
        <f t="shared" si="143"/>
        <v xml:space="preserve">24 144 0.883333 </v>
      </c>
      <c r="NM26" s="92" t="str">
        <f t="shared" si="144"/>
        <v xml:space="preserve">24 145 0.173333 </v>
      </c>
      <c r="NN26" s="92" t="str">
        <f t="shared" si="145"/>
        <v xml:space="preserve">24 146 0.81 </v>
      </c>
      <c r="NO26" s="92" t="str">
        <f t="shared" si="146"/>
        <v xml:space="preserve">24 147 0.54 </v>
      </c>
      <c r="NP26" s="92" t="str">
        <f t="shared" si="147"/>
        <v xml:space="preserve">24 148 0.786667 </v>
      </c>
      <c r="NQ26" s="92" t="str">
        <f t="shared" si="148"/>
        <v xml:space="preserve">24 149 0.77 </v>
      </c>
      <c r="NR26" s="92" t="str">
        <f t="shared" si="149"/>
        <v xml:space="preserve">24 150 0.89 </v>
      </c>
      <c r="NS26" s="92" t="str">
        <f t="shared" si="150"/>
        <v xml:space="preserve">24 151 1.03 </v>
      </c>
      <c r="NT26" s="92" t="str">
        <f t="shared" si="151"/>
        <v xml:space="preserve">24 152 0.96 </v>
      </c>
      <c r="NU26" s="92" t="str">
        <f t="shared" si="152"/>
        <v xml:space="preserve">24 153 0.726667 </v>
      </c>
      <c r="NV26" s="92" t="str">
        <f t="shared" si="153"/>
        <v xml:space="preserve">24 154 1.223333 </v>
      </c>
      <c r="NW26" s="92" t="str">
        <f t="shared" si="154"/>
        <v xml:space="preserve">24 155 1.4 </v>
      </c>
      <c r="NX26" s="92" t="str">
        <f t="shared" si="155"/>
        <v xml:space="preserve">24 156 0.99 </v>
      </c>
      <c r="NY26" s="92" t="str">
        <f t="shared" si="156"/>
        <v xml:space="preserve">24 157 0.79 </v>
      </c>
      <c r="NZ26" s="92" t="str">
        <f t="shared" si="157"/>
        <v xml:space="preserve">24 158 0.693333 </v>
      </c>
      <c r="OA26" s="92" t="str">
        <f t="shared" si="158"/>
        <v xml:space="preserve">24 159 1.006667 </v>
      </c>
      <c r="OB26" s="92" t="str">
        <f t="shared" si="159"/>
        <v xml:space="preserve">24 160 0.676667 </v>
      </c>
      <c r="OC26" s="92" t="str">
        <f t="shared" si="160"/>
        <v xml:space="preserve">24 161 0.933333 </v>
      </c>
      <c r="OD26" s="92" t="str">
        <f t="shared" si="161"/>
        <v xml:space="preserve">24 162 1.04 </v>
      </c>
      <c r="OE26" s="92" t="str">
        <f t="shared" si="162"/>
        <v xml:space="preserve">24 163 1.4 </v>
      </c>
      <c r="OF26" s="92" t="str">
        <f t="shared" si="163"/>
        <v xml:space="preserve">24 164 0.47 </v>
      </c>
      <c r="OG26" s="92" t="str">
        <f t="shared" si="164"/>
        <v xml:space="preserve">24 165 1.36 </v>
      </c>
      <c r="OH26" s="92" t="str">
        <f t="shared" si="165"/>
        <v xml:space="preserve">24 166 0.436667 </v>
      </c>
      <c r="OI26" s="92" t="str">
        <f t="shared" si="166"/>
        <v xml:space="preserve">24 167 1.206667 </v>
      </c>
      <c r="OJ26" s="92" t="str">
        <f t="shared" si="167"/>
        <v xml:space="preserve">24 168 0.273333 </v>
      </c>
      <c r="OK26" s="92" t="str">
        <f t="shared" si="168"/>
        <v xml:space="preserve">24 169 1.566667 </v>
      </c>
      <c r="OL26" s="92" t="str">
        <f t="shared" si="169"/>
        <v xml:space="preserve">24 170 0.546667 </v>
      </c>
      <c r="OM26" s="92" t="str">
        <f t="shared" si="170"/>
        <v xml:space="preserve">24 171 0.92 </v>
      </c>
      <c r="ON26" s="92" t="str">
        <f t="shared" si="171"/>
        <v xml:space="preserve">24 172 1.306667 </v>
      </c>
      <c r="OO26" s="92" t="str">
        <f t="shared" si="172"/>
        <v xml:space="preserve">24 173 0.82 </v>
      </c>
      <c r="OP26" s="92" t="str">
        <f t="shared" si="173"/>
        <v xml:space="preserve">24 174 1.16 </v>
      </c>
      <c r="OQ26" s="92" t="str">
        <f t="shared" si="174"/>
        <v xml:space="preserve">24 175 0.95 </v>
      </c>
      <c r="OR26" s="92" t="str">
        <f t="shared" si="175"/>
        <v xml:space="preserve">24 176 0.906667 </v>
      </c>
      <c r="OS26" s="92" t="str">
        <f t="shared" si="176"/>
        <v xml:space="preserve">24 177 0.903333 </v>
      </c>
      <c r="OT26" s="92" t="str">
        <f t="shared" si="177"/>
        <v xml:space="preserve">24 178 1.116667 </v>
      </c>
      <c r="OU26" s="92" t="str">
        <f t="shared" si="178"/>
        <v xml:space="preserve">24 179 1 </v>
      </c>
      <c r="OV26" s="92" t="str">
        <f t="shared" si="179"/>
        <v xml:space="preserve">24 180 0.5 </v>
      </c>
      <c r="OW26" s="92" t="str">
        <f t="shared" si="180"/>
        <v xml:space="preserve">24 181 1.11 </v>
      </c>
      <c r="OX26" s="92" t="str">
        <f t="shared" si="181"/>
        <v xml:space="preserve">24 182 0.536667 </v>
      </c>
      <c r="OY26" s="92" t="str">
        <f t="shared" si="182"/>
        <v xml:space="preserve">24 183 0.693333 </v>
      </c>
      <c r="OZ26" s="92" t="str">
        <f t="shared" si="183"/>
        <v xml:space="preserve">24 184 0.82 </v>
      </c>
      <c r="PA26" s="92" t="str">
        <f t="shared" si="184"/>
        <v xml:space="preserve">24 185 0.666667 </v>
      </c>
      <c r="PB26" s="92" t="str">
        <f t="shared" si="185"/>
        <v xml:space="preserve">24 186 0.246667 </v>
      </c>
      <c r="PC26" s="92" t="str">
        <f t="shared" si="186"/>
        <v xml:space="preserve">24 187 0.246667 </v>
      </c>
      <c r="PD26" s="92" t="str">
        <f t="shared" si="187"/>
        <v xml:space="preserve">24 188 1.516667 </v>
      </c>
      <c r="PE26" s="92" t="str">
        <f t="shared" si="188"/>
        <v xml:space="preserve">24 189 1.153333 </v>
      </c>
      <c r="PF26" s="92" t="str">
        <f t="shared" si="189"/>
        <v xml:space="preserve">24 190 1.133333 </v>
      </c>
      <c r="PG26" s="92" t="str">
        <f t="shared" si="190"/>
        <v xml:space="preserve">24 191 1.126667 </v>
      </c>
      <c r="PH26" s="92" t="str">
        <f t="shared" si="191"/>
        <v xml:space="preserve">24 192 1.113333 </v>
      </c>
      <c r="PI26" s="92" t="str">
        <f t="shared" si="192"/>
        <v xml:space="preserve">24 193 0.786667 </v>
      </c>
      <c r="PJ26" s="92" t="str">
        <f t="shared" si="193"/>
        <v xml:space="preserve">24 194 0.34 </v>
      </c>
      <c r="PK26" s="92" t="str">
        <f t="shared" si="194"/>
        <v xml:space="preserve">24 195 0.996667 </v>
      </c>
      <c r="PL26" s="92" t="str">
        <f t="shared" si="195"/>
        <v xml:space="preserve">24 196 1.33 </v>
      </c>
      <c r="PM26" s="92" t="str">
        <f t="shared" si="196"/>
        <v xml:space="preserve">24 197 0.78 </v>
      </c>
      <c r="PN26" s="92" t="str">
        <f t="shared" si="197"/>
        <v xml:space="preserve">24 198 0.8 </v>
      </c>
      <c r="PO26" s="92" t="str">
        <f t="shared" si="198"/>
        <v xml:space="preserve">24 199 0.696667 </v>
      </c>
      <c r="PP26" s="92" t="str">
        <f t="shared" si="199"/>
        <v xml:space="preserve">24 200 0.776667 </v>
      </c>
      <c r="PQ26" s="92" t="str">
        <f t="shared" si="200"/>
        <v xml:space="preserve">24 201 0.913333 </v>
      </c>
      <c r="PR26" s="92" t="str">
        <f t="shared" si="201"/>
        <v xml:space="preserve">24 202 0.83 </v>
      </c>
      <c r="PS26" s="92" t="str">
        <f t="shared" si="202"/>
        <v xml:space="preserve">24 203 0.51 </v>
      </c>
      <c r="PT26" s="92" t="str">
        <f t="shared" si="203"/>
        <v xml:space="preserve">24 204 0.876667 </v>
      </c>
      <c r="PU26" s="92" t="str">
        <f t="shared" si="204"/>
        <v xml:space="preserve">24 205 0.84 </v>
      </c>
      <c r="PV26" s="92" t="str">
        <f t="shared" si="205"/>
        <v xml:space="preserve">24 206 1.433333 </v>
      </c>
      <c r="PW26" s="92" t="str">
        <f t="shared" si="206"/>
        <v xml:space="preserve">24 207 0.506667 </v>
      </c>
      <c r="PX26" s="92" t="str">
        <f t="shared" si="207"/>
        <v xml:space="preserve">24 208 0.803333 </v>
      </c>
      <c r="PY26" s="92" t="str">
        <f t="shared" si="208"/>
        <v xml:space="preserve">24 209 0.72 </v>
      </c>
      <c r="PZ26" s="92" t="str">
        <f t="shared" si="209"/>
        <v xml:space="preserve">24 210 0.26 </v>
      </c>
      <c r="QA26" s="92" t="str">
        <f t="shared" si="210"/>
        <v xml:space="preserve">24 211 0.75 </v>
      </c>
      <c r="QB26" s="92" t="str">
        <f t="shared" si="211"/>
        <v xml:space="preserve">24 212 0.903333 </v>
      </c>
      <c r="QC26" s="92" t="str">
        <f t="shared" si="212"/>
        <v xml:space="preserve">24 213 0.75 </v>
      </c>
      <c r="QD26" s="92" t="str">
        <f t="shared" si="213"/>
        <v xml:space="preserve">24 214 1.006667 </v>
      </c>
      <c r="QE26" s="92" t="str">
        <f t="shared" si="214"/>
        <v xml:space="preserve">24 215 1.366667 </v>
      </c>
      <c r="QF26" s="92" t="str">
        <f t="shared" si="215"/>
        <v xml:space="preserve">24 216 0.603333 </v>
      </c>
      <c r="QG26" s="92" t="str">
        <f t="shared" si="216"/>
        <v xml:space="preserve">24 217 0.716667 </v>
      </c>
      <c r="QH26" s="92" t="str">
        <f t="shared" si="217"/>
        <v xml:space="preserve">24 218 0.79 </v>
      </c>
      <c r="QI26" s="92" t="str">
        <f t="shared" si="218"/>
        <v xml:space="preserve">24 219 1.013333 </v>
      </c>
      <c r="QJ26" s="92" t="str">
        <f t="shared" si="219"/>
        <v xml:space="preserve">24 220 0.68 </v>
      </c>
      <c r="QK26" s="92" t="str">
        <f t="shared" si="220"/>
        <v xml:space="preserve">24 221 0.646667 </v>
      </c>
      <c r="QL26" s="92" t="str">
        <f t="shared" si="221"/>
        <v xml:space="preserve">24 222 0.713333 </v>
      </c>
      <c r="QM26" s="92" t="str">
        <f t="shared" si="222"/>
        <v xml:space="preserve">24 223 1.05 </v>
      </c>
      <c r="QN26" s="92" t="str">
        <f t="shared" si="223"/>
        <v xml:space="preserve">24 224 0.783333 </v>
      </c>
      <c r="QO26" s="92" t="str">
        <f t="shared" si="224"/>
        <v xml:space="preserve">24 225 0.723333 </v>
      </c>
      <c r="QP26" s="92" t="str">
        <f t="shared" si="225"/>
        <v xml:space="preserve">24 226 0.93 </v>
      </c>
      <c r="QQ26" s="92" t="str">
        <f t="shared" si="226"/>
        <v xml:space="preserve">24 227 0.53 </v>
      </c>
      <c r="QR26" s="92" t="str">
        <f t="shared" si="227"/>
        <v xml:space="preserve">24 228 0.24 </v>
      </c>
    </row>
    <row r="27" spans="1:460" ht="18.75" customHeight="1" x14ac:dyDescent="0.35">
      <c r="A27" s="86">
        <v>25</v>
      </c>
      <c r="B27" s="90" t="s">
        <v>231</v>
      </c>
      <c r="C27" s="91" t="s">
        <v>27</v>
      </c>
      <c r="D27" s="9">
        <v>32.200000000000003</v>
      </c>
      <c r="E27" s="9">
        <v>42.6</v>
      </c>
      <c r="F27" s="9">
        <v>27.6</v>
      </c>
      <c r="G27" s="9">
        <v>65.8</v>
      </c>
      <c r="H27" s="9">
        <v>63.5</v>
      </c>
      <c r="I27" s="9">
        <v>63.5</v>
      </c>
      <c r="J27" s="9">
        <v>39.6</v>
      </c>
      <c r="K27" s="9">
        <v>35.5</v>
      </c>
      <c r="L27" s="9">
        <v>53.5</v>
      </c>
      <c r="M27" s="9">
        <v>23.2</v>
      </c>
      <c r="N27" s="9">
        <v>46.1</v>
      </c>
      <c r="O27" s="9">
        <v>51.5</v>
      </c>
      <c r="P27" s="9">
        <v>37.4</v>
      </c>
      <c r="Q27" s="9">
        <v>47.4</v>
      </c>
      <c r="R27" s="9">
        <v>39.5</v>
      </c>
      <c r="S27" s="9">
        <v>62.7</v>
      </c>
      <c r="T27" s="9">
        <v>40.200000000000003</v>
      </c>
      <c r="U27" s="9">
        <v>36.700000000000003</v>
      </c>
      <c r="V27" s="9">
        <v>50.3</v>
      </c>
      <c r="W27" s="9">
        <v>40.4</v>
      </c>
      <c r="X27" s="9">
        <v>39.299999999999997</v>
      </c>
      <c r="Y27" s="9">
        <v>27.7</v>
      </c>
      <c r="Z27" s="9">
        <v>42.3</v>
      </c>
      <c r="AA27" s="9">
        <v>39.1</v>
      </c>
      <c r="AB27" s="21">
        <v>0</v>
      </c>
      <c r="AC27" s="9">
        <v>60.3</v>
      </c>
      <c r="AD27" s="9">
        <v>45.3</v>
      </c>
      <c r="AE27" s="9">
        <v>33.9</v>
      </c>
      <c r="AF27" s="9">
        <v>38.6</v>
      </c>
      <c r="AG27" s="9">
        <v>24.5</v>
      </c>
      <c r="AH27" s="9">
        <v>63.7</v>
      </c>
      <c r="AI27" s="9">
        <v>44.9</v>
      </c>
      <c r="AJ27" s="9">
        <v>15.7</v>
      </c>
      <c r="AK27" s="9">
        <v>42.8</v>
      </c>
      <c r="AL27" s="9">
        <v>32.799999999999997</v>
      </c>
      <c r="AM27" s="9">
        <v>36.1</v>
      </c>
      <c r="AN27" s="9">
        <v>40.4</v>
      </c>
      <c r="AO27" s="9">
        <v>36.6</v>
      </c>
      <c r="AP27" s="21">
        <v>54</v>
      </c>
      <c r="AQ27" s="9">
        <v>32.9</v>
      </c>
      <c r="AR27" s="21">
        <v>38</v>
      </c>
      <c r="AS27" s="21">
        <v>47</v>
      </c>
      <c r="AT27" s="9">
        <v>44.6</v>
      </c>
      <c r="AU27" s="9">
        <v>42.1</v>
      </c>
      <c r="AV27" s="9">
        <v>28.1</v>
      </c>
      <c r="AW27" s="9">
        <v>25.1</v>
      </c>
      <c r="AX27" s="9">
        <v>43.1</v>
      </c>
      <c r="AY27" s="9">
        <v>34.700000000000003</v>
      </c>
      <c r="AZ27" s="9">
        <v>29.4</v>
      </c>
      <c r="BA27" s="9">
        <v>34.700000000000003</v>
      </c>
      <c r="BB27" s="9">
        <v>40.9</v>
      </c>
      <c r="BC27" s="9">
        <v>48.4</v>
      </c>
      <c r="BD27" s="9">
        <v>63.2</v>
      </c>
      <c r="BE27" s="9">
        <v>33.9</v>
      </c>
      <c r="BF27" s="9">
        <v>30.4</v>
      </c>
      <c r="BG27" s="9">
        <v>25.8</v>
      </c>
      <c r="BH27" s="9">
        <v>29.3</v>
      </c>
      <c r="BI27" s="9">
        <v>47.7</v>
      </c>
      <c r="BJ27" s="9">
        <v>47.7</v>
      </c>
      <c r="BK27" s="9">
        <v>44.5</v>
      </c>
      <c r="BL27" s="21">
        <v>38</v>
      </c>
      <c r="BM27" s="9">
        <v>31.7</v>
      </c>
      <c r="BN27" s="21">
        <v>41</v>
      </c>
      <c r="BO27" s="9">
        <v>38.200000000000003</v>
      </c>
      <c r="BP27" s="9">
        <v>35.1</v>
      </c>
      <c r="BQ27" s="21">
        <v>37</v>
      </c>
      <c r="BR27" s="21">
        <v>48</v>
      </c>
      <c r="BS27" s="9">
        <v>51.3</v>
      </c>
      <c r="BT27" s="9">
        <v>31.4</v>
      </c>
      <c r="BU27" s="9">
        <v>43.5</v>
      </c>
      <c r="BV27" s="9">
        <v>41.9</v>
      </c>
      <c r="BW27" s="9">
        <v>44.9</v>
      </c>
      <c r="BX27" s="9">
        <v>46.9</v>
      </c>
      <c r="BY27" s="9">
        <v>62.4</v>
      </c>
      <c r="BZ27" s="9">
        <v>37.5</v>
      </c>
      <c r="CA27" s="9">
        <v>36.6</v>
      </c>
      <c r="CB27" s="21">
        <v>50</v>
      </c>
      <c r="CC27" s="9">
        <v>41.2</v>
      </c>
      <c r="CD27" s="9">
        <v>31.6</v>
      </c>
      <c r="CE27" s="9">
        <v>29.5</v>
      </c>
      <c r="CF27" s="9">
        <v>24.9</v>
      </c>
      <c r="CG27" s="9">
        <v>32.9</v>
      </c>
      <c r="CH27" s="9">
        <v>29.5</v>
      </c>
      <c r="CI27" s="9">
        <v>55.3</v>
      </c>
      <c r="CJ27" s="9">
        <v>31.8</v>
      </c>
      <c r="CK27" s="9">
        <v>35.799999999999997</v>
      </c>
      <c r="CL27" s="9">
        <v>35.4</v>
      </c>
      <c r="CM27" s="9">
        <v>47.5</v>
      </c>
      <c r="CN27" s="9">
        <v>40.9</v>
      </c>
      <c r="CO27" s="9">
        <v>22.8</v>
      </c>
      <c r="CP27" s="9">
        <v>51.5</v>
      </c>
      <c r="CQ27" s="9">
        <v>41.6</v>
      </c>
      <c r="CR27" s="9">
        <v>28.7</v>
      </c>
      <c r="CS27" s="9">
        <v>24.1</v>
      </c>
      <c r="CT27" s="9">
        <v>40.5</v>
      </c>
      <c r="CU27" s="21">
        <v>36</v>
      </c>
      <c r="CV27" s="9">
        <v>44.5</v>
      </c>
      <c r="CW27" s="9">
        <v>40.1</v>
      </c>
      <c r="CX27" s="9">
        <v>40.5</v>
      </c>
      <c r="CY27" s="21">
        <v>60</v>
      </c>
      <c r="CZ27" s="9">
        <v>40.700000000000003</v>
      </c>
      <c r="DA27" s="9">
        <v>10.1</v>
      </c>
      <c r="DB27" s="21">
        <v>23</v>
      </c>
      <c r="DC27" s="9">
        <v>40.200000000000003</v>
      </c>
      <c r="DD27" s="21">
        <v>45</v>
      </c>
      <c r="DE27" s="9">
        <v>35.200000000000003</v>
      </c>
      <c r="DF27" s="9">
        <v>42.7</v>
      </c>
      <c r="DG27" s="21">
        <v>66</v>
      </c>
      <c r="DH27" s="9">
        <v>39.9</v>
      </c>
      <c r="DI27" s="9">
        <v>39.700000000000003</v>
      </c>
      <c r="DJ27" s="9">
        <v>46.2</v>
      </c>
      <c r="DK27" s="9">
        <v>41.1</v>
      </c>
      <c r="DL27" s="9">
        <v>52.1</v>
      </c>
      <c r="DM27" s="21">
        <v>50</v>
      </c>
      <c r="DN27" s="9">
        <v>46.6</v>
      </c>
      <c r="DO27" s="9">
        <v>43.1</v>
      </c>
      <c r="DP27" s="9">
        <v>33.700000000000003</v>
      </c>
      <c r="DQ27" s="9">
        <v>53.9</v>
      </c>
      <c r="DR27" s="9">
        <v>32.700000000000003</v>
      </c>
      <c r="DS27" s="9">
        <v>23.6</v>
      </c>
      <c r="DT27" s="9">
        <v>22.2</v>
      </c>
      <c r="DU27" s="9">
        <v>38.1</v>
      </c>
      <c r="DV27" s="9">
        <v>44.7</v>
      </c>
      <c r="DW27" s="21">
        <v>65</v>
      </c>
      <c r="DX27" s="9">
        <v>27.8</v>
      </c>
      <c r="DY27" s="9">
        <v>45.6</v>
      </c>
      <c r="DZ27" s="9">
        <v>40.4</v>
      </c>
      <c r="EA27" s="9">
        <v>48.3</v>
      </c>
      <c r="EB27" s="9">
        <v>36.299999999999997</v>
      </c>
      <c r="EC27" s="9">
        <v>39.799999999999997</v>
      </c>
      <c r="ED27" s="9">
        <v>45.3</v>
      </c>
      <c r="EE27" s="9">
        <v>48.1</v>
      </c>
      <c r="EF27" s="21">
        <v>47</v>
      </c>
      <c r="EG27" s="9">
        <v>42.6</v>
      </c>
      <c r="EH27" s="9">
        <v>43.6</v>
      </c>
      <c r="EI27" s="9">
        <v>53.6</v>
      </c>
      <c r="EJ27" s="9">
        <v>48.3</v>
      </c>
      <c r="EK27" s="9">
        <v>30.6</v>
      </c>
      <c r="EL27" s="9">
        <v>62.2</v>
      </c>
      <c r="EM27" s="9">
        <v>20.399999999999999</v>
      </c>
      <c r="EN27" s="21">
        <v>51</v>
      </c>
      <c r="EO27" s="9">
        <v>35.5</v>
      </c>
      <c r="EP27" s="9">
        <v>52.8</v>
      </c>
      <c r="EQ27" s="9">
        <v>42.6</v>
      </c>
      <c r="ER27" s="9">
        <v>40.1</v>
      </c>
      <c r="ES27" s="9">
        <v>40.5</v>
      </c>
      <c r="ET27" s="9">
        <v>25.2</v>
      </c>
      <c r="EU27" s="21">
        <v>32</v>
      </c>
      <c r="EV27" s="9">
        <v>23.6</v>
      </c>
      <c r="EW27" s="9">
        <v>35.1</v>
      </c>
      <c r="EX27" s="21">
        <v>10</v>
      </c>
      <c r="EY27" s="9">
        <v>26.1</v>
      </c>
      <c r="EZ27" s="9">
        <v>17.2</v>
      </c>
      <c r="FA27" s="9">
        <v>58.3</v>
      </c>
      <c r="FB27" s="9">
        <v>24.2</v>
      </c>
      <c r="FC27" s="9">
        <v>31.2</v>
      </c>
      <c r="FD27" s="9">
        <v>32.1</v>
      </c>
      <c r="FE27" s="9">
        <v>36.299999999999997</v>
      </c>
      <c r="FF27" s="9">
        <v>38.6</v>
      </c>
      <c r="FG27" s="9">
        <v>35.1</v>
      </c>
      <c r="FH27" s="9">
        <v>44.1</v>
      </c>
      <c r="FI27" s="9">
        <v>10.4</v>
      </c>
      <c r="FJ27" s="9">
        <v>53.5</v>
      </c>
      <c r="FK27" s="9">
        <v>29.7</v>
      </c>
      <c r="FL27" s="9">
        <v>24.1</v>
      </c>
      <c r="FM27" s="9">
        <v>48.1</v>
      </c>
      <c r="FN27" s="9">
        <v>57.9</v>
      </c>
      <c r="FO27" s="9">
        <v>37.6</v>
      </c>
      <c r="FP27" s="9">
        <v>63.1</v>
      </c>
      <c r="FQ27" s="9">
        <v>35.299999999999997</v>
      </c>
      <c r="FR27" s="9">
        <v>28.1</v>
      </c>
      <c r="FS27" s="9">
        <v>47.6</v>
      </c>
      <c r="FT27" s="9">
        <v>27.3</v>
      </c>
      <c r="FU27" s="9">
        <v>52.3</v>
      </c>
      <c r="FV27" s="21">
        <v>37</v>
      </c>
      <c r="FW27" s="9">
        <v>43.5</v>
      </c>
      <c r="FX27" s="9">
        <v>43.6</v>
      </c>
      <c r="FY27" s="9">
        <v>49.6</v>
      </c>
      <c r="FZ27" s="9">
        <v>41.3</v>
      </c>
      <c r="GA27" s="9">
        <v>31.3</v>
      </c>
      <c r="GB27" s="9">
        <v>51.9</v>
      </c>
      <c r="GC27" s="9">
        <v>40.9</v>
      </c>
      <c r="GD27" s="9">
        <v>36.299999999999997</v>
      </c>
      <c r="GE27" s="9">
        <v>24.5</v>
      </c>
      <c r="GF27" s="21">
        <v>55</v>
      </c>
      <c r="GG27" s="9">
        <v>37.5</v>
      </c>
      <c r="GH27" s="9">
        <v>37.5</v>
      </c>
      <c r="GI27" s="9">
        <v>62.4</v>
      </c>
      <c r="GJ27" s="21">
        <v>52</v>
      </c>
      <c r="GK27" s="9">
        <v>51.4</v>
      </c>
      <c r="GL27" s="9">
        <v>49.9</v>
      </c>
      <c r="GM27" s="9">
        <v>50.9</v>
      </c>
      <c r="GN27" s="9">
        <v>32.1</v>
      </c>
      <c r="GO27" s="9">
        <v>45.2</v>
      </c>
      <c r="GP27" s="9">
        <v>38.4</v>
      </c>
      <c r="GQ27" s="9">
        <v>15.9</v>
      </c>
      <c r="GR27" s="9">
        <v>43.1</v>
      </c>
      <c r="GS27" s="9">
        <v>40.1</v>
      </c>
      <c r="GT27" s="9">
        <v>40.700000000000003</v>
      </c>
      <c r="GU27" s="9">
        <v>43.6</v>
      </c>
      <c r="GV27" s="9">
        <v>27.8</v>
      </c>
      <c r="GW27" s="21">
        <v>41</v>
      </c>
      <c r="GX27" s="21">
        <v>37</v>
      </c>
      <c r="GY27" s="9">
        <v>42.4</v>
      </c>
      <c r="GZ27" s="21">
        <v>45</v>
      </c>
      <c r="HA27" s="9">
        <v>54.3</v>
      </c>
      <c r="HB27" s="9">
        <v>42.1</v>
      </c>
      <c r="HC27" s="9">
        <v>40.200000000000003</v>
      </c>
      <c r="HD27" s="9">
        <v>41.3</v>
      </c>
      <c r="HE27" s="9">
        <v>47.3</v>
      </c>
      <c r="HF27" s="9">
        <v>31.4</v>
      </c>
      <c r="HG27" s="9">
        <v>35.5</v>
      </c>
      <c r="HH27" s="9">
        <v>31.4</v>
      </c>
      <c r="HI27" s="9">
        <v>47.9</v>
      </c>
      <c r="HJ27" s="9">
        <v>24.1</v>
      </c>
      <c r="HK27" s="9">
        <v>37.299999999999997</v>
      </c>
      <c r="HL27" s="9">
        <v>41.3</v>
      </c>
      <c r="HM27" s="9">
        <v>32.1</v>
      </c>
      <c r="HN27" s="9">
        <v>48.8</v>
      </c>
      <c r="HO27" s="9">
        <v>38.1</v>
      </c>
      <c r="HP27" s="9">
        <v>27.8</v>
      </c>
      <c r="HQ27" s="9">
        <v>48.4</v>
      </c>
      <c r="HR27" s="9">
        <v>46.4</v>
      </c>
      <c r="HS27" s="21">
        <v>32</v>
      </c>
      <c r="HT27" s="9">
        <v>37.799999999999997</v>
      </c>
      <c r="HU27" s="21">
        <v>44</v>
      </c>
      <c r="HV27" s="9">
        <v>36.1</v>
      </c>
      <c r="HW27" s="9">
        <v>32.9</v>
      </c>
      <c r="HX27" s="8"/>
      <c r="HY27" s="92" t="str">
        <f t="shared" si="0"/>
        <v xml:space="preserve">25 1 1.073333 </v>
      </c>
      <c r="HZ27" s="92" t="str">
        <f t="shared" si="1"/>
        <v xml:space="preserve">25 2 1.42 </v>
      </c>
      <c r="IA27" s="92" t="str">
        <f t="shared" si="2"/>
        <v xml:space="preserve">25 3 0.92 </v>
      </c>
      <c r="IB27" s="92" t="str">
        <f t="shared" si="3"/>
        <v xml:space="preserve">25 4 2.193333 </v>
      </c>
      <c r="IC27" s="92" t="str">
        <f t="shared" si="4"/>
        <v xml:space="preserve">25 5 2.116667 </v>
      </c>
      <c r="ID27" s="92" t="str">
        <f t="shared" si="5"/>
        <v xml:space="preserve">25 6 2.116667 </v>
      </c>
      <c r="IE27" s="92" t="str">
        <f t="shared" si="6"/>
        <v xml:space="preserve">25 7 1.32 </v>
      </c>
      <c r="IF27" s="92" t="str">
        <f t="shared" si="7"/>
        <v xml:space="preserve">25 8 1.183333 </v>
      </c>
      <c r="IG27" s="92" t="str">
        <f t="shared" si="8"/>
        <v xml:space="preserve">25 9 1.783333 </v>
      </c>
      <c r="IH27" s="92" t="str">
        <f t="shared" si="9"/>
        <v xml:space="preserve">25 10 0.773333 </v>
      </c>
      <c r="II27" s="92" t="str">
        <f t="shared" si="10"/>
        <v xml:space="preserve">25 11 1.536667 </v>
      </c>
      <c r="IJ27" s="92" t="str">
        <f t="shared" si="11"/>
        <v xml:space="preserve">25 12 1.716667 </v>
      </c>
      <c r="IK27" s="92" t="str">
        <f t="shared" si="12"/>
        <v xml:space="preserve">25 13 1.246667 </v>
      </c>
      <c r="IL27" s="92" t="str">
        <f t="shared" si="13"/>
        <v xml:space="preserve">25 14 1.58 </v>
      </c>
      <c r="IM27" s="92" t="str">
        <f t="shared" si="14"/>
        <v xml:space="preserve">25 15 1.316667 </v>
      </c>
      <c r="IN27" s="92" t="str">
        <f t="shared" si="15"/>
        <v xml:space="preserve">25 16 2.09 </v>
      </c>
      <c r="IO27" s="92" t="str">
        <f t="shared" si="16"/>
        <v xml:space="preserve">25 17 1.34 </v>
      </c>
      <c r="IP27" s="92" t="str">
        <f t="shared" si="17"/>
        <v xml:space="preserve">25 18 1.223333 </v>
      </c>
      <c r="IQ27" s="92" t="str">
        <f t="shared" si="18"/>
        <v xml:space="preserve">25 19 1.676667 </v>
      </c>
      <c r="IR27" s="92" t="str">
        <f t="shared" si="19"/>
        <v xml:space="preserve">25 20 1.346667 </v>
      </c>
      <c r="IS27" s="92" t="str">
        <f t="shared" si="20"/>
        <v xml:space="preserve">25 21 1.31 </v>
      </c>
      <c r="IT27" s="92" t="str">
        <f t="shared" si="21"/>
        <v xml:space="preserve">25 22 0.923333 </v>
      </c>
      <c r="IU27" s="92" t="str">
        <f t="shared" si="22"/>
        <v xml:space="preserve">25 23 1.41 </v>
      </c>
      <c r="IV27" s="92" t="str">
        <f t="shared" si="23"/>
        <v xml:space="preserve">25 24 1.303333 </v>
      </c>
      <c r="IW27" s="92" t="str">
        <f t="shared" si="24"/>
        <v xml:space="preserve">25 25 0 </v>
      </c>
      <c r="IX27" s="92" t="str">
        <f t="shared" si="25"/>
        <v xml:space="preserve">25 26 2.01 </v>
      </c>
      <c r="IY27" s="92" t="str">
        <f t="shared" si="26"/>
        <v xml:space="preserve">25 27 1.51 </v>
      </c>
      <c r="IZ27" s="92" t="str">
        <f t="shared" si="27"/>
        <v xml:space="preserve">25 28 1.13 </v>
      </c>
      <c r="JA27" s="92" t="str">
        <f t="shared" si="28"/>
        <v xml:space="preserve">25 29 1.286667 </v>
      </c>
      <c r="JB27" s="92" t="str">
        <f t="shared" si="29"/>
        <v xml:space="preserve">25 30 0.816667 </v>
      </c>
      <c r="JC27" s="92" t="str">
        <f t="shared" si="30"/>
        <v xml:space="preserve">25 31 2.123333 </v>
      </c>
      <c r="JD27" s="92" t="str">
        <f t="shared" si="31"/>
        <v xml:space="preserve">25 32 1.496667 </v>
      </c>
      <c r="JE27" s="92" t="str">
        <f t="shared" si="32"/>
        <v xml:space="preserve">25 33 0.523333 </v>
      </c>
      <c r="JF27" s="92" t="str">
        <f t="shared" si="33"/>
        <v xml:space="preserve">25 34 1.426667 </v>
      </c>
      <c r="JG27" s="92" t="str">
        <f t="shared" si="34"/>
        <v xml:space="preserve">25 35 1.093333 </v>
      </c>
      <c r="JH27" s="92" t="str">
        <f t="shared" si="35"/>
        <v xml:space="preserve">25 36 1.203333 </v>
      </c>
      <c r="JI27" s="92" t="str">
        <f t="shared" si="36"/>
        <v xml:space="preserve">25 37 1.346667 </v>
      </c>
      <c r="JJ27" s="92" t="str">
        <f t="shared" si="37"/>
        <v xml:space="preserve">25 38 1.22 </v>
      </c>
      <c r="JK27" s="92" t="str">
        <f t="shared" si="38"/>
        <v xml:space="preserve">25 39 1.8 </v>
      </c>
      <c r="JL27" s="92" t="str">
        <f t="shared" si="39"/>
        <v xml:space="preserve">25 40 1.096667 </v>
      </c>
      <c r="JM27" s="92" t="str">
        <f t="shared" si="40"/>
        <v xml:space="preserve">25 41 1.266667 </v>
      </c>
      <c r="JN27" s="92" t="str">
        <f t="shared" si="41"/>
        <v xml:space="preserve">25 42 1.566667 </v>
      </c>
      <c r="JO27" s="92" t="str">
        <f t="shared" si="42"/>
        <v xml:space="preserve">25 43 1.486667 </v>
      </c>
      <c r="JP27" s="92" t="str">
        <f t="shared" si="43"/>
        <v xml:space="preserve">25 44 1.403333 </v>
      </c>
      <c r="JQ27" s="92" t="str">
        <f t="shared" si="44"/>
        <v xml:space="preserve">25 45 0.936667 </v>
      </c>
      <c r="JR27" s="92" t="str">
        <f t="shared" si="45"/>
        <v xml:space="preserve">25 46 0.836667 </v>
      </c>
      <c r="JS27" s="92" t="str">
        <f t="shared" si="46"/>
        <v xml:space="preserve">25 47 1.436667 </v>
      </c>
      <c r="JT27" s="92" t="str">
        <f t="shared" si="47"/>
        <v xml:space="preserve">25 48 1.156667 </v>
      </c>
      <c r="JU27" s="92" t="str">
        <f t="shared" si="48"/>
        <v xml:space="preserve">25 49 0.98 </v>
      </c>
      <c r="JV27" s="92" t="str">
        <f t="shared" si="49"/>
        <v xml:space="preserve">25 50 1.156667 </v>
      </c>
      <c r="JW27" s="92" t="str">
        <f t="shared" si="50"/>
        <v xml:space="preserve">25 51 1.363333 </v>
      </c>
      <c r="JX27" s="92" t="str">
        <f t="shared" si="51"/>
        <v xml:space="preserve">25 52 1.613333 </v>
      </c>
      <c r="JY27" s="92" t="str">
        <f t="shared" si="52"/>
        <v xml:space="preserve">25 53 2.106667 </v>
      </c>
      <c r="JZ27" s="92" t="str">
        <f t="shared" si="53"/>
        <v xml:space="preserve">25 54 1.13 </v>
      </c>
      <c r="KA27" s="92" t="str">
        <f t="shared" si="54"/>
        <v xml:space="preserve">25 55 1.013333 </v>
      </c>
      <c r="KB27" s="92" t="str">
        <f t="shared" si="55"/>
        <v xml:space="preserve">25 56 0.86 </v>
      </c>
      <c r="KC27" s="92" t="str">
        <f t="shared" si="56"/>
        <v xml:space="preserve">25 57 0.976667 </v>
      </c>
      <c r="KD27" s="92" t="str">
        <f t="shared" si="57"/>
        <v xml:space="preserve">25 58 1.59 </v>
      </c>
      <c r="KE27" s="92" t="str">
        <f t="shared" si="58"/>
        <v xml:space="preserve">25 59 1.59 </v>
      </c>
      <c r="KF27" s="92" t="str">
        <f t="shared" si="59"/>
        <v xml:space="preserve">25 60 1.483333 </v>
      </c>
      <c r="KG27" s="92" t="str">
        <f t="shared" si="60"/>
        <v xml:space="preserve">25 61 1.266667 </v>
      </c>
      <c r="KH27" s="92" t="str">
        <f t="shared" si="61"/>
        <v xml:space="preserve">25 62 1.056667 </v>
      </c>
      <c r="KI27" s="92" t="str">
        <f t="shared" si="62"/>
        <v xml:space="preserve">25 63 1.366667 </v>
      </c>
      <c r="KJ27" s="92" t="str">
        <f t="shared" si="63"/>
        <v xml:space="preserve">25 64 1.273333 </v>
      </c>
      <c r="KK27" s="92" t="str">
        <f t="shared" si="64"/>
        <v xml:space="preserve">25 65 1.17 </v>
      </c>
      <c r="KL27" s="92" t="str">
        <f t="shared" si="65"/>
        <v xml:space="preserve">25 66 1.233333 </v>
      </c>
      <c r="KM27" s="92" t="str">
        <f t="shared" si="66"/>
        <v xml:space="preserve">25 67 1.6 </v>
      </c>
      <c r="KN27" s="92" t="str">
        <f t="shared" si="67"/>
        <v xml:space="preserve">25 68 1.71 </v>
      </c>
      <c r="KO27" s="92" t="str">
        <f t="shared" si="68"/>
        <v xml:space="preserve">25 69 1.046667 </v>
      </c>
      <c r="KP27" s="92" t="str">
        <f t="shared" si="69"/>
        <v xml:space="preserve">25 70 1.45 </v>
      </c>
      <c r="KQ27" s="92" t="str">
        <f t="shared" si="70"/>
        <v xml:space="preserve">25 71 1.396667 </v>
      </c>
      <c r="KR27" s="92" t="str">
        <f t="shared" si="71"/>
        <v xml:space="preserve">25 72 1.496667 </v>
      </c>
      <c r="KS27" s="92" t="str">
        <f t="shared" si="72"/>
        <v xml:space="preserve">25 73 1.563333 </v>
      </c>
      <c r="KT27" s="92" t="str">
        <f t="shared" si="73"/>
        <v xml:space="preserve">25 74 2.08 </v>
      </c>
      <c r="KU27" s="92" t="str">
        <f t="shared" si="74"/>
        <v xml:space="preserve">25 75 1.25 </v>
      </c>
      <c r="KV27" s="92" t="str">
        <f t="shared" si="75"/>
        <v xml:space="preserve">25 76 1.22 </v>
      </c>
      <c r="KW27" s="92" t="str">
        <f t="shared" si="76"/>
        <v xml:space="preserve">25 77 1.666667 </v>
      </c>
      <c r="KX27" s="92" t="str">
        <f t="shared" si="77"/>
        <v xml:space="preserve">25 78 1.373333 </v>
      </c>
      <c r="KY27" s="92" t="str">
        <f t="shared" si="78"/>
        <v xml:space="preserve">25 79 1.053333 </v>
      </c>
      <c r="KZ27" s="92" t="str">
        <f t="shared" si="79"/>
        <v xml:space="preserve">25 80 0.983333 </v>
      </c>
      <c r="LA27" s="92" t="str">
        <f t="shared" si="80"/>
        <v xml:space="preserve">25 81 0.83 </v>
      </c>
      <c r="LB27" s="92" t="str">
        <f t="shared" si="81"/>
        <v xml:space="preserve">25 82 1.096667 </v>
      </c>
      <c r="LC27" s="92" t="str">
        <f t="shared" si="82"/>
        <v xml:space="preserve">25 83 0.983333 </v>
      </c>
      <c r="LD27" s="92" t="str">
        <f t="shared" si="83"/>
        <v xml:space="preserve">25 84 1.843333 </v>
      </c>
      <c r="LE27" s="92" t="str">
        <f t="shared" si="84"/>
        <v xml:space="preserve">25 85 1.06 </v>
      </c>
      <c r="LF27" s="92" t="str">
        <f t="shared" si="85"/>
        <v xml:space="preserve">25 86 1.193333 </v>
      </c>
      <c r="LG27" s="92" t="str">
        <f t="shared" si="86"/>
        <v xml:space="preserve">25 87 1.18 </v>
      </c>
      <c r="LH27" s="92" t="str">
        <f t="shared" si="87"/>
        <v xml:space="preserve">25 88 1.583333 </v>
      </c>
      <c r="LI27" s="92" t="str">
        <f t="shared" si="88"/>
        <v xml:space="preserve">25 89 1.363333 </v>
      </c>
      <c r="LJ27" s="92" t="str">
        <f t="shared" si="89"/>
        <v xml:space="preserve">25 90 0.76 </v>
      </c>
      <c r="LK27" s="92" t="str">
        <f t="shared" si="90"/>
        <v xml:space="preserve">25 91 1.716667 </v>
      </c>
      <c r="LL27" s="92" t="str">
        <f t="shared" si="91"/>
        <v xml:space="preserve">25 92 1.386667 </v>
      </c>
      <c r="LM27" s="92" t="str">
        <f t="shared" si="92"/>
        <v xml:space="preserve">25 93 0.956667 </v>
      </c>
      <c r="LN27" s="92" t="str">
        <f t="shared" si="93"/>
        <v xml:space="preserve">25 94 0.803333 </v>
      </c>
      <c r="LO27" s="92" t="str">
        <f t="shared" si="94"/>
        <v xml:space="preserve">25 95 1.35 </v>
      </c>
      <c r="LP27" s="92" t="str">
        <f t="shared" si="95"/>
        <v xml:space="preserve">25 96 1.2 </v>
      </c>
      <c r="LQ27" s="92" t="str">
        <f t="shared" si="96"/>
        <v xml:space="preserve">25 97 1.483333 </v>
      </c>
      <c r="LR27" s="92" t="str">
        <f t="shared" si="97"/>
        <v xml:space="preserve">25 98 1.336667 </v>
      </c>
      <c r="LS27" s="92" t="str">
        <f t="shared" si="98"/>
        <v xml:space="preserve">25 99 1.35 </v>
      </c>
      <c r="LT27" s="92" t="str">
        <f t="shared" si="99"/>
        <v xml:space="preserve">25 100 2 </v>
      </c>
      <c r="LU27" s="92" t="str">
        <f t="shared" si="100"/>
        <v xml:space="preserve">25 101 1.356667 </v>
      </c>
      <c r="LV27" s="92" t="str">
        <f t="shared" si="101"/>
        <v xml:space="preserve">25 102 0.336667 </v>
      </c>
      <c r="LW27" s="92" t="str">
        <f t="shared" si="102"/>
        <v xml:space="preserve">25 103 0.766667 </v>
      </c>
      <c r="LX27" s="92" t="str">
        <f t="shared" si="103"/>
        <v xml:space="preserve">25 104 1.34 </v>
      </c>
      <c r="LY27" s="92" t="str">
        <f t="shared" si="104"/>
        <v xml:space="preserve">25 105 1.5 </v>
      </c>
      <c r="LZ27" s="92" t="str">
        <f t="shared" si="105"/>
        <v xml:space="preserve">25 106 1.173333 </v>
      </c>
      <c r="MA27" s="92" t="str">
        <f t="shared" si="106"/>
        <v xml:space="preserve">25 107 1.423333 </v>
      </c>
      <c r="MB27" s="92" t="str">
        <f t="shared" si="107"/>
        <v xml:space="preserve">25 108 2.2 </v>
      </c>
      <c r="MC27" s="92" t="str">
        <f t="shared" si="108"/>
        <v xml:space="preserve">25 109 1.33 </v>
      </c>
      <c r="MD27" s="92" t="str">
        <f t="shared" si="109"/>
        <v xml:space="preserve">25 110 1.323333 </v>
      </c>
      <c r="ME27" s="92" t="str">
        <f t="shared" si="110"/>
        <v xml:space="preserve">25 111 1.54 </v>
      </c>
      <c r="MF27" s="92" t="str">
        <f t="shared" si="111"/>
        <v xml:space="preserve">25 112 1.37 </v>
      </c>
      <c r="MG27" s="92" t="str">
        <f t="shared" si="112"/>
        <v xml:space="preserve">25 113 1.736667 </v>
      </c>
      <c r="MH27" s="92" t="str">
        <f t="shared" si="113"/>
        <v xml:space="preserve">25 114 1.666667 </v>
      </c>
      <c r="MI27" s="92" t="str">
        <f t="shared" si="114"/>
        <v xml:space="preserve">25 115 1.553333 </v>
      </c>
      <c r="MJ27" s="92" t="str">
        <f t="shared" si="115"/>
        <v xml:space="preserve">25 116 1.436667 </v>
      </c>
      <c r="MK27" s="92" t="str">
        <f t="shared" si="116"/>
        <v xml:space="preserve">25 117 1.123333 </v>
      </c>
      <c r="ML27" s="92" t="str">
        <f t="shared" si="117"/>
        <v xml:space="preserve">25 118 1.796667 </v>
      </c>
      <c r="MM27" s="92" t="str">
        <f t="shared" si="118"/>
        <v xml:space="preserve">25 119 1.09 </v>
      </c>
      <c r="MN27" s="92" t="str">
        <f t="shared" si="119"/>
        <v xml:space="preserve">25 120 0.786667 </v>
      </c>
      <c r="MO27" s="92" t="str">
        <f t="shared" si="120"/>
        <v xml:space="preserve">25 121 0.74 </v>
      </c>
      <c r="MP27" s="92" t="str">
        <f t="shared" si="121"/>
        <v xml:space="preserve">25 122 1.27 </v>
      </c>
      <c r="MQ27" s="92" t="str">
        <f t="shared" si="122"/>
        <v xml:space="preserve">25 123 1.49 </v>
      </c>
      <c r="MR27" s="92" t="str">
        <f t="shared" si="123"/>
        <v xml:space="preserve">25 124 2.166667 </v>
      </c>
      <c r="MS27" s="92" t="str">
        <f t="shared" si="124"/>
        <v xml:space="preserve">25 125 0.926667 </v>
      </c>
      <c r="MT27" s="92" t="str">
        <f t="shared" si="125"/>
        <v xml:space="preserve">25 126 1.52 </v>
      </c>
      <c r="MU27" s="92" t="str">
        <f t="shared" si="126"/>
        <v xml:space="preserve">25 127 1.346667 </v>
      </c>
      <c r="MV27" s="92" t="str">
        <f t="shared" si="127"/>
        <v xml:space="preserve">25 128 1.61 </v>
      </c>
      <c r="MW27" s="92" t="str">
        <f t="shared" si="128"/>
        <v xml:space="preserve">25 129 1.21 </v>
      </c>
      <c r="MX27" s="92" t="str">
        <f t="shared" si="129"/>
        <v xml:space="preserve">25 130 1.326667 </v>
      </c>
      <c r="MY27" s="92" t="str">
        <f t="shared" si="130"/>
        <v xml:space="preserve">25 131 1.51 </v>
      </c>
      <c r="MZ27" s="92" t="str">
        <f t="shared" si="131"/>
        <v xml:space="preserve">25 132 1.603333 </v>
      </c>
      <c r="NA27" s="92" t="str">
        <f t="shared" si="132"/>
        <v xml:space="preserve">25 133 1.566667 </v>
      </c>
      <c r="NB27" s="92" t="str">
        <f t="shared" si="133"/>
        <v xml:space="preserve">25 134 1.42 </v>
      </c>
      <c r="NC27" s="92" t="str">
        <f t="shared" si="134"/>
        <v xml:space="preserve">25 135 1.453333 </v>
      </c>
      <c r="ND27" s="92" t="str">
        <f t="shared" si="135"/>
        <v xml:space="preserve">25 136 1.786667 </v>
      </c>
      <c r="NE27" s="92" t="str">
        <f t="shared" si="136"/>
        <v xml:space="preserve">25 137 1.61 </v>
      </c>
      <c r="NF27" s="92" t="str">
        <f t="shared" si="137"/>
        <v xml:space="preserve">25 138 1.02 </v>
      </c>
      <c r="NG27" s="92" t="str">
        <f t="shared" si="138"/>
        <v xml:space="preserve">25 139 2.073333 </v>
      </c>
      <c r="NH27" s="92" t="str">
        <f t="shared" si="139"/>
        <v xml:space="preserve">25 140 0.68 </v>
      </c>
      <c r="NI27" s="92" t="str">
        <f t="shared" si="140"/>
        <v xml:space="preserve">25 141 1.7 </v>
      </c>
      <c r="NJ27" s="92" t="str">
        <f t="shared" si="141"/>
        <v xml:space="preserve">25 142 1.183333 </v>
      </c>
      <c r="NK27" s="92" t="str">
        <f t="shared" si="142"/>
        <v xml:space="preserve">25 143 1.76 </v>
      </c>
      <c r="NL27" s="92" t="str">
        <f t="shared" si="143"/>
        <v xml:space="preserve">25 144 1.42 </v>
      </c>
      <c r="NM27" s="92" t="str">
        <f t="shared" si="144"/>
        <v xml:space="preserve">25 145 1.336667 </v>
      </c>
      <c r="NN27" s="92" t="str">
        <f t="shared" si="145"/>
        <v xml:space="preserve">25 146 1.35 </v>
      </c>
      <c r="NO27" s="92" t="str">
        <f t="shared" si="146"/>
        <v xml:space="preserve">25 147 0.84 </v>
      </c>
      <c r="NP27" s="92" t="str">
        <f t="shared" si="147"/>
        <v xml:space="preserve">25 148 1.066667 </v>
      </c>
      <c r="NQ27" s="92" t="str">
        <f t="shared" si="148"/>
        <v xml:space="preserve">25 149 0.786667 </v>
      </c>
      <c r="NR27" s="92" t="str">
        <f t="shared" si="149"/>
        <v xml:space="preserve">25 150 1.17 </v>
      </c>
      <c r="NS27" s="92" t="str">
        <f t="shared" si="150"/>
        <v xml:space="preserve">25 151 0.333333 </v>
      </c>
      <c r="NT27" s="92" t="str">
        <f t="shared" si="151"/>
        <v xml:space="preserve">25 152 0.87 </v>
      </c>
      <c r="NU27" s="92" t="str">
        <f t="shared" si="152"/>
        <v xml:space="preserve">25 153 0.573333 </v>
      </c>
      <c r="NV27" s="92" t="str">
        <f t="shared" si="153"/>
        <v xml:space="preserve">25 154 1.943333 </v>
      </c>
      <c r="NW27" s="92" t="str">
        <f t="shared" si="154"/>
        <v xml:space="preserve">25 155 0.806667 </v>
      </c>
      <c r="NX27" s="92" t="str">
        <f t="shared" si="155"/>
        <v xml:space="preserve">25 156 1.04 </v>
      </c>
      <c r="NY27" s="92" t="str">
        <f t="shared" si="156"/>
        <v xml:space="preserve">25 157 1.07 </v>
      </c>
      <c r="NZ27" s="92" t="str">
        <f t="shared" si="157"/>
        <v xml:space="preserve">25 158 1.21 </v>
      </c>
      <c r="OA27" s="92" t="str">
        <f t="shared" si="158"/>
        <v xml:space="preserve">25 159 1.286667 </v>
      </c>
      <c r="OB27" s="92" t="str">
        <f t="shared" si="159"/>
        <v xml:space="preserve">25 160 1.17 </v>
      </c>
      <c r="OC27" s="92" t="str">
        <f t="shared" si="160"/>
        <v xml:space="preserve">25 161 1.47 </v>
      </c>
      <c r="OD27" s="92" t="str">
        <f t="shared" si="161"/>
        <v xml:space="preserve">25 162 0.346667 </v>
      </c>
      <c r="OE27" s="92" t="str">
        <f t="shared" si="162"/>
        <v xml:space="preserve">25 163 1.783333 </v>
      </c>
      <c r="OF27" s="92" t="str">
        <f t="shared" si="163"/>
        <v xml:space="preserve">25 164 0.99 </v>
      </c>
      <c r="OG27" s="92" t="str">
        <f t="shared" si="164"/>
        <v xml:space="preserve">25 165 0.803333 </v>
      </c>
      <c r="OH27" s="92" t="str">
        <f t="shared" si="165"/>
        <v xml:space="preserve">25 166 1.603333 </v>
      </c>
      <c r="OI27" s="92" t="str">
        <f t="shared" si="166"/>
        <v xml:space="preserve">25 167 1.93 </v>
      </c>
      <c r="OJ27" s="92" t="str">
        <f t="shared" si="167"/>
        <v xml:space="preserve">25 168 1.253333 </v>
      </c>
      <c r="OK27" s="92" t="str">
        <f t="shared" si="168"/>
        <v xml:space="preserve">25 169 2.103333 </v>
      </c>
      <c r="OL27" s="92" t="str">
        <f t="shared" si="169"/>
        <v xml:space="preserve">25 170 1.176667 </v>
      </c>
      <c r="OM27" s="92" t="str">
        <f t="shared" si="170"/>
        <v xml:space="preserve">25 171 0.936667 </v>
      </c>
      <c r="ON27" s="92" t="str">
        <f t="shared" si="171"/>
        <v xml:space="preserve">25 172 1.586667 </v>
      </c>
      <c r="OO27" s="92" t="str">
        <f t="shared" si="172"/>
        <v xml:space="preserve">25 173 0.91 </v>
      </c>
      <c r="OP27" s="92" t="str">
        <f t="shared" si="173"/>
        <v xml:space="preserve">25 174 1.743333 </v>
      </c>
      <c r="OQ27" s="92" t="str">
        <f t="shared" si="174"/>
        <v xml:space="preserve">25 175 1.233333 </v>
      </c>
      <c r="OR27" s="92" t="str">
        <f t="shared" si="175"/>
        <v xml:space="preserve">25 176 1.45 </v>
      </c>
      <c r="OS27" s="92" t="str">
        <f t="shared" si="176"/>
        <v xml:space="preserve">25 177 1.453333 </v>
      </c>
      <c r="OT27" s="92" t="str">
        <f t="shared" si="177"/>
        <v xml:space="preserve">25 178 1.653333 </v>
      </c>
      <c r="OU27" s="92" t="str">
        <f t="shared" si="178"/>
        <v xml:space="preserve">25 179 1.376667 </v>
      </c>
      <c r="OV27" s="92" t="str">
        <f t="shared" si="179"/>
        <v xml:space="preserve">25 180 1.043333 </v>
      </c>
      <c r="OW27" s="92" t="str">
        <f t="shared" si="180"/>
        <v xml:space="preserve">25 181 1.73 </v>
      </c>
      <c r="OX27" s="92" t="str">
        <f t="shared" si="181"/>
        <v xml:space="preserve">25 182 1.363333 </v>
      </c>
      <c r="OY27" s="92" t="str">
        <f t="shared" si="182"/>
        <v xml:space="preserve">25 183 1.21 </v>
      </c>
      <c r="OZ27" s="92" t="str">
        <f t="shared" si="183"/>
        <v xml:space="preserve">25 184 0.816667 </v>
      </c>
      <c r="PA27" s="92" t="str">
        <f t="shared" si="184"/>
        <v xml:space="preserve">25 185 1.833333 </v>
      </c>
      <c r="PB27" s="92" t="str">
        <f t="shared" si="185"/>
        <v xml:space="preserve">25 186 1.25 </v>
      </c>
      <c r="PC27" s="92" t="str">
        <f t="shared" si="186"/>
        <v xml:space="preserve">25 187 1.25 </v>
      </c>
      <c r="PD27" s="92" t="str">
        <f t="shared" si="187"/>
        <v xml:space="preserve">25 188 2.08 </v>
      </c>
      <c r="PE27" s="92" t="str">
        <f t="shared" si="188"/>
        <v xml:space="preserve">25 189 1.733333 </v>
      </c>
      <c r="PF27" s="92" t="str">
        <f t="shared" si="189"/>
        <v xml:space="preserve">25 190 1.713333 </v>
      </c>
      <c r="PG27" s="92" t="str">
        <f t="shared" si="190"/>
        <v xml:space="preserve">25 191 1.663333 </v>
      </c>
      <c r="PH27" s="92" t="str">
        <f t="shared" si="191"/>
        <v xml:space="preserve">25 192 1.696667 </v>
      </c>
      <c r="PI27" s="92" t="str">
        <f t="shared" si="192"/>
        <v xml:space="preserve">25 193 1.07 </v>
      </c>
      <c r="PJ27" s="92" t="str">
        <f t="shared" si="193"/>
        <v xml:space="preserve">25 194 1.506667 </v>
      </c>
      <c r="PK27" s="92" t="str">
        <f t="shared" si="194"/>
        <v xml:space="preserve">25 195 1.28 </v>
      </c>
      <c r="PL27" s="92" t="str">
        <f t="shared" si="195"/>
        <v xml:space="preserve">25 196 0.53 </v>
      </c>
      <c r="PM27" s="92" t="str">
        <f t="shared" si="196"/>
        <v xml:space="preserve">25 197 1.436667 </v>
      </c>
      <c r="PN27" s="92" t="str">
        <f t="shared" si="197"/>
        <v xml:space="preserve">25 198 1.336667 </v>
      </c>
      <c r="PO27" s="92" t="str">
        <f t="shared" si="198"/>
        <v xml:space="preserve">25 199 1.356667 </v>
      </c>
      <c r="PP27" s="92" t="str">
        <f t="shared" si="199"/>
        <v xml:space="preserve">25 200 1.453333 </v>
      </c>
      <c r="PQ27" s="92" t="str">
        <f t="shared" si="200"/>
        <v xml:space="preserve">25 201 0.926667 </v>
      </c>
      <c r="PR27" s="92" t="str">
        <f t="shared" si="201"/>
        <v xml:space="preserve">25 202 1.366667 </v>
      </c>
      <c r="PS27" s="92" t="str">
        <f t="shared" si="202"/>
        <v xml:space="preserve">25 203 1.233333 </v>
      </c>
      <c r="PT27" s="92" t="str">
        <f t="shared" si="203"/>
        <v xml:space="preserve">25 204 1.413333 </v>
      </c>
      <c r="PU27" s="92" t="str">
        <f t="shared" si="204"/>
        <v xml:space="preserve">25 205 1.5 </v>
      </c>
      <c r="PV27" s="92" t="str">
        <f t="shared" si="205"/>
        <v xml:space="preserve">25 206 1.81 </v>
      </c>
      <c r="PW27" s="92" t="str">
        <f t="shared" si="206"/>
        <v xml:space="preserve">25 207 1.403333 </v>
      </c>
      <c r="PX27" s="92" t="str">
        <f t="shared" si="207"/>
        <v xml:space="preserve">25 208 1.34 </v>
      </c>
      <c r="PY27" s="92" t="str">
        <f t="shared" si="208"/>
        <v xml:space="preserve">25 209 1.376667 </v>
      </c>
      <c r="PZ27" s="92" t="str">
        <f t="shared" si="209"/>
        <v xml:space="preserve">25 210 1.576667 </v>
      </c>
      <c r="QA27" s="92" t="str">
        <f t="shared" si="210"/>
        <v xml:space="preserve">25 211 1.046667 </v>
      </c>
      <c r="QB27" s="92" t="str">
        <f t="shared" si="211"/>
        <v xml:space="preserve">25 212 1.183333 </v>
      </c>
      <c r="QC27" s="92" t="str">
        <f t="shared" si="212"/>
        <v xml:space="preserve">25 213 1.046667 </v>
      </c>
      <c r="QD27" s="92" t="str">
        <f t="shared" si="213"/>
        <v xml:space="preserve">25 214 1.596667 </v>
      </c>
      <c r="QE27" s="92" t="str">
        <f t="shared" si="214"/>
        <v xml:space="preserve">25 215 0.803333 </v>
      </c>
      <c r="QF27" s="92" t="str">
        <f t="shared" si="215"/>
        <v xml:space="preserve">25 216 1.243333 </v>
      </c>
      <c r="QG27" s="92" t="str">
        <f t="shared" si="216"/>
        <v xml:space="preserve">25 217 1.376667 </v>
      </c>
      <c r="QH27" s="92" t="str">
        <f t="shared" si="217"/>
        <v xml:space="preserve">25 218 1.07 </v>
      </c>
      <c r="QI27" s="92" t="str">
        <f t="shared" si="218"/>
        <v xml:space="preserve">25 219 1.626667 </v>
      </c>
      <c r="QJ27" s="92" t="str">
        <f t="shared" si="219"/>
        <v xml:space="preserve">25 220 1.27 </v>
      </c>
      <c r="QK27" s="92" t="str">
        <f t="shared" si="220"/>
        <v xml:space="preserve">25 221 0.926667 </v>
      </c>
      <c r="QL27" s="92" t="str">
        <f t="shared" si="221"/>
        <v xml:space="preserve">25 222 1.613333 </v>
      </c>
      <c r="QM27" s="92" t="str">
        <f t="shared" si="222"/>
        <v xml:space="preserve">25 223 1.546667 </v>
      </c>
      <c r="QN27" s="92" t="str">
        <f t="shared" si="223"/>
        <v xml:space="preserve">25 224 1.066667 </v>
      </c>
      <c r="QO27" s="92" t="str">
        <f t="shared" si="224"/>
        <v xml:space="preserve">25 225 1.26 </v>
      </c>
      <c r="QP27" s="92" t="str">
        <f t="shared" si="225"/>
        <v xml:space="preserve">25 226 1.466667 </v>
      </c>
      <c r="QQ27" s="92" t="str">
        <f t="shared" si="226"/>
        <v xml:space="preserve">25 227 1.203333 </v>
      </c>
      <c r="QR27" s="92" t="str">
        <f t="shared" si="227"/>
        <v xml:space="preserve">25 228 1.096667 </v>
      </c>
    </row>
    <row r="28" spans="1:460" ht="18.75" customHeight="1" x14ac:dyDescent="0.35">
      <c r="A28" s="86">
        <v>26</v>
      </c>
      <c r="B28" s="90" t="s">
        <v>231</v>
      </c>
      <c r="C28" s="91" t="s">
        <v>28</v>
      </c>
      <c r="D28" s="9">
        <v>30.2</v>
      </c>
      <c r="E28" s="9">
        <v>21.1</v>
      </c>
      <c r="F28" s="9">
        <v>36.9</v>
      </c>
      <c r="G28" s="9">
        <v>15.8</v>
      </c>
      <c r="H28" s="9">
        <v>14.7</v>
      </c>
      <c r="I28" s="9">
        <v>14.7</v>
      </c>
      <c r="J28" s="9">
        <v>38.1</v>
      </c>
      <c r="K28" s="9">
        <v>37.1</v>
      </c>
      <c r="L28" s="21">
        <v>41</v>
      </c>
      <c r="M28" s="21">
        <v>46</v>
      </c>
      <c r="N28" s="9">
        <v>35.1</v>
      </c>
      <c r="O28" s="9">
        <v>10.3</v>
      </c>
      <c r="P28" s="9">
        <v>36.1</v>
      </c>
      <c r="Q28" s="9">
        <v>19.899999999999999</v>
      </c>
      <c r="R28" s="9">
        <v>22.2</v>
      </c>
      <c r="S28" s="9">
        <v>16.7</v>
      </c>
      <c r="T28" s="9">
        <v>21.8</v>
      </c>
      <c r="U28" s="9">
        <v>28.5</v>
      </c>
      <c r="V28" s="9">
        <v>10.3</v>
      </c>
      <c r="W28" s="9">
        <v>20.7</v>
      </c>
      <c r="X28" s="9">
        <v>26.6</v>
      </c>
      <c r="Y28" s="9">
        <v>41.8</v>
      </c>
      <c r="Z28" s="21">
        <v>25</v>
      </c>
      <c r="AA28" s="9">
        <v>44.2</v>
      </c>
      <c r="AB28" s="9">
        <v>60.3</v>
      </c>
      <c r="AC28" s="21">
        <v>0</v>
      </c>
      <c r="AD28" s="9">
        <v>15.5</v>
      </c>
      <c r="AE28" s="9">
        <v>26.4</v>
      </c>
      <c r="AF28" s="9">
        <v>25.3</v>
      </c>
      <c r="AG28" s="9">
        <v>48.1</v>
      </c>
      <c r="AH28" s="9">
        <v>20.3</v>
      </c>
      <c r="AI28" s="9">
        <v>34.5</v>
      </c>
      <c r="AJ28" s="9">
        <v>48.5</v>
      </c>
      <c r="AK28" s="9">
        <v>22.3</v>
      </c>
      <c r="AL28" s="9">
        <v>31.7</v>
      </c>
      <c r="AM28" s="9">
        <v>27.1</v>
      </c>
      <c r="AN28" s="9">
        <v>21.6</v>
      </c>
      <c r="AO28" s="9">
        <v>35.5</v>
      </c>
      <c r="AP28" s="9">
        <v>13.5</v>
      </c>
      <c r="AQ28" s="9">
        <v>31.4</v>
      </c>
      <c r="AR28" s="9">
        <v>22.5</v>
      </c>
      <c r="AS28" s="21">
        <v>22</v>
      </c>
      <c r="AT28" s="9">
        <v>20.3</v>
      </c>
      <c r="AU28" s="9">
        <v>24.2</v>
      </c>
      <c r="AV28" s="21">
        <v>47</v>
      </c>
      <c r="AW28" s="9">
        <v>37.5</v>
      </c>
      <c r="AX28" s="9">
        <v>20.9</v>
      </c>
      <c r="AY28" s="9">
        <v>30.5</v>
      </c>
      <c r="AZ28" s="9">
        <v>32.700000000000003</v>
      </c>
      <c r="BA28" s="9">
        <v>31.4</v>
      </c>
      <c r="BB28" s="9">
        <v>31.8</v>
      </c>
      <c r="BC28" s="9">
        <v>18.899999999999999</v>
      </c>
      <c r="BD28" s="9">
        <v>14.6</v>
      </c>
      <c r="BE28" s="9">
        <v>31.2</v>
      </c>
      <c r="BF28" s="9">
        <v>37.5</v>
      </c>
      <c r="BG28" s="9">
        <v>36.299999999999997</v>
      </c>
      <c r="BH28" s="9">
        <v>35.5</v>
      </c>
      <c r="BI28" s="9">
        <v>27.1</v>
      </c>
      <c r="BJ28" s="9">
        <v>35.4</v>
      </c>
      <c r="BK28" s="9">
        <v>21.3</v>
      </c>
      <c r="BL28" s="9">
        <v>28.2</v>
      </c>
      <c r="BM28" s="9">
        <v>37.6</v>
      </c>
      <c r="BN28" s="9">
        <v>24.7</v>
      </c>
      <c r="BO28" s="9">
        <v>32.5</v>
      </c>
      <c r="BP28" s="9">
        <v>27.7</v>
      </c>
      <c r="BQ28" s="9">
        <v>29.4</v>
      </c>
      <c r="BR28" s="9">
        <v>18.3</v>
      </c>
      <c r="BS28" s="9">
        <v>9.8000000000000007</v>
      </c>
      <c r="BT28" s="9">
        <v>33.200000000000003</v>
      </c>
      <c r="BU28" s="9">
        <v>29.1</v>
      </c>
      <c r="BV28" s="9">
        <v>40.700000000000003</v>
      </c>
      <c r="BW28" s="9">
        <v>38.799999999999997</v>
      </c>
      <c r="BX28" s="9">
        <v>34.700000000000003</v>
      </c>
      <c r="BY28" s="9">
        <v>19.100000000000001</v>
      </c>
      <c r="BZ28" s="9">
        <v>33.1</v>
      </c>
      <c r="CA28" s="9">
        <v>25.8</v>
      </c>
      <c r="CB28" s="9">
        <v>44.5</v>
      </c>
      <c r="CC28" s="9">
        <v>24.5</v>
      </c>
      <c r="CD28" s="21">
        <v>34</v>
      </c>
      <c r="CE28" s="9">
        <v>33.6</v>
      </c>
      <c r="CF28" s="9">
        <v>42.4</v>
      </c>
      <c r="CG28" s="21">
        <v>42</v>
      </c>
      <c r="CH28" s="9">
        <v>33.6</v>
      </c>
      <c r="CI28" s="9">
        <v>41.9</v>
      </c>
      <c r="CJ28" s="9">
        <v>30.7</v>
      </c>
      <c r="CK28" s="9">
        <v>24.7</v>
      </c>
      <c r="CL28" s="9">
        <v>30.8</v>
      </c>
      <c r="CM28" s="9">
        <v>16.7</v>
      </c>
      <c r="CN28" s="9">
        <v>30.5</v>
      </c>
      <c r="CO28" s="9">
        <v>48.2</v>
      </c>
      <c r="CP28" s="9">
        <v>22.8</v>
      </c>
      <c r="CQ28" s="9">
        <v>38.200000000000003</v>
      </c>
      <c r="CR28" s="9">
        <v>39.299999999999997</v>
      </c>
      <c r="CS28" s="9">
        <v>41.2</v>
      </c>
      <c r="CT28" s="9">
        <v>31.4</v>
      </c>
      <c r="CU28" s="9">
        <v>45.1</v>
      </c>
      <c r="CV28" s="9">
        <v>19.8</v>
      </c>
      <c r="CW28" s="21">
        <v>26</v>
      </c>
      <c r="CX28" s="9">
        <v>21.9</v>
      </c>
      <c r="CY28" s="9">
        <v>46.6</v>
      </c>
      <c r="CZ28" s="9">
        <v>28.2</v>
      </c>
      <c r="DA28" s="21">
        <v>52</v>
      </c>
      <c r="DB28" s="9">
        <v>48.3</v>
      </c>
      <c r="DC28" s="9">
        <v>21.3</v>
      </c>
      <c r="DD28" s="9">
        <v>32.700000000000003</v>
      </c>
      <c r="DE28" s="9">
        <v>33.6</v>
      </c>
      <c r="DF28" s="9">
        <v>30.4</v>
      </c>
      <c r="DG28" s="9">
        <v>9.1</v>
      </c>
      <c r="DH28" s="9">
        <v>28.7</v>
      </c>
      <c r="DI28" s="9">
        <v>57.5</v>
      </c>
      <c r="DJ28" s="9">
        <v>37.200000000000003</v>
      </c>
      <c r="DK28" s="9">
        <v>24.3</v>
      </c>
      <c r="DL28" s="21">
        <v>18</v>
      </c>
      <c r="DM28" s="9">
        <v>24.8</v>
      </c>
      <c r="DN28" s="21">
        <v>15</v>
      </c>
      <c r="DO28" s="21">
        <v>34</v>
      </c>
      <c r="DP28" s="9">
        <v>30.8</v>
      </c>
      <c r="DQ28" s="9">
        <v>40.5</v>
      </c>
      <c r="DR28" s="9">
        <v>34.200000000000003</v>
      </c>
      <c r="DS28" s="9">
        <v>48.6</v>
      </c>
      <c r="DT28" s="9">
        <v>43.5</v>
      </c>
      <c r="DU28" s="9">
        <v>25.4</v>
      </c>
      <c r="DV28" s="9">
        <v>20.2</v>
      </c>
      <c r="DW28" s="9">
        <v>21.6</v>
      </c>
      <c r="DX28" s="9">
        <v>34.4</v>
      </c>
      <c r="DY28" s="9">
        <v>20.399999999999999</v>
      </c>
      <c r="DZ28" s="21">
        <v>25</v>
      </c>
      <c r="EA28" s="9">
        <v>42.4</v>
      </c>
      <c r="EB28" s="9">
        <v>30.9</v>
      </c>
      <c r="EC28" s="9">
        <v>28.2</v>
      </c>
      <c r="ED28" s="9">
        <v>20.3</v>
      </c>
      <c r="EE28" s="21">
        <v>23</v>
      </c>
      <c r="EF28" s="9">
        <v>26.7</v>
      </c>
      <c r="EG28" s="9">
        <v>30.4</v>
      </c>
      <c r="EH28" s="21">
        <v>29</v>
      </c>
      <c r="EI28" s="9">
        <v>43.9</v>
      </c>
      <c r="EJ28" s="9">
        <v>42.4</v>
      </c>
      <c r="EK28" s="9">
        <v>35.1</v>
      </c>
      <c r="EL28" s="9">
        <v>16.5</v>
      </c>
      <c r="EM28" s="9">
        <v>52.6</v>
      </c>
      <c r="EN28" s="9">
        <v>15.4</v>
      </c>
      <c r="EO28" s="9">
        <v>35.700000000000003</v>
      </c>
      <c r="EP28" s="9">
        <v>15.8</v>
      </c>
      <c r="EQ28" s="9">
        <v>22.1</v>
      </c>
      <c r="ER28" s="9">
        <v>46.8</v>
      </c>
      <c r="ES28" s="9">
        <v>21.9</v>
      </c>
      <c r="ET28" s="9">
        <v>45.5</v>
      </c>
      <c r="EU28" s="9">
        <v>32.5</v>
      </c>
      <c r="EV28" s="9">
        <v>40.6</v>
      </c>
      <c r="EW28" s="21">
        <v>30</v>
      </c>
      <c r="EX28" s="21">
        <v>52</v>
      </c>
      <c r="EY28" s="21">
        <v>37</v>
      </c>
      <c r="EZ28" s="21">
        <v>49</v>
      </c>
      <c r="FA28" s="21">
        <v>29</v>
      </c>
      <c r="FB28" s="9">
        <v>48.8</v>
      </c>
      <c r="FC28" s="9">
        <v>36.5</v>
      </c>
      <c r="FD28" s="9">
        <v>30.3</v>
      </c>
      <c r="FE28" s="9">
        <v>23.8</v>
      </c>
      <c r="FF28" s="9">
        <v>30.2</v>
      </c>
      <c r="FG28" s="9">
        <v>27.2</v>
      </c>
      <c r="FH28" s="9">
        <v>17.3</v>
      </c>
      <c r="FI28" s="9">
        <v>52.4</v>
      </c>
      <c r="FJ28" s="9">
        <v>14.7</v>
      </c>
      <c r="FK28" s="9">
        <v>36.299999999999997</v>
      </c>
      <c r="FL28" s="9">
        <v>47.6</v>
      </c>
      <c r="FM28" s="9">
        <v>36.799999999999997</v>
      </c>
      <c r="FN28" s="9">
        <v>28.6</v>
      </c>
      <c r="FO28" s="9">
        <v>33.4</v>
      </c>
      <c r="FP28" s="9">
        <v>2.1</v>
      </c>
      <c r="FQ28" s="9">
        <v>30.4</v>
      </c>
      <c r="FR28" s="9">
        <v>35.1</v>
      </c>
      <c r="FS28" s="9">
        <v>30.6</v>
      </c>
      <c r="FT28" s="9">
        <v>35.5</v>
      </c>
      <c r="FU28" s="9">
        <v>12.2</v>
      </c>
      <c r="FV28" s="9">
        <v>28.6</v>
      </c>
      <c r="FW28" s="9">
        <v>21.7</v>
      </c>
      <c r="FX28" s="9">
        <v>21.8</v>
      </c>
      <c r="FY28" s="9">
        <v>10.9</v>
      </c>
      <c r="FZ28" s="9">
        <v>26.8</v>
      </c>
      <c r="GA28" s="9">
        <v>35.9</v>
      </c>
      <c r="GB28" s="9">
        <v>23.7</v>
      </c>
      <c r="GC28" s="9">
        <v>30.5</v>
      </c>
      <c r="GD28" s="9">
        <v>23.8</v>
      </c>
      <c r="GE28" s="9">
        <v>39.4</v>
      </c>
      <c r="GF28" s="9">
        <v>41.6</v>
      </c>
      <c r="GG28" s="9">
        <v>38.799999999999997</v>
      </c>
      <c r="GH28" s="9">
        <v>38.799999999999997</v>
      </c>
      <c r="GI28" s="9">
        <v>19.100000000000001</v>
      </c>
      <c r="GJ28" s="9">
        <v>18.2</v>
      </c>
      <c r="GK28" s="21">
        <v>21</v>
      </c>
      <c r="GL28" s="9">
        <v>12.6</v>
      </c>
      <c r="GM28" s="21">
        <v>16</v>
      </c>
      <c r="GN28" s="9">
        <v>32.9</v>
      </c>
      <c r="GO28" s="9">
        <v>37.200000000000003</v>
      </c>
      <c r="GP28" s="21">
        <v>28</v>
      </c>
      <c r="GQ28" s="9">
        <v>54.6</v>
      </c>
      <c r="GR28" s="9">
        <v>25.8</v>
      </c>
      <c r="GS28" s="9">
        <v>24.8</v>
      </c>
      <c r="GT28" s="9">
        <v>27.3</v>
      </c>
      <c r="GU28" s="21">
        <v>29</v>
      </c>
      <c r="GV28" s="9">
        <v>34.700000000000003</v>
      </c>
      <c r="GW28" s="9">
        <v>23.3</v>
      </c>
      <c r="GX28" s="9">
        <v>31.8</v>
      </c>
      <c r="GY28" s="9">
        <v>20.399999999999999</v>
      </c>
      <c r="GZ28" s="9">
        <v>27.6</v>
      </c>
      <c r="HA28" s="9">
        <v>29.1</v>
      </c>
      <c r="HB28" s="9">
        <v>56.9</v>
      </c>
      <c r="HC28" s="9">
        <v>21.8</v>
      </c>
      <c r="HD28" s="9">
        <v>27.7</v>
      </c>
      <c r="HE28" s="9">
        <v>50.4</v>
      </c>
      <c r="HF28" s="21">
        <v>31</v>
      </c>
      <c r="HG28" s="21">
        <v>32</v>
      </c>
      <c r="HH28" s="21">
        <v>31</v>
      </c>
      <c r="HI28" s="9">
        <v>23.8</v>
      </c>
      <c r="HJ28" s="9">
        <v>47.8</v>
      </c>
      <c r="HK28" s="9">
        <v>26.5</v>
      </c>
      <c r="HL28" s="21">
        <v>28</v>
      </c>
      <c r="HM28" s="9">
        <v>31.5</v>
      </c>
      <c r="HN28" s="9">
        <v>24.5</v>
      </c>
      <c r="HO28" s="9">
        <v>25.4</v>
      </c>
      <c r="HP28" s="9">
        <v>36.799999999999997</v>
      </c>
      <c r="HQ28" s="9">
        <v>54.4</v>
      </c>
      <c r="HR28" s="9">
        <v>20.9</v>
      </c>
      <c r="HS28" s="9">
        <v>30.2</v>
      </c>
      <c r="HT28" s="9">
        <v>22.7</v>
      </c>
      <c r="HU28" s="9">
        <v>17.2</v>
      </c>
      <c r="HV28" s="9">
        <v>29.4</v>
      </c>
      <c r="HW28" s="21">
        <v>42</v>
      </c>
      <c r="HX28" s="8"/>
      <c r="HY28" s="92" t="str">
        <f t="shared" si="0"/>
        <v xml:space="preserve">26 1 1.006667 </v>
      </c>
      <c r="HZ28" s="92" t="str">
        <f t="shared" si="1"/>
        <v xml:space="preserve">26 2 0.703333 </v>
      </c>
      <c r="IA28" s="92" t="str">
        <f t="shared" si="2"/>
        <v xml:space="preserve">26 3 1.23 </v>
      </c>
      <c r="IB28" s="92" t="str">
        <f t="shared" si="3"/>
        <v xml:space="preserve">26 4 0.526667 </v>
      </c>
      <c r="IC28" s="92" t="str">
        <f t="shared" si="4"/>
        <v xml:space="preserve">26 5 0.49 </v>
      </c>
      <c r="ID28" s="92" t="str">
        <f t="shared" si="5"/>
        <v xml:space="preserve">26 6 0.49 </v>
      </c>
      <c r="IE28" s="92" t="str">
        <f t="shared" si="6"/>
        <v xml:space="preserve">26 7 1.27 </v>
      </c>
      <c r="IF28" s="92" t="str">
        <f t="shared" si="7"/>
        <v xml:space="preserve">26 8 1.236667 </v>
      </c>
      <c r="IG28" s="92" t="str">
        <f t="shared" si="8"/>
        <v xml:space="preserve">26 9 1.366667 </v>
      </c>
      <c r="IH28" s="92" t="str">
        <f t="shared" si="9"/>
        <v xml:space="preserve">26 10 1.533333 </v>
      </c>
      <c r="II28" s="92" t="str">
        <f t="shared" si="10"/>
        <v xml:space="preserve">26 11 1.17 </v>
      </c>
      <c r="IJ28" s="92" t="str">
        <f t="shared" si="11"/>
        <v xml:space="preserve">26 12 0.343333 </v>
      </c>
      <c r="IK28" s="92" t="str">
        <f t="shared" si="12"/>
        <v xml:space="preserve">26 13 1.203333 </v>
      </c>
      <c r="IL28" s="92" t="str">
        <f t="shared" si="13"/>
        <v xml:space="preserve">26 14 0.663333 </v>
      </c>
      <c r="IM28" s="92" t="str">
        <f t="shared" si="14"/>
        <v xml:space="preserve">26 15 0.74 </v>
      </c>
      <c r="IN28" s="92" t="str">
        <f t="shared" si="15"/>
        <v xml:space="preserve">26 16 0.556667 </v>
      </c>
      <c r="IO28" s="92" t="str">
        <f t="shared" si="16"/>
        <v xml:space="preserve">26 17 0.726667 </v>
      </c>
      <c r="IP28" s="92" t="str">
        <f t="shared" si="17"/>
        <v xml:space="preserve">26 18 0.95 </v>
      </c>
      <c r="IQ28" s="92" t="str">
        <f t="shared" si="18"/>
        <v xml:space="preserve">26 19 0.343333 </v>
      </c>
      <c r="IR28" s="92" t="str">
        <f t="shared" si="19"/>
        <v xml:space="preserve">26 20 0.69 </v>
      </c>
      <c r="IS28" s="92" t="str">
        <f t="shared" si="20"/>
        <v xml:space="preserve">26 21 0.886667 </v>
      </c>
      <c r="IT28" s="92" t="str">
        <f t="shared" si="21"/>
        <v xml:space="preserve">26 22 1.393333 </v>
      </c>
      <c r="IU28" s="92" t="str">
        <f t="shared" si="22"/>
        <v xml:space="preserve">26 23 0.833333 </v>
      </c>
      <c r="IV28" s="92" t="str">
        <f t="shared" si="23"/>
        <v xml:space="preserve">26 24 1.473333 </v>
      </c>
      <c r="IW28" s="92" t="str">
        <f t="shared" si="24"/>
        <v xml:space="preserve">26 25 2.01 </v>
      </c>
      <c r="IX28" s="92" t="str">
        <f t="shared" si="25"/>
        <v xml:space="preserve">26 26 0 </v>
      </c>
      <c r="IY28" s="92" t="str">
        <f t="shared" si="26"/>
        <v xml:space="preserve">26 27 0.516667 </v>
      </c>
      <c r="IZ28" s="92" t="str">
        <f t="shared" si="27"/>
        <v xml:space="preserve">26 28 0.88 </v>
      </c>
      <c r="JA28" s="92" t="str">
        <f t="shared" si="28"/>
        <v xml:space="preserve">26 29 0.843333 </v>
      </c>
      <c r="JB28" s="92" t="str">
        <f t="shared" si="29"/>
        <v xml:space="preserve">26 30 1.603333 </v>
      </c>
      <c r="JC28" s="92" t="str">
        <f t="shared" si="30"/>
        <v xml:space="preserve">26 31 0.676667 </v>
      </c>
      <c r="JD28" s="92" t="str">
        <f t="shared" si="31"/>
        <v xml:space="preserve">26 32 1.15 </v>
      </c>
      <c r="JE28" s="92" t="str">
        <f t="shared" si="32"/>
        <v xml:space="preserve">26 33 1.616667 </v>
      </c>
      <c r="JF28" s="92" t="str">
        <f t="shared" si="33"/>
        <v xml:space="preserve">26 34 0.743333 </v>
      </c>
      <c r="JG28" s="92" t="str">
        <f t="shared" si="34"/>
        <v xml:space="preserve">26 35 1.056667 </v>
      </c>
      <c r="JH28" s="92" t="str">
        <f t="shared" si="35"/>
        <v xml:space="preserve">26 36 0.903333 </v>
      </c>
      <c r="JI28" s="92" t="str">
        <f t="shared" si="36"/>
        <v xml:space="preserve">26 37 0.72 </v>
      </c>
      <c r="JJ28" s="92" t="str">
        <f t="shared" si="37"/>
        <v xml:space="preserve">26 38 1.183333 </v>
      </c>
      <c r="JK28" s="92" t="str">
        <f t="shared" si="38"/>
        <v xml:space="preserve">26 39 0.45 </v>
      </c>
      <c r="JL28" s="92" t="str">
        <f t="shared" si="39"/>
        <v xml:space="preserve">26 40 1.046667 </v>
      </c>
      <c r="JM28" s="92" t="str">
        <f t="shared" si="40"/>
        <v xml:space="preserve">26 41 0.75 </v>
      </c>
      <c r="JN28" s="92" t="str">
        <f t="shared" si="41"/>
        <v xml:space="preserve">26 42 0.733333 </v>
      </c>
      <c r="JO28" s="92" t="str">
        <f t="shared" si="42"/>
        <v xml:space="preserve">26 43 0.676667 </v>
      </c>
      <c r="JP28" s="92" t="str">
        <f t="shared" si="43"/>
        <v xml:space="preserve">26 44 0.806667 </v>
      </c>
      <c r="JQ28" s="92" t="str">
        <f t="shared" si="44"/>
        <v xml:space="preserve">26 45 1.566667 </v>
      </c>
      <c r="JR28" s="92" t="str">
        <f t="shared" si="45"/>
        <v xml:space="preserve">26 46 1.25 </v>
      </c>
      <c r="JS28" s="92" t="str">
        <f t="shared" si="46"/>
        <v xml:space="preserve">26 47 0.696667 </v>
      </c>
      <c r="JT28" s="92" t="str">
        <f t="shared" si="47"/>
        <v xml:space="preserve">26 48 1.016667 </v>
      </c>
      <c r="JU28" s="92" t="str">
        <f t="shared" si="48"/>
        <v xml:space="preserve">26 49 1.09 </v>
      </c>
      <c r="JV28" s="92" t="str">
        <f t="shared" si="49"/>
        <v xml:space="preserve">26 50 1.046667 </v>
      </c>
      <c r="JW28" s="92" t="str">
        <f t="shared" si="50"/>
        <v xml:space="preserve">26 51 1.06 </v>
      </c>
      <c r="JX28" s="92" t="str">
        <f t="shared" si="51"/>
        <v xml:space="preserve">26 52 0.63 </v>
      </c>
      <c r="JY28" s="92" t="str">
        <f t="shared" si="52"/>
        <v xml:space="preserve">26 53 0.486667 </v>
      </c>
      <c r="JZ28" s="92" t="str">
        <f t="shared" si="53"/>
        <v xml:space="preserve">26 54 1.04 </v>
      </c>
      <c r="KA28" s="92" t="str">
        <f t="shared" si="54"/>
        <v xml:space="preserve">26 55 1.25 </v>
      </c>
      <c r="KB28" s="92" t="str">
        <f t="shared" si="55"/>
        <v xml:space="preserve">26 56 1.21 </v>
      </c>
      <c r="KC28" s="92" t="str">
        <f t="shared" si="56"/>
        <v xml:space="preserve">26 57 1.183333 </v>
      </c>
      <c r="KD28" s="92" t="str">
        <f t="shared" si="57"/>
        <v xml:space="preserve">26 58 0.903333 </v>
      </c>
      <c r="KE28" s="92" t="str">
        <f t="shared" si="58"/>
        <v xml:space="preserve">26 59 1.18 </v>
      </c>
      <c r="KF28" s="92" t="str">
        <f t="shared" si="59"/>
        <v xml:space="preserve">26 60 0.71 </v>
      </c>
      <c r="KG28" s="92" t="str">
        <f t="shared" si="60"/>
        <v xml:space="preserve">26 61 0.94 </v>
      </c>
      <c r="KH28" s="92" t="str">
        <f t="shared" si="61"/>
        <v xml:space="preserve">26 62 1.253333 </v>
      </c>
      <c r="KI28" s="92" t="str">
        <f t="shared" si="62"/>
        <v xml:space="preserve">26 63 0.823333 </v>
      </c>
      <c r="KJ28" s="92" t="str">
        <f t="shared" si="63"/>
        <v xml:space="preserve">26 64 1.083333 </v>
      </c>
      <c r="KK28" s="92" t="str">
        <f t="shared" si="64"/>
        <v xml:space="preserve">26 65 0.923333 </v>
      </c>
      <c r="KL28" s="92" t="str">
        <f t="shared" si="65"/>
        <v xml:space="preserve">26 66 0.98 </v>
      </c>
      <c r="KM28" s="92" t="str">
        <f t="shared" si="66"/>
        <v xml:space="preserve">26 67 0.61 </v>
      </c>
      <c r="KN28" s="92" t="str">
        <f t="shared" si="67"/>
        <v xml:space="preserve">26 68 0.326667 </v>
      </c>
      <c r="KO28" s="92" t="str">
        <f t="shared" si="68"/>
        <v xml:space="preserve">26 69 1.106667 </v>
      </c>
      <c r="KP28" s="92" t="str">
        <f t="shared" si="69"/>
        <v xml:space="preserve">26 70 0.97 </v>
      </c>
      <c r="KQ28" s="92" t="str">
        <f t="shared" si="70"/>
        <v xml:space="preserve">26 71 1.356667 </v>
      </c>
      <c r="KR28" s="92" t="str">
        <f t="shared" si="71"/>
        <v xml:space="preserve">26 72 1.293333 </v>
      </c>
      <c r="KS28" s="92" t="str">
        <f t="shared" si="72"/>
        <v xml:space="preserve">26 73 1.156667 </v>
      </c>
      <c r="KT28" s="92" t="str">
        <f t="shared" si="73"/>
        <v xml:space="preserve">26 74 0.636667 </v>
      </c>
      <c r="KU28" s="92" t="str">
        <f t="shared" si="74"/>
        <v xml:space="preserve">26 75 1.103333 </v>
      </c>
      <c r="KV28" s="92" t="str">
        <f t="shared" si="75"/>
        <v xml:space="preserve">26 76 0.86 </v>
      </c>
      <c r="KW28" s="92" t="str">
        <f t="shared" si="76"/>
        <v xml:space="preserve">26 77 1.483333 </v>
      </c>
      <c r="KX28" s="92" t="str">
        <f t="shared" si="77"/>
        <v xml:space="preserve">26 78 0.816667 </v>
      </c>
      <c r="KY28" s="92" t="str">
        <f t="shared" si="78"/>
        <v xml:space="preserve">26 79 1.133333 </v>
      </c>
      <c r="KZ28" s="92" t="str">
        <f t="shared" si="79"/>
        <v xml:space="preserve">26 80 1.12 </v>
      </c>
      <c r="LA28" s="92" t="str">
        <f t="shared" si="80"/>
        <v xml:space="preserve">26 81 1.413333 </v>
      </c>
      <c r="LB28" s="92" t="str">
        <f t="shared" si="81"/>
        <v xml:space="preserve">26 82 1.4 </v>
      </c>
      <c r="LC28" s="92" t="str">
        <f t="shared" si="82"/>
        <v xml:space="preserve">26 83 1.12 </v>
      </c>
      <c r="LD28" s="92" t="str">
        <f t="shared" si="83"/>
        <v xml:space="preserve">26 84 1.396667 </v>
      </c>
      <c r="LE28" s="92" t="str">
        <f t="shared" si="84"/>
        <v xml:space="preserve">26 85 1.023333 </v>
      </c>
      <c r="LF28" s="92" t="str">
        <f t="shared" si="85"/>
        <v xml:space="preserve">26 86 0.823333 </v>
      </c>
      <c r="LG28" s="92" t="str">
        <f t="shared" si="86"/>
        <v xml:space="preserve">26 87 1.026667 </v>
      </c>
      <c r="LH28" s="92" t="str">
        <f t="shared" si="87"/>
        <v xml:space="preserve">26 88 0.556667 </v>
      </c>
      <c r="LI28" s="92" t="str">
        <f t="shared" si="88"/>
        <v xml:space="preserve">26 89 1.016667 </v>
      </c>
      <c r="LJ28" s="92" t="str">
        <f t="shared" si="89"/>
        <v xml:space="preserve">26 90 1.606667 </v>
      </c>
      <c r="LK28" s="92" t="str">
        <f t="shared" si="90"/>
        <v xml:space="preserve">26 91 0.76 </v>
      </c>
      <c r="LL28" s="92" t="str">
        <f t="shared" si="91"/>
        <v xml:space="preserve">26 92 1.273333 </v>
      </c>
      <c r="LM28" s="92" t="str">
        <f t="shared" si="92"/>
        <v xml:space="preserve">26 93 1.31 </v>
      </c>
      <c r="LN28" s="92" t="str">
        <f t="shared" si="93"/>
        <v xml:space="preserve">26 94 1.373333 </v>
      </c>
      <c r="LO28" s="92" t="str">
        <f t="shared" si="94"/>
        <v xml:space="preserve">26 95 1.046667 </v>
      </c>
      <c r="LP28" s="92" t="str">
        <f t="shared" si="95"/>
        <v xml:space="preserve">26 96 1.503333 </v>
      </c>
      <c r="LQ28" s="92" t="str">
        <f t="shared" si="96"/>
        <v xml:space="preserve">26 97 0.66 </v>
      </c>
      <c r="LR28" s="92" t="str">
        <f t="shared" si="97"/>
        <v xml:space="preserve">26 98 0.866667 </v>
      </c>
      <c r="LS28" s="92" t="str">
        <f t="shared" si="98"/>
        <v xml:space="preserve">26 99 0.73 </v>
      </c>
      <c r="LT28" s="92" t="str">
        <f t="shared" si="99"/>
        <v xml:space="preserve">26 100 1.553333 </v>
      </c>
      <c r="LU28" s="92" t="str">
        <f t="shared" si="100"/>
        <v xml:space="preserve">26 101 0.94 </v>
      </c>
      <c r="LV28" s="92" t="str">
        <f t="shared" si="101"/>
        <v xml:space="preserve">26 102 1.733333 </v>
      </c>
      <c r="LW28" s="92" t="str">
        <f t="shared" si="102"/>
        <v xml:space="preserve">26 103 1.61 </v>
      </c>
      <c r="LX28" s="92" t="str">
        <f t="shared" si="103"/>
        <v xml:space="preserve">26 104 0.71 </v>
      </c>
      <c r="LY28" s="92" t="str">
        <f t="shared" si="104"/>
        <v xml:space="preserve">26 105 1.09 </v>
      </c>
      <c r="LZ28" s="92" t="str">
        <f t="shared" si="105"/>
        <v xml:space="preserve">26 106 1.12 </v>
      </c>
      <c r="MA28" s="92" t="str">
        <f t="shared" si="106"/>
        <v xml:space="preserve">26 107 1.013333 </v>
      </c>
      <c r="MB28" s="92" t="str">
        <f t="shared" si="107"/>
        <v xml:space="preserve">26 108 0.303333 </v>
      </c>
      <c r="MC28" s="92" t="str">
        <f t="shared" si="108"/>
        <v xml:space="preserve">26 109 0.956667 </v>
      </c>
      <c r="MD28" s="92" t="str">
        <f t="shared" si="109"/>
        <v xml:space="preserve">26 110 1.916667 </v>
      </c>
      <c r="ME28" s="92" t="str">
        <f t="shared" si="110"/>
        <v xml:space="preserve">26 111 1.24 </v>
      </c>
      <c r="MF28" s="92" t="str">
        <f t="shared" si="111"/>
        <v xml:space="preserve">26 112 0.81 </v>
      </c>
      <c r="MG28" s="92" t="str">
        <f t="shared" si="112"/>
        <v xml:space="preserve">26 113 0.6 </v>
      </c>
      <c r="MH28" s="92" t="str">
        <f t="shared" si="113"/>
        <v xml:space="preserve">26 114 0.826667 </v>
      </c>
      <c r="MI28" s="92" t="str">
        <f t="shared" si="114"/>
        <v xml:space="preserve">26 115 0.5 </v>
      </c>
      <c r="MJ28" s="92" t="str">
        <f t="shared" si="115"/>
        <v xml:space="preserve">26 116 1.133333 </v>
      </c>
      <c r="MK28" s="92" t="str">
        <f t="shared" si="116"/>
        <v xml:space="preserve">26 117 1.026667 </v>
      </c>
      <c r="ML28" s="92" t="str">
        <f t="shared" si="117"/>
        <v xml:space="preserve">26 118 1.35 </v>
      </c>
      <c r="MM28" s="92" t="str">
        <f t="shared" si="118"/>
        <v xml:space="preserve">26 119 1.14 </v>
      </c>
      <c r="MN28" s="92" t="str">
        <f t="shared" si="119"/>
        <v xml:space="preserve">26 120 1.62 </v>
      </c>
      <c r="MO28" s="92" t="str">
        <f t="shared" si="120"/>
        <v xml:space="preserve">26 121 1.45 </v>
      </c>
      <c r="MP28" s="92" t="str">
        <f t="shared" si="121"/>
        <v xml:space="preserve">26 122 0.846667 </v>
      </c>
      <c r="MQ28" s="92" t="str">
        <f t="shared" si="122"/>
        <v xml:space="preserve">26 123 0.673333 </v>
      </c>
      <c r="MR28" s="92" t="str">
        <f t="shared" si="123"/>
        <v xml:space="preserve">26 124 0.72 </v>
      </c>
      <c r="MS28" s="92" t="str">
        <f t="shared" si="124"/>
        <v xml:space="preserve">26 125 1.146667 </v>
      </c>
      <c r="MT28" s="92" t="str">
        <f t="shared" si="125"/>
        <v xml:space="preserve">26 126 0.68 </v>
      </c>
      <c r="MU28" s="92" t="str">
        <f t="shared" si="126"/>
        <v xml:space="preserve">26 127 0.833333 </v>
      </c>
      <c r="MV28" s="92" t="str">
        <f t="shared" si="127"/>
        <v xml:space="preserve">26 128 1.413333 </v>
      </c>
      <c r="MW28" s="92" t="str">
        <f t="shared" si="128"/>
        <v xml:space="preserve">26 129 1.03 </v>
      </c>
      <c r="MX28" s="92" t="str">
        <f t="shared" si="129"/>
        <v xml:space="preserve">26 130 0.94 </v>
      </c>
      <c r="MY28" s="92" t="str">
        <f t="shared" si="130"/>
        <v xml:space="preserve">26 131 0.676667 </v>
      </c>
      <c r="MZ28" s="92" t="str">
        <f t="shared" si="131"/>
        <v xml:space="preserve">26 132 0.766667 </v>
      </c>
      <c r="NA28" s="92" t="str">
        <f t="shared" si="132"/>
        <v xml:space="preserve">26 133 0.89 </v>
      </c>
      <c r="NB28" s="92" t="str">
        <f t="shared" si="133"/>
        <v xml:space="preserve">26 134 1.013333 </v>
      </c>
      <c r="NC28" s="92" t="str">
        <f t="shared" si="134"/>
        <v xml:space="preserve">26 135 0.966667 </v>
      </c>
      <c r="ND28" s="92" t="str">
        <f t="shared" si="135"/>
        <v xml:space="preserve">26 136 1.463333 </v>
      </c>
      <c r="NE28" s="92" t="str">
        <f t="shared" si="136"/>
        <v xml:space="preserve">26 137 1.413333 </v>
      </c>
      <c r="NF28" s="92" t="str">
        <f t="shared" si="137"/>
        <v xml:space="preserve">26 138 1.17 </v>
      </c>
      <c r="NG28" s="92" t="str">
        <f t="shared" si="138"/>
        <v xml:space="preserve">26 139 0.55 </v>
      </c>
      <c r="NH28" s="92" t="str">
        <f t="shared" si="139"/>
        <v xml:space="preserve">26 140 1.753333 </v>
      </c>
      <c r="NI28" s="92" t="str">
        <f t="shared" si="140"/>
        <v xml:space="preserve">26 141 0.513333 </v>
      </c>
      <c r="NJ28" s="92" t="str">
        <f t="shared" si="141"/>
        <v xml:space="preserve">26 142 1.19 </v>
      </c>
      <c r="NK28" s="92" t="str">
        <f t="shared" si="142"/>
        <v xml:space="preserve">26 143 0.526667 </v>
      </c>
      <c r="NL28" s="92" t="str">
        <f t="shared" si="143"/>
        <v xml:space="preserve">26 144 0.736667 </v>
      </c>
      <c r="NM28" s="92" t="str">
        <f t="shared" si="144"/>
        <v xml:space="preserve">26 145 1.56 </v>
      </c>
      <c r="NN28" s="92" t="str">
        <f t="shared" si="145"/>
        <v xml:space="preserve">26 146 0.73 </v>
      </c>
      <c r="NO28" s="92" t="str">
        <f t="shared" si="146"/>
        <v xml:space="preserve">26 147 1.516667 </v>
      </c>
      <c r="NP28" s="92" t="str">
        <f t="shared" si="147"/>
        <v xml:space="preserve">26 148 1.083333 </v>
      </c>
      <c r="NQ28" s="92" t="str">
        <f t="shared" si="148"/>
        <v xml:space="preserve">26 149 1.353333 </v>
      </c>
      <c r="NR28" s="92" t="str">
        <f t="shared" si="149"/>
        <v xml:space="preserve">26 150 1 </v>
      </c>
      <c r="NS28" s="92" t="str">
        <f t="shared" si="150"/>
        <v xml:space="preserve">26 151 1.733333 </v>
      </c>
      <c r="NT28" s="92" t="str">
        <f t="shared" si="151"/>
        <v xml:space="preserve">26 152 1.233333 </v>
      </c>
      <c r="NU28" s="92" t="str">
        <f t="shared" si="152"/>
        <v xml:space="preserve">26 153 1.633333 </v>
      </c>
      <c r="NV28" s="92" t="str">
        <f t="shared" si="153"/>
        <v xml:space="preserve">26 154 0.966667 </v>
      </c>
      <c r="NW28" s="92" t="str">
        <f t="shared" si="154"/>
        <v xml:space="preserve">26 155 1.626667 </v>
      </c>
      <c r="NX28" s="92" t="str">
        <f t="shared" si="155"/>
        <v xml:space="preserve">26 156 1.216667 </v>
      </c>
      <c r="NY28" s="92" t="str">
        <f t="shared" si="156"/>
        <v xml:space="preserve">26 157 1.01 </v>
      </c>
      <c r="NZ28" s="92" t="str">
        <f t="shared" si="157"/>
        <v xml:space="preserve">26 158 0.793333 </v>
      </c>
      <c r="OA28" s="92" t="str">
        <f t="shared" si="158"/>
        <v xml:space="preserve">26 159 1.006667 </v>
      </c>
      <c r="OB28" s="92" t="str">
        <f t="shared" si="159"/>
        <v xml:space="preserve">26 160 0.906667 </v>
      </c>
      <c r="OC28" s="92" t="str">
        <f t="shared" si="160"/>
        <v xml:space="preserve">26 161 0.576667 </v>
      </c>
      <c r="OD28" s="92" t="str">
        <f t="shared" si="161"/>
        <v xml:space="preserve">26 162 1.746667 </v>
      </c>
      <c r="OE28" s="92" t="str">
        <f t="shared" si="162"/>
        <v xml:space="preserve">26 163 0.49 </v>
      </c>
      <c r="OF28" s="92" t="str">
        <f t="shared" si="163"/>
        <v xml:space="preserve">26 164 1.21 </v>
      </c>
      <c r="OG28" s="92" t="str">
        <f t="shared" si="164"/>
        <v xml:space="preserve">26 165 1.586667 </v>
      </c>
      <c r="OH28" s="92" t="str">
        <f t="shared" si="165"/>
        <v xml:space="preserve">26 166 1.226667 </v>
      </c>
      <c r="OI28" s="92" t="str">
        <f t="shared" si="166"/>
        <v xml:space="preserve">26 167 0.953333 </v>
      </c>
      <c r="OJ28" s="92" t="str">
        <f t="shared" si="167"/>
        <v xml:space="preserve">26 168 1.113333 </v>
      </c>
      <c r="OK28" s="92" t="str">
        <f t="shared" si="168"/>
        <v xml:space="preserve">26 169 0.07 </v>
      </c>
      <c r="OL28" s="92" t="str">
        <f t="shared" si="169"/>
        <v xml:space="preserve">26 170 1.013333 </v>
      </c>
      <c r="OM28" s="92" t="str">
        <f t="shared" si="170"/>
        <v xml:space="preserve">26 171 1.17 </v>
      </c>
      <c r="ON28" s="92" t="str">
        <f t="shared" si="171"/>
        <v xml:space="preserve">26 172 1.02 </v>
      </c>
      <c r="OO28" s="92" t="str">
        <f t="shared" si="172"/>
        <v xml:space="preserve">26 173 1.183333 </v>
      </c>
      <c r="OP28" s="92" t="str">
        <f t="shared" si="173"/>
        <v xml:space="preserve">26 174 0.406667 </v>
      </c>
      <c r="OQ28" s="92" t="str">
        <f t="shared" si="174"/>
        <v xml:space="preserve">26 175 0.953333 </v>
      </c>
      <c r="OR28" s="92" t="str">
        <f t="shared" si="175"/>
        <v xml:space="preserve">26 176 0.723333 </v>
      </c>
      <c r="OS28" s="92" t="str">
        <f t="shared" si="176"/>
        <v xml:space="preserve">26 177 0.726667 </v>
      </c>
      <c r="OT28" s="92" t="str">
        <f t="shared" si="177"/>
        <v xml:space="preserve">26 178 0.363333 </v>
      </c>
      <c r="OU28" s="92" t="str">
        <f t="shared" si="178"/>
        <v xml:space="preserve">26 179 0.893333 </v>
      </c>
      <c r="OV28" s="92" t="str">
        <f t="shared" si="179"/>
        <v xml:space="preserve">26 180 1.196667 </v>
      </c>
      <c r="OW28" s="92" t="str">
        <f t="shared" si="180"/>
        <v xml:space="preserve">26 181 0.79 </v>
      </c>
      <c r="OX28" s="92" t="str">
        <f t="shared" si="181"/>
        <v xml:space="preserve">26 182 1.016667 </v>
      </c>
      <c r="OY28" s="92" t="str">
        <f t="shared" si="182"/>
        <v xml:space="preserve">26 183 0.793333 </v>
      </c>
      <c r="OZ28" s="92" t="str">
        <f t="shared" si="183"/>
        <v xml:space="preserve">26 184 1.313333 </v>
      </c>
      <c r="PA28" s="92" t="str">
        <f t="shared" si="184"/>
        <v xml:space="preserve">26 185 1.386667 </v>
      </c>
      <c r="PB28" s="92" t="str">
        <f t="shared" si="185"/>
        <v xml:space="preserve">26 186 1.293333 </v>
      </c>
      <c r="PC28" s="92" t="str">
        <f t="shared" si="186"/>
        <v xml:space="preserve">26 187 1.293333 </v>
      </c>
      <c r="PD28" s="92" t="str">
        <f t="shared" si="187"/>
        <v xml:space="preserve">26 188 0.636667 </v>
      </c>
      <c r="PE28" s="92" t="str">
        <f t="shared" si="188"/>
        <v xml:space="preserve">26 189 0.606667 </v>
      </c>
      <c r="PF28" s="92" t="str">
        <f t="shared" si="189"/>
        <v xml:space="preserve">26 190 0.7 </v>
      </c>
      <c r="PG28" s="92" t="str">
        <f t="shared" si="190"/>
        <v xml:space="preserve">26 191 0.42 </v>
      </c>
      <c r="PH28" s="92" t="str">
        <f t="shared" si="191"/>
        <v xml:space="preserve">26 192 0.533333 </v>
      </c>
      <c r="PI28" s="92" t="str">
        <f t="shared" si="192"/>
        <v xml:space="preserve">26 193 1.096667 </v>
      </c>
      <c r="PJ28" s="92" t="str">
        <f t="shared" si="193"/>
        <v xml:space="preserve">26 194 1.24 </v>
      </c>
      <c r="PK28" s="92" t="str">
        <f t="shared" si="194"/>
        <v xml:space="preserve">26 195 0.933333 </v>
      </c>
      <c r="PL28" s="92" t="str">
        <f t="shared" si="195"/>
        <v xml:space="preserve">26 196 1.82 </v>
      </c>
      <c r="PM28" s="92" t="str">
        <f t="shared" si="196"/>
        <v xml:space="preserve">26 197 0.86 </v>
      </c>
      <c r="PN28" s="92" t="str">
        <f t="shared" si="197"/>
        <v xml:space="preserve">26 198 0.826667 </v>
      </c>
      <c r="PO28" s="92" t="str">
        <f t="shared" si="198"/>
        <v xml:space="preserve">26 199 0.91 </v>
      </c>
      <c r="PP28" s="92" t="str">
        <f t="shared" si="199"/>
        <v xml:space="preserve">26 200 0.966667 </v>
      </c>
      <c r="PQ28" s="92" t="str">
        <f t="shared" si="200"/>
        <v xml:space="preserve">26 201 1.156667 </v>
      </c>
      <c r="PR28" s="92" t="str">
        <f t="shared" si="201"/>
        <v xml:space="preserve">26 202 0.776667 </v>
      </c>
      <c r="PS28" s="92" t="str">
        <f t="shared" si="202"/>
        <v xml:space="preserve">26 203 1.06 </v>
      </c>
      <c r="PT28" s="92" t="str">
        <f t="shared" si="203"/>
        <v xml:space="preserve">26 204 0.68 </v>
      </c>
      <c r="PU28" s="92" t="str">
        <f t="shared" si="204"/>
        <v xml:space="preserve">26 205 0.92 </v>
      </c>
      <c r="PV28" s="92" t="str">
        <f t="shared" si="205"/>
        <v xml:space="preserve">26 206 0.97 </v>
      </c>
      <c r="PW28" s="92" t="str">
        <f t="shared" si="206"/>
        <v xml:space="preserve">26 207 1.896667 </v>
      </c>
      <c r="PX28" s="92" t="str">
        <f t="shared" si="207"/>
        <v xml:space="preserve">26 208 0.726667 </v>
      </c>
      <c r="PY28" s="92" t="str">
        <f t="shared" si="208"/>
        <v xml:space="preserve">26 209 0.923333 </v>
      </c>
      <c r="PZ28" s="92" t="str">
        <f t="shared" si="209"/>
        <v xml:space="preserve">26 210 1.68 </v>
      </c>
      <c r="QA28" s="92" t="str">
        <f t="shared" si="210"/>
        <v xml:space="preserve">26 211 1.033333 </v>
      </c>
      <c r="QB28" s="92" t="str">
        <f t="shared" si="211"/>
        <v xml:space="preserve">26 212 1.066667 </v>
      </c>
      <c r="QC28" s="92" t="str">
        <f t="shared" si="212"/>
        <v xml:space="preserve">26 213 1.033333 </v>
      </c>
      <c r="QD28" s="92" t="str">
        <f t="shared" si="213"/>
        <v xml:space="preserve">26 214 0.793333 </v>
      </c>
      <c r="QE28" s="92" t="str">
        <f t="shared" si="214"/>
        <v xml:space="preserve">26 215 1.593333 </v>
      </c>
      <c r="QF28" s="92" t="str">
        <f t="shared" si="215"/>
        <v xml:space="preserve">26 216 0.883333 </v>
      </c>
      <c r="QG28" s="92" t="str">
        <f t="shared" si="216"/>
        <v xml:space="preserve">26 217 0.933333 </v>
      </c>
      <c r="QH28" s="92" t="str">
        <f t="shared" si="217"/>
        <v xml:space="preserve">26 218 1.05 </v>
      </c>
      <c r="QI28" s="92" t="str">
        <f t="shared" si="218"/>
        <v xml:space="preserve">26 219 0.816667 </v>
      </c>
      <c r="QJ28" s="92" t="str">
        <f t="shared" si="219"/>
        <v xml:space="preserve">26 220 0.846667 </v>
      </c>
      <c r="QK28" s="92" t="str">
        <f t="shared" si="220"/>
        <v xml:space="preserve">26 221 1.226667 </v>
      </c>
      <c r="QL28" s="92" t="str">
        <f t="shared" si="221"/>
        <v xml:space="preserve">26 222 1.813333 </v>
      </c>
      <c r="QM28" s="92" t="str">
        <f t="shared" si="222"/>
        <v xml:space="preserve">26 223 0.696667 </v>
      </c>
      <c r="QN28" s="92" t="str">
        <f t="shared" si="223"/>
        <v xml:space="preserve">26 224 1.006667 </v>
      </c>
      <c r="QO28" s="92" t="str">
        <f t="shared" si="224"/>
        <v xml:space="preserve">26 225 0.756667 </v>
      </c>
      <c r="QP28" s="92" t="str">
        <f t="shared" si="225"/>
        <v xml:space="preserve">26 226 0.573333 </v>
      </c>
      <c r="QQ28" s="92" t="str">
        <f t="shared" si="226"/>
        <v xml:space="preserve">26 227 0.98 </v>
      </c>
      <c r="QR28" s="92" t="str">
        <f t="shared" si="227"/>
        <v xml:space="preserve">26 228 1.4 </v>
      </c>
    </row>
    <row r="29" spans="1:460" ht="18.75" customHeight="1" x14ac:dyDescent="0.35">
      <c r="A29" s="86">
        <v>27</v>
      </c>
      <c r="B29" s="90" t="s">
        <v>231</v>
      </c>
      <c r="C29" s="91" t="s">
        <v>29</v>
      </c>
      <c r="D29" s="9">
        <v>15.2</v>
      </c>
      <c r="E29" s="21">
        <v>15</v>
      </c>
      <c r="F29" s="9">
        <v>25.9</v>
      </c>
      <c r="G29" s="9">
        <v>25.2</v>
      </c>
      <c r="H29" s="9">
        <v>23.9</v>
      </c>
      <c r="I29" s="9">
        <v>23.9</v>
      </c>
      <c r="J29" s="9">
        <v>23.2</v>
      </c>
      <c r="K29" s="9">
        <v>22.2</v>
      </c>
      <c r="L29" s="9">
        <v>26.1</v>
      </c>
      <c r="M29" s="21">
        <v>31</v>
      </c>
      <c r="N29" s="9">
        <v>20.100000000000001</v>
      </c>
      <c r="O29" s="9">
        <v>6.7</v>
      </c>
      <c r="P29" s="9">
        <v>16.3</v>
      </c>
      <c r="Q29" s="9">
        <v>2.8</v>
      </c>
      <c r="R29" s="9">
        <v>7.2</v>
      </c>
      <c r="S29" s="9">
        <v>21.9</v>
      </c>
      <c r="T29" s="9">
        <v>6.8</v>
      </c>
      <c r="U29" s="9">
        <v>16.2</v>
      </c>
      <c r="V29" s="9">
        <v>5.5</v>
      </c>
      <c r="W29" s="9">
        <v>5.8</v>
      </c>
      <c r="X29" s="9">
        <v>11.8</v>
      </c>
      <c r="Y29" s="9">
        <v>26.9</v>
      </c>
      <c r="Z29" s="9">
        <v>14.4</v>
      </c>
      <c r="AA29" s="9">
        <v>29.2</v>
      </c>
      <c r="AB29" s="9">
        <v>45.3</v>
      </c>
      <c r="AC29" s="9">
        <v>15.5</v>
      </c>
      <c r="AD29" s="21">
        <v>0</v>
      </c>
      <c r="AE29" s="9">
        <v>11.3</v>
      </c>
      <c r="AF29" s="9">
        <v>10.199999999999999</v>
      </c>
      <c r="AG29" s="9">
        <v>33.5</v>
      </c>
      <c r="AH29" s="9">
        <v>25.4</v>
      </c>
      <c r="AI29" s="9">
        <v>19.399999999999999</v>
      </c>
      <c r="AJ29" s="9">
        <v>33.4</v>
      </c>
      <c r="AK29" s="9">
        <v>7.3</v>
      </c>
      <c r="AL29" s="9">
        <v>16.600000000000001</v>
      </c>
      <c r="AM29" s="21">
        <v>12</v>
      </c>
      <c r="AN29" s="9">
        <v>6.5</v>
      </c>
      <c r="AO29" s="9">
        <v>20.399999999999999</v>
      </c>
      <c r="AP29" s="21">
        <v>10</v>
      </c>
      <c r="AQ29" s="9">
        <v>21.3</v>
      </c>
      <c r="AR29" s="9">
        <v>7.5</v>
      </c>
      <c r="AS29" s="9">
        <v>6.9</v>
      </c>
      <c r="AT29" s="21">
        <v>4</v>
      </c>
      <c r="AU29" s="9">
        <v>9.1</v>
      </c>
      <c r="AV29" s="9">
        <v>31.9</v>
      </c>
      <c r="AW29" s="9">
        <v>25.2</v>
      </c>
      <c r="AX29" s="9">
        <v>5.8</v>
      </c>
      <c r="AY29" s="9">
        <v>19.5</v>
      </c>
      <c r="AZ29" s="9">
        <v>17.600000000000001</v>
      </c>
      <c r="BA29" s="9">
        <v>19.3</v>
      </c>
      <c r="BB29" s="9">
        <v>16.7</v>
      </c>
      <c r="BC29" s="9">
        <v>6.4</v>
      </c>
      <c r="BD29" s="9">
        <v>23.3</v>
      </c>
      <c r="BE29" s="9">
        <v>22.1</v>
      </c>
      <c r="BF29" s="9">
        <v>24.6</v>
      </c>
      <c r="BG29" s="9">
        <v>21.3</v>
      </c>
      <c r="BH29" s="9">
        <v>18.7</v>
      </c>
      <c r="BI29" s="9">
        <v>21.7</v>
      </c>
      <c r="BJ29" s="9">
        <v>20.3</v>
      </c>
      <c r="BK29" s="9">
        <v>6.2</v>
      </c>
      <c r="BL29" s="21">
        <v>18</v>
      </c>
      <c r="BM29" s="9">
        <v>27.6</v>
      </c>
      <c r="BN29" s="9">
        <v>9.6</v>
      </c>
      <c r="BO29" s="9">
        <v>17.399999999999999</v>
      </c>
      <c r="BP29" s="9">
        <v>12.6</v>
      </c>
      <c r="BQ29" s="9">
        <v>14.3</v>
      </c>
      <c r="BR29" s="9">
        <v>7.7</v>
      </c>
      <c r="BS29" s="9">
        <v>6.5</v>
      </c>
      <c r="BT29" s="9">
        <v>20.100000000000001</v>
      </c>
      <c r="BU29" s="21">
        <v>14</v>
      </c>
      <c r="BV29" s="9">
        <v>25.6</v>
      </c>
      <c r="BW29" s="9">
        <v>23.7</v>
      </c>
      <c r="BX29" s="9">
        <v>19.600000000000001</v>
      </c>
      <c r="BY29" s="9">
        <v>24.2</v>
      </c>
      <c r="BZ29" s="9">
        <v>18.100000000000001</v>
      </c>
      <c r="CA29" s="9">
        <v>10.7</v>
      </c>
      <c r="CB29" s="9">
        <v>29.4</v>
      </c>
      <c r="CC29" s="9">
        <v>9.4</v>
      </c>
      <c r="CD29" s="9">
        <v>21.9</v>
      </c>
      <c r="CE29" s="9">
        <v>18.600000000000001</v>
      </c>
      <c r="CF29" s="9">
        <v>24.1</v>
      </c>
      <c r="CG29" s="21">
        <v>27</v>
      </c>
      <c r="CH29" s="9">
        <v>18.600000000000001</v>
      </c>
      <c r="CI29" s="9">
        <v>26.8</v>
      </c>
      <c r="CJ29" s="9">
        <v>15.6</v>
      </c>
      <c r="CK29" s="9">
        <v>9.6</v>
      </c>
      <c r="CL29" s="9">
        <v>17.2</v>
      </c>
      <c r="CM29" s="9">
        <v>10.1</v>
      </c>
      <c r="CN29" s="9">
        <v>15.4</v>
      </c>
      <c r="CO29" s="9">
        <v>30.2</v>
      </c>
      <c r="CP29" s="9">
        <v>16.3</v>
      </c>
      <c r="CQ29" s="9">
        <v>23.1</v>
      </c>
      <c r="CR29" s="9">
        <v>19.2</v>
      </c>
      <c r="CS29" s="9">
        <v>25.3</v>
      </c>
      <c r="CT29" s="9">
        <v>16.3</v>
      </c>
      <c r="CU29" s="21">
        <v>30</v>
      </c>
      <c r="CV29" s="21">
        <v>4</v>
      </c>
      <c r="CW29" s="9">
        <v>19.5</v>
      </c>
      <c r="CX29" s="9">
        <v>6.9</v>
      </c>
      <c r="CY29" s="9">
        <v>31.5</v>
      </c>
      <c r="CZ29" s="9">
        <v>13.1</v>
      </c>
      <c r="DA29" s="21">
        <v>37</v>
      </c>
      <c r="DB29" s="21">
        <v>30</v>
      </c>
      <c r="DC29" s="9">
        <v>6.2</v>
      </c>
      <c r="DD29" s="9">
        <v>17.600000000000001</v>
      </c>
      <c r="DE29" s="9">
        <v>23.6</v>
      </c>
      <c r="DF29" s="9">
        <v>15.3</v>
      </c>
      <c r="DG29" s="9">
        <v>21.6</v>
      </c>
      <c r="DH29" s="9">
        <v>13.6</v>
      </c>
      <c r="DI29" s="9">
        <v>42.4</v>
      </c>
      <c r="DJ29" s="9">
        <v>22.1</v>
      </c>
      <c r="DK29" s="9">
        <v>9.1999999999999993</v>
      </c>
      <c r="DL29" s="9">
        <v>7.7</v>
      </c>
      <c r="DM29" s="9">
        <v>18.5</v>
      </c>
      <c r="DN29" s="9">
        <v>1.7</v>
      </c>
      <c r="DO29" s="21">
        <v>19</v>
      </c>
      <c r="DP29" s="9">
        <v>15.7</v>
      </c>
      <c r="DQ29" s="9">
        <v>25.4</v>
      </c>
      <c r="DR29" s="9">
        <v>18.3</v>
      </c>
      <c r="DS29" s="9">
        <v>30.3</v>
      </c>
      <c r="DT29" s="9">
        <v>27.6</v>
      </c>
      <c r="DU29" s="9">
        <v>10.3</v>
      </c>
      <c r="DV29" s="9">
        <v>5.0999999999999996</v>
      </c>
      <c r="DW29" s="9">
        <v>26.7</v>
      </c>
      <c r="DX29" s="9">
        <v>24.2</v>
      </c>
      <c r="DY29" s="9">
        <v>5.4</v>
      </c>
      <c r="DZ29" s="9">
        <v>9.9</v>
      </c>
      <c r="EA29" s="9">
        <v>27.3</v>
      </c>
      <c r="EB29" s="9">
        <v>15.8</v>
      </c>
      <c r="EC29" s="9">
        <v>13.1</v>
      </c>
      <c r="ED29" s="9">
        <v>5.2</v>
      </c>
      <c r="EE29" s="9">
        <v>12.8</v>
      </c>
      <c r="EF29" s="9">
        <v>11.7</v>
      </c>
      <c r="EG29" s="9">
        <v>15.3</v>
      </c>
      <c r="EH29" s="9">
        <v>13.9</v>
      </c>
      <c r="EI29" s="9">
        <v>28.8</v>
      </c>
      <c r="EJ29" s="9">
        <v>27.3</v>
      </c>
      <c r="EK29" s="9">
        <v>20.9</v>
      </c>
      <c r="EL29" s="9">
        <v>21.6</v>
      </c>
      <c r="EM29" s="9">
        <v>42.5</v>
      </c>
      <c r="EN29" s="9">
        <v>4.4000000000000004</v>
      </c>
      <c r="EO29" s="9">
        <v>20.6</v>
      </c>
      <c r="EP29" s="9">
        <v>9.1</v>
      </c>
      <c r="EQ29" s="21">
        <v>7</v>
      </c>
      <c r="ER29" s="9">
        <v>31.7</v>
      </c>
      <c r="ES29" s="9">
        <v>6.8</v>
      </c>
      <c r="ET29" s="9">
        <v>30.4</v>
      </c>
      <c r="EU29" s="9">
        <v>21.8</v>
      </c>
      <c r="EV29" s="9">
        <v>24.7</v>
      </c>
      <c r="EW29" s="9">
        <v>18.3</v>
      </c>
      <c r="EX29" s="9">
        <v>36.9</v>
      </c>
      <c r="EY29" s="9">
        <v>27.7</v>
      </c>
      <c r="EZ29" s="9">
        <v>33.9</v>
      </c>
      <c r="FA29" s="21">
        <v>23</v>
      </c>
      <c r="FB29" s="9">
        <v>33.5</v>
      </c>
      <c r="FC29" s="9">
        <v>23.6</v>
      </c>
      <c r="FD29" s="9">
        <v>15.2</v>
      </c>
      <c r="FE29" s="9">
        <v>8.6999999999999993</v>
      </c>
      <c r="FF29" s="9">
        <v>19.2</v>
      </c>
      <c r="FG29" s="9">
        <v>12.1</v>
      </c>
      <c r="FH29" s="21">
        <v>2</v>
      </c>
      <c r="FI29" s="9">
        <v>37.299999999999997</v>
      </c>
      <c r="FJ29" s="9">
        <v>9.6</v>
      </c>
      <c r="FK29" s="9">
        <v>21.2</v>
      </c>
      <c r="FL29" s="9">
        <v>32.9</v>
      </c>
      <c r="FM29" s="9">
        <v>21.7</v>
      </c>
      <c r="FN29" s="9">
        <v>22.6</v>
      </c>
      <c r="FO29" s="9">
        <v>18.3</v>
      </c>
      <c r="FP29" s="9">
        <v>18.3</v>
      </c>
      <c r="FQ29" s="9">
        <v>15.3</v>
      </c>
      <c r="FR29" s="21">
        <v>27</v>
      </c>
      <c r="FS29" s="9">
        <v>24.2</v>
      </c>
      <c r="FT29" s="9">
        <v>23.1</v>
      </c>
      <c r="FU29" s="9">
        <v>5.6</v>
      </c>
      <c r="FV29" s="9">
        <v>17.600000000000001</v>
      </c>
      <c r="FW29" s="9">
        <v>6.6</v>
      </c>
      <c r="FX29" s="9">
        <v>6.7</v>
      </c>
      <c r="FY29" s="21">
        <v>4</v>
      </c>
      <c r="FZ29" s="9">
        <v>14.1</v>
      </c>
      <c r="GA29" s="9">
        <v>20.8</v>
      </c>
      <c r="GB29" s="9">
        <v>16.7</v>
      </c>
      <c r="GC29" s="9">
        <v>15.4</v>
      </c>
      <c r="GD29" s="9">
        <v>8.6999999999999993</v>
      </c>
      <c r="GE29" s="9">
        <v>23.4</v>
      </c>
      <c r="GF29" s="9">
        <v>26.5</v>
      </c>
      <c r="GG29" s="9">
        <v>23.7</v>
      </c>
      <c r="GH29" s="9">
        <v>23.7</v>
      </c>
      <c r="GI29" s="9">
        <v>24.2</v>
      </c>
      <c r="GJ29" s="9">
        <v>7.7</v>
      </c>
      <c r="GK29" s="9">
        <v>7.1</v>
      </c>
      <c r="GL29" s="21">
        <v>5</v>
      </c>
      <c r="GM29" s="9">
        <v>4.5999999999999996</v>
      </c>
      <c r="GN29" s="9">
        <v>20.2</v>
      </c>
      <c r="GO29" s="9">
        <v>22.1</v>
      </c>
      <c r="GP29" s="9">
        <v>15.8</v>
      </c>
      <c r="GQ29" s="9">
        <v>38.700000000000003</v>
      </c>
      <c r="GR29" s="9">
        <v>10.7</v>
      </c>
      <c r="GS29" s="9">
        <v>9.6999999999999993</v>
      </c>
      <c r="GT29" s="9">
        <v>12.2</v>
      </c>
      <c r="GU29" s="9">
        <v>13.9</v>
      </c>
      <c r="GV29" s="21">
        <v>25</v>
      </c>
      <c r="GW29" s="9">
        <v>8.1999999999999993</v>
      </c>
      <c r="GX29" s="9">
        <v>16.7</v>
      </c>
      <c r="GY29" s="9">
        <v>5.3</v>
      </c>
      <c r="GZ29" s="9">
        <v>12.5</v>
      </c>
      <c r="HA29" s="9">
        <v>22.8</v>
      </c>
      <c r="HB29" s="9">
        <v>41.8</v>
      </c>
      <c r="HC29" s="9">
        <v>6.7</v>
      </c>
      <c r="HD29" s="9">
        <v>12.6</v>
      </c>
      <c r="HE29" s="9">
        <v>35.299999999999997</v>
      </c>
      <c r="HF29" s="9">
        <v>15.9</v>
      </c>
      <c r="HG29" s="9">
        <v>15.6</v>
      </c>
      <c r="HH29" s="9">
        <v>15.9</v>
      </c>
      <c r="HI29" s="9">
        <v>12.6</v>
      </c>
      <c r="HJ29" s="9">
        <v>37.799999999999997</v>
      </c>
      <c r="HK29" s="9">
        <v>11.4</v>
      </c>
      <c r="HL29" s="9">
        <v>12.9</v>
      </c>
      <c r="HM29" s="9">
        <v>16.399999999999999</v>
      </c>
      <c r="HN29" s="9">
        <v>13.5</v>
      </c>
      <c r="HO29" s="9">
        <v>10.3</v>
      </c>
      <c r="HP29" s="9">
        <v>20.7</v>
      </c>
      <c r="HQ29" s="9">
        <v>39.299999999999997</v>
      </c>
      <c r="HR29" s="9">
        <v>9.1</v>
      </c>
      <c r="HS29" s="9">
        <v>15.1</v>
      </c>
      <c r="HT29" s="9">
        <v>7.6</v>
      </c>
      <c r="HU29" s="9">
        <v>1.9</v>
      </c>
      <c r="HV29" s="9">
        <v>14.3</v>
      </c>
      <c r="HW29" s="9">
        <v>26.9</v>
      </c>
      <c r="HX29" s="8"/>
      <c r="HY29" s="92" t="str">
        <f t="shared" si="0"/>
        <v xml:space="preserve">27 1 0.506667 </v>
      </c>
      <c r="HZ29" s="92" t="str">
        <f t="shared" si="1"/>
        <v xml:space="preserve">27 2 0.5 </v>
      </c>
      <c r="IA29" s="92" t="str">
        <f t="shared" si="2"/>
        <v xml:space="preserve">27 3 0.863333 </v>
      </c>
      <c r="IB29" s="92" t="str">
        <f t="shared" si="3"/>
        <v xml:space="preserve">27 4 0.84 </v>
      </c>
      <c r="IC29" s="92" t="str">
        <f t="shared" si="4"/>
        <v xml:space="preserve">27 5 0.796667 </v>
      </c>
      <c r="ID29" s="92" t="str">
        <f t="shared" si="5"/>
        <v xml:space="preserve">27 6 0.796667 </v>
      </c>
      <c r="IE29" s="92" t="str">
        <f t="shared" si="6"/>
        <v xml:space="preserve">27 7 0.773333 </v>
      </c>
      <c r="IF29" s="92" t="str">
        <f t="shared" si="7"/>
        <v xml:space="preserve">27 8 0.74 </v>
      </c>
      <c r="IG29" s="92" t="str">
        <f t="shared" si="8"/>
        <v xml:space="preserve">27 9 0.87 </v>
      </c>
      <c r="IH29" s="92" t="str">
        <f t="shared" si="9"/>
        <v xml:space="preserve">27 10 1.033333 </v>
      </c>
      <c r="II29" s="92" t="str">
        <f t="shared" si="10"/>
        <v xml:space="preserve">27 11 0.67 </v>
      </c>
      <c r="IJ29" s="92" t="str">
        <f t="shared" si="11"/>
        <v xml:space="preserve">27 12 0.223333 </v>
      </c>
      <c r="IK29" s="92" t="str">
        <f t="shared" si="12"/>
        <v xml:space="preserve">27 13 0.543333 </v>
      </c>
      <c r="IL29" s="92" t="str">
        <f t="shared" si="13"/>
        <v xml:space="preserve">27 14 0.093333 </v>
      </c>
      <c r="IM29" s="92" t="str">
        <f t="shared" si="14"/>
        <v xml:space="preserve">27 15 0.24 </v>
      </c>
      <c r="IN29" s="92" t="str">
        <f t="shared" si="15"/>
        <v xml:space="preserve">27 16 0.73 </v>
      </c>
      <c r="IO29" s="92" t="str">
        <f t="shared" si="16"/>
        <v xml:space="preserve">27 17 0.226667 </v>
      </c>
      <c r="IP29" s="92" t="str">
        <f t="shared" si="17"/>
        <v xml:space="preserve">27 18 0.54 </v>
      </c>
      <c r="IQ29" s="92" t="str">
        <f t="shared" si="18"/>
        <v xml:space="preserve">27 19 0.183333 </v>
      </c>
      <c r="IR29" s="92" t="str">
        <f t="shared" si="19"/>
        <v xml:space="preserve">27 20 0.193333 </v>
      </c>
      <c r="IS29" s="92" t="str">
        <f t="shared" si="20"/>
        <v xml:space="preserve">27 21 0.393333 </v>
      </c>
      <c r="IT29" s="92" t="str">
        <f t="shared" si="21"/>
        <v xml:space="preserve">27 22 0.896667 </v>
      </c>
      <c r="IU29" s="92" t="str">
        <f t="shared" si="22"/>
        <v xml:space="preserve">27 23 0.48 </v>
      </c>
      <c r="IV29" s="92" t="str">
        <f t="shared" si="23"/>
        <v xml:space="preserve">27 24 0.973333 </v>
      </c>
      <c r="IW29" s="92" t="str">
        <f t="shared" si="24"/>
        <v xml:space="preserve">27 25 1.51 </v>
      </c>
      <c r="IX29" s="92" t="str">
        <f t="shared" si="25"/>
        <v xml:space="preserve">27 26 0.516667 </v>
      </c>
      <c r="IY29" s="92" t="str">
        <f t="shared" si="26"/>
        <v xml:space="preserve">27 27 0 </v>
      </c>
      <c r="IZ29" s="92" t="str">
        <f t="shared" si="27"/>
        <v xml:space="preserve">27 28 0.376667 </v>
      </c>
      <c r="JA29" s="92" t="str">
        <f t="shared" si="28"/>
        <v xml:space="preserve">27 29 0.34 </v>
      </c>
      <c r="JB29" s="92" t="str">
        <f t="shared" si="29"/>
        <v xml:space="preserve">27 30 1.116667 </v>
      </c>
      <c r="JC29" s="92" t="str">
        <f t="shared" si="30"/>
        <v xml:space="preserve">27 31 0.846667 </v>
      </c>
      <c r="JD29" s="92" t="str">
        <f t="shared" si="31"/>
        <v xml:space="preserve">27 32 0.646667 </v>
      </c>
      <c r="JE29" s="92" t="str">
        <f t="shared" si="32"/>
        <v xml:space="preserve">27 33 1.113333 </v>
      </c>
      <c r="JF29" s="92" t="str">
        <f t="shared" si="33"/>
        <v xml:space="preserve">27 34 0.243333 </v>
      </c>
      <c r="JG29" s="92" t="str">
        <f t="shared" si="34"/>
        <v xml:space="preserve">27 35 0.553333 </v>
      </c>
      <c r="JH29" s="92" t="str">
        <f t="shared" si="35"/>
        <v xml:space="preserve">27 36 0.4 </v>
      </c>
      <c r="JI29" s="92" t="str">
        <f t="shared" si="36"/>
        <v xml:space="preserve">27 37 0.216667 </v>
      </c>
      <c r="JJ29" s="92" t="str">
        <f t="shared" si="37"/>
        <v xml:space="preserve">27 38 0.68 </v>
      </c>
      <c r="JK29" s="92" t="str">
        <f t="shared" si="38"/>
        <v xml:space="preserve">27 39 0.333333 </v>
      </c>
      <c r="JL29" s="92" t="str">
        <f t="shared" si="39"/>
        <v xml:space="preserve">27 40 0.71 </v>
      </c>
      <c r="JM29" s="92" t="str">
        <f t="shared" si="40"/>
        <v xml:space="preserve">27 41 0.25 </v>
      </c>
      <c r="JN29" s="92" t="str">
        <f t="shared" si="41"/>
        <v xml:space="preserve">27 42 0.23 </v>
      </c>
      <c r="JO29" s="92" t="str">
        <f t="shared" si="42"/>
        <v xml:space="preserve">27 43 0.133333 </v>
      </c>
      <c r="JP29" s="92" t="str">
        <f t="shared" si="43"/>
        <v xml:space="preserve">27 44 0.303333 </v>
      </c>
      <c r="JQ29" s="92" t="str">
        <f t="shared" si="44"/>
        <v xml:space="preserve">27 45 1.063333 </v>
      </c>
      <c r="JR29" s="92" t="str">
        <f t="shared" si="45"/>
        <v xml:space="preserve">27 46 0.84 </v>
      </c>
      <c r="JS29" s="92" t="str">
        <f t="shared" si="46"/>
        <v xml:space="preserve">27 47 0.193333 </v>
      </c>
      <c r="JT29" s="92" t="str">
        <f t="shared" si="47"/>
        <v xml:space="preserve">27 48 0.65 </v>
      </c>
      <c r="JU29" s="92" t="str">
        <f t="shared" si="48"/>
        <v xml:space="preserve">27 49 0.586667 </v>
      </c>
      <c r="JV29" s="92" t="str">
        <f t="shared" si="49"/>
        <v xml:space="preserve">27 50 0.643333 </v>
      </c>
      <c r="JW29" s="92" t="str">
        <f t="shared" si="50"/>
        <v xml:space="preserve">27 51 0.556667 </v>
      </c>
      <c r="JX29" s="92" t="str">
        <f t="shared" si="51"/>
        <v xml:space="preserve">27 52 0.213333 </v>
      </c>
      <c r="JY29" s="92" t="str">
        <f t="shared" si="52"/>
        <v xml:space="preserve">27 53 0.776667 </v>
      </c>
      <c r="JZ29" s="92" t="str">
        <f t="shared" si="53"/>
        <v xml:space="preserve">27 54 0.736667 </v>
      </c>
      <c r="KA29" s="92" t="str">
        <f t="shared" si="54"/>
        <v xml:space="preserve">27 55 0.82 </v>
      </c>
      <c r="KB29" s="92" t="str">
        <f t="shared" si="55"/>
        <v xml:space="preserve">27 56 0.71 </v>
      </c>
      <c r="KC29" s="92" t="str">
        <f t="shared" si="56"/>
        <v xml:space="preserve">27 57 0.623333 </v>
      </c>
      <c r="KD29" s="92" t="str">
        <f t="shared" si="57"/>
        <v xml:space="preserve">27 58 0.723333 </v>
      </c>
      <c r="KE29" s="92" t="str">
        <f t="shared" si="58"/>
        <v xml:space="preserve">27 59 0.676667 </v>
      </c>
      <c r="KF29" s="92" t="str">
        <f t="shared" si="59"/>
        <v xml:space="preserve">27 60 0.206667 </v>
      </c>
      <c r="KG29" s="92" t="str">
        <f t="shared" si="60"/>
        <v xml:space="preserve">27 61 0.6 </v>
      </c>
      <c r="KH29" s="92" t="str">
        <f t="shared" si="61"/>
        <v xml:space="preserve">27 62 0.92 </v>
      </c>
      <c r="KI29" s="92" t="str">
        <f t="shared" si="62"/>
        <v xml:space="preserve">27 63 0.32 </v>
      </c>
      <c r="KJ29" s="92" t="str">
        <f t="shared" si="63"/>
        <v xml:space="preserve">27 64 0.58 </v>
      </c>
      <c r="KK29" s="92" t="str">
        <f t="shared" si="64"/>
        <v xml:space="preserve">27 65 0.42 </v>
      </c>
      <c r="KL29" s="92" t="str">
        <f t="shared" si="65"/>
        <v xml:space="preserve">27 66 0.476667 </v>
      </c>
      <c r="KM29" s="92" t="str">
        <f t="shared" si="66"/>
        <v xml:space="preserve">27 67 0.256667 </v>
      </c>
      <c r="KN29" s="92" t="str">
        <f t="shared" si="67"/>
        <v xml:space="preserve">27 68 0.216667 </v>
      </c>
      <c r="KO29" s="92" t="str">
        <f t="shared" si="68"/>
        <v xml:space="preserve">27 69 0.67 </v>
      </c>
      <c r="KP29" s="92" t="str">
        <f t="shared" si="69"/>
        <v xml:space="preserve">27 70 0.466667 </v>
      </c>
      <c r="KQ29" s="92" t="str">
        <f t="shared" si="70"/>
        <v xml:space="preserve">27 71 0.853333 </v>
      </c>
      <c r="KR29" s="92" t="str">
        <f t="shared" si="71"/>
        <v xml:space="preserve">27 72 0.79 </v>
      </c>
      <c r="KS29" s="92" t="str">
        <f t="shared" si="72"/>
        <v xml:space="preserve">27 73 0.653333 </v>
      </c>
      <c r="KT29" s="92" t="str">
        <f t="shared" si="73"/>
        <v xml:space="preserve">27 74 0.806667 </v>
      </c>
      <c r="KU29" s="92" t="str">
        <f t="shared" si="74"/>
        <v xml:space="preserve">27 75 0.603333 </v>
      </c>
      <c r="KV29" s="92" t="str">
        <f t="shared" si="75"/>
        <v xml:space="preserve">27 76 0.356667 </v>
      </c>
      <c r="KW29" s="92" t="str">
        <f t="shared" si="76"/>
        <v xml:space="preserve">27 77 0.98 </v>
      </c>
      <c r="KX29" s="92" t="str">
        <f t="shared" si="77"/>
        <v xml:space="preserve">27 78 0.313333 </v>
      </c>
      <c r="KY29" s="92" t="str">
        <f t="shared" si="78"/>
        <v xml:space="preserve">27 79 0.73 </v>
      </c>
      <c r="KZ29" s="92" t="str">
        <f t="shared" si="79"/>
        <v xml:space="preserve">27 80 0.62 </v>
      </c>
      <c r="LA29" s="92" t="str">
        <f t="shared" si="80"/>
        <v xml:space="preserve">27 81 0.803333 </v>
      </c>
      <c r="LB29" s="92" t="str">
        <f t="shared" si="81"/>
        <v xml:space="preserve">27 82 0.9 </v>
      </c>
      <c r="LC29" s="92" t="str">
        <f t="shared" si="82"/>
        <v xml:space="preserve">27 83 0.62 </v>
      </c>
      <c r="LD29" s="92" t="str">
        <f t="shared" si="83"/>
        <v xml:space="preserve">27 84 0.893333 </v>
      </c>
      <c r="LE29" s="92" t="str">
        <f t="shared" si="84"/>
        <v xml:space="preserve">27 85 0.52 </v>
      </c>
      <c r="LF29" s="92" t="str">
        <f t="shared" si="85"/>
        <v xml:space="preserve">27 86 0.32 </v>
      </c>
      <c r="LG29" s="92" t="str">
        <f t="shared" si="86"/>
        <v xml:space="preserve">27 87 0.573333 </v>
      </c>
      <c r="LH29" s="92" t="str">
        <f t="shared" si="87"/>
        <v xml:space="preserve">27 88 0.336667 </v>
      </c>
      <c r="LI29" s="92" t="str">
        <f t="shared" si="88"/>
        <v xml:space="preserve">27 89 0.513333 </v>
      </c>
      <c r="LJ29" s="92" t="str">
        <f t="shared" si="89"/>
        <v xml:space="preserve">27 90 1.006667 </v>
      </c>
      <c r="LK29" s="92" t="str">
        <f t="shared" si="90"/>
        <v xml:space="preserve">27 91 0.543333 </v>
      </c>
      <c r="LL29" s="92" t="str">
        <f t="shared" si="91"/>
        <v xml:space="preserve">27 92 0.77 </v>
      </c>
      <c r="LM29" s="92" t="str">
        <f t="shared" si="92"/>
        <v xml:space="preserve">27 93 0.64 </v>
      </c>
      <c r="LN29" s="92" t="str">
        <f t="shared" si="93"/>
        <v xml:space="preserve">27 94 0.843333 </v>
      </c>
      <c r="LO29" s="92" t="str">
        <f t="shared" si="94"/>
        <v xml:space="preserve">27 95 0.543333 </v>
      </c>
      <c r="LP29" s="92" t="str">
        <f t="shared" si="95"/>
        <v xml:space="preserve">27 96 1 </v>
      </c>
      <c r="LQ29" s="92" t="str">
        <f t="shared" si="96"/>
        <v xml:space="preserve">27 97 0.133333 </v>
      </c>
      <c r="LR29" s="92" t="str">
        <f t="shared" si="97"/>
        <v xml:space="preserve">27 98 0.65 </v>
      </c>
      <c r="LS29" s="92" t="str">
        <f t="shared" si="98"/>
        <v xml:space="preserve">27 99 0.23 </v>
      </c>
      <c r="LT29" s="92" t="str">
        <f t="shared" si="99"/>
        <v xml:space="preserve">27 100 1.05 </v>
      </c>
      <c r="LU29" s="92" t="str">
        <f t="shared" si="100"/>
        <v xml:space="preserve">27 101 0.436667 </v>
      </c>
      <c r="LV29" s="92" t="str">
        <f t="shared" si="101"/>
        <v xml:space="preserve">27 102 1.233333 </v>
      </c>
      <c r="LW29" s="92" t="str">
        <f t="shared" si="102"/>
        <v xml:space="preserve">27 103 1 </v>
      </c>
      <c r="LX29" s="92" t="str">
        <f t="shared" si="103"/>
        <v xml:space="preserve">27 104 0.206667 </v>
      </c>
      <c r="LY29" s="92" t="str">
        <f t="shared" si="104"/>
        <v xml:space="preserve">27 105 0.586667 </v>
      </c>
      <c r="LZ29" s="92" t="str">
        <f t="shared" si="105"/>
        <v xml:space="preserve">27 106 0.786667 </v>
      </c>
      <c r="MA29" s="92" t="str">
        <f t="shared" si="106"/>
        <v xml:space="preserve">27 107 0.51 </v>
      </c>
      <c r="MB29" s="92" t="str">
        <f t="shared" si="107"/>
        <v xml:space="preserve">27 108 0.72 </v>
      </c>
      <c r="MC29" s="92" t="str">
        <f t="shared" si="108"/>
        <v xml:space="preserve">27 109 0.453333 </v>
      </c>
      <c r="MD29" s="92" t="str">
        <f t="shared" si="109"/>
        <v xml:space="preserve">27 110 1.413333 </v>
      </c>
      <c r="ME29" s="92" t="str">
        <f t="shared" si="110"/>
        <v xml:space="preserve">27 111 0.736667 </v>
      </c>
      <c r="MF29" s="92" t="str">
        <f t="shared" si="111"/>
        <v xml:space="preserve">27 112 0.306667 </v>
      </c>
      <c r="MG29" s="92" t="str">
        <f t="shared" si="112"/>
        <v xml:space="preserve">27 113 0.256667 </v>
      </c>
      <c r="MH29" s="92" t="str">
        <f t="shared" si="113"/>
        <v xml:space="preserve">27 114 0.616667 </v>
      </c>
      <c r="MI29" s="92" t="str">
        <f t="shared" si="114"/>
        <v xml:space="preserve">27 115 0.056667 </v>
      </c>
      <c r="MJ29" s="92" t="str">
        <f t="shared" si="115"/>
        <v xml:space="preserve">27 116 0.633333 </v>
      </c>
      <c r="MK29" s="92" t="str">
        <f t="shared" si="116"/>
        <v xml:space="preserve">27 117 0.523333 </v>
      </c>
      <c r="ML29" s="92" t="str">
        <f t="shared" si="117"/>
        <v xml:space="preserve">27 118 0.846667 </v>
      </c>
      <c r="MM29" s="92" t="str">
        <f t="shared" si="118"/>
        <v xml:space="preserve">27 119 0.61 </v>
      </c>
      <c r="MN29" s="92" t="str">
        <f t="shared" si="119"/>
        <v xml:space="preserve">27 120 1.01 </v>
      </c>
      <c r="MO29" s="92" t="str">
        <f t="shared" si="120"/>
        <v xml:space="preserve">27 121 0.92 </v>
      </c>
      <c r="MP29" s="92" t="str">
        <f t="shared" si="121"/>
        <v xml:space="preserve">27 122 0.343333 </v>
      </c>
      <c r="MQ29" s="92" t="str">
        <f t="shared" si="122"/>
        <v xml:space="preserve">27 123 0.17 </v>
      </c>
      <c r="MR29" s="92" t="str">
        <f t="shared" si="123"/>
        <v xml:space="preserve">27 124 0.89 </v>
      </c>
      <c r="MS29" s="92" t="str">
        <f t="shared" si="124"/>
        <v xml:space="preserve">27 125 0.806667 </v>
      </c>
      <c r="MT29" s="92" t="str">
        <f t="shared" si="125"/>
        <v xml:space="preserve">27 126 0.18 </v>
      </c>
      <c r="MU29" s="92" t="str">
        <f t="shared" si="126"/>
        <v xml:space="preserve">27 127 0.33 </v>
      </c>
      <c r="MV29" s="92" t="str">
        <f t="shared" si="127"/>
        <v xml:space="preserve">27 128 0.91 </v>
      </c>
      <c r="MW29" s="92" t="str">
        <f t="shared" si="128"/>
        <v xml:space="preserve">27 129 0.526667 </v>
      </c>
      <c r="MX29" s="92" t="str">
        <f t="shared" si="129"/>
        <v xml:space="preserve">27 130 0.436667 </v>
      </c>
      <c r="MY29" s="92" t="str">
        <f t="shared" si="130"/>
        <v xml:space="preserve">27 131 0.173333 </v>
      </c>
      <c r="MZ29" s="92" t="str">
        <f t="shared" si="131"/>
        <v xml:space="preserve">27 132 0.426667 </v>
      </c>
      <c r="NA29" s="92" t="str">
        <f t="shared" si="132"/>
        <v xml:space="preserve">27 133 0.39 </v>
      </c>
      <c r="NB29" s="92" t="str">
        <f t="shared" si="133"/>
        <v xml:space="preserve">27 134 0.51 </v>
      </c>
      <c r="NC29" s="92" t="str">
        <f t="shared" si="134"/>
        <v xml:space="preserve">27 135 0.463333 </v>
      </c>
      <c r="ND29" s="92" t="str">
        <f t="shared" si="135"/>
        <v xml:space="preserve">27 136 0.96 </v>
      </c>
      <c r="NE29" s="92" t="str">
        <f t="shared" si="136"/>
        <v xml:space="preserve">27 137 0.91 </v>
      </c>
      <c r="NF29" s="92" t="str">
        <f t="shared" si="137"/>
        <v xml:space="preserve">27 138 0.696667 </v>
      </c>
      <c r="NG29" s="92" t="str">
        <f t="shared" si="138"/>
        <v xml:space="preserve">27 139 0.72 </v>
      </c>
      <c r="NH29" s="92" t="str">
        <f t="shared" si="139"/>
        <v xml:space="preserve">27 140 1.416667 </v>
      </c>
      <c r="NI29" s="92" t="str">
        <f t="shared" si="140"/>
        <v xml:space="preserve">27 141 0.146667 </v>
      </c>
      <c r="NJ29" s="92" t="str">
        <f t="shared" si="141"/>
        <v xml:space="preserve">27 142 0.686667 </v>
      </c>
      <c r="NK29" s="92" t="str">
        <f t="shared" si="142"/>
        <v xml:space="preserve">27 143 0.303333 </v>
      </c>
      <c r="NL29" s="92" t="str">
        <f t="shared" si="143"/>
        <v xml:space="preserve">27 144 0.233333 </v>
      </c>
      <c r="NM29" s="92" t="str">
        <f t="shared" si="144"/>
        <v xml:space="preserve">27 145 1.056667 </v>
      </c>
      <c r="NN29" s="92" t="str">
        <f t="shared" si="145"/>
        <v xml:space="preserve">27 146 0.226667 </v>
      </c>
      <c r="NO29" s="92" t="str">
        <f t="shared" si="146"/>
        <v xml:space="preserve">27 147 1.013333 </v>
      </c>
      <c r="NP29" s="92" t="str">
        <f t="shared" si="147"/>
        <v xml:space="preserve">27 148 0.726667 </v>
      </c>
      <c r="NQ29" s="92" t="str">
        <f t="shared" si="148"/>
        <v xml:space="preserve">27 149 0.823333 </v>
      </c>
      <c r="NR29" s="92" t="str">
        <f t="shared" si="149"/>
        <v xml:space="preserve">27 150 0.61 </v>
      </c>
      <c r="NS29" s="92" t="str">
        <f t="shared" si="150"/>
        <v xml:space="preserve">27 151 1.23 </v>
      </c>
      <c r="NT29" s="92" t="str">
        <f t="shared" si="151"/>
        <v xml:space="preserve">27 152 0.923333 </v>
      </c>
      <c r="NU29" s="92" t="str">
        <f t="shared" si="152"/>
        <v xml:space="preserve">27 153 1.13 </v>
      </c>
      <c r="NV29" s="92" t="str">
        <f t="shared" si="153"/>
        <v xml:space="preserve">27 154 0.766667 </v>
      </c>
      <c r="NW29" s="92" t="str">
        <f t="shared" si="154"/>
        <v xml:space="preserve">27 155 1.116667 </v>
      </c>
      <c r="NX29" s="92" t="str">
        <f t="shared" si="155"/>
        <v xml:space="preserve">27 156 0.786667 </v>
      </c>
      <c r="NY29" s="92" t="str">
        <f t="shared" si="156"/>
        <v xml:space="preserve">27 157 0.506667 </v>
      </c>
      <c r="NZ29" s="92" t="str">
        <f t="shared" si="157"/>
        <v xml:space="preserve">27 158 0.29 </v>
      </c>
      <c r="OA29" s="92" t="str">
        <f t="shared" si="158"/>
        <v xml:space="preserve">27 159 0.64 </v>
      </c>
      <c r="OB29" s="92" t="str">
        <f t="shared" si="159"/>
        <v xml:space="preserve">27 160 0.403333 </v>
      </c>
      <c r="OC29" s="92" t="str">
        <f t="shared" si="160"/>
        <v xml:space="preserve">27 161 0.066667 </v>
      </c>
      <c r="OD29" s="92" t="str">
        <f t="shared" si="161"/>
        <v xml:space="preserve">27 162 1.243333 </v>
      </c>
      <c r="OE29" s="92" t="str">
        <f t="shared" si="162"/>
        <v xml:space="preserve">27 163 0.32 </v>
      </c>
      <c r="OF29" s="92" t="str">
        <f t="shared" si="163"/>
        <v xml:space="preserve">27 164 0.706667 </v>
      </c>
      <c r="OG29" s="92" t="str">
        <f t="shared" si="164"/>
        <v xml:space="preserve">27 165 1.096667 </v>
      </c>
      <c r="OH29" s="92" t="str">
        <f t="shared" si="165"/>
        <v xml:space="preserve">27 166 0.723333 </v>
      </c>
      <c r="OI29" s="92" t="str">
        <f t="shared" si="166"/>
        <v xml:space="preserve">27 167 0.753333 </v>
      </c>
      <c r="OJ29" s="92" t="str">
        <f t="shared" si="167"/>
        <v xml:space="preserve">27 168 0.61 </v>
      </c>
      <c r="OK29" s="92" t="str">
        <f t="shared" si="168"/>
        <v xml:space="preserve">27 169 0.61 </v>
      </c>
      <c r="OL29" s="92" t="str">
        <f t="shared" si="169"/>
        <v xml:space="preserve">27 170 0.51 </v>
      </c>
      <c r="OM29" s="92" t="str">
        <f t="shared" si="170"/>
        <v xml:space="preserve">27 171 0.9 </v>
      </c>
      <c r="ON29" s="92" t="str">
        <f t="shared" si="171"/>
        <v xml:space="preserve">27 172 0.806667 </v>
      </c>
      <c r="OO29" s="92" t="str">
        <f t="shared" si="172"/>
        <v xml:space="preserve">27 173 0.77 </v>
      </c>
      <c r="OP29" s="92" t="str">
        <f t="shared" si="173"/>
        <v xml:space="preserve">27 174 0.186667 </v>
      </c>
      <c r="OQ29" s="92" t="str">
        <f t="shared" si="174"/>
        <v xml:space="preserve">27 175 0.586667 </v>
      </c>
      <c r="OR29" s="92" t="str">
        <f t="shared" si="175"/>
        <v xml:space="preserve">27 176 0.22 </v>
      </c>
      <c r="OS29" s="92" t="str">
        <f t="shared" si="176"/>
        <v xml:space="preserve">27 177 0.223333 </v>
      </c>
      <c r="OT29" s="92" t="str">
        <f t="shared" si="177"/>
        <v xml:space="preserve">27 178 0.133333 </v>
      </c>
      <c r="OU29" s="92" t="str">
        <f t="shared" si="178"/>
        <v xml:space="preserve">27 179 0.47 </v>
      </c>
      <c r="OV29" s="92" t="str">
        <f t="shared" si="179"/>
        <v xml:space="preserve">27 180 0.693333 </v>
      </c>
      <c r="OW29" s="92" t="str">
        <f t="shared" si="180"/>
        <v xml:space="preserve">27 181 0.556667 </v>
      </c>
      <c r="OX29" s="92" t="str">
        <f t="shared" si="181"/>
        <v xml:space="preserve">27 182 0.513333 </v>
      </c>
      <c r="OY29" s="92" t="str">
        <f t="shared" si="182"/>
        <v xml:space="preserve">27 183 0.29 </v>
      </c>
      <c r="OZ29" s="92" t="str">
        <f t="shared" si="183"/>
        <v xml:space="preserve">27 184 0.78 </v>
      </c>
      <c r="PA29" s="92" t="str">
        <f t="shared" si="184"/>
        <v xml:space="preserve">27 185 0.883333 </v>
      </c>
      <c r="PB29" s="92" t="str">
        <f t="shared" si="185"/>
        <v xml:space="preserve">27 186 0.79 </v>
      </c>
      <c r="PC29" s="92" t="str">
        <f t="shared" si="186"/>
        <v xml:space="preserve">27 187 0.79 </v>
      </c>
      <c r="PD29" s="92" t="str">
        <f t="shared" si="187"/>
        <v xml:space="preserve">27 188 0.806667 </v>
      </c>
      <c r="PE29" s="92" t="str">
        <f t="shared" si="188"/>
        <v xml:space="preserve">27 189 0.256667 </v>
      </c>
      <c r="PF29" s="92" t="str">
        <f t="shared" si="189"/>
        <v xml:space="preserve">27 190 0.236667 </v>
      </c>
      <c r="PG29" s="92" t="str">
        <f t="shared" si="190"/>
        <v xml:space="preserve">27 191 0.166667 </v>
      </c>
      <c r="PH29" s="92" t="str">
        <f t="shared" si="191"/>
        <v xml:space="preserve">27 192 0.153333 </v>
      </c>
      <c r="PI29" s="92" t="str">
        <f t="shared" si="192"/>
        <v xml:space="preserve">27 193 0.673333 </v>
      </c>
      <c r="PJ29" s="92" t="str">
        <f t="shared" si="193"/>
        <v xml:space="preserve">27 194 0.736667 </v>
      </c>
      <c r="PK29" s="92" t="str">
        <f t="shared" si="194"/>
        <v xml:space="preserve">27 195 0.526667 </v>
      </c>
      <c r="PL29" s="92" t="str">
        <f t="shared" si="195"/>
        <v xml:space="preserve">27 196 1.29 </v>
      </c>
      <c r="PM29" s="92" t="str">
        <f t="shared" si="196"/>
        <v xml:space="preserve">27 197 0.356667 </v>
      </c>
      <c r="PN29" s="92" t="str">
        <f t="shared" si="197"/>
        <v xml:space="preserve">27 198 0.323333 </v>
      </c>
      <c r="PO29" s="92" t="str">
        <f t="shared" si="198"/>
        <v xml:space="preserve">27 199 0.406667 </v>
      </c>
      <c r="PP29" s="92" t="str">
        <f t="shared" si="199"/>
        <v xml:space="preserve">27 200 0.463333 </v>
      </c>
      <c r="PQ29" s="92" t="str">
        <f t="shared" si="200"/>
        <v xml:space="preserve">27 201 0.833333 </v>
      </c>
      <c r="PR29" s="92" t="str">
        <f t="shared" si="201"/>
        <v xml:space="preserve">27 202 0.273333 </v>
      </c>
      <c r="PS29" s="92" t="str">
        <f t="shared" si="202"/>
        <v xml:space="preserve">27 203 0.556667 </v>
      </c>
      <c r="PT29" s="92" t="str">
        <f t="shared" si="203"/>
        <v xml:space="preserve">27 204 0.176667 </v>
      </c>
      <c r="PU29" s="92" t="str">
        <f t="shared" si="204"/>
        <v xml:space="preserve">27 205 0.416667 </v>
      </c>
      <c r="PV29" s="92" t="str">
        <f t="shared" si="205"/>
        <v xml:space="preserve">27 206 0.76 </v>
      </c>
      <c r="PW29" s="92" t="str">
        <f t="shared" si="206"/>
        <v xml:space="preserve">27 207 1.393333 </v>
      </c>
      <c r="PX29" s="92" t="str">
        <f t="shared" si="207"/>
        <v xml:space="preserve">27 208 0.223333 </v>
      </c>
      <c r="PY29" s="92" t="str">
        <f t="shared" si="208"/>
        <v xml:space="preserve">27 209 0.42 </v>
      </c>
      <c r="PZ29" s="92" t="str">
        <f t="shared" si="209"/>
        <v xml:space="preserve">27 210 1.176667 </v>
      </c>
      <c r="QA29" s="92" t="str">
        <f t="shared" si="210"/>
        <v xml:space="preserve">27 211 0.53 </v>
      </c>
      <c r="QB29" s="92" t="str">
        <f t="shared" si="211"/>
        <v xml:space="preserve">27 212 0.52 </v>
      </c>
      <c r="QC29" s="92" t="str">
        <f t="shared" si="212"/>
        <v xml:space="preserve">27 213 0.53 </v>
      </c>
      <c r="QD29" s="92" t="str">
        <f t="shared" si="213"/>
        <v xml:space="preserve">27 214 0.42 </v>
      </c>
      <c r="QE29" s="92" t="str">
        <f t="shared" si="214"/>
        <v xml:space="preserve">27 215 1.26 </v>
      </c>
      <c r="QF29" s="92" t="str">
        <f t="shared" si="215"/>
        <v xml:space="preserve">27 216 0.38 </v>
      </c>
      <c r="QG29" s="92" t="str">
        <f t="shared" si="216"/>
        <v xml:space="preserve">27 217 0.43 </v>
      </c>
      <c r="QH29" s="92" t="str">
        <f t="shared" si="217"/>
        <v xml:space="preserve">27 218 0.546667 </v>
      </c>
      <c r="QI29" s="92" t="str">
        <f t="shared" si="218"/>
        <v xml:space="preserve">27 219 0.45 </v>
      </c>
      <c r="QJ29" s="92" t="str">
        <f t="shared" si="219"/>
        <v xml:space="preserve">27 220 0.343333 </v>
      </c>
      <c r="QK29" s="92" t="str">
        <f t="shared" si="220"/>
        <v xml:space="preserve">27 221 0.69 </v>
      </c>
      <c r="QL29" s="92" t="str">
        <f t="shared" si="221"/>
        <v xml:space="preserve">27 222 1.31 </v>
      </c>
      <c r="QM29" s="92" t="str">
        <f t="shared" si="222"/>
        <v xml:space="preserve">27 223 0.303333 </v>
      </c>
      <c r="QN29" s="92" t="str">
        <f t="shared" si="223"/>
        <v xml:space="preserve">27 224 0.503333 </v>
      </c>
      <c r="QO29" s="92" t="str">
        <f t="shared" si="224"/>
        <v xml:space="preserve">27 225 0.253333 </v>
      </c>
      <c r="QP29" s="92" t="str">
        <f t="shared" si="225"/>
        <v xml:space="preserve">27 226 0.063333 </v>
      </c>
      <c r="QQ29" s="92" t="str">
        <f t="shared" si="226"/>
        <v xml:space="preserve">27 227 0.476667 </v>
      </c>
      <c r="QR29" s="92" t="str">
        <f t="shared" si="227"/>
        <v xml:space="preserve">27 228 0.896667 </v>
      </c>
    </row>
    <row r="30" spans="1:460" ht="18.75" customHeight="1" x14ac:dyDescent="0.35">
      <c r="A30" s="86">
        <v>28</v>
      </c>
      <c r="B30" s="90" t="s">
        <v>231</v>
      </c>
      <c r="C30" s="91" t="s">
        <v>30</v>
      </c>
      <c r="D30" s="9">
        <v>9.1</v>
      </c>
      <c r="E30" s="21">
        <v>17</v>
      </c>
      <c r="F30" s="9">
        <v>19.8</v>
      </c>
      <c r="G30" s="9">
        <v>36.799999999999997</v>
      </c>
      <c r="H30" s="9">
        <v>34.5</v>
      </c>
      <c r="I30" s="9">
        <v>34.5</v>
      </c>
      <c r="J30" s="9">
        <v>14.1</v>
      </c>
      <c r="K30" s="9">
        <v>10.7</v>
      </c>
      <c r="L30" s="9">
        <v>22.4</v>
      </c>
      <c r="M30" s="9">
        <v>19.600000000000001</v>
      </c>
      <c r="N30" s="9">
        <v>14.9</v>
      </c>
      <c r="O30" s="9">
        <v>17.600000000000001</v>
      </c>
      <c r="P30" s="9">
        <v>10.199999999999999</v>
      </c>
      <c r="Q30" s="9">
        <v>13.4</v>
      </c>
      <c r="R30" s="21">
        <v>7</v>
      </c>
      <c r="S30" s="9">
        <v>30.2</v>
      </c>
      <c r="T30" s="9">
        <v>4.8</v>
      </c>
      <c r="U30" s="9">
        <v>15.6</v>
      </c>
      <c r="V30" s="9">
        <v>16.399999999999999</v>
      </c>
      <c r="W30" s="9">
        <v>6.5</v>
      </c>
      <c r="X30" s="9">
        <v>12.4</v>
      </c>
      <c r="Y30" s="9">
        <v>15.4</v>
      </c>
      <c r="Z30" s="9">
        <v>15.2</v>
      </c>
      <c r="AA30" s="9">
        <v>21.6</v>
      </c>
      <c r="AB30" s="9">
        <v>33.9</v>
      </c>
      <c r="AC30" s="9">
        <v>26.4</v>
      </c>
      <c r="AD30" s="9">
        <v>11.3</v>
      </c>
      <c r="AE30" s="21">
        <v>0</v>
      </c>
      <c r="AF30" s="9">
        <v>6.1</v>
      </c>
      <c r="AG30" s="9">
        <v>31.9</v>
      </c>
      <c r="AH30" s="9">
        <v>31.2</v>
      </c>
      <c r="AI30" s="21">
        <v>14</v>
      </c>
      <c r="AJ30" s="9">
        <v>21.9</v>
      </c>
      <c r="AK30" s="9">
        <v>8.6</v>
      </c>
      <c r="AL30" s="9">
        <v>10.4</v>
      </c>
      <c r="AM30" s="9">
        <v>3.5</v>
      </c>
      <c r="AN30" s="9">
        <v>6.2</v>
      </c>
      <c r="AO30" s="9">
        <v>10.3</v>
      </c>
      <c r="AP30" s="9">
        <v>24.4</v>
      </c>
      <c r="AQ30" s="9">
        <v>15.1</v>
      </c>
      <c r="AR30" s="21">
        <v>4</v>
      </c>
      <c r="AS30" s="9">
        <v>14.6</v>
      </c>
      <c r="AT30" s="9">
        <v>12.1</v>
      </c>
      <c r="AU30" s="9">
        <v>9.6</v>
      </c>
      <c r="AV30" s="9">
        <v>20.399999999999999</v>
      </c>
      <c r="AW30" s="21">
        <v>19</v>
      </c>
      <c r="AX30" s="9">
        <v>10.6</v>
      </c>
      <c r="AY30" s="9">
        <v>19.399999999999999</v>
      </c>
      <c r="AZ30" s="21">
        <v>6</v>
      </c>
      <c r="BA30" s="21">
        <v>13</v>
      </c>
      <c r="BB30" s="9">
        <v>10.1</v>
      </c>
      <c r="BC30" s="9">
        <v>15.6</v>
      </c>
      <c r="BD30" s="9">
        <v>33.9</v>
      </c>
      <c r="BE30" s="9">
        <v>15.9</v>
      </c>
      <c r="BF30" s="9">
        <v>21.2</v>
      </c>
      <c r="BG30" s="9">
        <v>9.6999999999999993</v>
      </c>
      <c r="BH30" s="9">
        <v>15.1</v>
      </c>
      <c r="BI30" s="9">
        <v>23.9</v>
      </c>
      <c r="BJ30" s="9">
        <v>16.600000000000001</v>
      </c>
      <c r="BK30" s="9">
        <v>11.2</v>
      </c>
      <c r="BL30" s="9">
        <v>17.899999999999999</v>
      </c>
      <c r="BM30" s="9">
        <v>21.4</v>
      </c>
      <c r="BN30" s="9">
        <v>13.6</v>
      </c>
      <c r="BO30" s="9">
        <v>6.9</v>
      </c>
      <c r="BP30" s="9">
        <v>2.6</v>
      </c>
      <c r="BQ30" s="9">
        <v>5.2</v>
      </c>
      <c r="BR30" s="9">
        <v>16.2</v>
      </c>
      <c r="BS30" s="9">
        <v>17.2</v>
      </c>
      <c r="BT30" s="9">
        <v>13.9</v>
      </c>
      <c r="BU30" s="9">
        <v>12.5</v>
      </c>
      <c r="BV30" s="21">
        <v>19</v>
      </c>
      <c r="BW30" s="9">
        <v>17.100000000000001</v>
      </c>
      <c r="BX30" s="9">
        <v>15.9</v>
      </c>
      <c r="BY30" s="21">
        <v>30</v>
      </c>
      <c r="BZ30" s="9">
        <v>11.5</v>
      </c>
      <c r="CA30" s="9">
        <v>4.0999999999999996</v>
      </c>
      <c r="CB30" s="9">
        <v>22.5</v>
      </c>
      <c r="CC30" s="9">
        <v>7.1</v>
      </c>
      <c r="CD30" s="9">
        <v>17.399999999999999</v>
      </c>
      <c r="CE30" s="21">
        <v>7</v>
      </c>
      <c r="CF30" s="9">
        <v>12.6</v>
      </c>
      <c r="CG30" s="9">
        <v>15.4</v>
      </c>
      <c r="CH30" s="21">
        <v>7</v>
      </c>
      <c r="CI30" s="9">
        <v>23.1</v>
      </c>
      <c r="CJ30" s="9">
        <v>9.3000000000000007</v>
      </c>
      <c r="CK30" s="9">
        <v>3.3</v>
      </c>
      <c r="CL30" s="9">
        <v>15.3</v>
      </c>
      <c r="CM30" s="21">
        <v>18</v>
      </c>
      <c r="CN30" s="21">
        <v>10</v>
      </c>
      <c r="CO30" s="9">
        <v>18.7</v>
      </c>
      <c r="CP30" s="9">
        <v>19.100000000000001</v>
      </c>
      <c r="CQ30" s="9">
        <v>16.5</v>
      </c>
      <c r="CR30" s="9">
        <v>9.5</v>
      </c>
      <c r="CS30" s="9">
        <v>16.5</v>
      </c>
      <c r="CT30" s="9">
        <v>9.8000000000000007</v>
      </c>
      <c r="CU30" s="9">
        <v>18.5</v>
      </c>
      <c r="CV30" s="21">
        <v>12</v>
      </c>
      <c r="CW30" s="9">
        <v>17.100000000000001</v>
      </c>
      <c r="CX30" s="21">
        <v>8</v>
      </c>
      <c r="CY30" s="9">
        <v>27.9</v>
      </c>
      <c r="CZ30" s="9">
        <v>8.1999999999999993</v>
      </c>
      <c r="DA30" s="9">
        <v>25.4</v>
      </c>
      <c r="DB30" s="9">
        <v>18.5</v>
      </c>
      <c r="DC30" s="9">
        <v>6.1</v>
      </c>
      <c r="DD30" s="21">
        <v>14</v>
      </c>
      <c r="DE30" s="9">
        <v>17.3</v>
      </c>
      <c r="DF30" s="9">
        <v>11.7</v>
      </c>
      <c r="DG30" s="9">
        <v>30.4</v>
      </c>
      <c r="DH30" s="9">
        <v>9.9</v>
      </c>
      <c r="DI30" s="9">
        <v>33.299999999999997</v>
      </c>
      <c r="DJ30" s="9">
        <v>16.7</v>
      </c>
      <c r="DK30" s="9">
        <v>6.9</v>
      </c>
      <c r="DL30" s="9">
        <v>16.5</v>
      </c>
      <c r="DM30" s="9">
        <v>20.7</v>
      </c>
      <c r="DN30" s="9">
        <v>12.4</v>
      </c>
      <c r="DO30" s="9">
        <v>12.4</v>
      </c>
      <c r="DP30" s="9">
        <v>3.6</v>
      </c>
      <c r="DQ30" s="9">
        <v>21.7</v>
      </c>
      <c r="DR30" s="21">
        <v>12</v>
      </c>
      <c r="DS30" s="9">
        <v>18.8</v>
      </c>
      <c r="DT30" s="9">
        <v>21.3</v>
      </c>
      <c r="DU30" s="9">
        <v>4.5999999999999996</v>
      </c>
      <c r="DV30" s="9">
        <v>12.2</v>
      </c>
      <c r="DW30" s="9">
        <v>32.5</v>
      </c>
      <c r="DX30" s="9">
        <v>19.899999999999999</v>
      </c>
      <c r="DY30" s="9">
        <v>12.3</v>
      </c>
      <c r="DZ30" s="9">
        <v>12.9</v>
      </c>
      <c r="EA30" s="9">
        <v>20.8</v>
      </c>
      <c r="EB30" s="9">
        <v>14.3</v>
      </c>
      <c r="EC30" s="9">
        <v>8.9</v>
      </c>
      <c r="ED30" s="9">
        <v>9.6999999999999993</v>
      </c>
      <c r="EE30" s="9">
        <v>15.6</v>
      </c>
      <c r="EF30" s="9">
        <v>14.5</v>
      </c>
      <c r="EG30" s="9">
        <v>11.6</v>
      </c>
      <c r="EH30" s="9">
        <v>12.6</v>
      </c>
      <c r="EI30" s="9">
        <v>25.1</v>
      </c>
      <c r="EJ30" s="9">
        <v>20.8</v>
      </c>
      <c r="EK30" s="9">
        <v>16.5</v>
      </c>
      <c r="EL30" s="9">
        <v>29.7</v>
      </c>
      <c r="EM30" s="9">
        <v>36.299999999999997</v>
      </c>
      <c r="EN30" s="9">
        <v>15.1</v>
      </c>
      <c r="EO30" s="9">
        <v>9.1</v>
      </c>
      <c r="EP30" s="9">
        <v>23.2</v>
      </c>
      <c r="EQ30" s="9">
        <v>8.4</v>
      </c>
      <c r="ER30" s="9">
        <v>22.6</v>
      </c>
      <c r="ES30" s="21">
        <v>8</v>
      </c>
      <c r="ET30" s="9">
        <v>18.8</v>
      </c>
      <c r="EU30" s="9">
        <v>17.899999999999999</v>
      </c>
      <c r="EV30" s="9">
        <v>17.600000000000001</v>
      </c>
      <c r="EW30" s="9">
        <v>17.100000000000001</v>
      </c>
      <c r="EX30" s="9">
        <v>25.4</v>
      </c>
      <c r="EY30" s="9">
        <v>21.4</v>
      </c>
      <c r="EZ30" s="9">
        <v>22.4</v>
      </c>
      <c r="FA30" s="9">
        <v>25.9</v>
      </c>
      <c r="FB30" s="9">
        <v>32.5</v>
      </c>
      <c r="FC30" s="9">
        <v>20.2</v>
      </c>
      <c r="FD30" s="9">
        <v>8.9</v>
      </c>
      <c r="FE30" s="9">
        <v>2.9</v>
      </c>
      <c r="FF30" s="9">
        <v>19.100000000000001</v>
      </c>
      <c r="FG30" s="9">
        <v>2.6</v>
      </c>
      <c r="FH30" s="9">
        <v>9.9</v>
      </c>
      <c r="FI30" s="9">
        <v>25.7</v>
      </c>
      <c r="FJ30" s="21">
        <v>24</v>
      </c>
      <c r="FK30" s="9">
        <v>10.3</v>
      </c>
      <c r="FL30" s="9">
        <v>31.3</v>
      </c>
      <c r="FM30" s="9">
        <v>15.3</v>
      </c>
      <c r="FN30" s="9">
        <v>25.4</v>
      </c>
      <c r="FO30" s="9">
        <v>7.7</v>
      </c>
      <c r="FP30" s="21">
        <v>29</v>
      </c>
      <c r="FQ30" s="21">
        <v>4</v>
      </c>
      <c r="FR30" s="9">
        <v>21.9</v>
      </c>
      <c r="FS30" s="9">
        <v>26.5</v>
      </c>
      <c r="FT30" s="21">
        <v>19</v>
      </c>
      <c r="FU30" s="9">
        <v>16.3</v>
      </c>
      <c r="FV30" s="9">
        <v>17.5</v>
      </c>
      <c r="FW30" s="9">
        <v>9.1</v>
      </c>
      <c r="FX30" s="21">
        <v>9</v>
      </c>
      <c r="FY30" s="9">
        <v>15.4</v>
      </c>
      <c r="FZ30" s="9">
        <v>14.7</v>
      </c>
      <c r="GA30" s="9">
        <v>9.6</v>
      </c>
      <c r="GB30" s="9">
        <v>19.399999999999999</v>
      </c>
      <c r="GC30" s="21">
        <v>10</v>
      </c>
      <c r="GD30" s="9">
        <v>2.9</v>
      </c>
      <c r="GE30" s="9">
        <v>17.2</v>
      </c>
      <c r="GF30" s="9">
        <v>22.8</v>
      </c>
      <c r="GG30" s="9">
        <v>12.2</v>
      </c>
      <c r="GH30" s="9">
        <v>12.2</v>
      </c>
      <c r="GI30" s="21">
        <v>30</v>
      </c>
      <c r="GJ30" s="9">
        <v>16.5</v>
      </c>
      <c r="GK30" s="9">
        <v>15.9</v>
      </c>
      <c r="GL30" s="9">
        <v>15.7</v>
      </c>
      <c r="GM30" s="9">
        <v>15.4</v>
      </c>
      <c r="GN30" s="21">
        <v>14</v>
      </c>
      <c r="GO30" s="9">
        <v>17.399999999999999</v>
      </c>
      <c r="GP30" s="9">
        <v>15.7</v>
      </c>
      <c r="GQ30" s="9">
        <v>32.5</v>
      </c>
      <c r="GR30" s="9">
        <v>12.2</v>
      </c>
      <c r="GS30" s="9">
        <v>7.6</v>
      </c>
      <c r="GT30" s="9">
        <v>9.8000000000000007</v>
      </c>
      <c r="GU30" s="9">
        <v>12.6</v>
      </c>
      <c r="GV30" s="9">
        <v>18.8</v>
      </c>
      <c r="GW30" s="9">
        <v>8.5</v>
      </c>
      <c r="GX30" s="9">
        <v>5.7</v>
      </c>
      <c r="GY30" s="9">
        <v>8.3000000000000007</v>
      </c>
      <c r="GZ30" s="21">
        <v>14</v>
      </c>
      <c r="HA30" s="21">
        <v>25</v>
      </c>
      <c r="HB30" s="9">
        <v>32.700000000000003</v>
      </c>
      <c r="HC30" s="9">
        <v>7.7</v>
      </c>
      <c r="HD30" s="9">
        <v>10.4</v>
      </c>
      <c r="HE30" s="9">
        <v>28.7</v>
      </c>
      <c r="HF30" s="9">
        <v>9.6</v>
      </c>
      <c r="HG30" s="9">
        <v>14.9</v>
      </c>
      <c r="HH30" s="9">
        <v>9.6</v>
      </c>
      <c r="HI30" s="9">
        <v>15.4</v>
      </c>
      <c r="HJ30" s="9">
        <v>31.6</v>
      </c>
      <c r="HK30" s="9">
        <v>4.8</v>
      </c>
      <c r="HL30" s="9">
        <v>10.8</v>
      </c>
      <c r="HM30" s="9">
        <v>10.1</v>
      </c>
      <c r="HN30" s="9">
        <v>16.399999999999999</v>
      </c>
      <c r="HO30" s="9">
        <v>4.5999999999999996</v>
      </c>
      <c r="HP30" s="9">
        <v>13.7</v>
      </c>
      <c r="HQ30" s="9">
        <v>32.799999999999997</v>
      </c>
      <c r="HR30" s="9">
        <v>13.4</v>
      </c>
      <c r="HS30" s="9">
        <v>8.9</v>
      </c>
      <c r="HT30" s="9">
        <v>3.8</v>
      </c>
      <c r="HU30" s="9">
        <v>9.8000000000000007</v>
      </c>
      <c r="HV30" s="9">
        <v>4.8</v>
      </c>
      <c r="HW30" s="9">
        <v>15.4</v>
      </c>
      <c r="HX30" s="8"/>
      <c r="HY30" s="92" t="str">
        <f t="shared" si="0"/>
        <v xml:space="preserve">28 1 0.303333 </v>
      </c>
      <c r="HZ30" s="92" t="str">
        <f t="shared" si="1"/>
        <v xml:space="preserve">28 2 0.566667 </v>
      </c>
      <c r="IA30" s="92" t="str">
        <f t="shared" si="2"/>
        <v xml:space="preserve">28 3 0.66 </v>
      </c>
      <c r="IB30" s="92" t="str">
        <f t="shared" si="3"/>
        <v xml:space="preserve">28 4 1.226667 </v>
      </c>
      <c r="IC30" s="92" t="str">
        <f t="shared" si="4"/>
        <v xml:space="preserve">28 5 1.15 </v>
      </c>
      <c r="ID30" s="92" t="str">
        <f t="shared" si="5"/>
        <v xml:space="preserve">28 6 1.15 </v>
      </c>
      <c r="IE30" s="92" t="str">
        <f t="shared" si="6"/>
        <v xml:space="preserve">28 7 0.47 </v>
      </c>
      <c r="IF30" s="92" t="str">
        <f t="shared" si="7"/>
        <v xml:space="preserve">28 8 0.356667 </v>
      </c>
      <c r="IG30" s="92" t="str">
        <f t="shared" si="8"/>
        <v xml:space="preserve">28 9 0.746667 </v>
      </c>
      <c r="IH30" s="92" t="str">
        <f t="shared" si="9"/>
        <v xml:space="preserve">28 10 0.653333 </v>
      </c>
      <c r="II30" s="92" t="str">
        <f t="shared" si="10"/>
        <v xml:space="preserve">28 11 0.496667 </v>
      </c>
      <c r="IJ30" s="92" t="str">
        <f t="shared" si="11"/>
        <v xml:space="preserve">28 12 0.586667 </v>
      </c>
      <c r="IK30" s="92" t="str">
        <f t="shared" si="12"/>
        <v xml:space="preserve">28 13 0.34 </v>
      </c>
      <c r="IL30" s="92" t="str">
        <f t="shared" si="13"/>
        <v xml:space="preserve">28 14 0.446667 </v>
      </c>
      <c r="IM30" s="92" t="str">
        <f t="shared" si="14"/>
        <v xml:space="preserve">28 15 0.233333 </v>
      </c>
      <c r="IN30" s="92" t="str">
        <f t="shared" si="15"/>
        <v xml:space="preserve">28 16 1.006667 </v>
      </c>
      <c r="IO30" s="92" t="str">
        <f t="shared" si="16"/>
        <v xml:space="preserve">28 17 0.16 </v>
      </c>
      <c r="IP30" s="92" t="str">
        <f t="shared" si="17"/>
        <v xml:space="preserve">28 18 0.52 </v>
      </c>
      <c r="IQ30" s="92" t="str">
        <f t="shared" si="18"/>
        <v xml:space="preserve">28 19 0.546667 </v>
      </c>
      <c r="IR30" s="92" t="str">
        <f t="shared" si="19"/>
        <v xml:space="preserve">28 20 0.216667 </v>
      </c>
      <c r="IS30" s="92" t="str">
        <f t="shared" si="20"/>
        <v xml:space="preserve">28 21 0.413333 </v>
      </c>
      <c r="IT30" s="92" t="str">
        <f t="shared" si="21"/>
        <v xml:space="preserve">28 22 0.513333 </v>
      </c>
      <c r="IU30" s="92" t="str">
        <f t="shared" si="22"/>
        <v xml:space="preserve">28 23 0.506667 </v>
      </c>
      <c r="IV30" s="92" t="str">
        <f t="shared" si="23"/>
        <v xml:space="preserve">28 24 0.72 </v>
      </c>
      <c r="IW30" s="92" t="str">
        <f t="shared" si="24"/>
        <v xml:space="preserve">28 25 1.13 </v>
      </c>
      <c r="IX30" s="92" t="str">
        <f t="shared" si="25"/>
        <v xml:space="preserve">28 26 0.88 </v>
      </c>
      <c r="IY30" s="92" t="str">
        <f t="shared" si="26"/>
        <v xml:space="preserve">28 27 0.376667 </v>
      </c>
      <c r="IZ30" s="92" t="str">
        <f t="shared" si="27"/>
        <v xml:space="preserve">28 28 0 </v>
      </c>
      <c r="JA30" s="92" t="str">
        <f t="shared" si="28"/>
        <v xml:space="preserve">28 29 0.203333 </v>
      </c>
      <c r="JB30" s="92" t="str">
        <f t="shared" si="29"/>
        <v xml:space="preserve">28 30 1.063333 </v>
      </c>
      <c r="JC30" s="92" t="str">
        <f t="shared" si="30"/>
        <v xml:space="preserve">28 31 1.04 </v>
      </c>
      <c r="JD30" s="92" t="str">
        <f t="shared" si="31"/>
        <v xml:space="preserve">28 32 0.466667 </v>
      </c>
      <c r="JE30" s="92" t="str">
        <f t="shared" si="32"/>
        <v xml:space="preserve">28 33 0.73 </v>
      </c>
      <c r="JF30" s="92" t="str">
        <f t="shared" si="33"/>
        <v xml:space="preserve">28 34 0.286667 </v>
      </c>
      <c r="JG30" s="92" t="str">
        <f t="shared" si="34"/>
        <v xml:space="preserve">28 35 0.346667 </v>
      </c>
      <c r="JH30" s="92" t="str">
        <f t="shared" si="35"/>
        <v xml:space="preserve">28 36 0.116667 </v>
      </c>
      <c r="JI30" s="92" t="str">
        <f t="shared" si="36"/>
        <v xml:space="preserve">28 37 0.206667 </v>
      </c>
      <c r="JJ30" s="92" t="str">
        <f t="shared" si="37"/>
        <v xml:space="preserve">28 38 0.343333 </v>
      </c>
      <c r="JK30" s="92" t="str">
        <f t="shared" si="38"/>
        <v xml:space="preserve">28 39 0.813333 </v>
      </c>
      <c r="JL30" s="92" t="str">
        <f t="shared" si="39"/>
        <v xml:space="preserve">28 40 0.503333 </v>
      </c>
      <c r="JM30" s="92" t="str">
        <f t="shared" si="40"/>
        <v xml:space="preserve">28 41 0.133333 </v>
      </c>
      <c r="JN30" s="92" t="str">
        <f t="shared" si="41"/>
        <v xml:space="preserve">28 42 0.486667 </v>
      </c>
      <c r="JO30" s="92" t="str">
        <f t="shared" si="42"/>
        <v xml:space="preserve">28 43 0.403333 </v>
      </c>
      <c r="JP30" s="92" t="str">
        <f t="shared" si="43"/>
        <v xml:space="preserve">28 44 0.32 </v>
      </c>
      <c r="JQ30" s="92" t="str">
        <f t="shared" si="44"/>
        <v xml:space="preserve">28 45 0.68 </v>
      </c>
      <c r="JR30" s="92" t="str">
        <f t="shared" si="45"/>
        <v xml:space="preserve">28 46 0.633333 </v>
      </c>
      <c r="JS30" s="92" t="str">
        <f t="shared" si="46"/>
        <v xml:space="preserve">28 47 0.353333 </v>
      </c>
      <c r="JT30" s="92" t="str">
        <f t="shared" si="47"/>
        <v xml:space="preserve">28 48 0.646667 </v>
      </c>
      <c r="JU30" s="92" t="str">
        <f t="shared" si="48"/>
        <v xml:space="preserve">28 49 0.2 </v>
      </c>
      <c r="JV30" s="92" t="str">
        <f t="shared" si="49"/>
        <v xml:space="preserve">28 50 0.433333 </v>
      </c>
      <c r="JW30" s="92" t="str">
        <f t="shared" si="50"/>
        <v xml:space="preserve">28 51 0.336667 </v>
      </c>
      <c r="JX30" s="92" t="str">
        <f t="shared" si="51"/>
        <v xml:space="preserve">28 52 0.52 </v>
      </c>
      <c r="JY30" s="92" t="str">
        <f t="shared" si="52"/>
        <v xml:space="preserve">28 53 1.13 </v>
      </c>
      <c r="JZ30" s="92" t="str">
        <f t="shared" si="53"/>
        <v xml:space="preserve">28 54 0.53 </v>
      </c>
      <c r="KA30" s="92" t="str">
        <f t="shared" si="54"/>
        <v xml:space="preserve">28 55 0.706667 </v>
      </c>
      <c r="KB30" s="92" t="str">
        <f t="shared" si="55"/>
        <v xml:space="preserve">28 56 0.323333 </v>
      </c>
      <c r="KC30" s="92" t="str">
        <f t="shared" si="56"/>
        <v xml:space="preserve">28 57 0.503333 </v>
      </c>
      <c r="KD30" s="92" t="str">
        <f t="shared" si="57"/>
        <v xml:space="preserve">28 58 0.796667 </v>
      </c>
      <c r="KE30" s="92" t="str">
        <f t="shared" si="58"/>
        <v xml:space="preserve">28 59 0.553333 </v>
      </c>
      <c r="KF30" s="92" t="str">
        <f t="shared" si="59"/>
        <v xml:space="preserve">28 60 0.373333 </v>
      </c>
      <c r="KG30" s="92" t="str">
        <f t="shared" si="60"/>
        <v xml:space="preserve">28 61 0.596667 </v>
      </c>
      <c r="KH30" s="92" t="str">
        <f t="shared" si="61"/>
        <v xml:space="preserve">28 62 0.713333 </v>
      </c>
      <c r="KI30" s="92" t="str">
        <f t="shared" si="62"/>
        <v xml:space="preserve">28 63 0.453333 </v>
      </c>
      <c r="KJ30" s="92" t="str">
        <f t="shared" si="63"/>
        <v xml:space="preserve">28 64 0.23 </v>
      </c>
      <c r="KK30" s="92" t="str">
        <f t="shared" si="64"/>
        <v xml:space="preserve">28 65 0.086667 </v>
      </c>
      <c r="KL30" s="92" t="str">
        <f t="shared" si="65"/>
        <v xml:space="preserve">28 66 0.173333 </v>
      </c>
      <c r="KM30" s="92" t="str">
        <f t="shared" si="66"/>
        <v xml:space="preserve">28 67 0.54 </v>
      </c>
      <c r="KN30" s="92" t="str">
        <f t="shared" si="67"/>
        <v xml:space="preserve">28 68 0.573333 </v>
      </c>
      <c r="KO30" s="92" t="str">
        <f t="shared" si="68"/>
        <v xml:space="preserve">28 69 0.463333 </v>
      </c>
      <c r="KP30" s="92" t="str">
        <f t="shared" si="69"/>
        <v xml:space="preserve">28 70 0.416667 </v>
      </c>
      <c r="KQ30" s="92" t="str">
        <f t="shared" si="70"/>
        <v xml:space="preserve">28 71 0.633333 </v>
      </c>
      <c r="KR30" s="92" t="str">
        <f t="shared" si="71"/>
        <v xml:space="preserve">28 72 0.57 </v>
      </c>
      <c r="KS30" s="92" t="str">
        <f t="shared" si="72"/>
        <v xml:space="preserve">28 73 0.53 </v>
      </c>
      <c r="KT30" s="92" t="str">
        <f t="shared" si="73"/>
        <v xml:space="preserve">28 74 1 </v>
      </c>
      <c r="KU30" s="92" t="str">
        <f t="shared" si="74"/>
        <v xml:space="preserve">28 75 0.383333 </v>
      </c>
      <c r="KV30" s="92" t="str">
        <f t="shared" si="75"/>
        <v xml:space="preserve">28 76 0.136667 </v>
      </c>
      <c r="KW30" s="92" t="str">
        <f t="shared" si="76"/>
        <v xml:space="preserve">28 77 0.75 </v>
      </c>
      <c r="KX30" s="92" t="str">
        <f t="shared" si="77"/>
        <v xml:space="preserve">28 78 0.236667 </v>
      </c>
      <c r="KY30" s="92" t="str">
        <f t="shared" si="78"/>
        <v xml:space="preserve">28 79 0.58 </v>
      </c>
      <c r="KZ30" s="92" t="str">
        <f t="shared" si="79"/>
        <v xml:space="preserve">28 80 0.233333 </v>
      </c>
      <c r="LA30" s="92" t="str">
        <f t="shared" si="80"/>
        <v xml:space="preserve">28 81 0.42 </v>
      </c>
      <c r="LB30" s="92" t="str">
        <f t="shared" si="81"/>
        <v xml:space="preserve">28 82 0.513333 </v>
      </c>
      <c r="LC30" s="92" t="str">
        <f t="shared" si="82"/>
        <v xml:space="preserve">28 83 0.233333 </v>
      </c>
      <c r="LD30" s="92" t="str">
        <f t="shared" si="83"/>
        <v xml:space="preserve">28 84 0.77 </v>
      </c>
      <c r="LE30" s="92" t="str">
        <f t="shared" si="84"/>
        <v xml:space="preserve">28 85 0.31 </v>
      </c>
      <c r="LF30" s="92" t="str">
        <f t="shared" si="85"/>
        <v xml:space="preserve">28 86 0.11 </v>
      </c>
      <c r="LG30" s="92" t="str">
        <f t="shared" si="86"/>
        <v xml:space="preserve">28 87 0.51 </v>
      </c>
      <c r="LH30" s="92" t="str">
        <f t="shared" si="87"/>
        <v xml:space="preserve">28 88 0.6 </v>
      </c>
      <c r="LI30" s="92" t="str">
        <f t="shared" si="88"/>
        <v xml:space="preserve">28 89 0.333333 </v>
      </c>
      <c r="LJ30" s="92" t="str">
        <f t="shared" si="89"/>
        <v xml:space="preserve">28 90 0.623333 </v>
      </c>
      <c r="LK30" s="92" t="str">
        <f t="shared" si="90"/>
        <v xml:space="preserve">28 91 0.636667 </v>
      </c>
      <c r="LL30" s="92" t="str">
        <f t="shared" si="91"/>
        <v xml:space="preserve">28 92 0.55 </v>
      </c>
      <c r="LM30" s="92" t="str">
        <f t="shared" si="92"/>
        <v xml:space="preserve">28 93 0.316667 </v>
      </c>
      <c r="LN30" s="92" t="str">
        <f t="shared" si="93"/>
        <v xml:space="preserve">28 94 0.55 </v>
      </c>
      <c r="LO30" s="92" t="str">
        <f t="shared" si="94"/>
        <v xml:space="preserve">28 95 0.326667 </v>
      </c>
      <c r="LP30" s="92" t="str">
        <f t="shared" si="95"/>
        <v xml:space="preserve">28 96 0.616667 </v>
      </c>
      <c r="LQ30" s="92" t="str">
        <f t="shared" si="96"/>
        <v xml:space="preserve">28 97 0.4 </v>
      </c>
      <c r="LR30" s="92" t="str">
        <f t="shared" si="97"/>
        <v xml:space="preserve">28 98 0.57 </v>
      </c>
      <c r="LS30" s="92" t="str">
        <f t="shared" si="98"/>
        <v xml:space="preserve">28 99 0.266667 </v>
      </c>
      <c r="LT30" s="92" t="str">
        <f t="shared" si="99"/>
        <v xml:space="preserve">28 100 0.93 </v>
      </c>
      <c r="LU30" s="92" t="str">
        <f t="shared" si="100"/>
        <v xml:space="preserve">28 101 0.273333 </v>
      </c>
      <c r="LV30" s="92" t="str">
        <f t="shared" si="101"/>
        <v xml:space="preserve">28 102 0.846667 </v>
      </c>
      <c r="LW30" s="92" t="str">
        <f t="shared" si="102"/>
        <v xml:space="preserve">28 103 0.616667 </v>
      </c>
      <c r="LX30" s="92" t="str">
        <f t="shared" si="103"/>
        <v xml:space="preserve">28 104 0.203333 </v>
      </c>
      <c r="LY30" s="92" t="str">
        <f t="shared" si="104"/>
        <v xml:space="preserve">28 105 0.466667 </v>
      </c>
      <c r="LZ30" s="92" t="str">
        <f t="shared" si="105"/>
        <v xml:space="preserve">28 106 0.576667 </v>
      </c>
      <c r="MA30" s="92" t="str">
        <f t="shared" si="106"/>
        <v xml:space="preserve">28 107 0.39 </v>
      </c>
      <c r="MB30" s="92" t="str">
        <f t="shared" si="107"/>
        <v xml:space="preserve">28 108 1.013333 </v>
      </c>
      <c r="MC30" s="92" t="str">
        <f t="shared" si="108"/>
        <v xml:space="preserve">28 109 0.33 </v>
      </c>
      <c r="MD30" s="92" t="str">
        <f t="shared" si="109"/>
        <v xml:space="preserve">28 110 1.11 </v>
      </c>
      <c r="ME30" s="92" t="str">
        <f t="shared" si="110"/>
        <v xml:space="preserve">28 111 0.556667 </v>
      </c>
      <c r="MF30" s="92" t="str">
        <f t="shared" si="111"/>
        <v xml:space="preserve">28 112 0.23 </v>
      </c>
      <c r="MG30" s="92" t="str">
        <f t="shared" si="112"/>
        <v xml:space="preserve">28 113 0.55 </v>
      </c>
      <c r="MH30" s="92" t="str">
        <f t="shared" si="113"/>
        <v xml:space="preserve">28 114 0.69 </v>
      </c>
      <c r="MI30" s="92" t="str">
        <f t="shared" si="114"/>
        <v xml:space="preserve">28 115 0.413333 </v>
      </c>
      <c r="MJ30" s="92" t="str">
        <f t="shared" si="115"/>
        <v xml:space="preserve">28 116 0.413333 </v>
      </c>
      <c r="MK30" s="92" t="str">
        <f t="shared" si="116"/>
        <v xml:space="preserve">28 117 0.12 </v>
      </c>
      <c r="ML30" s="92" t="str">
        <f t="shared" si="117"/>
        <v xml:space="preserve">28 118 0.723333 </v>
      </c>
      <c r="MM30" s="92" t="str">
        <f t="shared" si="118"/>
        <v xml:space="preserve">28 119 0.4 </v>
      </c>
      <c r="MN30" s="92" t="str">
        <f t="shared" si="119"/>
        <v xml:space="preserve">28 120 0.626667 </v>
      </c>
      <c r="MO30" s="92" t="str">
        <f t="shared" si="120"/>
        <v xml:space="preserve">28 121 0.71 </v>
      </c>
      <c r="MP30" s="92" t="str">
        <f t="shared" si="121"/>
        <v xml:space="preserve">28 122 0.153333 </v>
      </c>
      <c r="MQ30" s="92" t="str">
        <f t="shared" si="122"/>
        <v xml:space="preserve">28 123 0.406667 </v>
      </c>
      <c r="MR30" s="92" t="str">
        <f t="shared" si="123"/>
        <v xml:space="preserve">28 124 1.083333 </v>
      </c>
      <c r="MS30" s="92" t="str">
        <f t="shared" si="124"/>
        <v xml:space="preserve">28 125 0.663333 </v>
      </c>
      <c r="MT30" s="92" t="str">
        <f t="shared" si="125"/>
        <v xml:space="preserve">28 126 0.41 </v>
      </c>
      <c r="MU30" s="92" t="str">
        <f t="shared" si="126"/>
        <v xml:space="preserve">28 127 0.43 </v>
      </c>
      <c r="MV30" s="92" t="str">
        <f t="shared" si="127"/>
        <v xml:space="preserve">28 128 0.693333 </v>
      </c>
      <c r="MW30" s="92" t="str">
        <f t="shared" si="128"/>
        <v xml:space="preserve">28 129 0.476667 </v>
      </c>
      <c r="MX30" s="92" t="str">
        <f t="shared" si="129"/>
        <v xml:space="preserve">28 130 0.296667 </v>
      </c>
      <c r="MY30" s="92" t="str">
        <f t="shared" si="130"/>
        <v xml:space="preserve">28 131 0.323333 </v>
      </c>
      <c r="MZ30" s="92" t="str">
        <f t="shared" si="131"/>
        <v xml:space="preserve">28 132 0.52 </v>
      </c>
      <c r="NA30" s="92" t="str">
        <f t="shared" si="132"/>
        <v xml:space="preserve">28 133 0.483333 </v>
      </c>
      <c r="NB30" s="92" t="str">
        <f t="shared" si="133"/>
        <v xml:space="preserve">28 134 0.386667 </v>
      </c>
      <c r="NC30" s="92" t="str">
        <f t="shared" si="134"/>
        <v xml:space="preserve">28 135 0.42 </v>
      </c>
      <c r="ND30" s="92" t="str">
        <f t="shared" si="135"/>
        <v xml:space="preserve">28 136 0.836667 </v>
      </c>
      <c r="NE30" s="92" t="str">
        <f t="shared" si="136"/>
        <v xml:space="preserve">28 137 0.693333 </v>
      </c>
      <c r="NF30" s="92" t="str">
        <f t="shared" si="137"/>
        <v xml:space="preserve">28 138 0.55 </v>
      </c>
      <c r="NG30" s="92" t="str">
        <f t="shared" si="138"/>
        <v xml:space="preserve">28 139 0.99 </v>
      </c>
      <c r="NH30" s="92" t="str">
        <f t="shared" si="139"/>
        <v xml:space="preserve">28 140 1.21 </v>
      </c>
      <c r="NI30" s="92" t="str">
        <f t="shared" si="140"/>
        <v xml:space="preserve">28 141 0.503333 </v>
      </c>
      <c r="NJ30" s="92" t="str">
        <f t="shared" si="141"/>
        <v xml:space="preserve">28 142 0.303333 </v>
      </c>
      <c r="NK30" s="92" t="str">
        <f t="shared" si="142"/>
        <v xml:space="preserve">28 143 0.773333 </v>
      </c>
      <c r="NL30" s="92" t="str">
        <f t="shared" si="143"/>
        <v xml:space="preserve">28 144 0.28 </v>
      </c>
      <c r="NM30" s="92" t="str">
        <f t="shared" si="144"/>
        <v xml:space="preserve">28 145 0.753333 </v>
      </c>
      <c r="NN30" s="92" t="str">
        <f t="shared" si="145"/>
        <v xml:space="preserve">28 146 0.266667 </v>
      </c>
      <c r="NO30" s="92" t="str">
        <f t="shared" si="146"/>
        <v xml:space="preserve">28 147 0.626667 </v>
      </c>
      <c r="NP30" s="92" t="str">
        <f t="shared" si="147"/>
        <v xml:space="preserve">28 148 0.596667 </v>
      </c>
      <c r="NQ30" s="92" t="str">
        <f t="shared" si="148"/>
        <v xml:space="preserve">28 149 0.586667 </v>
      </c>
      <c r="NR30" s="92" t="str">
        <f t="shared" si="149"/>
        <v xml:space="preserve">28 150 0.57 </v>
      </c>
      <c r="NS30" s="92" t="str">
        <f t="shared" si="150"/>
        <v xml:space="preserve">28 151 0.846667 </v>
      </c>
      <c r="NT30" s="92" t="str">
        <f t="shared" si="151"/>
        <v xml:space="preserve">28 152 0.713333 </v>
      </c>
      <c r="NU30" s="92" t="str">
        <f t="shared" si="152"/>
        <v xml:space="preserve">28 153 0.746667 </v>
      </c>
      <c r="NV30" s="92" t="str">
        <f t="shared" si="153"/>
        <v xml:space="preserve">28 154 0.863333 </v>
      </c>
      <c r="NW30" s="92" t="str">
        <f t="shared" si="154"/>
        <v xml:space="preserve">28 155 1.083333 </v>
      </c>
      <c r="NX30" s="92" t="str">
        <f t="shared" si="155"/>
        <v xml:space="preserve">28 156 0.673333 </v>
      </c>
      <c r="NY30" s="92" t="str">
        <f t="shared" si="156"/>
        <v xml:space="preserve">28 157 0.296667 </v>
      </c>
      <c r="NZ30" s="92" t="str">
        <f t="shared" si="157"/>
        <v xml:space="preserve">28 158 0.096667 </v>
      </c>
      <c r="OA30" s="92" t="str">
        <f t="shared" si="158"/>
        <v xml:space="preserve">28 159 0.636667 </v>
      </c>
      <c r="OB30" s="92" t="str">
        <f t="shared" si="159"/>
        <v xml:space="preserve">28 160 0.086667 </v>
      </c>
      <c r="OC30" s="92" t="str">
        <f t="shared" si="160"/>
        <v xml:space="preserve">28 161 0.33 </v>
      </c>
      <c r="OD30" s="92" t="str">
        <f t="shared" si="161"/>
        <v xml:space="preserve">28 162 0.856667 </v>
      </c>
      <c r="OE30" s="92" t="str">
        <f t="shared" si="162"/>
        <v xml:space="preserve">28 163 0.8 </v>
      </c>
      <c r="OF30" s="92" t="str">
        <f t="shared" si="163"/>
        <v xml:space="preserve">28 164 0.343333 </v>
      </c>
      <c r="OG30" s="92" t="str">
        <f t="shared" si="164"/>
        <v xml:space="preserve">28 165 1.043333 </v>
      </c>
      <c r="OH30" s="92" t="str">
        <f t="shared" si="165"/>
        <v xml:space="preserve">28 166 0.51 </v>
      </c>
      <c r="OI30" s="92" t="str">
        <f t="shared" si="166"/>
        <v xml:space="preserve">28 167 0.846667 </v>
      </c>
      <c r="OJ30" s="92" t="str">
        <f t="shared" si="167"/>
        <v xml:space="preserve">28 168 0.256667 </v>
      </c>
      <c r="OK30" s="92" t="str">
        <f t="shared" si="168"/>
        <v xml:space="preserve">28 169 0.966667 </v>
      </c>
      <c r="OL30" s="92" t="str">
        <f t="shared" si="169"/>
        <v xml:space="preserve">28 170 0.133333 </v>
      </c>
      <c r="OM30" s="92" t="str">
        <f t="shared" si="170"/>
        <v xml:space="preserve">28 171 0.73 </v>
      </c>
      <c r="ON30" s="92" t="str">
        <f t="shared" si="171"/>
        <v xml:space="preserve">28 172 0.883333 </v>
      </c>
      <c r="OO30" s="92" t="str">
        <f t="shared" si="172"/>
        <v xml:space="preserve">28 173 0.633333 </v>
      </c>
      <c r="OP30" s="92" t="str">
        <f t="shared" si="173"/>
        <v xml:space="preserve">28 174 0.543333 </v>
      </c>
      <c r="OQ30" s="92" t="str">
        <f t="shared" si="174"/>
        <v xml:space="preserve">28 175 0.583333 </v>
      </c>
      <c r="OR30" s="92" t="str">
        <f t="shared" si="175"/>
        <v xml:space="preserve">28 176 0.303333 </v>
      </c>
      <c r="OS30" s="92" t="str">
        <f t="shared" si="176"/>
        <v xml:space="preserve">28 177 0.3 </v>
      </c>
      <c r="OT30" s="92" t="str">
        <f t="shared" si="177"/>
        <v xml:space="preserve">28 178 0.513333 </v>
      </c>
      <c r="OU30" s="92" t="str">
        <f t="shared" si="178"/>
        <v xml:space="preserve">28 179 0.49 </v>
      </c>
      <c r="OV30" s="92" t="str">
        <f t="shared" si="179"/>
        <v xml:space="preserve">28 180 0.32 </v>
      </c>
      <c r="OW30" s="92" t="str">
        <f t="shared" si="180"/>
        <v xml:space="preserve">28 181 0.646667 </v>
      </c>
      <c r="OX30" s="92" t="str">
        <f t="shared" si="181"/>
        <v xml:space="preserve">28 182 0.333333 </v>
      </c>
      <c r="OY30" s="92" t="str">
        <f t="shared" si="182"/>
        <v xml:space="preserve">28 183 0.096667 </v>
      </c>
      <c r="OZ30" s="92" t="str">
        <f t="shared" si="183"/>
        <v xml:space="preserve">28 184 0.573333 </v>
      </c>
      <c r="PA30" s="92" t="str">
        <f t="shared" si="184"/>
        <v xml:space="preserve">28 185 0.76 </v>
      </c>
      <c r="PB30" s="92" t="str">
        <f t="shared" si="185"/>
        <v xml:space="preserve">28 186 0.406667 </v>
      </c>
      <c r="PC30" s="92" t="str">
        <f t="shared" si="186"/>
        <v xml:space="preserve">28 187 0.406667 </v>
      </c>
      <c r="PD30" s="92" t="str">
        <f t="shared" si="187"/>
        <v xml:space="preserve">28 188 1 </v>
      </c>
      <c r="PE30" s="92" t="str">
        <f t="shared" si="188"/>
        <v xml:space="preserve">28 189 0.55 </v>
      </c>
      <c r="PF30" s="92" t="str">
        <f t="shared" si="189"/>
        <v xml:space="preserve">28 190 0.53 </v>
      </c>
      <c r="PG30" s="92" t="str">
        <f t="shared" si="190"/>
        <v xml:space="preserve">28 191 0.523333 </v>
      </c>
      <c r="PH30" s="92" t="str">
        <f t="shared" si="191"/>
        <v xml:space="preserve">28 192 0.513333 </v>
      </c>
      <c r="PI30" s="92" t="str">
        <f t="shared" si="192"/>
        <v xml:space="preserve">28 193 0.466667 </v>
      </c>
      <c r="PJ30" s="92" t="str">
        <f t="shared" si="193"/>
        <v xml:space="preserve">28 194 0.58 </v>
      </c>
      <c r="PK30" s="92" t="str">
        <f t="shared" si="194"/>
        <v xml:space="preserve">28 195 0.523333 </v>
      </c>
      <c r="PL30" s="92" t="str">
        <f t="shared" si="195"/>
        <v xml:space="preserve">28 196 1.083333 </v>
      </c>
      <c r="PM30" s="92" t="str">
        <f t="shared" si="196"/>
        <v xml:space="preserve">28 197 0.406667 </v>
      </c>
      <c r="PN30" s="92" t="str">
        <f t="shared" si="197"/>
        <v xml:space="preserve">28 198 0.253333 </v>
      </c>
      <c r="PO30" s="92" t="str">
        <f t="shared" si="198"/>
        <v xml:space="preserve">28 199 0.326667 </v>
      </c>
      <c r="PP30" s="92" t="str">
        <f t="shared" si="199"/>
        <v xml:space="preserve">28 200 0.42 </v>
      </c>
      <c r="PQ30" s="92" t="str">
        <f t="shared" si="200"/>
        <v xml:space="preserve">28 201 0.626667 </v>
      </c>
      <c r="PR30" s="92" t="str">
        <f t="shared" si="201"/>
        <v xml:space="preserve">28 202 0.283333 </v>
      </c>
      <c r="PS30" s="92" t="str">
        <f t="shared" si="202"/>
        <v xml:space="preserve">28 203 0.19 </v>
      </c>
      <c r="PT30" s="92" t="str">
        <f t="shared" si="203"/>
        <v xml:space="preserve">28 204 0.276667 </v>
      </c>
      <c r="PU30" s="92" t="str">
        <f t="shared" si="204"/>
        <v xml:space="preserve">28 205 0.466667 </v>
      </c>
      <c r="PV30" s="92" t="str">
        <f t="shared" si="205"/>
        <v xml:space="preserve">28 206 0.833333 </v>
      </c>
      <c r="PW30" s="92" t="str">
        <f t="shared" si="206"/>
        <v xml:space="preserve">28 207 1.09 </v>
      </c>
      <c r="PX30" s="92" t="str">
        <f t="shared" si="207"/>
        <v xml:space="preserve">28 208 0.256667 </v>
      </c>
      <c r="PY30" s="92" t="str">
        <f t="shared" si="208"/>
        <v xml:space="preserve">28 209 0.346667 </v>
      </c>
      <c r="PZ30" s="92" t="str">
        <f t="shared" si="209"/>
        <v xml:space="preserve">28 210 0.956667 </v>
      </c>
      <c r="QA30" s="92" t="str">
        <f t="shared" si="210"/>
        <v xml:space="preserve">28 211 0.32 </v>
      </c>
      <c r="QB30" s="92" t="str">
        <f t="shared" si="211"/>
        <v xml:space="preserve">28 212 0.496667 </v>
      </c>
      <c r="QC30" s="92" t="str">
        <f t="shared" si="212"/>
        <v xml:space="preserve">28 213 0.32 </v>
      </c>
      <c r="QD30" s="92" t="str">
        <f t="shared" si="213"/>
        <v xml:space="preserve">28 214 0.513333 </v>
      </c>
      <c r="QE30" s="92" t="str">
        <f t="shared" si="214"/>
        <v xml:space="preserve">28 215 1.053333 </v>
      </c>
      <c r="QF30" s="92" t="str">
        <f t="shared" si="215"/>
        <v xml:space="preserve">28 216 0.16 </v>
      </c>
      <c r="QG30" s="92" t="str">
        <f t="shared" si="216"/>
        <v xml:space="preserve">28 217 0.36 </v>
      </c>
      <c r="QH30" s="92" t="str">
        <f t="shared" si="217"/>
        <v xml:space="preserve">28 218 0.336667 </v>
      </c>
      <c r="QI30" s="92" t="str">
        <f t="shared" si="218"/>
        <v xml:space="preserve">28 219 0.546667 </v>
      </c>
      <c r="QJ30" s="92" t="str">
        <f t="shared" si="219"/>
        <v xml:space="preserve">28 220 0.153333 </v>
      </c>
      <c r="QK30" s="92" t="str">
        <f t="shared" si="220"/>
        <v xml:space="preserve">28 221 0.456667 </v>
      </c>
      <c r="QL30" s="92" t="str">
        <f t="shared" si="221"/>
        <v xml:space="preserve">28 222 1.093333 </v>
      </c>
      <c r="QM30" s="92" t="str">
        <f t="shared" si="222"/>
        <v xml:space="preserve">28 223 0.446667 </v>
      </c>
      <c r="QN30" s="92" t="str">
        <f t="shared" si="223"/>
        <v xml:space="preserve">28 224 0.296667 </v>
      </c>
      <c r="QO30" s="92" t="str">
        <f t="shared" si="224"/>
        <v xml:space="preserve">28 225 0.126667 </v>
      </c>
      <c r="QP30" s="92" t="str">
        <f t="shared" si="225"/>
        <v xml:space="preserve">28 226 0.326667 </v>
      </c>
      <c r="QQ30" s="92" t="str">
        <f t="shared" si="226"/>
        <v xml:space="preserve">28 227 0.16 </v>
      </c>
      <c r="QR30" s="92" t="str">
        <f t="shared" si="227"/>
        <v xml:space="preserve">28 228 0.513333 </v>
      </c>
    </row>
    <row r="31" spans="1:460" ht="18.75" customHeight="1" x14ac:dyDescent="0.35">
      <c r="A31" s="86">
        <v>29</v>
      </c>
      <c r="B31" s="90" t="s">
        <v>231</v>
      </c>
      <c r="C31" s="91" t="s">
        <v>31</v>
      </c>
      <c r="D31" s="21">
        <v>12</v>
      </c>
      <c r="E31" s="9">
        <v>16.100000000000001</v>
      </c>
      <c r="F31" s="9">
        <v>22.7</v>
      </c>
      <c r="G31" s="9">
        <v>35.9</v>
      </c>
      <c r="H31" s="9">
        <v>33.6</v>
      </c>
      <c r="I31" s="9">
        <v>33.6</v>
      </c>
      <c r="J31" s="9">
        <v>16.399999999999999</v>
      </c>
      <c r="K31" s="9">
        <v>15.4</v>
      </c>
      <c r="L31" s="9">
        <v>17.899999999999999</v>
      </c>
      <c r="M31" s="9">
        <v>24.3</v>
      </c>
      <c r="N31" s="9">
        <v>11.9</v>
      </c>
      <c r="O31" s="9">
        <v>16.5</v>
      </c>
      <c r="P31" s="9">
        <v>13.1</v>
      </c>
      <c r="Q31" s="9">
        <v>12.4</v>
      </c>
      <c r="R31" s="9">
        <v>1.4</v>
      </c>
      <c r="S31" s="9">
        <v>25.7</v>
      </c>
      <c r="T31" s="9">
        <v>4.3</v>
      </c>
      <c r="U31" s="9">
        <v>17.100000000000001</v>
      </c>
      <c r="V31" s="9">
        <v>15.3</v>
      </c>
      <c r="W31" s="9">
        <v>5.5</v>
      </c>
      <c r="X31" s="9">
        <v>12.8</v>
      </c>
      <c r="Y31" s="9">
        <v>20.2</v>
      </c>
      <c r="Z31" s="9">
        <v>15.4</v>
      </c>
      <c r="AA31" s="9">
        <v>22.5</v>
      </c>
      <c r="AB31" s="9">
        <v>38.6</v>
      </c>
      <c r="AC31" s="9">
        <v>25.3</v>
      </c>
      <c r="AD31" s="9">
        <v>10.199999999999999</v>
      </c>
      <c r="AE31" s="9">
        <v>6.1</v>
      </c>
      <c r="AF31" s="21">
        <v>0</v>
      </c>
      <c r="AG31" s="9">
        <v>33.200000000000003</v>
      </c>
      <c r="AH31" s="9">
        <v>26.6</v>
      </c>
      <c r="AI31" s="9">
        <v>11.2</v>
      </c>
      <c r="AJ31" s="9">
        <v>26.4</v>
      </c>
      <c r="AK31" s="21">
        <v>6</v>
      </c>
      <c r="AL31" s="9">
        <v>11.7</v>
      </c>
      <c r="AM31" s="9">
        <v>7.1</v>
      </c>
      <c r="AN31" s="9">
        <v>2.8</v>
      </c>
      <c r="AO31" s="9">
        <v>13.3</v>
      </c>
      <c r="AP31" s="9">
        <v>24.2</v>
      </c>
      <c r="AQ31" s="9">
        <v>16.399999999999999</v>
      </c>
      <c r="AR31" s="9">
        <v>3.6</v>
      </c>
      <c r="AS31" s="21">
        <v>10</v>
      </c>
      <c r="AT31" s="9">
        <v>4.3</v>
      </c>
      <c r="AU31" s="21">
        <v>5</v>
      </c>
      <c r="AV31" s="9">
        <v>24.9</v>
      </c>
      <c r="AW31" s="9">
        <v>20.3</v>
      </c>
      <c r="AX31" s="9">
        <v>3.4</v>
      </c>
      <c r="AY31" s="21">
        <v>19</v>
      </c>
      <c r="AZ31" s="9">
        <v>10.5</v>
      </c>
      <c r="BA31" s="9">
        <v>14.3</v>
      </c>
      <c r="BB31" s="9">
        <v>9.6</v>
      </c>
      <c r="BC31" s="9">
        <v>12.9</v>
      </c>
      <c r="BD31" s="9">
        <v>33.6</v>
      </c>
      <c r="BE31" s="9">
        <v>17.2</v>
      </c>
      <c r="BF31" s="9">
        <v>22.5</v>
      </c>
      <c r="BG31" s="9">
        <v>14.2</v>
      </c>
      <c r="BH31" s="9">
        <v>13.7</v>
      </c>
      <c r="BI31" s="9">
        <v>21.2</v>
      </c>
      <c r="BJ31" s="9">
        <v>12.1</v>
      </c>
      <c r="BK31" s="9">
        <v>8.6</v>
      </c>
      <c r="BL31" s="9">
        <v>23.7</v>
      </c>
      <c r="BM31" s="9">
        <v>22.7</v>
      </c>
      <c r="BN31" s="21">
        <v>9</v>
      </c>
      <c r="BO31" s="9">
        <v>10.4</v>
      </c>
      <c r="BP31" s="9">
        <v>5.5</v>
      </c>
      <c r="BQ31" s="9">
        <v>7.3</v>
      </c>
      <c r="BR31" s="9">
        <v>13.5</v>
      </c>
      <c r="BS31" s="9">
        <v>14.2</v>
      </c>
      <c r="BT31" s="9">
        <v>15.2</v>
      </c>
      <c r="BU31" s="21">
        <v>8</v>
      </c>
      <c r="BV31" s="9">
        <v>18.5</v>
      </c>
      <c r="BW31" s="9">
        <v>16.600000000000001</v>
      </c>
      <c r="BX31" s="9">
        <v>11.4</v>
      </c>
      <c r="BY31" s="9">
        <v>25.4</v>
      </c>
      <c r="BZ31" s="21">
        <v>11</v>
      </c>
      <c r="CA31" s="9">
        <v>3.6</v>
      </c>
      <c r="CB31" s="21">
        <v>22</v>
      </c>
      <c r="CC31" s="9">
        <v>4.4000000000000004</v>
      </c>
      <c r="CD31" s="21">
        <v>17</v>
      </c>
      <c r="CE31" s="9">
        <v>11.5</v>
      </c>
      <c r="CF31" s="9">
        <v>17.100000000000001</v>
      </c>
      <c r="CG31" s="9">
        <v>19.899999999999999</v>
      </c>
      <c r="CH31" s="9">
        <v>11.5</v>
      </c>
      <c r="CI31" s="9">
        <v>18.600000000000001</v>
      </c>
      <c r="CJ31" s="9">
        <v>10.6</v>
      </c>
      <c r="CK31" s="9">
        <v>4.3</v>
      </c>
      <c r="CL31" s="9">
        <v>16.600000000000001</v>
      </c>
      <c r="CM31" s="9">
        <v>15.3</v>
      </c>
      <c r="CN31" s="9">
        <v>7.2</v>
      </c>
      <c r="CO31" s="9">
        <v>23.1</v>
      </c>
      <c r="CP31" s="9">
        <v>14.5</v>
      </c>
      <c r="CQ31" s="21">
        <v>16</v>
      </c>
      <c r="CR31" s="21">
        <v>14</v>
      </c>
      <c r="CS31" s="21">
        <v>21</v>
      </c>
      <c r="CT31" s="9">
        <v>9.3000000000000007</v>
      </c>
      <c r="CU31" s="9">
        <v>22.9</v>
      </c>
      <c r="CV31" s="9">
        <v>4.2</v>
      </c>
      <c r="CW31" s="9">
        <v>21.5</v>
      </c>
      <c r="CX31" s="9">
        <v>2.6</v>
      </c>
      <c r="CY31" s="9">
        <v>23.4</v>
      </c>
      <c r="CZ31" s="9">
        <v>3.7</v>
      </c>
      <c r="DA31" s="9">
        <v>29.9</v>
      </c>
      <c r="DB31" s="21">
        <v>23</v>
      </c>
      <c r="DC31" s="9">
        <v>2.1</v>
      </c>
      <c r="DD31" s="9">
        <v>9.5</v>
      </c>
      <c r="DE31" s="9">
        <v>18.600000000000001</v>
      </c>
      <c r="DF31" s="9">
        <v>7.2</v>
      </c>
      <c r="DG31" s="9">
        <v>28.9</v>
      </c>
      <c r="DH31" s="9">
        <v>5.4</v>
      </c>
      <c r="DI31" s="9">
        <v>35.299999999999997</v>
      </c>
      <c r="DJ31" s="9">
        <v>13.9</v>
      </c>
      <c r="DK31" s="9">
        <v>4.3</v>
      </c>
      <c r="DL31" s="21">
        <v>15</v>
      </c>
      <c r="DM31" s="9">
        <v>20.399999999999999</v>
      </c>
      <c r="DN31" s="9">
        <v>9.4</v>
      </c>
      <c r="DO31" s="9">
        <v>11.9</v>
      </c>
      <c r="DP31" s="9">
        <v>8.6</v>
      </c>
      <c r="DQ31" s="9">
        <v>17.2</v>
      </c>
      <c r="DR31" s="9">
        <v>13.3</v>
      </c>
      <c r="DS31" s="9">
        <v>23.2</v>
      </c>
      <c r="DT31" s="9">
        <v>22.6</v>
      </c>
      <c r="DU31" s="9">
        <v>1.9</v>
      </c>
      <c r="DV31" s="9">
        <v>4.4000000000000004</v>
      </c>
      <c r="DW31" s="9">
        <v>27.9</v>
      </c>
      <c r="DX31" s="9">
        <v>19.3</v>
      </c>
      <c r="DY31" s="9">
        <v>9.6</v>
      </c>
      <c r="DZ31" s="9">
        <v>9.4</v>
      </c>
      <c r="EA31" s="9">
        <v>20.3</v>
      </c>
      <c r="EB31" s="9">
        <v>15.3</v>
      </c>
      <c r="EC31" s="9">
        <v>4.5999999999999996</v>
      </c>
      <c r="ED31" s="21">
        <v>7</v>
      </c>
      <c r="EE31" s="21">
        <v>11</v>
      </c>
      <c r="EF31" s="9">
        <v>9.9</v>
      </c>
      <c r="EG31" s="9">
        <v>7.1</v>
      </c>
      <c r="EH31" s="9">
        <v>8.1</v>
      </c>
      <c r="EI31" s="9">
        <v>20.6</v>
      </c>
      <c r="EJ31" s="9">
        <v>20.3</v>
      </c>
      <c r="EK31" s="21">
        <v>16</v>
      </c>
      <c r="EL31" s="9">
        <v>25.1</v>
      </c>
      <c r="EM31" s="9">
        <v>37.6</v>
      </c>
      <c r="EN31" s="21">
        <v>14</v>
      </c>
      <c r="EO31" s="9">
        <v>13.5</v>
      </c>
      <c r="EP31" s="21">
        <v>23</v>
      </c>
      <c r="EQ31" s="9">
        <v>5.8</v>
      </c>
      <c r="ER31" s="9">
        <v>24.6</v>
      </c>
      <c r="ES31" s="9">
        <v>2.5</v>
      </c>
      <c r="ET31" s="9">
        <v>23.3</v>
      </c>
      <c r="EU31" s="9">
        <v>16.899999999999999</v>
      </c>
      <c r="EV31" s="9">
        <v>19.7</v>
      </c>
      <c r="EW31" s="9">
        <v>18.399999999999999</v>
      </c>
      <c r="EX31" s="9">
        <v>29.8</v>
      </c>
      <c r="EY31" s="9">
        <v>22.7</v>
      </c>
      <c r="EZ31" s="9">
        <v>26.8</v>
      </c>
      <c r="FA31" s="9">
        <v>21.3</v>
      </c>
      <c r="FB31" s="9">
        <v>33.799999999999997</v>
      </c>
      <c r="FC31" s="9">
        <v>21.5</v>
      </c>
      <c r="FD31" s="9">
        <v>10.199999999999999</v>
      </c>
      <c r="FE31" s="9">
        <v>3.3</v>
      </c>
      <c r="FF31" s="9">
        <v>18.7</v>
      </c>
      <c r="FG31" s="9">
        <v>5.4</v>
      </c>
      <c r="FH31" s="9">
        <v>6.9</v>
      </c>
      <c r="FI31" s="9">
        <v>30.2</v>
      </c>
      <c r="FJ31" s="9">
        <v>23.7</v>
      </c>
      <c r="FK31" s="9">
        <v>14.8</v>
      </c>
      <c r="FL31" s="9">
        <v>32.6</v>
      </c>
      <c r="FM31" s="9">
        <v>13.5</v>
      </c>
      <c r="FN31" s="9">
        <v>20.8</v>
      </c>
      <c r="FO31" s="9">
        <v>11.3</v>
      </c>
      <c r="FP31" s="9">
        <v>25.9</v>
      </c>
      <c r="FQ31" s="9">
        <v>8.1999999999999993</v>
      </c>
      <c r="FR31" s="9">
        <v>22.1</v>
      </c>
      <c r="FS31" s="9">
        <v>26.2</v>
      </c>
      <c r="FT31" s="9">
        <v>18.100000000000001</v>
      </c>
      <c r="FU31" s="9">
        <v>15.2</v>
      </c>
      <c r="FV31" s="9">
        <v>17.100000000000001</v>
      </c>
      <c r="FW31" s="9">
        <v>6.5</v>
      </c>
      <c r="FX31" s="9">
        <v>6.4</v>
      </c>
      <c r="FY31" s="9">
        <v>12.4</v>
      </c>
      <c r="FZ31" s="9">
        <v>13.6</v>
      </c>
      <c r="GA31" s="9">
        <v>14.1</v>
      </c>
      <c r="GB31" s="9">
        <v>14.8</v>
      </c>
      <c r="GC31" s="9">
        <v>7.2</v>
      </c>
      <c r="GD31" s="9">
        <v>3.3</v>
      </c>
      <c r="GE31" s="9">
        <v>18.5</v>
      </c>
      <c r="GF31" s="9">
        <v>18.3</v>
      </c>
      <c r="GG31" s="9">
        <v>16.7</v>
      </c>
      <c r="GH31" s="9">
        <v>16.7</v>
      </c>
      <c r="GI31" s="9">
        <v>25.4</v>
      </c>
      <c r="GJ31" s="21">
        <v>15</v>
      </c>
      <c r="GK31" s="9">
        <v>14.4</v>
      </c>
      <c r="GL31" s="9">
        <v>12.7</v>
      </c>
      <c r="GM31" s="9">
        <v>13.8</v>
      </c>
      <c r="GN31" s="9">
        <v>15.3</v>
      </c>
      <c r="GO31" s="21">
        <v>14</v>
      </c>
      <c r="GP31" s="9">
        <v>15.3</v>
      </c>
      <c r="GQ31" s="9">
        <v>33.799999999999997</v>
      </c>
      <c r="GR31" s="9">
        <v>6.6</v>
      </c>
      <c r="GS31" s="21">
        <v>3</v>
      </c>
      <c r="GT31" s="9">
        <v>5.0999999999999996</v>
      </c>
      <c r="GU31" s="9">
        <v>8.1</v>
      </c>
      <c r="GV31" s="9">
        <v>20.100000000000001</v>
      </c>
      <c r="GW31" s="9">
        <v>2.8</v>
      </c>
      <c r="GX31" s="9">
        <v>9.6</v>
      </c>
      <c r="GY31" s="9">
        <v>7.5</v>
      </c>
      <c r="GZ31" s="9">
        <v>8.5</v>
      </c>
      <c r="HA31" s="9">
        <v>24.7</v>
      </c>
      <c r="HB31" s="9">
        <v>34.700000000000003</v>
      </c>
      <c r="HC31" s="9">
        <v>2.2999999999999998</v>
      </c>
      <c r="HD31" s="9">
        <v>5.7</v>
      </c>
      <c r="HE31" s="9">
        <v>28.2</v>
      </c>
      <c r="HF31" s="9">
        <v>10.9</v>
      </c>
      <c r="HG31" s="9">
        <v>16.2</v>
      </c>
      <c r="HH31" s="9">
        <v>10.9</v>
      </c>
      <c r="HI31" s="9">
        <v>10.8</v>
      </c>
      <c r="HJ31" s="9">
        <v>32.9</v>
      </c>
      <c r="HK31" s="9">
        <v>4.3</v>
      </c>
      <c r="HL31" s="9">
        <v>6.3</v>
      </c>
      <c r="HM31" s="9">
        <v>11.4</v>
      </c>
      <c r="HN31" s="9">
        <v>11.8</v>
      </c>
      <c r="HO31" s="9">
        <v>1.9</v>
      </c>
      <c r="HP31" s="9">
        <v>18.2</v>
      </c>
      <c r="HQ31" s="9">
        <v>32.299999999999997</v>
      </c>
      <c r="HR31" s="9">
        <v>10.8</v>
      </c>
      <c r="HS31" s="9">
        <v>10.199999999999999</v>
      </c>
      <c r="HT31" s="9">
        <v>3.4</v>
      </c>
      <c r="HU31" s="9">
        <v>6.8</v>
      </c>
      <c r="HV31" s="9">
        <v>7.2</v>
      </c>
      <c r="HW31" s="9">
        <v>19.899999999999999</v>
      </c>
      <c r="HX31" s="8"/>
      <c r="HY31" s="92" t="str">
        <f t="shared" si="0"/>
        <v xml:space="preserve">29 1 0.4 </v>
      </c>
      <c r="HZ31" s="92" t="str">
        <f t="shared" si="1"/>
        <v xml:space="preserve">29 2 0.536667 </v>
      </c>
      <c r="IA31" s="92" t="str">
        <f t="shared" si="2"/>
        <v xml:space="preserve">29 3 0.756667 </v>
      </c>
      <c r="IB31" s="92" t="str">
        <f t="shared" si="3"/>
        <v xml:space="preserve">29 4 1.196667 </v>
      </c>
      <c r="IC31" s="92" t="str">
        <f t="shared" si="4"/>
        <v xml:space="preserve">29 5 1.12 </v>
      </c>
      <c r="ID31" s="92" t="str">
        <f t="shared" si="5"/>
        <v xml:space="preserve">29 6 1.12 </v>
      </c>
      <c r="IE31" s="92" t="str">
        <f t="shared" si="6"/>
        <v xml:space="preserve">29 7 0.546667 </v>
      </c>
      <c r="IF31" s="92" t="str">
        <f t="shared" si="7"/>
        <v xml:space="preserve">29 8 0.513333 </v>
      </c>
      <c r="IG31" s="92" t="str">
        <f t="shared" si="8"/>
        <v xml:space="preserve">29 9 0.596667 </v>
      </c>
      <c r="IH31" s="92" t="str">
        <f t="shared" si="9"/>
        <v xml:space="preserve">29 10 0.81 </v>
      </c>
      <c r="II31" s="92" t="str">
        <f t="shared" si="10"/>
        <v xml:space="preserve">29 11 0.396667 </v>
      </c>
      <c r="IJ31" s="92" t="str">
        <f t="shared" si="11"/>
        <v xml:space="preserve">29 12 0.55 </v>
      </c>
      <c r="IK31" s="92" t="str">
        <f t="shared" si="12"/>
        <v xml:space="preserve">29 13 0.436667 </v>
      </c>
      <c r="IL31" s="92" t="str">
        <f t="shared" si="13"/>
        <v xml:space="preserve">29 14 0.413333 </v>
      </c>
      <c r="IM31" s="92" t="str">
        <f t="shared" si="14"/>
        <v xml:space="preserve">29 15 0.046667 </v>
      </c>
      <c r="IN31" s="92" t="str">
        <f t="shared" si="15"/>
        <v xml:space="preserve">29 16 0.856667 </v>
      </c>
      <c r="IO31" s="92" t="str">
        <f t="shared" si="16"/>
        <v xml:space="preserve">29 17 0.143333 </v>
      </c>
      <c r="IP31" s="92" t="str">
        <f t="shared" si="17"/>
        <v xml:space="preserve">29 18 0.57 </v>
      </c>
      <c r="IQ31" s="92" t="str">
        <f t="shared" si="18"/>
        <v xml:space="preserve">29 19 0.51 </v>
      </c>
      <c r="IR31" s="92" t="str">
        <f t="shared" si="19"/>
        <v xml:space="preserve">29 20 0.183333 </v>
      </c>
      <c r="IS31" s="92" t="str">
        <f t="shared" si="20"/>
        <v xml:space="preserve">29 21 0.426667 </v>
      </c>
      <c r="IT31" s="92" t="str">
        <f t="shared" si="21"/>
        <v xml:space="preserve">29 22 0.673333 </v>
      </c>
      <c r="IU31" s="92" t="str">
        <f t="shared" si="22"/>
        <v xml:space="preserve">29 23 0.513333 </v>
      </c>
      <c r="IV31" s="92" t="str">
        <f t="shared" si="23"/>
        <v xml:space="preserve">29 24 0.75 </v>
      </c>
      <c r="IW31" s="92" t="str">
        <f t="shared" si="24"/>
        <v xml:space="preserve">29 25 1.286667 </v>
      </c>
      <c r="IX31" s="92" t="str">
        <f t="shared" si="25"/>
        <v xml:space="preserve">29 26 0.843333 </v>
      </c>
      <c r="IY31" s="92" t="str">
        <f t="shared" si="26"/>
        <v xml:space="preserve">29 27 0.34 </v>
      </c>
      <c r="IZ31" s="92" t="str">
        <f t="shared" si="27"/>
        <v xml:space="preserve">29 28 0.203333 </v>
      </c>
      <c r="JA31" s="92" t="str">
        <f t="shared" si="28"/>
        <v xml:space="preserve">29 29 0 </v>
      </c>
      <c r="JB31" s="92" t="str">
        <f t="shared" si="29"/>
        <v xml:space="preserve">29 30 1.106667 </v>
      </c>
      <c r="JC31" s="92" t="str">
        <f t="shared" si="30"/>
        <v xml:space="preserve">29 31 0.886667 </v>
      </c>
      <c r="JD31" s="92" t="str">
        <f t="shared" si="31"/>
        <v xml:space="preserve">29 32 0.373333 </v>
      </c>
      <c r="JE31" s="92" t="str">
        <f t="shared" si="32"/>
        <v xml:space="preserve">29 33 0.88 </v>
      </c>
      <c r="JF31" s="92" t="str">
        <f t="shared" si="33"/>
        <v xml:space="preserve">29 34 0.2 </v>
      </c>
      <c r="JG31" s="92" t="str">
        <f t="shared" si="34"/>
        <v xml:space="preserve">29 35 0.39 </v>
      </c>
      <c r="JH31" s="92" t="str">
        <f t="shared" si="35"/>
        <v xml:space="preserve">29 36 0.236667 </v>
      </c>
      <c r="JI31" s="92" t="str">
        <f t="shared" si="36"/>
        <v xml:space="preserve">29 37 0.093333 </v>
      </c>
      <c r="JJ31" s="92" t="str">
        <f t="shared" si="37"/>
        <v xml:space="preserve">29 38 0.443333 </v>
      </c>
      <c r="JK31" s="92" t="str">
        <f t="shared" si="38"/>
        <v xml:space="preserve">29 39 0.806667 </v>
      </c>
      <c r="JL31" s="92" t="str">
        <f t="shared" si="39"/>
        <v xml:space="preserve">29 40 0.546667 </v>
      </c>
      <c r="JM31" s="92" t="str">
        <f t="shared" si="40"/>
        <v xml:space="preserve">29 41 0.12 </v>
      </c>
      <c r="JN31" s="92" t="str">
        <f t="shared" si="41"/>
        <v xml:space="preserve">29 42 0.333333 </v>
      </c>
      <c r="JO31" s="92" t="str">
        <f t="shared" si="42"/>
        <v xml:space="preserve">29 43 0.143333 </v>
      </c>
      <c r="JP31" s="92" t="str">
        <f t="shared" si="43"/>
        <v xml:space="preserve">29 44 0.166667 </v>
      </c>
      <c r="JQ31" s="92" t="str">
        <f t="shared" si="44"/>
        <v xml:space="preserve">29 45 0.83 </v>
      </c>
      <c r="JR31" s="92" t="str">
        <f t="shared" si="45"/>
        <v xml:space="preserve">29 46 0.676667 </v>
      </c>
      <c r="JS31" s="92" t="str">
        <f t="shared" si="46"/>
        <v xml:space="preserve">29 47 0.113333 </v>
      </c>
      <c r="JT31" s="92" t="str">
        <f t="shared" si="47"/>
        <v xml:space="preserve">29 48 0.633333 </v>
      </c>
      <c r="JU31" s="92" t="str">
        <f t="shared" si="48"/>
        <v xml:space="preserve">29 49 0.35 </v>
      </c>
      <c r="JV31" s="92" t="str">
        <f t="shared" si="49"/>
        <v xml:space="preserve">29 50 0.476667 </v>
      </c>
      <c r="JW31" s="92" t="str">
        <f t="shared" si="50"/>
        <v xml:space="preserve">29 51 0.32 </v>
      </c>
      <c r="JX31" s="92" t="str">
        <f t="shared" si="51"/>
        <v xml:space="preserve">29 52 0.43 </v>
      </c>
      <c r="JY31" s="92" t="str">
        <f t="shared" si="52"/>
        <v xml:space="preserve">29 53 1.12 </v>
      </c>
      <c r="JZ31" s="92" t="str">
        <f t="shared" si="53"/>
        <v xml:space="preserve">29 54 0.573333 </v>
      </c>
      <c r="KA31" s="92" t="str">
        <f t="shared" si="54"/>
        <v xml:space="preserve">29 55 0.75 </v>
      </c>
      <c r="KB31" s="92" t="str">
        <f t="shared" si="55"/>
        <v xml:space="preserve">29 56 0.473333 </v>
      </c>
      <c r="KC31" s="92" t="str">
        <f t="shared" si="56"/>
        <v xml:space="preserve">29 57 0.456667 </v>
      </c>
      <c r="KD31" s="92" t="str">
        <f t="shared" si="57"/>
        <v xml:space="preserve">29 58 0.706667 </v>
      </c>
      <c r="KE31" s="92" t="str">
        <f t="shared" si="58"/>
        <v xml:space="preserve">29 59 0.403333 </v>
      </c>
      <c r="KF31" s="92" t="str">
        <f t="shared" si="59"/>
        <v xml:space="preserve">29 60 0.286667 </v>
      </c>
      <c r="KG31" s="92" t="str">
        <f t="shared" si="60"/>
        <v xml:space="preserve">29 61 0.79 </v>
      </c>
      <c r="KH31" s="92" t="str">
        <f t="shared" si="61"/>
        <v xml:space="preserve">29 62 0.756667 </v>
      </c>
      <c r="KI31" s="92" t="str">
        <f t="shared" si="62"/>
        <v xml:space="preserve">29 63 0.3 </v>
      </c>
      <c r="KJ31" s="92" t="str">
        <f t="shared" si="63"/>
        <v xml:space="preserve">29 64 0.346667 </v>
      </c>
      <c r="KK31" s="92" t="str">
        <f t="shared" si="64"/>
        <v xml:space="preserve">29 65 0.183333 </v>
      </c>
      <c r="KL31" s="92" t="str">
        <f t="shared" si="65"/>
        <v xml:space="preserve">29 66 0.243333 </v>
      </c>
      <c r="KM31" s="92" t="str">
        <f t="shared" si="66"/>
        <v xml:space="preserve">29 67 0.45 </v>
      </c>
      <c r="KN31" s="92" t="str">
        <f t="shared" si="67"/>
        <v xml:space="preserve">29 68 0.473333 </v>
      </c>
      <c r="KO31" s="92" t="str">
        <f t="shared" si="68"/>
        <v xml:space="preserve">29 69 0.506667 </v>
      </c>
      <c r="KP31" s="92" t="str">
        <f t="shared" si="69"/>
        <v xml:space="preserve">29 70 0.266667 </v>
      </c>
      <c r="KQ31" s="92" t="str">
        <f t="shared" si="70"/>
        <v xml:space="preserve">29 71 0.616667 </v>
      </c>
      <c r="KR31" s="92" t="str">
        <f t="shared" si="71"/>
        <v xml:space="preserve">29 72 0.553333 </v>
      </c>
      <c r="KS31" s="92" t="str">
        <f t="shared" si="72"/>
        <v xml:space="preserve">29 73 0.38 </v>
      </c>
      <c r="KT31" s="92" t="str">
        <f t="shared" si="73"/>
        <v xml:space="preserve">29 74 0.846667 </v>
      </c>
      <c r="KU31" s="92" t="str">
        <f t="shared" si="74"/>
        <v xml:space="preserve">29 75 0.366667 </v>
      </c>
      <c r="KV31" s="92" t="str">
        <f t="shared" si="75"/>
        <v xml:space="preserve">29 76 0.12 </v>
      </c>
      <c r="KW31" s="92" t="str">
        <f t="shared" si="76"/>
        <v xml:space="preserve">29 77 0.733333 </v>
      </c>
      <c r="KX31" s="92" t="str">
        <f t="shared" si="77"/>
        <v xml:space="preserve">29 78 0.146667 </v>
      </c>
      <c r="KY31" s="92" t="str">
        <f t="shared" si="78"/>
        <v xml:space="preserve">29 79 0.566667 </v>
      </c>
      <c r="KZ31" s="92" t="str">
        <f t="shared" si="79"/>
        <v xml:space="preserve">29 80 0.383333 </v>
      </c>
      <c r="LA31" s="92" t="str">
        <f t="shared" si="80"/>
        <v xml:space="preserve">29 81 0.57 </v>
      </c>
      <c r="LB31" s="92" t="str">
        <f t="shared" si="81"/>
        <v xml:space="preserve">29 82 0.663333 </v>
      </c>
      <c r="LC31" s="92" t="str">
        <f t="shared" si="82"/>
        <v xml:space="preserve">29 83 0.383333 </v>
      </c>
      <c r="LD31" s="92" t="str">
        <f t="shared" si="83"/>
        <v xml:space="preserve">29 84 0.62 </v>
      </c>
      <c r="LE31" s="92" t="str">
        <f t="shared" si="84"/>
        <v xml:space="preserve">29 85 0.353333 </v>
      </c>
      <c r="LF31" s="92" t="str">
        <f t="shared" si="85"/>
        <v xml:space="preserve">29 86 0.143333 </v>
      </c>
      <c r="LG31" s="92" t="str">
        <f t="shared" si="86"/>
        <v xml:space="preserve">29 87 0.553333 </v>
      </c>
      <c r="LH31" s="92" t="str">
        <f t="shared" si="87"/>
        <v xml:space="preserve">29 88 0.51 </v>
      </c>
      <c r="LI31" s="92" t="str">
        <f t="shared" si="88"/>
        <v xml:space="preserve">29 89 0.24 </v>
      </c>
      <c r="LJ31" s="92" t="str">
        <f t="shared" si="89"/>
        <v xml:space="preserve">29 90 0.77 </v>
      </c>
      <c r="LK31" s="92" t="str">
        <f t="shared" si="90"/>
        <v xml:space="preserve">29 91 0.483333 </v>
      </c>
      <c r="LL31" s="92" t="str">
        <f t="shared" si="91"/>
        <v xml:space="preserve">29 92 0.533333 </v>
      </c>
      <c r="LM31" s="92" t="str">
        <f t="shared" si="92"/>
        <v xml:space="preserve">29 93 0.466667 </v>
      </c>
      <c r="LN31" s="92" t="str">
        <f t="shared" si="93"/>
        <v xml:space="preserve">29 94 0.7 </v>
      </c>
      <c r="LO31" s="92" t="str">
        <f t="shared" si="94"/>
        <v xml:space="preserve">29 95 0.31 </v>
      </c>
      <c r="LP31" s="92" t="str">
        <f t="shared" si="95"/>
        <v xml:space="preserve">29 96 0.763333 </v>
      </c>
      <c r="LQ31" s="92" t="str">
        <f t="shared" si="96"/>
        <v xml:space="preserve">29 97 0.14 </v>
      </c>
      <c r="LR31" s="92" t="str">
        <f t="shared" si="97"/>
        <v xml:space="preserve">29 98 0.716667 </v>
      </c>
      <c r="LS31" s="92" t="str">
        <f t="shared" si="98"/>
        <v xml:space="preserve">29 99 0.086667 </v>
      </c>
      <c r="LT31" s="92" t="str">
        <f t="shared" si="99"/>
        <v xml:space="preserve">29 100 0.78 </v>
      </c>
      <c r="LU31" s="92" t="str">
        <f t="shared" si="100"/>
        <v xml:space="preserve">29 101 0.123333 </v>
      </c>
      <c r="LV31" s="92" t="str">
        <f t="shared" si="101"/>
        <v xml:space="preserve">29 102 0.996667 </v>
      </c>
      <c r="LW31" s="92" t="str">
        <f t="shared" si="102"/>
        <v xml:space="preserve">29 103 0.766667 </v>
      </c>
      <c r="LX31" s="92" t="str">
        <f t="shared" si="103"/>
        <v xml:space="preserve">29 104 0.07 </v>
      </c>
      <c r="LY31" s="92" t="str">
        <f t="shared" si="104"/>
        <v xml:space="preserve">29 105 0.316667 </v>
      </c>
      <c r="LZ31" s="92" t="str">
        <f t="shared" si="105"/>
        <v xml:space="preserve">29 106 0.62 </v>
      </c>
      <c r="MA31" s="92" t="str">
        <f t="shared" si="106"/>
        <v xml:space="preserve">29 107 0.24 </v>
      </c>
      <c r="MB31" s="92" t="str">
        <f t="shared" si="107"/>
        <v xml:space="preserve">29 108 0.963333 </v>
      </c>
      <c r="MC31" s="92" t="str">
        <f t="shared" si="108"/>
        <v xml:space="preserve">29 109 0.18 </v>
      </c>
      <c r="MD31" s="92" t="str">
        <f t="shared" si="109"/>
        <v xml:space="preserve">29 110 1.176667 </v>
      </c>
      <c r="ME31" s="92" t="str">
        <f t="shared" si="110"/>
        <v xml:space="preserve">29 111 0.463333 </v>
      </c>
      <c r="MF31" s="92" t="str">
        <f t="shared" si="111"/>
        <v xml:space="preserve">29 112 0.143333 </v>
      </c>
      <c r="MG31" s="92" t="str">
        <f t="shared" si="112"/>
        <v xml:space="preserve">29 113 0.5 </v>
      </c>
      <c r="MH31" s="92" t="str">
        <f t="shared" si="113"/>
        <v xml:space="preserve">29 114 0.68 </v>
      </c>
      <c r="MI31" s="92" t="str">
        <f t="shared" si="114"/>
        <v xml:space="preserve">29 115 0.313333 </v>
      </c>
      <c r="MJ31" s="92" t="str">
        <f t="shared" si="115"/>
        <v xml:space="preserve">29 116 0.396667 </v>
      </c>
      <c r="MK31" s="92" t="str">
        <f t="shared" si="116"/>
        <v xml:space="preserve">29 117 0.286667 </v>
      </c>
      <c r="ML31" s="92" t="str">
        <f t="shared" si="117"/>
        <v xml:space="preserve">29 118 0.573333 </v>
      </c>
      <c r="MM31" s="92" t="str">
        <f t="shared" si="118"/>
        <v xml:space="preserve">29 119 0.443333 </v>
      </c>
      <c r="MN31" s="92" t="str">
        <f t="shared" si="119"/>
        <v xml:space="preserve">29 120 0.773333 </v>
      </c>
      <c r="MO31" s="92" t="str">
        <f t="shared" si="120"/>
        <v xml:space="preserve">29 121 0.753333 </v>
      </c>
      <c r="MP31" s="92" t="str">
        <f t="shared" si="121"/>
        <v xml:space="preserve">29 122 0.063333 </v>
      </c>
      <c r="MQ31" s="92" t="str">
        <f t="shared" si="122"/>
        <v xml:space="preserve">29 123 0.146667 </v>
      </c>
      <c r="MR31" s="92" t="str">
        <f t="shared" si="123"/>
        <v xml:space="preserve">29 124 0.93 </v>
      </c>
      <c r="MS31" s="92" t="str">
        <f t="shared" si="124"/>
        <v xml:space="preserve">29 125 0.643333 </v>
      </c>
      <c r="MT31" s="92" t="str">
        <f t="shared" si="125"/>
        <v xml:space="preserve">29 126 0.32 </v>
      </c>
      <c r="MU31" s="92" t="str">
        <f t="shared" si="126"/>
        <v xml:space="preserve">29 127 0.313333 </v>
      </c>
      <c r="MV31" s="92" t="str">
        <f t="shared" si="127"/>
        <v xml:space="preserve">29 128 0.676667 </v>
      </c>
      <c r="MW31" s="92" t="str">
        <f t="shared" si="128"/>
        <v xml:space="preserve">29 129 0.51 </v>
      </c>
      <c r="MX31" s="92" t="str">
        <f t="shared" si="129"/>
        <v xml:space="preserve">29 130 0.153333 </v>
      </c>
      <c r="MY31" s="92" t="str">
        <f t="shared" si="130"/>
        <v xml:space="preserve">29 131 0.233333 </v>
      </c>
      <c r="MZ31" s="92" t="str">
        <f t="shared" si="131"/>
        <v xml:space="preserve">29 132 0.366667 </v>
      </c>
      <c r="NA31" s="92" t="str">
        <f t="shared" si="132"/>
        <v xml:space="preserve">29 133 0.33 </v>
      </c>
      <c r="NB31" s="92" t="str">
        <f t="shared" si="133"/>
        <v xml:space="preserve">29 134 0.236667 </v>
      </c>
      <c r="NC31" s="92" t="str">
        <f t="shared" si="134"/>
        <v xml:space="preserve">29 135 0.27 </v>
      </c>
      <c r="ND31" s="92" t="str">
        <f t="shared" si="135"/>
        <v xml:space="preserve">29 136 0.686667 </v>
      </c>
      <c r="NE31" s="92" t="str">
        <f t="shared" si="136"/>
        <v xml:space="preserve">29 137 0.676667 </v>
      </c>
      <c r="NF31" s="92" t="str">
        <f t="shared" si="137"/>
        <v xml:space="preserve">29 138 0.533333 </v>
      </c>
      <c r="NG31" s="92" t="str">
        <f t="shared" si="138"/>
        <v xml:space="preserve">29 139 0.836667 </v>
      </c>
      <c r="NH31" s="92" t="str">
        <f t="shared" si="139"/>
        <v xml:space="preserve">29 140 1.253333 </v>
      </c>
      <c r="NI31" s="92" t="str">
        <f t="shared" si="140"/>
        <v xml:space="preserve">29 141 0.466667 </v>
      </c>
      <c r="NJ31" s="92" t="str">
        <f t="shared" si="141"/>
        <v xml:space="preserve">29 142 0.45 </v>
      </c>
      <c r="NK31" s="92" t="str">
        <f t="shared" si="142"/>
        <v xml:space="preserve">29 143 0.766667 </v>
      </c>
      <c r="NL31" s="92" t="str">
        <f t="shared" si="143"/>
        <v xml:space="preserve">29 144 0.193333 </v>
      </c>
      <c r="NM31" s="92" t="str">
        <f t="shared" si="144"/>
        <v xml:space="preserve">29 145 0.82 </v>
      </c>
      <c r="NN31" s="92" t="str">
        <f t="shared" si="145"/>
        <v xml:space="preserve">29 146 0.083333 </v>
      </c>
      <c r="NO31" s="92" t="str">
        <f t="shared" si="146"/>
        <v xml:space="preserve">29 147 0.776667 </v>
      </c>
      <c r="NP31" s="92" t="str">
        <f t="shared" si="147"/>
        <v xml:space="preserve">29 148 0.563333 </v>
      </c>
      <c r="NQ31" s="92" t="str">
        <f t="shared" si="148"/>
        <v xml:space="preserve">29 149 0.656667 </v>
      </c>
      <c r="NR31" s="92" t="str">
        <f t="shared" si="149"/>
        <v xml:space="preserve">29 150 0.613333 </v>
      </c>
      <c r="NS31" s="92" t="str">
        <f t="shared" si="150"/>
        <v xml:space="preserve">29 151 0.993333 </v>
      </c>
      <c r="NT31" s="92" t="str">
        <f t="shared" si="151"/>
        <v xml:space="preserve">29 152 0.756667 </v>
      </c>
      <c r="NU31" s="92" t="str">
        <f t="shared" si="152"/>
        <v xml:space="preserve">29 153 0.893333 </v>
      </c>
      <c r="NV31" s="92" t="str">
        <f t="shared" si="153"/>
        <v xml:space="preserve">29 154 0.71 </v>
      </c>
      <c r="NW31" s="92" t="str">
        <f t="shared" si="154"/>
        <v xml:space="preserve">29 155 1.126667 </v>
      </c>
      <c r="NX31" s="92" t="str">
        <f t="shared" si="155"/>
        <v xml:space="preserve">29 156 0.716667 </v>
      </c>
      <c r="NY31" s="92" t="str">
        <f t="shared" si="156"/>
        <v xml:space="preserve">29 157 0.34 </v>
      </c>
      <c r="NZ31" s="92" t="str">
        <f t="shared" si="157"/>
        <v xml:space="preserve">29 158 0.11 </v>
      </c>
      <c r="OA31" s="92" t="str">
        <f t="shared" si="158"/>
        <v xml:space="preserve">29 159 0.623333 </v>
      </c>
      <c r="OB31" s="92" t="str">
        <f t="shared" si="159"/>
        <v xml:space="preserve">29 160 0.18 </v>
      </c>
      <c r="OC31" s="92" t="str">
        <f t="shared" si="160"/>
        <v xml:space="preserve">29 161 0.23 </v>
      </c>
      <c r="OD31" s="92" t="str">
        <f t="shared" si="161"/>
        <v xml:space="preserve">29 162 1.006667 </v>
      </c>
      <c r="OE31" s="92" t="str">
        <f t="shared" si="162"/>
        <v xml:space="preserve">29 163 0.79 </v>
      </c>
      <c r="OF31" s="92" t="str">
        <f t="shared" si="163"/>
        <v xml:space="preserve">29 164 0.493333 </v>
      </c>
      <c r="OG31" s="92" t="str">
        <f t="shared" si="164"/>
        <v xml:space="preserve">29 165 1.086667 </v>
      </c>
      <c r="OH31" s="92" t="str">
        <f t="shared" si="165"/>
        <v xml:space="preserve">29 166 0.45 </v>
      </c>
      <c r="OI31" s="92" t="str">
        <f t="shared" si="166"/>
        <v xml:space="preserve">29 167 0.693333 </v>
      </c>
      <c r="OJ31" s="92" t="str">
        <f t="shared" si="167"/>
        <v xml:space="preserve">29 168 0.376667 </v>
      </c>
      <c r="OK31" s="92" t="str">
        <f t="shared" si="168"/>
        <v xml:space="preserve">29 169 0.863333 </v>
      </c>
      <c r="OL31" s="92" t="str">
        <f t="shared" si="169"/>
        <v xml:space="preserve">29 170 0.273333 </v>
      </c>
      <c r="OM31" s="92" t="str">
        <f t="shared" si="170"/>
        <v xml:space="preserve">29 171 0.736667 </v>
      </c>
      <c r="ON31" s="92" t="str">
        <f t="shared" si="171"/>
        <v xml:space="preserve">29 172 0.873333 </v>
      </c>
      <c r="OO31" s="92" t="str">
        <f t="shared" si="172"/>
        <v xml:space="preserve">29 173 0.603333 </v>
      </c>
      <c r="OP31" s="92" t="str">
        <f t="shared" si="173"/>
        <v xml:space="preserve">29 174 0.506667 </v>
      </c>
      <c r="OQ31" s="92" t="str">
        <f t="shared" si="174"/>
        <v xml:space="preserve">29 175 0.57 </v>
      </c>
      <c r="OR31" s="92" t="str">
        <f t="shared" si="175"/>
        <v xml:space="preserve">29 176 0.216667 </v>
      </c>
      <c r="OS31" s="92" t="str">
        <f t="shared" si="176"/>
        <v xml:space="preserve">29 177 0.213333 </v>
      </c>
      <c r="OT31" s="92" t="str">
        <f t="shared" si="177"/>
        <v xml:space="preserve">29 178 0.413333 </v>
      </c>
      <c r="OU31" s="92" t="str">
        <f t="shared" si="178"/>
        <v xml:space="preserve">29 179 0.453333 </v>
      </c>
      <c r="OV31" s="92" t="str">
        <f t="shared" si="179"/>
        <v xml:space="preserve">29 180 0.47 </v>
      </c>
      <c r="OW31" s="92" t="str">
        <f t="shared" si="180"/>
        <v xml:space="preserve">29 181 0.493333 </v>
      </c>
      <c r="OX31" s="92" t="str">
        <f t="shared" si="181"/>
        <v xml:space="preserve">29 182 0.24 </v>
      </c>
      <c r="OY31" s="92" t="str">
        <f t="shared" si="182"/>
        <v xml:space="preserve">29 183 0.11 </v>
      </c>
      <c r="OZ31" s="92" t="str">
        <f t="shared" si="183"/>
        <v xml:space="preserve">29 184 0.616667 </v>
      </c>
      <c r="PA31" s="92" t="str">
        <f t="shared" si="184"/>
        <v xml:space="preserve">29 185 0.61 </v>
      </c>
      <c r="PB31" s="92" t="str">
        <f t="shared" si="185"/>
        <v xml:space="preserve">29 186 0.556667 </v>
      </c>
      <c r="PC31" s="92" t="str">
        <f t="shared" si="186"/>
        <v xml:space="preserve">29 187 0.556667 </v>
      </c>
      <c r="PD31" s="92" t="str">
        <f t="shared" si="187"/>
        <v xml:space="preserve">29 188 0.846667 </v>
      </c>
      <c r="PE31" s="92" t="str">
        <f t="shared" si="188"/>
        <v xml:space="preserve">29 189 0.5 </v>
      </c>
      <c r="PF31" s="92" t="str">
        <f t="shared" si="189"/>
        <v xml:space="preserve">29 190 0.48 </v>
      </c>
      <c r="PG31" s="92" t="str">
        <f t="shared" si="190"/>
        <v xml:space="preserve">29 191 0.423333 </v>
      </c>
      <c r="PH31" s="92" t="str">
        <f t="shared" si="191"/>
        <v xml:space="preserve">29 192 0.46 </v>
      </c>
      <c r="PI31" s="92" t="str">
        <f t="shared" si="192"/>
        <v xml:space="preserve">29 193 0.51 </v>
      </c>
      <c r="PJ31" s="92" t="str">
        <f t="shared" si="193"/>
        <v xml:space="preserve">29 194 0.466667 </v>
      </c>
      <c r="PK31" s="92" t="str">
        <f t="shared" si="194"/>
        <v xml:space="preserve">29 195 0.51 </v>
      </c>
      <c r="PL31" s="92" t="str">
        <f t="shared" si="195"/>
        <v xml:space="preserve">29 196 1.126667 </v>
      </c>
      <c r="PM31" s="92" t="str">
        <f t="shared" si="196"/>
        <v xml:space="preserve">29 197 0.22 </v>
      </c>
      <c r="PN31" s="92" t="str">
        <f t="shared" si="197"/>
        <v xml:space="preserve">29 198 0.1 </v>
      </c>
      <c r="PO31" s="92" t="str">
        <f t="shared" si="198"/>
        <v xml:space="preserve">29 199 0.17 </v>
      </c>
      <c r="PP31" s="92" t="str">
        <f t="shared" si="199"/>
        <v xml:space="preserve">29 200 0.27 </v>
      </c>
      <c r="PQ31" s="92" t="str">
        <f t="shared" si="200"/>
        <v xml:space="preserve">29 201 0.67 </v>
      </c>
      <c r="PR31" s="92" t="str">
        <f t="shared" si="201"/>
        <v xml:space="preserve">29 202 0.093333 </v>
      </c>
      <c r="PS31" s="92" t="str">
        <f t="shared" si="202"/>
        <v xml:space="preserve">29 203 0.32 </v>
      </c>
      <c r="PT31" s="92" t="str">
        <f t="shared" si="203"/>
        <v xml:space="preserve">29 204 0.25 </v>
      </c>
      <c r="PU31" s="92" t="str">
        <f t="shared" si="204"/>
        <v xml:space="preserve">29 205 0.283333 </v>
      </c>
      <c r="PV31" s="92" t="str">
        <f t="shared" si="205"/>
        <v xml:space="preserve">29 206 0.823333 </v>
      </c>
      <c r="PW31" s="92" t="str">
        <f t="shared" si="206"/>
        <v xml:space="preserve">29 207 1.156667 </v>
      </c>
      <c r="PX31" s="92" t="str">
        <f t="shared" si="207"/>
        <v xml:space="preserve">29 208 0.076667 </v>
      </c>
      <c r="PY31" s="92" t="str">
        <f t="shared" si="208"/>
        <v xml:space="preserve">29 209 0.19 </v>
      </c>
      <c r="PZ31" s="92" t="str">
        <f t="shared" si="209"/>
        <v xml:space="preserve">29 210 0.94 </v>
      </c>
      <c r="QA31" s="92" t="str">
        <f t="shared" si="210"/>
        <v xml:space="preserve">29 211 0.363333 </v>
      </c>
      <c r="QB31" s="92" t="str">
        <f t="shared" si="211"/>
        <v xml:space="preserve">29 212 0.54 </v>
      </c>
      <c r="QC31" s="92" t="str">
        <f t="shared" si="212"/>
        <v xml:space="preserve">29 213 0.363333 </v>
      </c>
      <c r="QD31" s="92" t="str">
        <f t="shared" si="213"/>
        <v xml:space="preserve">29 214 0.36 </v>
      </c>
      <c r="QE31" s="92" t="str">
        <f t="shared" si="214"/>
        <v xml:space="preserve">29 215 1.096667 </v>
      </c>
      <c r="QF31" s="92" t="str">
        <f t="shared" si="215"/>
        <v xml:space="preserve">29 216 0.143333 </v>
      </c>
      <c r="QG31" s="92" t="str">
        <f t="shared" si="216"/>
        <v xml:space="preserve">29 217 0.21 </v>
      </c>
      <c r="QH31" s="92" t="str">
        <f t="shared" si="217"/>
        <v xml:space="preserve">29 218 0.38 </v>
      </c>
      <c r="QI31" s="92" t="str">
        <f t="shared" si="218"/>
        <v xml:space="preserve">29 219 0.393333 </v>
      </c>
      <c r="QJ31" s="92" t="str">
        <f t="shared" si="219"/>
        <v xml:space="preserve">29 220 0.063333 </v>
      </c>
      <c r="QK31" s="92" t="str">
        <f t="shared" si="220"/>
        <v xml:space="preserve">29 221 0.606667 </v>
      </c>
      <c r="QL31" s="92" t="str">
        <f t="shared" si="221"/>
        <v xml:space="preserve">29 222 1.076667 </v>
      </c>
      <c r="QM31" s="92" t="str">
        <f t="shared" si="222"/>
        <v xml:space="preserve">29 223 0.36 </v>
      </c>
      <c r="QN31" s="92" t="str">
        <f t="shared" si="223"/>
        <v xml:space="preserve">29 224 0.34 </v>
      </c>
      <c r="QO31" s="92" t="str">
        <f t="shared" si="224"/>
        <v xml:space="preserve">29 225 0.113333 </v>
      </c>
      <c r="QP31" s="92" t="str">
        <f t="shared" si="225"/>
        <v xml:space="preserve">29 226 0.226667 </v>
      </c>
      <c r="QQ31" s="92" t="str">
        <f t="shared" si="226"/>
        <v xml:space="preserve">29 227 0.24 </v>
      </c>
      <c r="QR31" s="92" t="str">
        <f t="shared" si="227"/>
        <v xml:space="preserve">29 228 0.663333 </v>
      </c>
    </row>
    <row r="32" spans="1:460" ht="18.75" customHeight="1" x14ac:dyDescent="0.35">
      <c r="A32" s="86">
        <v>30</v>
      </c>
      <c r="B32" s="90" t="s">
        <v>231</v>
      </c>
      <c r="C32" s="91" t="s">
        <v>32</v>
      </c>
      <c r="D32" s="9">
        <v>23.6</v>
      </c>
      <c r="E32" s="9">
        <v>27.4</v>
      </c>
      <c r="F32" s="21">
        <v>15</v>
      </c>
      <c r="G32" s="21">
        <v>48</v>
      </c>
      <c r="H32" s="9">
        <v>37.5</v>
      </c>
      <c r="I32" s="9">
        <v>37.5</v>
      </c>
      <c r="J32" s="9">
        <v>41.8</v>
      </c>
      <c r="K32" s="9">
        <v>36.299999999999997</v>
      </c>
      <c r="L32" s="9">
        <v>50.9</v>
      </c>
      <c r="M32" s="9">
        <v>33.799999999999997</v>
      </c>
      <c r="N32" s="9">
        <v>44.9</v>
      </c>
      <c r="O32" s="9">
        <v>44.5</v>
      </c>
      <c r="P32" s="9">
        <v>22.6</v>
      </c>
      <c r="Q32" s="21">
        <v>32</v>
      </c>
      <c r="R32" s="9">
        <v>34.200000000000003</v>
      </c>
      <c r="S32" s="21">
        <v>53</v>
      </c>
      <c r="T32" s="9">
        <v>31.5</v>
      </c>
      <c r="U32" s="9">
        <v>18.600000000000001</v>
      </c>
      <c r="V32" s="9">
        <v>42.2</v>
      </c>
      <c r="W32" s="9">
        <v>33.4</v>
      </c>
      <c r="X32" s="9">
        <v>23.7</v>
      </c>
      <c r="Y32" s="21">
        <v>33</v>
      </c>
      <c r="Z32" s="9">
        <v>23.5</v>
      </c>
      <c r="AA32" s="9">
        <v>41.3</v>
      </c>
      <c r="AB32" s="9">
        <v>24.5</v>
      </c>
      <c r="AC32" s="9">
        <v>48.1</v>
      </c>
      <c r="AD32" s="9">
        <v>33.5</v>
      </c>
      <c r="AE32" s="9">
        <v>31.9</v>
      </c>
      <c r="AF32" s="9">
        <v>33.200000000000003</v>
      </c>
      <c r="AG32" s="21">
        <v>0</v>
      </c>
      <c r="AH32" s="9">
        <v>59.5</v>
      </c>
      <c r="AI32" s="9">
        <v>43.1</v>
      </c>
      <c r="AJ32" s="9">
        <v>21.7</v>
      </c>
      <c r="AK32" s="9">
        <v>28.4</v>
      </c>
      <c r="AL32" s="9">
        <v>21.9</v>
      </c>
      <c r="AM32" s="9">
        <v>27.1</v>
      </c>
      <c r="AN32" s="9">
        <v>32.799999999999997</v>
      </c>
      <c r="AO32" s="9">
        <v>35.6</v>
      </c>
      <c r="AP32" s="9">
        <v>38.5</v>
      </c>
      <c r="AQ32" s="9">
        <v>17.3</v>
      </c>
      <c r="AR32" s="9">
        <v>32.1</v>
      </c>
      <c r="AS32" s="9">
        <v>38.1</v>
      </c>
      <c r="AT32" s="9">
        <v>37.799999999999997</v>
      </c>
      <c r="AU32" s="9">
        <v>37.799999999999997</v>
      </c>
      <c r="AV32" s="9">
        <v>39.5</v>
      </c>
      <c r="AW32" s="9">
        <v>14.5</v>
      </c>
      <c r="AX32" s="9">
        <v>38.799999999999997</v>
      </c>
      <c r="AY32" s="9">
        <v>14.5</v>
      </c>
      <c r="AZ32" s="9">
        <v>31.2</v>
      </c>
      <c r="BA32" s="9">
        <v>19.600000000000001</v>
      </c>
      <c r="BB32" s="9">
        <v>39.1</v>
      </c>
      <c r="BC32" s="9">
        <v>34.1</v>
      </c>
      <c r="BD32" s="9">
        <v>47.8</v>
      </c>
      <c r="BE32" s="9">
        <v>17.3</v>
      </c>
      <c r="BF32" s="9">
        <v>10.1</v>
      </c>
      <c r="BG32" s="9">
        <v>27.6</v>
      </c>
      <c r="BH32" s="9">
        <v>21.7</v>
      </c>
      <c r="BI32" s="9">
        <v>23.3</v>
      </c>
      <c r="BJ32" s="9">
        <v>44.9</v>
      </c>
      <c r="BK32" s="9">
        <v>28.8</v>
      </c>
      <c r="BL32" s="9">
        <v>18.2</v>
      </c>
      <c r="BM32" s="9">
        <v>11.4</v>
      </c>
      <c r="BN32" s="9">
        <v>24.8</v>
      </c>
      <c r="BO32" s="9">
        <v>36.4</v>
      </c>
      <c r="BP32" s="9">
        <v>33.200000000000003</v>
      </c>
      <c r="BQ32" s="9">
        <v>35.200000000000003</v>
      </c>
      <c r="BR32" s="9">
        <v>32.6</v>
      </c>
      <c r="BS32" s="9">
        <v>39.6</v>
      </c>
      <c r="BT32" s="9">
        <v>19.3</v>
      </c>
      <c r="BU32" s="9">
        <v>40.799999999999997</v>
      </c>
      <c r="BV32" s="9">
        <v>43.9</v>
      </c>
      <c r="BW32" s="9">
        <v>46.9</v>
      </c>
      <c r="BX32" s="9">
        <v>44.2</v>
      </c>
      <c r="BY32" s="9">
        <v>58.2</v>
      </c>
      <c r="BZ32" s="9">
        <v>35.700000000000003</v>
      </c>
      <c r="CA32" s="9">
        <v>34.700000000000003</v>
      </c>
      <c r="CB32" s="21">
        <v>52</v>
      </c>
      <c r="CC32" s="9">
        <v>32.200000000000003</v>
      </c>
      <c r="CD32" s="9">
        <v>20.100000000000001</v>
      </c>
      <c r="CE32" s="9">
        <v>31.4</v>
      </c>
      <c r="CF32" s="9">
        <v>28.6</v>
      </c>
      <c r="CG32" s="9">
        <v>34.9</v>
      </c>
      <c r="CH32" s="9">
        <v>31.4</v>
      </c>
      <c r="CI32" s="9">
        <v>51.4</v>
      </c>
      <c r="CJ32" s="9">
        <v>23.7</v>
      </c>
      <c r="CK32" s="9">
        <v>33.799999999999997</v>
      </c>
      <c r="CL32" s="9">
        <v>19.899999999999999</v>
      </c>
      <c r="CM32" s="21">
        <v>32</v>
      </c>
      <c r="CN32" s="9">
        <v>39.1</v>
      </c>
      <c r="CO32" s="9">
        <v>24.2</v>
      </c>
      <c r="CP32" s="9">
        <v>47.3</v>
      </c>
      <c r="CQ32" s="9">
        <v>43.6</v>
      </c>
      <c r="CR32" s="9">
        <v>25.4</v>
      </c>
      <c r="CS32" s="9">
        <v>18.8</v>
      </c>
      <c r="CT32" s="9">
        <v>38.700000000000003</v>
      </c>
      <c r="CU32" s="21">
        <v>38</v>
      </c>
      <c r="CV32" s="9">
        <v>36.9</v>
      </c>
      <c r="CW32" s="9">
        <v>24.7</v>
      </c>
      <c r="CX32" s="9">
        <v>32.1</v>
      </c>
      <c r="CY32" s="9">
        <v>56.2</v>
      </c>
      <c r="CZ32" s="9">
        <v>36.5</v>
      </c>
      <c r="DA32" s="9">
        <v>19.600000000000001</v>
      </c>
      <c r="DB32" s="9">
        <v>24.4</v>
      </c>
      <c r="DC32" s="9">
        <v>33.9</v>
      </c>
      <c r="DD32" s="9">
        <v>42.3</v>
      </c>
      <c r="DE32" s="9">
        <v>13.2</v>
      </c>
      <c r="DF32" s="21">
        <v>40</v>
      </c>
      <c r="DG32" s="9">
        <v>52.8</v>
      </c>
      <c r="DH32" s="9">
        <v>38.299999999999997</v>
      </c>
      <c r="DI32" s="9">
        <v>45.7</v>
      </c>
      <c r="DJ32" s="9">
        <v>48.2</v>
      </c>
      <c r="DK32" s="21">
        <v>32</v>
      </c>
      <c r="DL32" s="9">
        <v>38.799999999999997</v>
      </c>
      <c r="DM32" s="9">
        <v>34.6</v>
      </c>
      <c r="DN32" s="9">
        <v>34.700000000000003</v>
      </c>
      <c r="DO32" s="9">
        <v>41.3</v>
      </c>
      <c r="DP32" s="9">
        <v>31.9</v>
      </c>
      <c r="DQ32" s="21">
        <v>50</v>
      </c>
      <c r="DR32" s="9">
        <v>20.399999999999999</v>
      </c>
      <c r="DS32" s="9">
        <v>25.1</v>
      </c>
      <c r="DT32" s="9">
        <v>15.3</v>
      </c>
      <c r="DU32" s="21">
        <v>35</v>
      </c>
      <c r="DV32" s="21">
        <v>38</v>
      </c>
      <c r="DW32" s="9">
        <v>60.7</v>
      </c>
      <c r="DX32" s="9">
        <v>15.2</v>
      </c>
      <c r="DY32" s="9">
        <v>29.8</v>
      </c>
      <c r="DZ32" s="9">
        <v>24.6</v>
      </c>
      <c r="EA32" s="9">
        <v>50.3</v>
      </c>
      <c r="EB32" s="9">
        <v>20.9</v>
      </c>
      <c r="EC32" s="21">
        <v>38</v>
      </c>
      <c r="ED32" s="9">
        <v>29.5</v>
      </c>
      <c r="EE32" s="9">
        <v>43.8</v>
      </c>
      <c r="EF32" s="9">
        <v>42.7</v>
      </c>
      <c r="EG32" s="9">
        <v>39.9</v>
      </c>
      <c r="EH32" s="9">
        <v>40.9</v>
      </c>
      <c r="EI32" s="9">
        <v>53.4</v>
      </c>
      <c r="EJ32" s="9">
        <v>50.3</v>
      </c>
      <c r="EK32" s="9">
        <v>21.2</v>
      </c>
      <c r="EL32" s="9">
        <v>57.9</v>
      </c>
      <c r="EM32" s="9">
        <v>4.0999999999999996</v>
      </c>
      <c r="EN32" s="9">
        <v>37.799999999999997</v>
      </c>
      <c r="EO32" s="9">
        <v>34.4</v>
      </c>
      <c r="EP32" s="9">
        <v>37.4</v>
      </c>
      <c r="EQ32" s="9">
        <v>33.5</v>
      </c>
      <c r="ER32" s="9">
        <v>42.1</v>
      </c>
      <c r="ES32" s="9">
        <v>32.1</v>
      </c>
      <c r="ET32" s="9">
        <v>26.6</v>
      </c>
      <c r="EU32" s="9">
        <v>18.600000000000001</v>
      </c>
      <c r="EV32" s="9">
        <v>17.2</v>
      </c>
      <c r="EW32" s="9">
        <v>16.399999999999999</v>
      </c>
      <c r="EX32" s="9">
        <v>19.5</v>
      </c>
      <c r="EY32" s="9">
        <v>12.9</v>
      </c>
      <c r="EZ32" s="9">
        <v>23.2</v>
      </c>
      <c r="FA32" s="9">
        <v>54.1</v>
      </c>
      <c r="FB32" s="9">
        <v>0.3</v>
      </c>
      <c r="FC32" s="9">
        <v>10.9</v>
      </c>
      <c r="FD32" s="9">
        <v>23.3</v>
      </c>
      <c r="FE32" s="9">
        <v>33.200000000000003</v>
      </c>
      <c r="FF32" s="9">
        <v>15.8</v>
      </c>
      <c r="FG32" s="9">
        <v>33.200000000000003</v>
      </c>
      <c r="FH32" s="9">
        <v>32.299999999999997</v>
      </c>
      <c r="FI32" s="9">
        <v>19.899999999999999</v>
      </c>
      <c r="FJ32" s="9">
        <v>38.1</v>
      </c>
      <c r="FK32" s="9">
        <v>31.6</v>
      </c>
      <c r="FL32" s="9">
        <v>0.6</v>
      </c>
      <c r="FM32" s="9">
        <v>44.5</v>
      </c>
      <c r="FN32" s="9">
        <v>53.6</v>
      </c>
      <c r="FO32" s="9">
        <v>35.799999999999997</v>
      </c>
      <c r="FP32" s="9">
        <v>50.8</v>
      </c>
      <c r="FQ32" s="9">
        <v>33.5</v>
      </c>
      <c r="FR32" s="9">
        <v>13.7</v>
      </c>
      <c r="FS32" s="9">
        <v>23.1</v>
      </c>
      <c r="FT32" s="9">
        <v>16.2</v>
      </c>
      <c r="FU32" s="9">
        <v>39.1</v>
      </c>
      <c r="FV32" s="9">
        <v>17.8</v>
      </c>
      <c r="FW32" s="9">
        <v>27.7</v>
      </c>
      <c r="FX32" s="9">
        <v>27.8</v>
      </c>
      <c r="FY32" s="9">
        <v>37.700000000000003</v>
      </c>
      <c r="FZ32" s="9">
        <v>22.2</v>
      </c>
      <c r="GA32" s="9">
        <v>33.1</v>
      </c>
      <c r="GB32" s="9">
        <v>47.7</v>
      </c>
      <c r="GC32" s="9">
        <v>39.1</v>
      </c>
      <c r="GD32" s="9">
        <v>33.200000000000003</v>
      </c>
      <c r="GE32" s="9">
        <v>16.899999999999999</v>
      </c>
      <c r="GF32" s="9">
        <v>51.2</v>
      </c>
      <c r="GG32" s="9">
        <v>37.6</v>
      </c>
      <c r="GH32" s="9">
        <v>37.6</v>
      </c>
      <c r="GI32" s="9">
        <v>58.2</v>
      </c>
      <c r="GJ32" s="9">
        <v>38.799999999999997</v>
      </c>
      <c r="GK32" s="9">
        <v>38.200000000000003</v>
      </c>
      <c r="GL32" s="9">
        <v>44.1</v>
      </c>
      <c r="GM32" s="9">
        <v>37.700000000000003</v>
      </c>
      <c r="GN32" s="9">
        <v>19.100000000000001</v>
      </c>
      <c r="GO32" s="9">
        <v>47.2</v>
      </c>
      <c r="GP32" s="9">
        <v>19.3</v>
      </c>
      <c r="GQ32" s="9">
        <v>9.3000000000000007</v>
      </c>
      <c r="GR32" s="9">
        <v>40.299999999999997</v>
      </c>
      <c r="GS32" s="9">
        <v>35.9</v>
      </c>
      <c r="GT32" s="9">
        <v>37.9</v>
      </c>
      <c r="GU32" s="9">
        <v>40.9</v>
      </c>
      <c r="GV32" s="9">
        <v>13.3</v>
      </c>
      <c r="GW32" s="9">
        <v>36.799999999999997</v>
      </c>
      <c r="GX32" s="9">
        <v>35.299999999999997</v>
      </c>
      <c r="GY32" s="9">
        <v>35.1</v>
      </c>
      <c r="GZ32" s="9">
        <v>42.2</v>
      </c>
      <c r="HA32" s="9">
        <v>38.9</v>
      </c>
      <c r="HB32" s="9">
        <v>48.1</v>
      </c>
      <c r="HC32" s="9">
        <v>31.9</v>
      </c>
      <c r="HD32" s="9">
        <v>38.6</v>
      </c>
      <c r="HE32" s="9">
        <v>53.3</v>
      </c>
      <c r="HF32" s="9">
        <v>23.8</v>
      </c>
      <c r="HG32" s="9">
        <v>20.399999999999999</v>
      </c>
      <c r="HH32" s="9">
        <v>23.8</v>
      </c>
      <c r="HI32" s="9">
        <v>43.6</v>
      </c>
      <c r="HJ32" s="9">
        <v>4.0999999999999996</v>
      </c>
      <c r="HK32" s="9">
        <v>35.4</v>
      </c>
      <c r="HL32" s="9">
        <v>39.1</v>
      </c>
      <c r="HM32" s="9">
        <v>23.3</v>
      </c>
      <c r="HN32" s="9">
        <v>44.6</v>
      </c>
      <c r="HO32" s="9">
        <v>35.1</v>
      </c>
      <c r="HP32" s="9">
        <v>22.9</v>
      </c>
      <c r="HQ32" s="9">
        <v>54.5</v>
      </c>
      <c r="HR32" s="21">
        <v>33</v>
      </c>
      <c r="HS32" s="9">
        <v>23.3</v>
      </c>
      <c r="HT32" s="9">
        <v>31.2</v>
      </c>
      <c r="HU32" s="9">
        <v>32.799999999999997</v>
      </c>
      <c r="HV32" s="9">
        <v>34.4</v>
      </c>
      <c r="HW32" s="9">
        <v>34.9</v>
      </c>
      <c r="HX32" s="8"/>
      <c r="HY32" s="92" t="str">
        <f t="shared" si="0"/>
        <v xml:space="preserve">30 1 0.786667 </v>
      </c>
      <c r="HZ32" s="92" t="str">
        <f t="shared" si="1"/>
        <v xml:space="preserve">30 2 0.913333 </v>
      </c>
      <c r="IA32" s="92" t="str">
        <f t="shared" si="2"/>
        <v xml:space="preserve">30 3 0.5 </v>
      </c>
      <c r="IB32" s="92" t="str">
        <f t="shared" si="3"/>
        <v xml:space="preserve">30 4 1.6 </v>
      </c>
      <c r="IC32" s="92" t="str">
        <f t="shared" si="4"/>
        <v xml:space="preserve">30 5 1.25 </v>
      </c>
      <c r="ID32" s="92" t="str">
        <f t="shared" si="5"/>
        <v xml:space="preserve">30 6 1.25 </v>
      </c>
      <c r="IE32" s="92" t="str">
        <f t="shared" si="6"/>
        <v xml:space="preserve">30 7 1.393333 </v>
      </c>
      <c r="IF32" s="92" t="str">
        <f t="shared" si="7"/>
        <v xml:space="preserve">30 8 1.21 </v>
      </c>
      <c r="IG32" s="92" t="str">
        <f t="shared" si="8"/>
        <v xml:space="preserve">30 9 1.696667 </v>
      </c>
      <c r="IH32" s="92" t="str">
        <f t="shared" si="9"/>
        <v xml:space="preserve">30 10 1.126667 </v>
      </c>
      <c r="II32" s="92" t="str">
        <f t="shared" si="10"/>
        <v xml:space="preserve">30 11 1.496667 </v>
      </c>
      <c r="IJ32" s="92" t="str">
        <f t="shared" si="11"/>
        <v xml:space="preserve">30 12 1.483333 </v>
      </c>
      <c r="IK32" s="92" t="str">
        <f t="shared" si="12"/>
        <v xml:space="preserve">30 13 0.753333 </v>
      </c>
      <c r="IL32" s="92" t="str">
        <f t="shared" si="13"/>
        <v xml:space="preserve">30 14 1.066667 </v>
      </c>
      <c r="IM32" s="92" t="str">
        <f t="shared" si="14"/>
        <v xml:space="preserve">30 15 1.14 </v>
      </c>
      <c r="IN32" s="92" t="str">
        <f t="shared" si="15"/>
        <v xml:space="preserve">30 16 1.766667 </v>
      </c>
      <c r="IO32" s="92" t="str">
        <f t="shared" si="16"/>
        <v xml:space="preserve">30 17 1.05 </v>
      </c>
      <c r="IP32" s="92" t="str">
        <f t="shared" si="17"/>
        <v xml:space="preserve">30 18 0.62 </v>
      </c>
      <c r="IQ32" s="92" t="str">
        <f t="shared" si="18"/>
        <v xml:space="preserve">30 19 1.406667 </v>
      </c>
      <c r="IR32" s="92" t="str">
        <f t="shared" si="19"/>
        <v xml:space="preserve">30 20 1.113333 </v>
      </c>
      <c r="IS32" s="92" t="str">
        <f t="shared" si="20"/>
        <v xml:space="preserve">30 21 0.79 </v>
      </c>
      <c r="IT32" s="92" t="str">
        <f t="shared" si="21"/>
        <v xml:space="preserve">30 22 1.1 </v>
      </c>
      <c r="IU32" s="92" t="str">
        <f t="shared" si="22"/>
        <v xml:space="preserve">30 23 0.783333 </v>
      </c>
      <c r="IV32" s="92" t="str">
        <f t="shared" si="23"/>
        <v xml:space="preserve">30 24 1.376667 </v>
      </c>
      <c r="IW32" s="92" t="str">
        <f t="shared" si="24"/>
        <v xml:space="preserve">30 25 0.816667 </v>
      </c>
      <c r="IX32" s="92" t="str">
        <f t="shared" si="25"/>
        <v xml:space="preserve">30 26 1.603333 </v>
      </c>
      <c r="IY32" s="92" t="str">
        <f t="shared" si="26"/>
        <v xml:space="preserve">30 27 1.116667 </v>
      </c>
      <c r="IZ32" s="92" t="str">
        <f t="shared" si="27"/>
        <v xml:space="preserve">30 28 1.063333 </v>
      </c>
      <c r="JA32" s="92" t="str">
        <f t="shared" si="28"/>
        <v xml:space="preserve">30 29 1.106667 </v>
      </c>
      <c r="JB32" s="92" t="str">
        <f t="shared" si="29"/>
        <v xml:space="preserve">30 30 0 </v>
      </c>
      <c r="JC32" s="92" t="str">
        <f t="shared" si="30"/>
        <v xml:space="preserve">30 31 1.983333 </v>
      </c>
      <c r="JD32" s="92" t="str">
        <f t="shared" si="31"/>
        <v xml:space="preserve">30 32 1.436667 </v>
      </c>
      <c r="JE32" s="92" t="str">
        <f t="shared" si="32"/>
        <v xml:space="preserve">30 33 0.723333 </v>
      </c>
      <c r="JF32" s="92" t="str">
        <f t="shared" si="33"/>
        <v xml:space="preserve">30 34 0.946667 </v>
      </c>
      <c r="JG32" s="92" t="str">
        <f t="shared" si="34"/>
        <v xml:space="preserve">30 35 0.73 </v>
      </c>
      <c r="JH32" s="92" t="str">
        <f t="shared" si="35"/>
        <v xml:space="preserve">30 36 0.903333 </v>
      </c>
      <c r="JI32" s="92" t="str">
        <f t="shared" si="36"/>
        <v xml:space="preserve">30 37 1.093333 </v>
      </c>
      <c r="JJ32" s="92" t="str">
        <f t="shared" si="37"/>
        <v xml:space="preserve">30 38 1.186667 </v>
      </c>
      <c r="JK32" s="92" t="str">
        <f t="shared" si="38"/>
        <v xml:space="preserve">30 39 1.283333 </v>
      </c>
      <c r="JL32" s="92" t="str">
        <f t="shared" si="39"/>
        <v xml:space="preserve">30 40 0.576667 </v>
      </c>
      <c r="JM32" s="92" t="str">
        <f t="shared" si="40"/>
        <v xml:space="preserve">30 41 1.07 </v>
      </c>
      <c r="JN32" s="92" t="str">
        <f t="shared" si="41"/>
        <v xml:space="preserve">30 42 1.27 </v>
      </c>
      <c r="JO32" s="92" t="str">
        <f t="shared" si="42"/>
        <v xml:space="preserve">30 43 1.26 </v>
      </c>
      <c r="JP32" s="92" t="str">
        <f t="shared" si="43"/>
        <v xml:space="preserve">30 44 1.26 </v>
      </c>
      <c r="JQ32" s="92" t="str">
        <f t="shared" si="44"/>
        <v xml:space="preserve">30 45 1.316667 </v>
      </c>
      <c r="JR32" s="92" t="str">
        <f t="shared" si="45"/>
        <v xml:space="preserve">30 46 0.483333 </v>
      </c>
      <c r="JS32" s="92" t="str">
        <f t="shared" si="46"/>
        <v xml:space="preserve">30 47 1.293333 </v>
      </c>
      <c r="JT32" s="92" t="str">
        <f t="shared" si="47"/>
        <v xml:space="preserve">30 48 0.483333 </v>
      </c>
      <c r="JU32" s="92" t="str">
        <f t="shared" si="48"/>
        <v xml:space="preserve">30 49 1.04 </v>
      </c>
      <c r="JV32" s="92" t="str">
        <f t="shared" si="49"/>
        <v xml:space="preserve">30 50 0.653333 </v>
      </c>
      <c r="JW32" s="92" t="str">
        <f t="shared" si="50"/>
        <v xml:space="preserve">30 51 1.303333 </v>
      </c>
      <c r="JX32" s="92" t="str">
        <f t="shared" si="51"/>
        <v xml:space="preserve">30 52 1.136667 </v>
      </c>
      <c r="JY32" s="92" t="str">
        <f t="shared" si="52"/>
        <v xml:space="preserve">30 53 1.593333 </v>
      </c>
      <c r="JZ32" s="92" t="str">
        <f t="shared" si="53"/>
        <v xml:space="preserve">30 54 0.576667 </v>
      </c>
      <c r="KA32" s="92" t="str">
        <f t="shared" si="54"/>
        <v xml:space="preserve">30 55 0.336667 </v>
      </c>
      <c r="KB32" s="92" t="str">
        <f t="shared" si="55"/>
        <v xml:space="preserve">30 56 0.92 </v>
      </c>
      <c r="KC32" s="92" t="str">
        <f t="shared" si="56"/>
        <v xml:space="preserve">30 57 0.723333 </v>
      </c>
      <c r="KD32" s="92" t="str">
        <f t="shared" si="57"/>
        <v xml:space="preserve">30 58 0.776667 </v>
      </c>
      <c r="KE32" s="92" t="str">
        <f t="shared" si="58"/>
        <v xml:space="preserve">30 59 1.496667 </v>
      </c>
      <c r="KF32" s="92" t="str">
        <f t="shared" si="59"/>
        <v xml:space="preserve">30 60 0.96 </v>
      </c>
      <c r="KG32" s="92" t="str">
        <f t="shared" si="60"/>
        <v xml:space="preserve">30 61 0.606667 </v>
      </c>
      <c r="KH32" s="92" t="str">
        <f t="shared" si="61"/>
        <v xml:space="preserve">30 62 0.38 </v>
      </c>
      <c r="KI32" s="92" t="str">
        <f t="shared" si="62"/>
        <v xml:space="preserve">30 63 0.826667 </v>
      </c>
      <c r="KJ32" s="92" t="str">
        <f t="shared" si="63"/>
        <v xml:space="preserve">30 64 1.213333 </v>
      </c>
      <c r="KK32" s="92" t="str">
        <f t="shared" si="64"/>
        <v xml:space="preserve">30 65 1.106667 </v>
      </c>
      <c r="KL32" s="92" t="str">
        <f t="shared" si="65"/>
        <v xml:space="preserve">30 66 1.173333 </v>
      </c>
      <c r="KM32" s="92" t="str">
        <f t="shared" si="66"/>
        <v xml:space="preserve">30 67 1.086667 </v>
      </c>
      <c r="KN32" s="92" t="str">
        <f t="shared" si="67"/>
        <v xml:space="preserve">30 68 1.32 </v>
      </c>
      <c r="KO32" s="92" t="str">
        <f t="shared" si="68"/>
        <v xml:space="preserve">30 69 0.643333 </v>
      </c>
      <c r="KP32" s="92" t="str">
        <f t="shared" si="69"/>
        <v xml:space="preserve">30 70 1.36 </v>
      </c>
      <c r="KQ32" s="92" t="str">
        <f t="shared" si="70"/>
        <v xml:space="preserve">30 71 1.463333 </v>
      </c>
      <c r="KR32" s="92" t="str">
        <f t="shared" si="71"/>
        <v xml:space="preserve">30 72 1.563333 </v>
      </c>
      <c r="KS32" s="92" t="str">
        <f t="shared" si="72"/>
        <v xml:space="preserve">30 73 1.473333 </v>
      </c>
      <c r="KT32" s="92" t="str">
        <f t="shared" si="73"/>
        <v xml:space="preserve">30 74 1.94 </v>
      </c>
      <c r="KU32" s="92" t="str">
        <f t="shared" si="74"/>
        <v xml:space="preserve">30 75 1.19 </v>
      </c>
      <c r="KV32" s="92" t="str">
        <f t="shared" si="75"/>
        <v xml:space="preserve">30 76 1.156667 </v>
      </c>
      <c r="KW32" s="92" t="str">
        <f t="shared" si="76"/>
        <v xml:space="preserve">30 77 1.733333 </v>
      </c>
      <c r="KX32" s="92" t="str">
        <f t="shared" si="77"/>
        <v xml:space="preserve">30 78 1.073333 </v>
      </c>
      <c r="KY32" s="92" t="str">
        <f t="shared" si="78"/>
        <v xml:space="preserve">30 79 0.67 </v>
      </c>
      <c r="KZ32" s="92" t="str">
        <f t="shared" si="79"/>
        <v xml:space="preserve">30 80 1.046667 </v>
      </c>
      <c r="LA32" s="92" t="str">
        <f t="shared" si="80"/>
        <v xml:space="preserve">30 81 0.953333 </v>
      </c>
      <c r="LB32" s="92" t="str">
        <f t="shared" si="81"/>
        <v xml:space="preserve">30 82 1.163333 </v>
      </c>
      <c r="LC32" s="92" t="str">
        <f t="shared" si="82"/>
        <v xml:space="preserve">30 83 1.046667 </v>
      </c>
      <c r="LD32" s="92" t="str">
        <f t="shared" si="83"/>
        <v xml:space="preserve">30 84 1.713333 </v>
      </c>
      <c r="LE32" s="92" t="str">
        <f t="shared" si="84"/>
        <v xml:space="preserve">30 85 0.79 </v>
      </c>
      <c r="LF32" s="92" t="str">
        <f t="shared" si="85"/>
        <v xml:space="preserve">30 86 1.126667 </v>
      </c>
      <c r="LG32" s="92" t="str">
        <f t="shared" si="86"/>
        <v xml:space="preserve">30 87 0.663333 </v>
      </c>
      <c r="LH32" s="92" t="str">
        <f t="shared" si="87"/>
        <v xml:space="preserve">30 88 1.066667 </v>
      </c>
      <c r="LI32" s="92" t="str">
        <f t="shared" si="88"/>
        <v xml:space="preserve">30 89 1.303333 </v>
      </c>
      <c r="LJ32" s="92" t="str">
        <f t="shared" si="89"/>
        <v xml:space="preserve">30 90 0.806667 </v>
      </c>
      <c r="LK32" s="92" t="str">
        <f t="shared" si="90"/>
        <v xml:space="preserve">30 91 1.576667 </v>
      </c>
      <c r="LL32" s="92" t="str">
        <f t="shared" si="91"/>
        <v xml:space="preserve">30 92 1.453333 </v>
      </c>
      <c r="LM32" s="92" t="str">
        <f t="shared" si="92"/>
        <v xml:space="preserve">30 93 0.846667 </v>
      </c>
      <c r="LN32" s="92" t="str">
        <f t="shared" si="93"/>
        <v xml:space="preserve">30 94 0.626667 </v>
      </c>
      <c r="LO32" s="92" t="str">
        <f t="shared" si="94"/>
        <v xml:space="preserve">30 95 1.29 </v>
      </c>
      <c r="LP32" s="92" t="str">
        <f t="shared" si="95"/>
        <v xml:space="preserve">30 96 1.266667 </v>
      </c>
      <c r="LQ32" s="92" t="str">
        <f t="shared" si="96"/>
        <v xml:space="preserve">30 97 1.23 </v>
      </c>
      <c r="LR32" s="92" t="str">
        <f t="shared" si="97"/>
        <v xml:space="preserve">30 98 0.823333 </v>
      </c>
      <c r="LS32" s="92" t="str">
        <f t="shared" si="98"/>
        <v xml:space="preserve">30 99 1.07 </v>
      </c>
      <c r="LT32" s="92" t="str">
        <f t="shared" si="99"/>
        <v xml:space="preserve">30 100 1.873333 </v>
      </c>
      <c r="LU32" s="92" t="str">
        <f t="shared" si="100"/>
        <v xml:space="preserve">30 101 1.216667 </v>
      </c>
      <c r="LV32" s="92" t="str">
        <f t="shared" si="101"/>
        <v xml:space="preserve">30 102 0.653333 </v>
      </c>
      <c r="LW32" s="92" t="str">
        <f t="shared" si="102"/>
        <v xml:space="preserve">30 103 0.813333 </v>
      </c>
      <c r="LX32" s="92" t="str">
        <f t="shared" si="103"/>
        <v xml:space="preserve">30 104 1.13 </v>
      </c>
      <c r="LY32" s="92" t="str">
        <f t="shared" si="104"/>
        <v xml:space="preserve">30 105 1.41 </v>
      </c>
      <c r="LZ32" s="92" t="str">
        <f t="shared" si="105"/>
        <v xml:space="preserve">30 106 0.44 </v>
      </c>
      <c r="MA32" s="92" t="str">
        <f t="shared" si="106"/>
        <v xml:space="preserve">30 107 1.333333 </v>
      </c>
      <c r="MB32" s="92" t="str">
        <f t="shared" si="107"/>
        <v xml:space="preserve">30 108 1.76 </v>
      </c>
      <c r="MC32" s="92" t="str">
        <f t="shared" si="108"/>
        <v xml:space="preserve">30 109 1.276667 </v>
      </c>
      <c r="MD32" s="92" t="str">
        <f t="shared" si="109"/>
        <v xml:space="preserve">30 110 1.523333 </v>
      </c>
      <c r="ME32" s="92" t="str">
        <f t="shared" si="110"/>
        <v xml:space="preserve">30 111 1.606667 </v>
      </c>
      <c r="MF32" s="92" t="str">
        <f t="shared" si="111"/>
        <v xml:space="preserve">30 112 1.066667 </v>
      </c>
      <c r="MG32" s="92" t="str">
        <f t="shared" si="112"/>
        <v xml:space="preserve">30 113 1.293333 </v>
      </c>
      <c r="MH32" s="92" t="str">
        <f t="shared" si="113"/>
        <v xml:space="preserve">30 114 1.153333 </v>
      </c>
      <c r="MI32" s="92" t="str">
        <f t="shared" si="114"/>
        <v xml:space="preserve">30 115 1.156667 </v>
      </c>
      <c r="MJ32" s="92" t="str">
        <f t="shared" si="115"/>
        <v xml:space="preserve">30 116 1.376667 </v>
      </c>
      <c r="MK32" s="92" t="str">
        <f t="shared" si="116"/>
        <v xml:space="preserve">30 117 1.063333 </v>
      </c>
      <c r="ML32" s="92" t="str">
        <f t="shared" si="117"/>
        <v xml:space="preserve">30 118 1.666667 </v>
      </c>
      <c r="MM32" s="92" t="str">
        <f t="shared" si="118"/>
        <v xml:space="preserve">30 119 0.68 </v>
      </c>
      <c r="MN32" s="92" t="str">
        <f t="shared" si="119"/>
        <v xml:space="preserve">30 120 0.836667 </v>
      </c>
      <c r="MO32" s="92" t="str">
        <f t="shared" si="120"/>
        <v xml:space="preserve">30 121 0.51 </v>
      </c>
      <c r="MP32" s="92" t="str">
        <f t="shared" si="121"/>
        <v xml:space="preserve">30 122 1.166667 </v>
      </c>
      <c r="MQ32" s="92" t="str">
        <f t="shared" si="122"/>
        <v xml:space="preserve">30 123 1.266667 </v>
      </c>
      <c r="MR32" s="92" t="str">
        <f t="shared" si="123"/>
        <v xml:space="preserve">30 124 2.023333 </v>
      </c>
      <c r="MS32" s="92" t="str">
        <f t="shared" si="124"/>
        <v xml:space="preserve">30 125 0.506667 </v>
      </c>
      <c r="MT32" s="92" t="str">
        <f t="shared" si="125"/>
        <v xml:space="preserve">30 126 0.993333 </v>
      </c>
      <c r="MU32" s="92" t="str">
        <f t="shared" si="126"/>
        <v xml:space="preserve">30 127 0.82 </v>
      </c>
      <c r="MV32" s="92" t="str">
        <f t="shared" si="127"/>
        <v xml:space="preserve">30 128 1.676667 </v>
      </c>
      <c r="MW32" s="92" t="str">
        <f t="shared" si="128"/>
        <v xml:space="preserve">30 129 0.696667 </v>
      </c>
      <c r="MX32" s="92" t="str">
        <f t="shared" si="129"/>
        <v xml:space="preserve">30 130 1.266667 </v>
      </c>
      <c r="MY32" s="92" t="str">
        <f t="shared" si="130"/>
        <v xml:space="preserve">30 131 0.983333 </v>
      </c>
      <c r="MZ32" s="92" t="str">
        <f t="shared" si="131"/>
        <v xml:space="preserve">30 132 1.46 </v>
      </c>
      <c r="NA32" s="92" t="str">
        <f t="shared" si="132"/>
        <v xml:space="preserve">30 133 1.423333 </v>
      </c>
      <c r="NB32" s="92" t="str">
        <f t="shared" si="133"/>
        <v xml:space="preserve">30 134 1.33 </v>
      </c>
      <c r="NC32" s="92" t="str">
        <f t="shared" si="134"/>
        <v xml:space="preserve">30 135 1.363333 </v>
      </c>
      <c r="ND32" s="92" t="str">
        <f t="shared" si="135"/>
        <v xml:space="preserve">30 136 1.78 </v>
      </c>
      <c r="NE32" s="92" t="str">
        <f t="shared" si="136"/>
        <v xml:space="preserve">30 137 1.676667 </v>
      </c>
      <c r="NF32" s="92" t="str">
        <f t="shared" si="137"/>
        <v xml:space="preserve">30 138 0.706667 </v>
      </c>
      <c r="NG32" s="92" t="str">
        <f t="shared" si="138"/>
        <v xml:space="preserve">30 139 1.93 </v>
      </c>
      <c r="NH32" s="92" t="str">
        <f t="shared" si="139"/>
        <v xml:space="preserve">30 140 0.136667 </v>
      </c>
      <c r="NI32" s="92" t="str">
        <f t="shared" si="140"/>
        <v xml:space="preserve">30 141 1.26 </v>
      </c>
      <c r="NJ32" s="92" t="str">
        <f t="shared" si="141"/>
        <v xml:space="preserve">30 142 1.146667 </v>
      </c>
      <c r="NK32" s="92" t="str">
        <f t="shared" si="142"/>
        <v xml:space="preserve">30 143 1.246667 </v>
      </c>
      <c r="NL32" s="92" t="str">
        <f t="shared" si="143"/>
        <v xml:space="preserve">30 144 1.116667 </v>
      </c>
      <c r="NM32" s="92" t="str">
        <f t="shared" si="144"/>
        <v xml:space="preserve">30 145 1.403333 </v>
      </c>
      <c r="NN32" s="92" t="str">
        <f t="shared" si="145"/>
        <v xml:space="preserve">30 146 1.07 </v>
      </c>
      <c r="NO32" s="92" t="str">
        <f t="shared" si="146"/>
        <v xml:space="preserve">30 147 0.886667 </v>
      </c>
      <c r="NP32" s="92" t="str">
        <f t="shared" si="147"/>
        <v xml:space="preserve">30 148 0.62 </v>
      </c>
      <c r="NQ32" s="92" t="str">
        <f t="shared" si="148"/>
        <v xml:space="preserve">30 149 0.573333 </v>
      </c>
      <c r="NR32" s="92" t="str">
        <f t="shared" si="149"/>
        <v xml:space="preserve">30 150 0.546667 </v>
      </c>
      <c r="NS32" s="92" t="str">
        <f t="shared" si="150"/>
        <v xml:space="preserve">30 151 0.65 </v>
      </c>
      <c r="NT32" s="92" t="str">
        <f t="shared" si="151"/>
        <v xml:space="preserve">30 152 0.43 </v>
      </c>
      <c r="NU32" s="92" t="str">
        <f t="shared" si="152"/>
        <v xml:space="preserve">30 153 0.773333 </v>
      </c>
      <c r="NV32" s="92" t="str">
        <f t="shared" si="153"/>
        <v xml:space="preserve">30 154 1.803333 </v>
      </c>
      <c r="NW32" s="92" t="str">
        <f t="shared" si="154"/>
        <v xml:space="preserve">30 155 0.01 </v>
      </c>
      <c r="NX32" s="92" t="str">
        <f t="shared" si="155"/>
        <v xml:space="preserve">30 156 0.363333 </v>
      </c>
      <c r="NY32" s="92" t="str">
        <f t="shared" si="156"/>
        <v xml:space="preserve">30 157 0.776667 </v>
      </c>
      <c r="NZ32" s="92" t="str">
        <f t="shared" si="157"/>
        <v xml:space="preserve">30 158 1.106667 </v>
      </c>
      <c r="OA32" s="92" t="str">
        <f t="shared" si="158"/>
        <v xml:space="preserve">30 159 0.526667 </v>
      </c>
      <c r="OB32" s="92" t="str">
        <f t="shared" si="159"/>
        <v xml:space="preserve">30 160 1.106667 </v>
      </c>
      <c r="OC32" s="92" t="str">
        <f t="shared" si="160"/>
        <v xml:space="preserve">30 161 1.076667 </v>
      </c>
      <c r="OD32" s="92" t="str">
        <f t="shared" si="161"/>
        <v xml:space="preserve">30 162 0.663333 </v>
      </c>
      <c r="OE32" s="92" t="str">
        <f t="shared" si="162"/>
        <v xml:space="preserve">30 163 1.27 </v>
      </c>
      <c r="OF32" s="92" t="str">
        <f t="shared" si="163"/>
        <v xml:space="preserve">30 164 1.053333 </v>
      </c>
      <c r="OG32" s="92" t="str">
        <f t="shared" si="164"/>
        <v xml:space="preserve">30 165 0.02 </v>
      </c>
      <c r="OH32" s="92" t="str">
        <f t="shared" si="165"/>
        <v xml:space="preserve">30 166 1.483333 </v>
      </c>
      <c r="OI32" s="92" t="str">
        <f t="shared" si="166"/>
        <v xml:space="preserve">30 167 1.786667 </v>
      </c>
      <c r="OJ32" s="92" t="str">
        <f t="shared" si="167"/>
        <v xml:space="preserve">30 168 1.193333 </v>
      </c>
      <c r="OK32" s="92" t="str">
        <f t="shared" si="168"/>
        <v xml:space="preserve">30 169 1.693333 </v>
      </c>
      <c r="OL32" s="92" t="str">
        <f t="shared" si="169"/>
        <v xml:space="preserve">30 170 1.116667 </v>
      </c>
      <c r="OM32" s="92" t="str">
        <f t="shared" si="170"/>
        <v xml:space="preserve">30 171 0.456667 </v>
      </c>
      <c r="ON32" s="92" t="str">
        <f t="shared" si="171"/>
        <v xml:space="preserve">30 172 0.77 </v>
      </c>
      <c r="OO32" s="92" t="str">
        <f t="shared" si="172"/>
        <v xml:space="preserve">30 173 0.54 </v>
      </c>
      <c r="OP32" s="92" t="str">
        <f t="shared" si="173"/>
        <v xml:space="preserve">30 174 1.303333 </v>
      </c>
      <c r="OQ32" s="92" t="str">
        <f t="shared" si="174"/>
        <v xml:space="preserve">30 175 0.593333 </v>
      </c>
      <c r="OR32" s="92" t="str">
        <f t="shared" si="175"/>
        <v xml:space="preserve">30 176 0.923333 </v>
      </c>
      <c r="OS32" s="92" t="str">
        <f t="shared" si="176"/>
        <v xml:space="preserve">30 177 0.926667 </v>
      </c>
      <c r="OT32" s="92" t="str">
        <f t="shared" si="177"/>
        <v xml:space="preserve">30 178 1.256667 </v>
      </c>
      <c r="OU32" s="92" t="str">
        <f t="shared" si="178"/>
        <v xml:space="preserve">30 179 0.74 </v>
      </c>
      <c r="OV32" s="92" t="str">
        <f t="shared" si="179"/>
        <v xml:space="preserve">30 180 1.103333 </v>
      </c>
      <c r="OW32" s="92" t="str">
        <f t="shared" si="180"/>
        <v xml:space="preserve">30 181 1.59 </v>
      </c>
      <c r="OX32" s="92" t="str">
        <f t="shared" si="181"/>
        <v xml:space="preserve">30 182 1.303333 </v>
      </c>
      <c r="OY32" s="92" t="str">
        <f t="shared" si="182"/>
        <v xml:space="preserve">30 183 1.106667 </v>
      </c>
      <c r="OZ32" s="92" t="str">
        <f t="shared" si="183"/>
        <v xml:space="preserve">30 184 0.563333 </v>
      </c>
      <c r="PA32" s="92" t="str">
        <f t="shared" si="184"/>
        <v xml:space="preserve">30 185 1.706667 </v>
      </c>
      <c r="PB32" s="92" t="str">
        <f t="shared" si="185"/>
        <v xml:space="preserve">30 186 1.253333 </v>
      </c>
      <c r="PC32" s="92" t="str">
        <f t="shared" si="186"/>
        <v xml:space="preserve">30 187 1.253333 </v>
      </c>
      <c r="PD32" s="92" t="str">
        <f t="shared" si="187"/>
        <v xml:space="preserve">30 188 1.94 </v>
      </c>
      <c r="PE32" s="92" t="str">
        <f t="shared" si="188"/>
        <v xml:space="preserve">30 189 1.293333 </v>
      </c>
      <c r="PF32" s="92" t="str">
        <f t="shared" si="189"/>
        <v xml:space="preserve">30 190 1.273333 </v>
      </c>
      <c r="PG32" s="92" t="str">
        <f t="shared" si="190"/>
        <v xml:space="preserve">30 191 1.47 </v>
      </c>
      <c r="PH32" s="92" t="str">
        <f t="shared" si="191"/>
        <v xml:space="preserve">30 192 1.256667 </v>
      </c>
      <c r="PI32" s="92" t="str">
        <f t="shared" si="192"/>
        <v xml:space="preserve">30 193 0.636667 </v>
      </c>
      <c r="PJ32" s="92" t="str">
        <f t="shared" si="193"/>
        <v xml:space="preserve">30 194 1.573333 </v>
      </c>
      <c r="PK32" s="92" t="str">
        <f t="shared" si="194"/>
        <v xml:space="preserve">30 195 0.643333 </v>
      </c>
      <c r="PL32" s="92" t="str">
        <f t="shared" si="195"/>
        <v xml:space="preserve">30 196 0.31 </v>
      </c>
      <c r="PM32" s="92" t="str">
        <f t="shared" si="196"/>
        <v xml:space="preserve">30 197 1.343333 </v>
      </c>
      <c r="PN32" s="92" t="str">
        <f t="shared" si="197"/>
        <v xml:space="preserve">30 198 1.196667 </v>
      </c>
      <c r="PO32" s="92" t="str">
        <f t="shared" si="198"/>
        <v xml:space="preserve">30 199 1.263333 </v>
      </c>
      <c r="PP32" s="92" t="str">
        <f t="shared" si="199"/>
        <v xml:space="preserve">30 200 1.363333 </v>
      </c>
      <c r="PQ32" s="92" t="str">
        <f t="shared" si="200"/>
        <v xml:space="preserve">30 201 0.443333 </v>
      </c>
      <c r="PR32" s="92" t="str">
        <f t="shared" si="201"/>
        <v xml:space="preserve">30 202 1.226667 </v>
      </c>
      <c r="PS32" s="92" t="str">
        <f t="shared" si="202"/>
        <v xml:space="preserve">30 203 1.176667 </v>
      </c>
      <c r="PT32" s="92" t="str">
        <f t="shared" si="203"/>
        <v xml:space="preserve">30 204 1.17 </v>
      </c>
      <c r="PU32" s="92" t="str">
        <f t="shared" si="204"/>
        <v xml:space="preserve">30 205 1.406667 </v>
      </c>
      <c r="PV32" s="92" t="str">
        <f t="shared" si="205"/>
        <v xml:space="preserve">30 206 1.296667 </v>
      </c>
      <c r="PW32" s="92" t="str">
        <f t="shared" si="206"/>
        <v xml:space="preserve">30 207 1.603333 </v>
      </c>
      <c r="PX32" s="92" t="str">
        <f t="shared" si="207"/>
        <v xml:space="preserve">30 208 1.063333 </v>
      </c>
      <c r="PY32" s="92" t="str">
        <f t="shared" si="208"/>
        <v xml:space="preserve">30 209 1.286667 </v>
      </c>
      <c r="PZ32" s="92" t="str">
        <f t="shared" si="209"/>
        <v xml:space="preserve">30 210 1.776667 </v>
      </c>
      <c r="QA32" s="92" t="str">
        <f t="shared" si="210"/>
        <v xml:space="preserve">30 211 0.793333 </v>
      </c>
      <c r="QB32" s="92" t="str">
        <f t="shared" si="211"/>
        <v xml:space="preserve">30 212 0.68 </v>
      </c>
      <c r="QC32" s="92" t="str">
        <f t="shared" si="212"/>
        <v xml:space="preserve">30 213 0.793333 </v>
      </c>
      <c r="QD32" s="92" t="str">
        <f t="shared" si="213"/>
        <v xml:space="preserve">30 214 1.453333 </v>
      </c>
      <c r="QE32" s="92" t="str">
        <f t="shared" si="214"/>
        <v xml:space="preserve">30 215 0.136667 </v>
      </c>
      <c r="QF32" s="92" t="str">
        <f t="shared" si="215"/>
        <v xml:space="preserve">30 216 1.18 </v>
      </c>
      <c r="QG32" s="92" t="str">
        <f t="shared" si="216"/>
        <v xml:space="preserve">30 217 1.303333 </v>
      </c>
      <c r="QH32" s="92" t="str">
        <f t="shared" si="217"/>
        <v xml:space="preserve">30 218 0.776667 </v>
      </c>
      <c r="QI32" s="92" t="str">
        <f t="shared" si="218"/>
        <v xml:space="preserve">30 219 1.486667 </v>
      </c>
      <c r="QJ32" s="92" t="str">
        <f t="shared" si="219"/>
        <v xml:space="preserve">30 220 1.17 </v>
      </c>
      <c r="QK32" s="92" t="str">
        <f t="shared" si="220"/>
        <v xml:space="preserve">30 221 0.763333 </v>
      </c>
      <c r="QL32" s="92" t="str">
        <f t="shared" si="221"/>
        <v xml:space="preserve">30 222 1.816667 </v>
      </c>
      <c r="QM32" s="92" t="str">
        <f t="shared" si="222"/>
        <v xml:space="preserve">30 223 1.1 </v>
      </c>
      <c r="QN32" s="92" t="str">
        <f t="shared" si="223"/>
        <v xml:space="preserve">30 224 0.776667 </v>
      </c>
      <c r="QO32" s="92" t="str">
        <f t="shared" si="224"/>
        <v xml:space="preserve">30 225 1.04 </v>
      </c>
      <c r="QP32" s="92" t="str">
        <f t="shared" si="225"/>
        <v xml:space="preserve">30 226 1.093333 </v>
      </c>
      <c r="QQ32" s="92" t="str">
        <f t="shared" si="226"/>
        <v xml:space="preserve">30 227 1.146667 </v>
      </c>
      <c r="QR32" s="92" t="str">
        <f t="shared" si="227"/>
        <v xml:space="preserve">30 228 1.163333 </v>
      </c>
    </row>
    <row r="33" spans="1:460" ht="18.75" customHeight="1" x14ac:dyDescent="0.35">
      <c r="A33" s="86">
        <v>31</v>
      </c>
      <c r="B33" s="90" t="s">
        <v>231</v>
      </c>
      <c r="C33" s="91" t="s">
        <v>33</v>
      </c>
      <c r="D33" s="9">
        <v>36.6</v>
      </c>
      <c r="E33" s="9">
        <v>37.5</v>
      </c>
      <c r="F33" s="9">
        <v>47.3</v>
      </c>
      <c r="G33" s="9">
        <v>42.5</v>
      </c>
      <c r="H33" s="9">
        <v>41.1</v>
      </c>
      <c r="I33" s="9">
        <v>41.1</v>
      </c>
      <c r="J33" s="21">
        <v>40</v>
      </c>
      <c r="K33" s="9">
        <v>40.5</v>
      </c>
      <c r="L33" s="9">
        <v>36.6</v>
      </c>
      <c r="M33" s="9">
        <v>49.4</v>
      </c>
      <c r="N33" s="9">
        <v>35.799999999999997</v>
      </c>
      <c r="O33" s="21">
        <v>23</v>
      </c>
      <c r="P33" s="9">
        <v>37.700000000000003</v>
      </c>
      <c r="Q33" s="21">
        <v>28</v>
      </c>
      <c r="R33" s="9">
        <v>26.8</v>
      </c>
      <c r="S33" s="9">
        <v>3.8</v>
      </c>
      <c r="T33" s="9">
        <v>28.9</v>
      </c>
      <c r="U33" s="9">
        <v>39.1</v>
      </c>
      <c r="V33" s="9">
        <v>26.6</v>
      </c>
      <c r="W33" s="9">
        <v>28.8</v>
      </c>
      <c r="X33" s="9">
        <v>34.700000000000003</v>
      </c>
      <c r="Y33" s="9">
        <v>45.2</v>
      </c>
      <c r="Z33" s="9">
        <v>37.299999999999997</v>
      </c>
      <c r="AA33" s="9">
        <v>46.8</v>
      </c>
      <c r="AB33" s="9">
        <v>63.7</v>
      </c>
      <c r="AC33" s="9">
        <v>20.3</v>
      </c>
      <c r="AD33" s="9">
        <v>25.4</v>
      </c>
      <c r="AE33" s="9">
        <v>31.2</v>
      </c>
      <c r="AF33" s="9">
        <v>26.6</v>
      </c>
      <c r="AG33" s="9">
        <v>59.5</v>
      </c>
      <c r="AH33" s="21">
        <v>0</v>
      </c>
      <c r="AI33" s="21">
        <v>35</v>
      </c>
      <c r="AJ33" s="21">
        <v>52</v>
      </c>
      <c r="AK33" s="9">
        <v>30.5</v>
      </c>
      <c r="AL33" s="9">
        <v>38.200000000000003</v>
      </c>
      <c r="AM33" s="9">
        <v>33.5</v>
      </c>
      <c r="AN33" s="9">
        <v>29.7</v>
      </c>
      <c r="AO33" s="9">
        <v>37.5</v>
      </c>
      <c r="AP33" s="21">
        <v>33</v>
      </c>
      <c r="AQ33" s="9">
        <v>42.8</v>
      </c>
      <c r="AR33" s="9">
        <v>29.2</v>
      </c>
      <c r="AS33" s="9">
        <v>22.4</v>
      </c>
      <c r="AT33" s="9">
        <v>25.7</v>
      </c>
      <c r="AU33" s="9">
        <v>23.2</v>
      </c>
      <c r="AV33" s="9">
        <v>49.8</v>
      </c>
      <c r="AW33" s="9">
        <v>46.8</v>
      </c>
      <c r="AX33" s="21">
        <v>25</v>
      </c>
      <c r="AY33" s="9">
        <v>42.7</v>
      </c>
      <c r="AZ33" s="9">
        <v>36.1</v>
      </c>
      <c r="BA33" s="9">
        <v>40.799999999999997</v>
      </c>
      <c r="BB33" s="9">
        <v>33.4</v>
      </c>
      <c r="BC33" s="9">
        <v>31.4</v>
      </c>
      <c r="BD33" s="9">
        <v>40.299999999999997</v>
      </c>
      <c r="BE33" s="9">
        <v>43.7</v>
      </c>
      <c r="BF33" s="21">
        <v>49</v>
      </c>
      <c r="BG33" s="9">
        <v>39.799999999999997</v>
      </c>
      <c r="BH33" s="9">
        <v>40.200000000000003</v>
      </c>
      <c r="BI33" s="9">
        <v>43.5</v>
      </c>
      <c r="BJ33" s="9">
        <v>35.6</v>
      </c>
      <c r="BK33" s="9">
        <v>29.4</v>
      </c>
      <c r="BL33" s="9">
        <v>44.6</v>
      </c>
      <c r="BM33" s="9">
        <v>49.1</v>
      </c>
      <c r="BN33" s="9">
        <v>32.799999999999997</v>
      </c>
      <c r="BO33" s="9">
        <v>34.6</v>
      </c>
      <c r="BP33" s="9">
        <v>31.1</v>
      </c>
      <c r="BQ33" s="9">
        <v>31.5</v>
      </c>
      <c r="BR33" s="9">
        <v>34.6</v>
      </c>
      <c r="BS33" s="9">
        <v>26.4</v>
      </c>
      <c r="BT33" s="9">
        <v>41.6</v>
      </c>
      <c r="BU33" s="21">
        <v>28</v>
      </c>
      <c r="BV33" s="9">
        <v>43.5</v>
      </c>
      <c r="BW33" s="9">
        <v>39.5</v>
      </c>
      <c r="BX33" s="9">
        <v>30.6</v>
      </c>
      <c r="BY33" s="9">
        <v>1.7</v>
      </c>
      <c r="BZ33" s="9">
        <v>35.200000000000003</v>
      </c>
      <c r="CA33" s="9">
        <v>29.2</v>
      </c>
      <c r="CB33" s="9">
        <v>44.9</v>
      </c>
      <c r="CC33" s="9">
        <v>30.9</v>
      </c>
      <c r="CD33" s="9">
        <v>43.5</v>
      </c>
      <c r="CE33" s="9">
        <v>37.1</v>
      </c>
      <c r="CF33" s="9">
        <v>42.6</v>
      </c>
      <c r="CG33" s="9">
        <v>44.8</v>
      </c>
      <c r="CH33" s="9">
        <v>37.1</v>
      </c>
      <c r="CI33" s="9">
        <v>34.1</v>
      </c>
      <c r="CJ33" s="9">
        <v>37.1</v>
      </c>
      <c r="CK33" s="9">
        <v>29.9</v>
      </c>
      <c r="CL33" s="9">
        <v>43.1</v>
      </c>
      <c r="CM33" s="9">
        <v>33.1</v>
      </c>
      <c r="CN33" s="9">
        <v>30.9</v>
      </c>
      <c r="CO33" s="9">
        <v>48.7</v>
      </c>
      <c r="CP33" s="9">
        <v>14.4</v>
      </c>
      <c r="CQ33" s="9">
        <v>40.299999999999997</v>
      </c>
      <c r="CR33" s="9">
        <v>39.6</v>
      </c>
      <c r="CS33" s="9">
        <v>46.6</v>
      </c>
      <c r="CT33" s="9">
        <v>33.5</v>
      </c>
      <c r="CU33" s="9">
        <v>49.5</v>
      </c>
      <c r="CV33" s="9">
        <v>25.8</v>
      </c>
      <c r="CW33" s="9">
        <v>42.4</v>
      </c>
      <c r="CX33" s="21">
        <v>29</v>
      </c>
      <c r="CY33" s="9">
        <v>42.3</v>
      </c>
      <c r="CZ33" s="9">
        <v>27.2</v>
      </c>
      <c r="DA33" s="9">
        <v>55.5</v>
      </c>
      <c r="DB33" s="9">
        <v>48.5</v>
      </c>
      <c r="DC33" s="9">
        <v>27.7</v>
      </c>
      <c r="DD33" s="9">
        <v>32.9</v>
      </c>
      <c r="DE33" s="9">
        <v>45.1</v>
      </c>
      <c r="DF33" s="9">
        <v>28.6</v>
      </c>
      <c r="DG33" s="9">
        <v>12.8</v>
      </c>
      <c r="DH33" s="9">
        <v>28.9</v>
      </c>
      <c r="DI33" s="9">
        <v>60.1</v>
      </c>
      <c r="DJ33" s="9">
        <v>37.5</v>
      </c>
      <c r="DK33" s="9">
        <v>30.7</v>
      </c>
      <c r="DL33" s="9">
        <v>19.8</v>
      </c>
      <c r="DM33" s="9">
        <v>41.1</v>
      </c>
      <c r="DN33" s="9">
        <v>25.2</v>
      </c>
      <c r="DO33" s="9">
        <v>36.1</v>
      </c>
      <c r="DP33" s="9">
        <v>32.9</v>
      </c>
      <c r="DQ33" s="9">
        <v>36.200000000000003</v>
      </c>
      <c r="DR33" s="9">
        <v>39.799999999999997</v>
      </c>
      <c r="DS33" s="9">
        <v>48.8</v>
      </c>
      <c r="DT33" s="9">
        <v>49.1</v>
      </c>
      <c r="DU33" s="9">
        <v>28.2</v>
      </c>
      <c r="DV33" s="9">
        <v>25.6</v>
      </c>
      <c r="DW33" s="9">
        <v>1.4</v>
      </c>
      <c r="DX33" s="9">
        <v>45.8</v>
      </c>
      <c r="DY33" s="9">
        <v>28.6</v>
      </c>
      <c r="DZ33" s="9">
        <v>33.1</v>
      </c>
      <c r="EA33" s="21">
        <v>45</v>
      </c>
      <c r="EB33" s="21">
        <v>39</v>
      </c>
      <c r="EC33" s="9">
        <v>27.1</v>
      </c>
      <c r="ED33" s="9">
        <v>28.4</v>
      </c>
      <c r="EE33" s="9">
        <v>16.5</v>
      </c>
      <c r="EF33" s="9">
        <v>19.5</v>
      </c>
      <c r="EG33" s="9">
        <v>30.5</v>
      </c>
      <c r="EH33" s="9">
        <v>27.9</v>
      </c>
      <c r="EI33" s="9">
        <v>39.6</v>
      </c>
      <c r="EJ33" s="21">
        <v>45</v>
      </c>
      <c r="EK33" s="9">
        <v>42.5</v>
      </c>
      <c r="EL33" s="9">
        <v>4.8</v>
      </c>
      <c r="EM33" s="9">
        <v>64.099999999999994</v>
      </c>
      <c r="EN33" s="9">
        <v>22.2</v>
      </c>
      <c r="EO33" s="9">
        <v>38.4</v>
      </c>
      <c r="EP33" s="9">
        <v>32.1</v>
      </c>
      <c r="EQ33" s="9">
        <v>32.200000000000003</v>
      </c>
      <c r="ER33" s="9">
        <v>49.5</v>
      </c>
      <c r="ES33" s="21">
        <v>29</v>
      </c>
      <c r="ET33" s="9">
        <v>48.2</v>
      </c>
      <c r="EU33" s="9">
        <v>43.4</v>
      </c>
      <c r="EV33" s="9">
        <v>46.2</v>
      </c>
      <c r="EW33" s="9">
        <v>46.3</v>
      </c>
      <c r="EX33" s="9">
        <v>55.4</v>
      </c>
      <c r="EY33" s="9">
        <v>49.2</v>
      </c>
      <c r="EZ33" s="9">
        <v>52.4</v>
      </c>
      <c r="FA33" s="9">
        <v>14.8</v>
      </c>
      <c r="FB33" s="9">
        <v>60.3</v>
      </c>
      <c r="FC33" s="21">
        <v>48</v>
      </c>
      <c r="FD33" s="9">
        <v>36.700000000000003</v>
      </c>
      <c r="FE33" s="9">
        <v>28.9</v>
      </c>
      <c r="FF33" s="9">
        <v>42.4</v>
      </c>
      <c r="FG33" s="21">
        <v>31</v>
      </c>
      <c r="FH33" s="9">
        <v>25.5</v>
      </c>
      <c r="FI33" s="9">
        <v>55.8</v>
      </c>
      <c r="FJ33" s="9">
        <v>31.1</v>
      </c>
      <c r="FK33" s="9">
        <v>38.4</v>
      </c>
      <c r="FL33" s="9">
        <v>59.1</v>
      </c>
      <c r="FM33" s="21">
        <v>37</v>
      </c>
      <c r="FN33" s="9">
        <v>13.7</v>
      </c>
      <c r="FO33" s="9">
        <v>35.5</v>
      </c>
      <c r="FP33" s="9">
        <v>21.4</v>
      </c>
      <c r="FQ33" s="9">
        <v>32.5</v>
      </c>
      <c r="FR33" s="9">
        <v>48.5</v>
      </c>
      <c r="FS33" s="9">
        <v>46.9</v>
      </c>
      <c r="FT33" s="9">
        <v>44.6</v>
      </c>
      <c r="FU33" s="9">
        <v>21.8</v>
      </c>
      <c r="FV33" s="9">
        <v>40.799999999999997</v>
      </c>
      <c r="FW33" s="9">
        <v>29.8</v>
      </c>
      <c r="FX33" s="9">
        <v>29.9</v>
      </c>
      <c r="FY33" s="9">
        <v>24.4</v>
      </c>
      <c r="FZ33" s="9">
        <v>37.299999999999997</v>
      </c>
      <c r="GA33" s="21">
        <v>38</v>
      </c>
      <c r="GB33" s="9">
        <v>13.7</v>
      </c>
      <c r="GC33" s="21">
        <v>31</v>
      </c>
      <c r="GD33" s="9">
        <v>28.9</v>
      </c>
      <c r="GE33" s="9">
        <v>44.9</v>
      </c>
      <c r="GF33" s="9">
        <v>37.299999999999997</v>
      </c>
      <c r="GG33" s="9">
        <v>41.6</v>
      </c>
      <c r="GH33" s="9">
        <v>41.6</v>
      </c>
      <c r="GI33" s="9">
        <v>1.7</v>
      </c>
      <c r="GJ33" s="21">
        <v>20</v>
      </c>
      <c r="GK33" s="9">
        <v>20.2</v>
      </c>
      <c r="GL33" s="9">
        <v>28.8</v>
      </c>
      <c r="GM33" s="9">
        <v>21.9</v>
      </c>
      <c r="GN33" s="9">
        <v>41.7</v>
      </c>
      <c r="GO33" s="9">
        <v>38.1</v>
      </c>
      <c r="GP33" s="21">
        <v>39</v>
      </c>
      <c r="GQ33" s="9">
        <v>60.2</v>
      </c>
      <c r="GR33" s="9">
        <v>24.7</v>
      </c>
      <c r="GS33" s="9">
        <v>23.9</v>
      </c>
      <c r="GT33" s="9">
        <v>26.2</v>
      </c>
      <c r="GU33" s="9">
        <v>27.9</v>
      </c>
      <c r="GV33" s="9">
        <v>46.6</v>
      </c>
      <c r="GW33" s="21">
        <v>25</v>
      </c>
      <c r="GX33" s="9">
        <v>34.299999999999997</v>
      </c>
      <c r="GY33" s="9">
        <v>28.5</v>
      </c>
      <c r="GZ33" s="9">
        <v>26.6</v>
      </c>
      <c r="HA33" s="9">
        <v>45.4</v>
      </c>
      <c r="HB33" s="9">
        <v>59.5</v>
      </c>
      <c r="HC33" s="9">
        <v>28.8</v>
      </c>
      <c r="HD33" s="9">
        <v>26.6</v>
      </c>
      <c r="HE33" s="21">
        <v>53</v>
      </c>
      <c r="HF33" s="9">
        <v>37.4</v>
      </c>
      <c r="HG33" s="9">
        <v>38.799999999999997</v>
      </c>
      <c r="HH33" s="9">
        <v>37.4</v>
      </c>
      <c r="HI33" s="9">
        <v>17.2</v>
      </c>
      <c r="HJ33" s="9">
        <v>59.3</v>
      </c>
      <c r="HK33" s="9">
        <v>29.9</v>
      </c>
      <c r="HL33" s="9">
        <v>26.9</v>
      </c>
      <c r="HM33" s="9">
        <v>37.9</v>
      </c>
      <c r="HN33" s="9">
        <v>17.899999999999999</v>
      </c>
      <c r="HO33" s="9">
        <v>28.2</v>
      </c>
      <c r="HP33" s="9">
        <v>42.2</v>
      </c>
      <c r="HQ33" s="9">
        <v>56.7</v>
      </c>
      <c r="HR33" s="9">
        <v>32.299999999999997</v>
      </c>
      <c r="HS33" s="9">
        <v>36.700000000000003</v>
      </c>
      <c r="HT33" s="21">
        <v>29</v>
      </c>
      <c r="HU33" s="9">
        <v>25.4</v>
      </c>
      <c r="HV33" s="9">
        <v>31.5</v>
      </c>
      <c r="HW33" s="9">
        <v>44.8</v>
      </c>
      <c r="HX33" s="8"/>
      <c r="HY33" s="92" t="str">
        <f t="shared" si="0"/>
        <v xml:space="preserve">31 1 1.22 </v>
      </c>
      <c r="HZ33" s="92" t="str">
        <f t="shared" si="1"/>
        <v xml:space="preserve">31 2 1.25 </v>
      </c>
      <c r="IA33" s="92" t="str">
        <f t="shared" si="2"/>
        <v xml:space="preserve">31 3 1.576667 </v>
      </c>
      <c r="IB33" s="92" t="str">
        <f t="shared" si="3"/>
        <v xml:space="preserve">31 4 1.416667 </v>
      </c>
      <c r="IC33" s="92" t="str">
        <f t="shared" si="4"/>
        <v xml:space="preserve">31 5 1.37 </v>
      </c>
      <c r="ID33" s="92" t="str">
        <f t="shared" si="5"/>
        <v xml:space="preserve">31 6 1.37 </v>
      </c>
      <c r="IE33" s="92" t="str">
        <f t="shared" si="6"/>
        <v xml:space="preserve">31 7 1.333333 </v>
      </c>
      <c r="IF33" s="92" t="str">
        <f t="shared" si="7"/>
        <v xml:space="preserve">31 8 1.35 </v>
      </c>
      <c r="IG33" s="92" t="str">
        <f t="shared" si="8"/>
        <v xml:space="preserve">31 9 1.22 </v>
      </c>
      <c r="IH33" s="92" t="str">
        <f t="shared" si="9"/>
        <v xml:space="preserve">31 10 1.646667 </v>
      </c>
      <c r="II33" s="92" t="str">
        <f t="shared" si="10"/>
        <v xml:space="preserve">31 11 1.193333 </v>
      </c>
      <c r="IJ33" s="92" t="str">
        <f t="shared" si="11"/>
        <v xml:space="preserve">31 12 0.766667 </v>
      </c>
      <c r="IK33" s="92" t="str">
        <f t="shared" si="12"/>
        <v xml:space="preserve">31 13 1.256667 </v>
      </c>
      <c r="IL33" s="92" t="str">
        <f t="shared" si="13"/>
        <v xml:space="preserve">31 14 0.933333 </v>
      </c>
      <c r="IM33" s="92" t="str">
        <f t="shared" si="14"/>
        <v xml:space="preserve">31 15 0.893333 </v>
      </c>
      <c r="IN33" s="92" t="str">
        <f t="shared" si="15"/>
        <v xml:space="preserve">31 16 0.126667 </v>
      </c>
      <c r="IO33" s="92" t="str">
        <f t="shared" si="16"/>
        <v xml:space="preserve">31 17 0.963333 </v>
      </c>
      <c r="IP33" s="92" t="str">
        <f t="shared" si="17"/>
        <v xml:space="preserve">31 18 1.303333 </v>
      </c>
      <c r="IQ33" s="92" t="str">
        <f t="shared" si="18"/>
        <v xml:space="preserve">31 19 0.886667 </v>
      </c>
      <c r="IR33" s="92" t="str">
        <f t="shared" si="19"/>
        <v xml:space="preserve">31 20 0.96 </v>
      </c>
      <c r="IS33" s="92" t="str">
        <f t="shared" si="20"/>
        <v xml:space="preserve">31 21 1.156667 </v>
      </c>
      <c r="IT33" s="92" t="str">
        <f t="shared" si="21"/>
        <v xml:space="preserve">31 22 1.506667 </v>
      </c>
      <c r="IU33" s="92" t="str">
        <f t="shared" si="22"/>
        <v xml:space="preserve">31 23 1.243333 </v>
      </c>
      <c r="IV33" s="92" t="str">
        <f t="shared" si="23"/>
        <v xml:space="preserve">31 24 1.56 </v>
      </c>
      <c r="IW33" s="92" t="str">
        <f t="shared" si="24"/>
        <v xml:space="preserve">31 25 2.123333 </v>
      </c>
      <c r="IX33" s="92" t="str">
        <f t="shared" si="25"/>
        <v xml:space="preserve">31 26 0.676667 </v>
      </c>
      <c r="IY33" s="92" t="str">
        <f t="shared" si="26"/>
        <v xml:space="preserve">31 27 0.846667 </v>
      </c>
      <c r="IZ33" s="92" t="str">
        <f t="shared" si="27"/>
        <v xml:space="preserve">31 28 1.04 </v>
      </c>
      <c r="JA33" s="92" t="str">
        <f t="shared" si="28"/>
        <v xml:space="preserve">31 29 0.886667 </v>
      </c>
      <c r="JB33" s="92" t="str">
        <f t="shared" si="29"/>
        <v xml:space="preserve">31 30 1.983333 </v>
      </c>
      <c r="JC33" s="92" t="str">
        <f t="shared" si="30"/>
        <v xml:space="preserve">31 31 0 </v>
      </c>
      <c r="JD33" s="92" t="str">
        <f t="shared" si="31"/>
        <v xml:space="preserve">31 32 1.166667 </v>
      </c>
      <c r="JE33" s="92" t="str">
        <f t="shared" si="32"/>
        <v xml:space="preserve">31 33 1.733333 </v>
      </c>
      <c r="JF33" s="92" t="str">
        <f t="shared" si="33"/>
        <v xml:space="preserve">31 34 1.016667 </v>
      </c>
      <c r="JG33" s="92" t="str">
        <f t="shared" si="34"/>
        <v xml:space="preserve">31 35 1.273333 </v>
      </c>
      <c r="JH33" s="92" t="str">
        <f t="shared" si="35"/>
        <v xml:space="preserve">31 36 1.116667 </v>
      </c>
      <c r="JI33" s="92" t="str">
        <f t="shared" si="36"/>
        <v xml:space="preserve">31 37 0.99 </v>
      </c>
      <c r="JJ33" s="92" t="str">
        <f t="shared" si="37"/>
        <v xml:space="preserve">31 38 1.25 </v>
      </c>
      <c r="JK33" s="92" t="str">
        <f t="shared" si="38"/>
        <v xml:space="preserve">31 39 1.1 </v>
      </c>
      <c r="JL33" s="92" t="str">
        <f t="shared" si="39"/>
        <v xml:space="preserve">31 40 1.426667 </v>
      </c>
      <c r="JM33" s="92" t="str">
        <f t="shared" si="40"/>
        <v xml:space="preserve">31 41 0.973333 </v>
      </c>
      <c r="JN33" s="92" t="str">
        <f t="shared" si="41"/>
        <v xml:space="preserve">31 42 0.746667 </v>
      </c>
      <c r="JO33" s="92" t="str">
        <f t="shared" si="42"/>
        <v xml:space="preserve">31 43 0.856667 </v>
      </c>
      <c r="JP33" s="92" t="str">
        <f t="shared" si="43"/>
        <v xml:space="preserve">31 44 0.773333 </v>
      </c>
      <c r="JQ33" s="92" t="str">
        <f t="shared" si="44"/>
        <v xml:space="preserve">31 45 1.66 </v>
      </c>
      <c r="JR33" s="92" t="str">
        <f t="shared" si="45"/>
        <v xml:space="preserve">31 46 1.56 </v>
      </c>
      <c r="JS33" s="92" t="str">
        <f t="shared" si="46"/>
        <v xml:space="preserve">31 47 0.833333 </v>
      </c>
      <c r="JT33" s="92" t="str">
        <f t="shared" si="47"/>
        <v xml:space="preserve">31 48 1.423333 </v>
      </c>
      <c r="JU33" s="92" t="str">
        <f t="shared" si="48"/>
        <v xml:space="preserve">31 49 1.203333 </v>
      </c>
      <c r="JV33" s="92" t="str">
        <f t="shared" si="49"/>
        <v xml:space="preserve">31 50 1.36 </v>
      </c>
      <c r="JW33" s="92" t="str">
        <f t="shared" si="50"/>
        <v xml:space="preserve">31 51 1.113333 </v>
      </c>
      <c r="JX33" s="92" t="str">
        <f t="shared" si="51"/>
        <v xml:space="preserve">31 52 1.046667 </v>
      </c>
      <c r="JY33" s="92" t="str">
        <f t="shared" si="52"/>
        <v xml:space="preserve">31 53 1.343333 </v>
      </c>
      <c r="JZ33" s="92" t="str">
        <f t="shared" si="53"/>
        <v xml:space="preserve">31 54 1.456667 </v>
      </c>
      <c r="KA33" s="92" t="str">
        <f t="shared" si="54"/>
        <v xml:space="preserve">31 55 1.633333 </v>
      </c>
      <c r="KB33" s="92" t="str">
        <f t="shared" si="55"/>
        <v xml:space="preserve">31 56 1.326667 </v>
      </c>
      <c r="KC33" s="92" t="str">
        <f t="shared" si="56"/>
        <v xml:space="preserve">31 57 1.34 </v>
      </c>
      <c r="KD33" s="92" t="str">
        <f t="shared" si="57"/>
        <v xml:space="preserve">31 58 1.45 </v>
      </c>
      <c r="KE33" s="92" t="str">
        <f t="shared" si="58"/>
        <v xml:space="preserve">31 59 1.186667 </v>
      </c>
      <c r="KF33" s="92" t="str">
        <f t="shared" si="59"/>
        <v xml:space="preserve">31 60 0.98 </v>
      </c>
      <c r="KG33" s="92" t="str">
        <f t="shared" si="60"/>
        <v xml:space="preserve">31 61 1.486667 </v>
      </c>
      <c r="KH33" s="92" t="str">
        <f t="shared" si="61"/>
        <v xml:space="preserve">31 62 1.636667 </v>
      </c>
      <c r="KI33" s="92" t="str">
        <f t="shared" si="62"/>
        <v xml:space="preserve">31 63 1.093333 </v>
      </c>
      <c r="KJ33" s="92" t="str">
        <f t="shared" si="63"/>
        <v xml:space="preserve">31 64 1.153333 </v>
      </c>
      <c r="KK33" s="92" t="str">
        <f t="shared" si="64"/>
        <v xml:space="preserve">31 65 1.036667 </v>
      </c>
      <c r="KL33" s="92" t="str">
        <f t="shared" si="65"/>
        <v xml:space="preserve">31 66 1.05 </v>
      </c>
      <c r="KM33" s="92" t="str">
        <f t="shared" si="66"/>
        <v xml:space="preserve">31 67 1.153333 </v>
      </c>
      <c r="KN33" s="92" t="str">
        <f t="shared" si="67"/>
        <v xml:space="preserve">31 68 0.88 </v>
      </c>
      <c r="KO33" s="92" t="str">
        <f t="shared" si="68"/>
        <v xml:space="preserve">31 69 1.386667 </v>
      </c>
      <c r="KP33" s="92" t="str">
        <f t="shared" si="69"/>
        <v xml:space="preserve">31 70 0.933333 </v>
      </c>
      <c r="KQ33" s="92" t="str">
        <f t="shared" si="70"/>
        <v xml:space="preserve">31 71 1.45 </v>
      </c>
      <c r="KR33" s="92" t="str">
        <f t="shared" si="71"/>
        <v xml:space="preserve">31 72 1.316667 </v>
      </c>
      <c r="KS33" s="92" t="str">
        <f t="shared" si="72"/>
        <v xml:space="preserve">31 73 1.02 </v>
      </c>
      <c r="KT33" s="92" t="str">
        <f t="shared" si="73"/>
        <v xml:space="preserve">31 74 0.056667 </v>
      </c>
      <c r="KU33" s="92" t="str">
        <f t="shared" si="74"/>
        <v xml:space="preserve">31 75 1.173333 </v>
      </c>
      <c r="KV33" s="92" t="str">
        <f t="shared" si="75"/>
        <v xml:space="preserve">31 76 0.973333 </v>
      </c>
      <c r="KW33" s="92" t="str">
        <f t="shared" si="76"/>
        <v xml:space="preserve">31 77 1.496667 </v>
      </c>
      <c r="KX33" s="92" t="str">
        <f t="shared" si="77"/>
        <v xml:space="preserve">31 78 1.03 </v>
      </c>
      <c r="KY33" s="92" t="str">
        <f t="shared" si="78"/>
        <v xml:space="preserve">31 79 1.45 </v>
      </c>
      <c r="KZ33" s="92" t="str">
        <f t="shared" si="79"/>
        <v xml:space="preserve">31 80 1.236667 </v>
      </c>
      <c r="LA33" s="92" t="str">
        <f t="shared" si="80"/>
        <v xml:space="preserve">31 81 1.42 </v>
      </c>
      <c r="LB33" s="92" t="str">
        <f t="shared" si="81"/>
        <v xml:space="preserve">31 82 1.493333 </v>
      </c>
      <c r="LC33" s="92" t="str">
        <f t="shared" si="82"/>
        <v xml:space="preserve">31 83 1.236667 </v>
      </c>
      <c r="LD33" s="92" t="str">
        <f t="shared" si="83"/>
        <v xml:space="preserve">31 84 1.136667 </v>
      </c>
      <c r="LE33" s="92" t="str">
        <f t="shared" si="84"/>
        <v xml:space="preserve">31 85 1.236667 </v>
      </c>
      <c r="LF33" s="92" t="str">
        <f t="shared" si="85"/>
        <v xml:space="preserve">31 86 0.996667 </v>
      </c>
      <c r="LG33" s="92" t="str">
        <f t="shared" si="86"/>
        <v xml:space="preserve">31 87 1.436667 </v>
      </c>
      <c r="LH33" s="92" t="str">
        <f t="shared" si="87"/>
        <v xml:space="preserve">31 88 1.103333 </v>
      </c>
      <c r="LI33" s="92" t="str">
        <f t="shared" si="88"/>
        <v xml:space="preserve">31 89 1.03 </v>
      </c>
      <c r="LJ33" s="92" t="str">
        <f t="shared" si="89"/>
        <v xml:space="preserve">31 90 1.623333 </v>
      </c>
      <c r="LK33" s="92" t="str">
        <f t="shared" si="90"/>
        <v xml:space="preserve">31 91 0.48 </v>
      </c>
      <c r="LL33" s="92" t="str">
        <f t="shared" si="91"/>
        <v xml:space="preserve">31 92 1.343333 </v>
      </c>
      <c r="LM33" s="92" t="str">
        <f t="shared" si="92"/>
        <v xml:space="preserve">31 93 1.32 </v>
      </c>
      <c r="LN33" s="92" t="str">
        <f t="shared" si="93"/>
        <v xml:space="preserve">31 94 1.553333 </v>
      </c>
      <c r="LO33" s="92" t="str">
        <f t="shared" si="94"/>
        <v xml:space="preserve">31 95 1.116667 </v>
      </c>
      <c r="LP33" s="92" t="str">
        <f t="shared" si="95"/>
        <v xml:space="preserve">31 96 1.65 </v>
      </c>
      <c r="LQ33" s="92" t="str">
        <f t="shared" si="96"/>
        <v xml:space="preserve">31 97 0.86 </v>
      </c>
      <c r="LR33" s="92" t="str">
        <f t="shared" si="97"/>
        <v xml:space="preserve">31 98 1.413333 </v>
      </c>
      <c r="LS33" s="92" t="str">
        <f t="shared" si="98"/>
        <v xml:space="preserve">31 99 0.966667 </v>
      </c>
      <c r="LT33" s="92" t="str">
        <f t="shared" si="99"/>
        <v xml:space="preserve">31 100 1.41 </v>
      </c>
      <c r="LU33" s="92" t="str">
        <f t="shared" si="100"/>
        <v xml:space="preserve">31 101 0.906667 </v>
      </c>
      <c r="LV33" s="92" t="str">
        <f t="shared" si="101"/>
        <v xml:space="preserve">31 102 1.85 </v>
      </c>
      <c r="LW33" s="92" t="str">
        <f t="shared" si="102"/>
        <v xml:space="preserve">31 103 1.616667 </v>
      </c>
      <c r="LX33" s="92" t="str">
        <f t="shared" si="103"/>
        <v xml:space="preserve">31 104 0.923333 </v>
      </c>
      <c r="LY33" s="92" t="str">
        <f t="shared" si="104"/>
        <v xml:space="preserve">31 105 1.096667 </v>
      </c>
      <c r="LZ33" s="92" t="str">
        <f t="shared" si="105"/>
        <v xml:space="preserve">31 106 1.503333 </v>
      </c>
      <c r="MA33" s="92" t="str">
        <f t="shared" si="106"/>
        <v xml:space="preserve">31 107 0.953333 </v>
      </c>
      <c r="MB33" s="92" t="str">
        <f t="shared" si="107"/>
        <v xml:space="preserve">31 108 0.426667 </v>
      </c>
      <c r="MC33" s="92" t="str">
        <f t="shared" si="108"/>
        <v xml:space="preserve">31 109 0.963333 </v>
      </c>
      <c r="MD33" s="92" t="str">
        <f t="shared" si="109"/>
        <v xml:space="preserve">31 110 2.003333 </v>
      </c>
      <c r="ME33" s="92" t="str">
        <f t="shared" si="110"/>
        <v xml:space="preserve">31 111 1.25 </v>
      </c>
      <c r="MF33" s="92" t="str">
        <f t="shared" si="111"/>
        <v xml:space="preserve">31 112 1.023333 </v>
      </c>
      <c r="MG33" s="92" t="str">
        <f t="shared" si="112"/>
        <v xml:space="preserve">31 113 0.66 </v>
      </c>
      <c r="MH33" s="92" t="str">
        <f t="shared" si="113"/>
        <v xml:space="preserve">31 114 1.37 </v>
      </c>
      <c r="MI33" s="92" t="str">
        <f t="shared" si="114"/>
        <v xml:space="preserve">31 115 0.84 </v>
      </c>
      <c r="MJ33" s="92" t="str">
        <f t="shared" si="115"/>
        <v xml:space="preserve">31 116 1.203333 </v>
      </c>
      <c r="MK33" s="92" t="str">
        <f t="shared" si="116"/>
        <v xml:space="preserve">31 117 1.096667 </v>
      </c>
      <c r="ML33" s="92" t="str">
        <f t="shared" si="117"/>
        <v xml:space="preserve">31 118 1.206667 </v>
      </c>
      <c r="MM33" s="92" t="str">
        <f t="shared" si="118"/>
        <v xml:space="preserve">31 119 1.326667 </v>
      </c>
      <c r="MN33" s="92" t="str">
        <f t="shared" si="119"/>
        <v xml:space="preserve">31 120 1.626667 </v>
      </c>
      <c r="MO33" s="92" t="str">
        <f t="shared" si="120"/>
        <v xml:space="preserve">31 121 1.636667 </v>
      </c>
      <c r="MP33" s="92" t="str">
        <f t="shared" si="121"/>
        <v xml:space="preserve">31 122 0.94 </v>
      </c>
      <c r="MQ33" s="92" t="str">
        <f t="shared" si="122"/>
        <v xml:space="preserve">31 123 0.853333 </v>
      </c>
      <c r="MR33" s="92" t="str">
        <f t="shared" si="123"/>
        <v xml:space="preserve">31 124 0.046667 </v>
      </c>
      <c r="MS33" s="92" t="str">
        <f t="shared" si="124"/>
        <v xml:space="preserve">31 125 1.526667 </v>
      </c>
      <c r="MT33" s="92" t="str">
        <f t="shared" si="125"/>
        <v xml:space="preserve">31 126 0.953333 </v>
      </c>
      <c r="MU33" s="92" t="str">
        <f t="shared" si="126"/>
        <v xml:space="preserve">31 127 1.103333 </v>
      </c>
      <c r="MV33" s="92" t="str">
        <f t="shared" si="127"/>
        <v xml:space="preserve">31 128 1.5 </v>
      </c>
      <c r="MW33" s="92" t="str">
        <f t="shared" si="128"/>
        <v xml:space="preserve">31 129 1.3 </v>
      </c>
      <c r="MX33" s="92" t="str">
        <f t="shared" si="129"/>
        <v xml:space="preserve">31 130 0.903333 </v>
      </c>
      <c r="MY33" s="92" t="str">
        <f t="shared" si="130"/>
        <v xml:space="preserve">31 131 0.946667 </v>
      </c>
      <c r="MZ33" s="92" t="str">
        <f t="shared" si="131"/>
        <v xml:space="preserve">31 132 0.55 </v>
      </c>
      <c r="NA33" s="92" t="str">
        <f t="shared" si="132"/>
        <v xml:space="preserve">31 133 0.65 </v>
      </c>
      <c r="NB33" s="92" t="str">
        <f t="shared" si="133"/>
        <v xml:space="preserve">31 134 1.016667 </v>
      </c>
      <c r="NC33" s="92" t="str">
        <f t="shared" si="134"/>
        <v xml:space="preserve">31 135 0.93 </v>
      </c>
      <c r="ND33" s="92" t="str">
        <f t="shared" si="135"/>
        <v xml:space="preserve">31 136 1.32 </v>
      </c>
      <c r="NE33" s="92" t="str">
        <f t="shared" si="136"/>
        <v xml:space="preserve">31 137 1.5 </v>
      </c>
      <c r="NF33" s="92" t="str">
        <f t="shared" si="137"/>
        <v xml:space="preserve">31 138 1.416667 </v>
      </c>
      <c r="NG33" s="92" t="str">
        <f t="shared" si="138"/>
        <v xml:space="preserve">31 139 0.16 </v>
      </c>
      <c r="NH33" s="92" t="str">
        <f t="shared" si="139"/>
        <v xml:space="preserve">31 140 2.136667 </v>
      </c>
      <c r="NI33" s="92" t="str">
        <f t="shared" si="140"/>
        <v xml:space="preserve">31 141 0.74 </v>
      </c>
      <c r="NJ33" s="92" t="str">
        <f t="shared" si="141"/>
        <v xml:space="preserve">31 142 1.28 </v>
      </c>
      <c r="NK33" s="92" t="str">
        <f t="shared" si="142"/>
        <v xml:space="preserve">31 143 1.07 </v>
      </c>
      <c r="NL33" s="92" t="str">
        <f t="shared" si="143"/>
        <v xml:space="preserve">31 144 1.073333 </v>
      </c>
      <c r="NM33" s="92" t="str">
        <f t="shared" si="144"/>
        <v xml:space="preserve">31 145 1.65 </v>
      </c>
      <c r="NN33" s="92" t="str">
        <f t="shared" si="145"/>
        <v xml:space="preserve">31 146 0.966667 </v>
      </c>
      <c r="NO33" s="92" t="str">
        <f t="shared" si="146"/>
        <v xml:space="preserve">31 147 1.606667 </v>
      </c>
      <c r="NP33" s="92" t="str">
        <f t="shared" si="147"/>
        <v xml:space="preserve">31 148 1.446667 </v>
      </c>
      <c r="NQ33" s="92" t="str">
        <f t="shared" si="148"/>
        <v xml:space="preserve">31 149 1.54 </v>
      </c>
      <c r="NR33" s="92" t="str">
        <f t="shared" si="149"/>
        <v xml:space="preserve">31 150 1.543333 </v>
      </c>
      <c r="NS33" s="92" t="str">
        <f t="shared" si="150"/>
        <v xml:space="preserve">31 151 1.846667 </v>
      </c>
      <c r="NT33" s="92" t="str">
        <f t="shared" si="151"/>
        <v xml:space="preserve">31 152 1.64 </v>
      </c>
      <c r="NU33" s="92" t="str">
        <f t="shared" si="152"/>
        <v xml:space="preserve">31 153 1.746667 </v>
      </c>
      <c r="NV33" s="92" t="str">
        <f t="shared" si="153"/>
        <v xml:space="preserve">31 154 0.493333 </v>
      </c>
      <c r="NW33" s="92" t="str">
        <f t="shared" si="154"/>
        <v xml:space="preserve">31 155 2.01 </v>
      </c>
      <c r="NX33" s="92" t="str">
        <f t="shared" si="155"/>
        <v xml:space="preserve">31 156 1.6 </v>
      </c>
      <c r="NY33" s="92" t="str">
        <f t="shared" si="156"/>
        <v xml:space="preserve">31 157 1.223333 </v>
      </c>
      <c r="NZ33" s="92" t="str">
        <f t="shared" si="157"/>
        <v xml:space="preserve">31 158 0.963333 </v>
      </c>
      <c r="OA33" s="92" t="str">
        <f t="shared" si="158"/>
        <v xml:space="preserve">31 159 1.413333 </v>
      </c>
      <c r="OB33" s="92" t="str">
        <f t="shared" si="159"/>
        <v xml:space="preserve">31 160 1.033333 </v>
      </c>
      <c r="OC33" s="92" t="str">
        <f t="shared" si="160"/>
        <v xml:space="preserve">31 161 0.85 </v>
      </c>
      <c r="OD33" s="92" t="str">
        <f t="shared" si="161"/>
        <v xml:space="preserve">31 162 1.86 </v>
      </c>
      <c r="OE33" s="92" t="str">
        <f t="shared" si="162"/>
        <v xml:space="preserve">31 163 1.036667 </v>
      </c>
      <c r="OF33" s="92" t="str">
        <f t="shared" si="163"/>
        <v xml:space="preserve">31 164 1.28 </v>
      </c>
      <c r="OG33" s="92" t="str">
        <f t="shared" si="164"/>
        <v xml:space="preserve">31 165 1.97 </v>
      </c>
      <c r="OH33" s="92" t="str">
        <f t="shared" si="165"/>
        <v xml:space="preserve">31 166 1.233333 </v>
      </c>
      <c r="OI33" s="92" t="str">
        <f t="shared" si="166"/>
        <v xml:space="preserve">31 167 0.456667 </v>
      </c>
      <c r="OJ33" s="92" t="str">
        <f t="shared" si="167"/>
        <v xml:space="preserve">31 168 1.183333 </v>
      </c>
      <c r="OK33" s="92" t="str">
        <f t="shared" si="168"/>
        <v xml:space="preserve">31 169 0.713333 </v>
      </c>
      <c r="OL33" s="92" t="str">
        <f t="shared" si="169"/>
        <v xml:space="preserve">31 170 1.083333 </v>
      </c>
      <c r="OM33" s="92" t="str">
        <f t="shared" si="170"/>
        <v xml:space="preserve">31 171 1.616667 </v>
      </c>
      <c r="ON33" s="92" t="str">
        <f t="shared" si="171"/>
        <v xml:space="preserve">31 172 1.563333 </v>
      </c>
      <c r="OO33" s="92" t="str">
        <f t="shared" si="172"/>
        <v xml:space="preserve">31 173 1.486667 </v>
      </c>
      <c r="OP33" s="92" t="str">
        <f t="shared" si="173"/>
        <v xml:space="preserve">31 174 0.726667 </v>
      </c>
      <c r="OQ33" s="92" t="str">
        <f t="shared" si="174"/>
        <v xml:space="preserve">31 175 1.36 </v>
      </c>
      <c r="OR33" s="92" t="str">
        <f t="shared" si="175"/>
        <v xml:space="preserve">31 176 0.993333 </v>
      </c>
      <c r="OS33" s="92" t="str">
        <f t="shared" si="176"/>
        <v xml:space="preserve">31 177 0.996667 </v>
      </c>
      <c r="OT33" s="92" t="str">
        <f t="shared" si="177"/>
        <v xml:space="preserve">31 178 0.813333 </v>
      </c>
      <c r="OU33" s="92" t="str">
        <f t="shared" si="178"/>
        <v xml:space="preserve">31 179 1.243333 </v>
      </c>
      <c r="OV33" s="92" t="str">
        <f t="shared" si="179"/>
        <v xml:space="preserve">31 180 1.266667 </v>
      </c>
      <c r="OW33" s="92" t="str">
        <f t="shared" si="180"/>
        <v xml:space="preserve">31 181 0.456667 </v>
      </c>
      <c r="OX33" s="92" t="str">
        <f t="shared" si="181"/>
        <v xml:space="preserve">31 182 1.033333 </v>
      </c>
      <c r="OY33" s="92" t="str">
        <f t="shared" si="182"/>
        <v xml:space="preserve">31 183 0.963333 </v>
      </c>
      <c r="OZ33" s="92" t="str">
        <f t="shared" si="183"/>
        <v xml:space="preserve">31 184 1.496667 </v>
      </c>
      <c r="PA33" s="92" t="str">
        <f t="shared" si="184"/>
        <v xml:space="preserve">31 185 1.243333 </v>
      </c>
      <c r="PB33" s="92" t="str">
        <f t="shared" si="185"/>
        <v xml:space="preserve">31 186 1.386667 </v>
      </c>
      <c r="PC33" s="92" t="str">
        <f t="shared" si="186"/>
        <v xml:space="preserve">31 187 1.386667 </v>
      </c>
      <c r="PD33" s="92" t="str">
        <f t="shared" si="187"/>
        <v xml:space="preserve">31 188 0.056667 </v>
      </c>
      <c r="PE33" s="92" t="str">
        <f t="shared" si="188"/>
        <v xml:space="preserve">31 189 0.666667 </v>
      </c>
      <c r="PF33" s="92" t="str">
        <f t="shared" si="189"/>
        <v xml:space="preserve">31 190 0.673333 </v>
      </c>
      <c r="PG33" s="92" t="str">
        <f t="shared" si="190"/>
        <v xml:space="preserve">31 191 0.96 </v>
      </c>
      <c r="PH33" s="92" t="str">
        <f t="shared" si="191"/>
        <v xml:space="preserve">31 192 0.73 </v>
      </c>
      <c r="PI33" s="92" t="str">
        <f t="shared" si="192"/>
        <v xml:space="preserve">31 193 1.39 </v>
      </c>
      <c r="PJ33" s="92" t="str">
        <f t="shared" si="193"/>
        <v xml:space="preserve">31 194 1.27 </v>
      </c>
      <c r="PK33" s="92" t="str">
        <f t="shared" si="194"/>
        <v xml:space="preserve">31 195 1.3 </v>
      </c>
      <c r="PL33" s="92" t="str">
        <f t="shared" si="195"/>
        <v xml:space="preserve">31 196 2.006667 </v>
      </c>
      <c r="PM33" s="92" t="str">
        <f t="shared" si="196"/>
        <v xml:space="preserve">31 197 0.823333 </v>
      </c>
      <c r="PN33" s="92" t="str">
        <f t="shared" si="197"/>
        <v xml:space="preserve">31 198 0.796667 </v>
      </c>
      <c r="PO33" s="92" t="str">
        <f t="shared" si="198"/>
        <v xml:space="preserve">31 199 0.873333 </v>
      </c>
      <c r="PP33" s="92" t="str">
        <f t="shared" si="199"/>
        <v xml:space="preserve">31 200 0.93 </v>
      </c>
      <c r="PQ33" s="92" t="str">
        <f t="shared" si="200"/>
        <v xml:space="preserve">31 201 1.553333 </v>
      </c>
      <c r="PR33" s="92" t="str">
        <f t="shared" si="201"/>
        <v xml:space="preserve">31 202 0.833333 </v>
      </c>
      <c r="PS33" s="92" t="str">
        <f t="shared" si="202"/>
        <v xml:space="preserve">31 203 1.143333 </v>
      </c>
      <c r="PT33" s="92" t="str">
        <f t="shared" si="203"/>
        <v xml:space="preserve">31 204 0.95 </v>
      </c>
      <c r="PU33" s="92" t="str">
        <f t="shared" si="204"/>
        <v xml:space="preserve">31 205 0.886667 </v>
      </c>
      <c r="PV33" s="92" t="str">
        <f t="shared" si="205"/>
        <v xml:space="preserve">31 206 1.513333 </v>
      </c>
      <c r="PW33" s="92" t="str">
        <f t="shared" si="206"/>
        <v xml:space="preserve">31 207 1.983333 </v>
      </c>
      <c r="PX33" s="92" t="str">
        <f t="shared" si="207"/>
        <v xml:space="preserve">31 208 0.96 </v>
      </c>
      <c r="PY33" s="92" t="str">
        <f t="shared" si="208"/>
        <v xml:space="preserve">31 209 0.886667 </v>
      </c>
      <c r="PZ33" s="92" t="str">
        <f t="shared" si="209"/>
        <v xml:space="preserve">31 210 1.766667 </v>
      </c>
      <c r="QA33" s="92" t="str">
        <f t="shared" si="210"/>
        <v xml:space="preserve">31 211 1.246667 </v>
      </c>
      <c r="QB33" s="92" t="str">
        <f t="shared" si="211"/>
        <v xml:space="preserve">31 212 1.293333 </v>
      </c>
      <c r="QC33" s="92" t="str">
        <f t="shared" si="212"/>
        <v xml:space="preserve">31 213 1.246667 </v>
      </c>
      <c r="QD33" s="92" t="str">
        <f t="shared" si="213"/>
        <v xml:space="preserve">31 214 0.573333 </v>
      </c>
      <c r="QE33" s="92" t="str">
        <f t="shared" si="214"/>
        <v xml:space="preserve">31 215 1.976667 </v>
      </c>
      <c r="QF33" s="92" t="str">
        <f t="shared" si="215"/>
        <v xml:space="preserve">31 216 0.996667 </v>
      </c>
      <c r="QG33" s="92" t="str">
        <f t="shared" si="216"/>
        <v xml:space="preserve">31 217 0.896667 </v>
      </c>
      <c r="QH33" s="92" t="str">
        <f t="shared" si="217"/>
        <v xml:space="preserve">31 218 1.263333 </v>
      </c>
      <c r="QI33" s="92" t="str">
        <f t="shared" si="218"/>
        <v xml:space="preserve">31 219 0.596667 </v>
      </c>
      <c r="QJ33" s="92" t="str">
        <f t="shared" si="219"/>
        <v xml:space="preserve">31 220 0.94 </v>
      </c>
      <c r="QK33" s="92" t="str">
        <f t="shared" si="220"/>
        <v xml:space="preserve">31 221 1.406667 </v>
      </c>
      <c r="QL33" s="92" t="str">
        <f t="shared" si="221"/>
        <v xml:space="preserve">31 222 1.89 </v>
      </c>
      <c r="QM33" s="92" t="str">
        <f t="shared" si="222"/>
        <v xml:space="preserve">31 223 1.076667 </v>
      </c>
      <c r="QN33" s="92" t="str">
        <f t="shared" si="223"/>
        <v xml:space="preserve">31 224 1.223333 </v>
      </c>
      <c r="QO33" s="92" t="str">
        <f t="shared" si="224"/>
        <v xml:space="preserve">31 225 0.966667 </v>
      </c>
      <c r="QP33" s="92" t="str">
        <f t="shared" si="225"/>
        <v xml:space="preserve">31 226 0.846667 </v>
      </c>
      <c r="QQ33" s="92" t="str">
        <f t="shared" si="226"/>
        <v xml:space="preserve">31 227 1.05 </v>
      </c>
      <c r="QR33" s="92" t="str">
        <f t="shared" si="227"/>
        <v xml:space="preserve">31 228 1.493333 </v>
      </c>
    </row>
    <row r="34" spans="1:460" ht="18.75" customHeight="1" x14ac:dyDescent="0.35">
      <c r="A34" s="86">
        <v>32</v>
      </c>
      <c r="B34" s="90" t="s">
        <v>231</v>
      </c>
      <c r="C34" s="91" t="s">
        <v>34</v>
      </c>
      <c r="D34" s="9">
        <v>20.3</v>
      </c>
      <c r="E34" s="9">
        <v>25.3</v>
      </c>
      <c r="F34" s="21">
        <v>31</v>
      </c>
      <c r="G34" s="9">
        <v>45.1</v>
      </c>
      <c r="H34" s="9">
        <v>42.8</v>
      </c>
      <c r="I34" s="9">
        <v>42.8</v>
      </c>
      <c r="J34" s="9">
        <v>7.8</v>
      </c>
      <c r="K34" s="9">
        <v>10.5</v>
      </c>
      <c r="L34" s="9">
        <v>11.5</v>
      </c>
      <c r="M34" s="21">
        <v>25</v>
      </c>
      <c r="N34" s="21">
        <v>3</v>
      </c>
      <c r="O34" s="9">
        <v>25.7</v>
      </c>
      <c r="P34" s="9">
        <v>21.3</v>
      </c>
      <c r="Q34" s="9">
        <v>21.6</v>
      </c>
      <c r="R34" s="9">
        <v>13.2</v>
      </c>
      <c r="S34" s="21">
        <v>34</v>
      </c>
      <c r="T34" s="9">
        <v>13.5</v>
      </c>
      <c r="U34" s="9">
        <v>26.4</v>
      </c>
      <c r="V34" s="9">
        <v>24.5</v>
      </c>
      <c r="W34" s="9">
        <v>14.7</v>
      </c>
      <c r="X34" s="21">
        <v>22</v>
      </c>
      <c r="Y34" s="9">
        <v>19.100000000000001</v>
      </c>
      <c r="Z34" s="9">
        <v>24.7</v>
      </c>
      <c r="AA34" s="9">
        <v>12.3</v>
      </c>
      <c r="AB34" s="9">
        <v>44.9</v>
      </c>
      <c r="AC34" s="9">
        <v>34.5</v>
      </c>
      <c r="AD34" s="9">
        <v>19.399999999999999</v>
      </c>
      <c r="AE34" s="21">
        <v>14</v>
      </c>
      <c r="AF34" s="9">
        <v>11.2</v>
      </c>
      <c r="AG34" s="9">
        <v>43.1</v>
      </c>
      <c r="AH34" s="21">
        <v>35</v>
      </c>
      <c r="AI34" s="21">
        <v>0</v>
      </c>
      <c r="AJ34" s="9">
        <v>33.4</v>
      </c>
      <c r="AK34" s="9">
        <v>17.3</v>
      </c>
      <c r="AL34" s="9">
        <v>23.1</v>
      </c>
      <c r="AM34" s="9">
        <v>18.399999999999999</v>
      </c>
      <c r="AN34" s="9">
        <v>14.6</v>
      </c>
      <c r="AO34" s="9">
        <v>9.3000000000000007</v>
      </c>
      <c r="AP34" s="9">
        <v>33.1</v>
      </c>
      <c r="AQ34" s="9">
        <v>27.7</v>
      </c>
      <c r="AR34" s="9">
        <v>13.2</v>
      </c>
      <c r="AS34" s="9">
        <v>18.3</v>
      </c>
      <c r="AT34" s="9">
        <v>17.600000000000001</v>
      </c>
      <c r="AU34" s="21">
        <v>15</v>
      </c>
      <c r="AV34" s="9">
        <v>24.7</v>
      </c>
      <c r="AW34" s="9">
        <v>31.7</v>
      </c>
      <c r="AX34" s="21">
        <v>16</v>
      </c>
      <c r="AY34" s="9">
        <v>30.4</v>
      </c>
      <c r="AZ34" s="9">
        <v>17.5</v>
      </c>
      <c r="BA34" s="9">
        <v>25.7</v>
      </c>
      <c r="BB34" s="9">
        <v>5.2</v>
      </c>
      <c r="BC34" s="9">
        <v>24.3</v>
      </c>
      <c r="BD34" s="9">
        <v>42.6</v>
      </c>
      <c r="BE34" s="9">
        <v>28.6</v>
      </c>
      <c r="BF34" s="9">
        <v>33.9</v>
      </c>
      <c r="BG34" s="9">
        <v>21.2</v>
      </c>
      <c r="BH34" s="9">
        <v>25.1</v>
      </c>
      <c r="BI34" s="9">
        <v>32.6</v>
      </c>
      <c r="BJ34" s="21">
        <v>4</v>
      </c>
      <c r="BK34" s="9">
        <v>19.899999999999999</v>
      </c>
      <c r="BL34" s="9">
        <v>32.6</v>
      </c>
      <c r="BM34" s="21">
        <v>34</v>
      </c>
      <c r="BN34" s="9">
        <v>20.399999999999999</v>
      </c>
      <c r="BO34" s="9">
        <v>6.8</v>
      </c>
      <c r="BP34" s="9">
        <v>11.3</v>
      </c>
      <c r="BQ34" s="9">
        <v>10.6</v>
      </c>
      <c r="BR34" s="9">
        <v>24.9</v>
      </c>
      <c r="BS34" s="9">
        <v>25.7</v>
      </c>
      <c r="BT34" s="9">
        <v>26.5</v>
      </c>
      <c r="BU34" s="9">
        <v>7.8</v>
      </c>
      <c r="BV34" s="9">
        <v>8.9</v>
      </c>
      <c r="BW34" s="9">
        <v>4.5999999999999996</v>
      </c>
      <c r="BX34" s="9">
        <v>5.3</v>
      </c>
      <c r="BY34" s="9">
        <v>33.5</v>
      </c>
      <c r="BZ34" s="9">
        <v>6.9</v>
      </c>
      <c r="CA34" s="9">
        <v>10.199999999999999</v>
      </c>
      <c r="CB34" s="9">
        <v>11.5</v>
      </c>
      <c r="CC34" s="9">
        <v>15.8</v>
      </c>
      <c r="CD34" s="9">
        <v>28.9</v>
      </c>
      <c r="CE34" s="9">
        <v>16.3</v>
      </c>
      <c r="CF34" s="9">
        <v>22.5</v>
      </c>
      <c r="CG34" s="9">
        <v>15.4</v>
      </c>
      <c r="CH34" s="9">
        <v>16.3</v>
      </c>
      <c r="CI34" s="21">
        <v>12</v>
      </c>
      <c r="CJ34" s="21">
        <v>22</v>
      </c>
      <c r="CK34" s="9">
        <v>11.5</v>
      </c>
      <c r="CL34" s="9">
        <v>27.9</v>
      </c>
      <c r="CM34" s="9">
        <v>26.7</v>
      </c>
      <c r="CN34" s="9">
        <v>5.9</v>
      </c>
      <c r="CO34" s="9">
        <v>25.6</v>
      </c>
      <c r="CP34" s="9">
        <v>22.7</v>
      </c>
      <c r="CQ34" s="21">
        <v>9</v>
      </c>
      <c r="CR34" s="21">
        <v>21</v>
      </c>
      <c r="CS34" s="21">
        <v>28</v>
      </c>
      <c r="CT34" s="9">
        <v>6.3</v>
      </c>
      <c r="CU34" s="9">
        <v>14.9</v>
      </c>
      <c r="CV34" s="9">
        <v>17.399999999999999</v>
      </c>
      <c r="CW34" s="9">
        <v>30.4</v>
      </c>
      <c r="CX34" s="9">
        <v>13.9</v>
      </c>
      <c r="CY34" s="9">
        <v>16.8</v>
      </c>
      <c r="CZ34" s="9">
        <v>10.6</v>
      </c>
      <c r="DA34" s="9">
        <v>36.9</v>
      </c>
      <c r="DB34" s="9">
        <v>25.8</v>
      </c>
      <c r="DC34" s="9">
        <v>15.6</v>
      </c>
      <c r="DD34" s="9">
        <v>7.3</v>
      </c>
      <c r="DE34" s="21">
        <v>30</v>
      </c>
      <c r="DF34" s="21">
        <v>7</v>
      </c>
      <c r="DG34" s="9">
        <v>37.299999999999997</v>
      </c>
      <c r="DH34" s="9">
        <v>6.8</v>
      </c>
      <c r="DI34" s="9">
        <v>25.5</v>
      </c>
      <c r="DJ34" s="9">
        <v>2.5</v>
      </c>
      <c r="DK34" s="9">
        <v>15.6</v>
      </c>
      <c r="DL34" s="9">
        <v>23.3</v>
      </c>
      <c r="DM34" s="9">
        <v>29.4</v>
      </c>
      <c r="DN34" s="9">
        <v>20.9</v>
      </c>
      <c r="DO34" s="9">
        <v>3.4</v>
      </c>
      <c r="DP34" s="21">
        <v>12</v>
      </c>
      <c r="DQ34" s="9">
        <v>10.6</v>
      </c>
      <c r="DR34" s="9">
        <v>24.7</v>
      </c>
      <c r="DS34" s="21">
        <v>26</v>
      </c>
      <c r="DT34" s="21">
        <v>34</v>
      </c>
      <c r="DU34" s="9">
        <v>9.8000000000000007</v>
      </c>
      <c r="DV34" s="9">
        <v>17.7</v>
      </c>
      <c r="DW34" s="9">
        <v>36.1</v>
      </c>
      <c r="DX34" s="9">
        <v>31.3</v>
      </c>
      <c r="DY34" s="21">
        <v>21</v>
      </c>
      <c r="DZ34" s="9">
        <v>20.7</v>
      </c>
      <c r="EA34" s="9">
        <v>10.4</v>
      </c>
      <c r="EB34" s="9">
        <v>25.9</v>
      </c>
      <c r="EC34" s="9">
        <v>8.8000000000000007</v>
      </c>
      <c r="ED34" s="9">
        <v>18.399999999999999</v>
      </c>
      <c r="EE34" s="9">
        <v>19.2</v>
      </c>
      <c r="EF34" s="9">
        <v>17.600000000000001</v>
      </c>
      <c r="EG34" s="9">
        <v>5.6</v>
      </c>
      <c r="EH34" s="9">
        <v>7.9</v>
      </c>
      <c r="EI34" s="9">
        <v>10.6</v>
      </c>
      <c r="EJ34" s="9">
        <v>10.4</v>
      </c>
      <c r="EK34" s="9">
        <v>27.9</v>
      </c>
      <c r="EL34" s="9">
        <v>33.299999999999997</v>
      </c>
      <c r="EM34" s="21">
        <v>49</v>
      </c>
      <c r="EN34" s="9">
        <v>22.3</v>
      </c>
      <c r="EO34" s="9">
        <v>17.5</v>
      </c>
      <c r="EP34" s="21">
        <v>32</v>
      </c>
      <c r="EQ34" s="9">
        <v>17.100000000000001</v>
      </c>
      <c r="ER34" s="9">
        <v>14.9</v>
      </c>
      <c r="ES34" s="9">
        <v>13.9</v>
      </c>
      <c r="ET34" s="9">
        <v>24.3</v>
      </c>
      <c r="EU34" s="9">
        <v>29.4</v>
      </c>
      <c r="EV34" s="9">
        <v>31.1</v>
      </c>
      <c r="EW34" s="9">
        <v>29.8</v>
      </c>
      <c r="EX34" s="9">
        <v>36.799999999999997</v>
      </c>
      <c r="EY34" s="9">
        <v>34.1</v>
      </c>
      <c r="EZ34" s="9">
        <v>33.799999999999997</v>
      </c>
      <c r="FA34" s="9">
        <v>28.7</v>
      </c>
      <c r="FB34" s="9">
        <v>45.2</v>
      </c>
      <c r="FC34" s="9">
        <v>32.9</v>
      </c>
      <c r="FD34" s="9">
        <v>21.6</v>
      </c>
      <c r="FE34" s="9">
        <v>12.1</v>
      </c>
      <c r="FF34" s="9">
        <v>30.1</v>
      </c>
      <c r="FG34" s="9">
        <v>11.6</v>
      </c>
      <c r="FH34" s="9">
        <v>18.5</v>
      </c>
      <c r="FI34" s="9">
        <v>37.200000000000003</v>
      </c>
      <c r="FJ34" s="9">
        <v>32.700000000000003</v>
      </c>
      <c r="FK34" s="9">
        <v>17.5</v>
      </c>
      <c r="FL34" s="21">
        <v>44</v>
      </c>
      <c r="FM34" s="9">
        <v>1.8</v>
      </c>
      <c r="FN34" s="9">
        <v>28.3</v>
      </c>
      <c r="FO34" s="9">
        <v>7.2</v>
      </c>
      <c r="FP34" s="9">
        <v>37.5</v>
      </c>
      <c r="FQ34" s="9">
        <v>11.6</v>
      </c>
      <c r="FR34" s="9">
        <v>33.4</v>
      </c>
      <c r="FS34" s="9">
        <v>35.200000000000003</v>
      </c>
      <c r="FT34" s="9">
        <v>29.5</v>
      </c>
      <c r="FU34" s="9">
        <v>23.5</v>
      </c>
      <c r="FV34" s="9">
        <v>28.4</v>
      </c>
      <c r="FW34" s="9">
        <v>17.8</v>
      </c>
      <c r="FX34" s="9">
        <v>17.7</v>
      </c>
      <c r="FY34" s="21">
        <v>24</v>
      </c>
      <c r="FZ34" s="9">
        <v>26.3</v>
      </c>
      <c r="GA34" s="9">
        <v>17.100000000000001</v>
      </c>
      <c r="GB34" s="21">
        <v>23</v>
      </c>
      <c r="GC34" s="9">
        <v>5.4</v>
      </c>
      <c r="GD34" s="9">
        <v>12.1</v>
      </c>
      <c r="GE34" s="9">
        <v>29.8</v>
      </c>
      <c r="GF34" s="9">
        <v>11.8</v>
      </c>
      <c r="GG34" s="9">
        <v>11.4</v>
      </c>
      <c r="GH34" s="9">
        <v>11.4</v>
      </c>
      <c r="GI34" s="9">
        <v>33.5</v>
      </c>
      <c r="GJ34" s="9">
        <v>23.3</v>
      </c>
      <c r="GK34" s="9">
        <v>22.7</v>
      </c>
      <c r="GL34" s="9">
        <v>24.3</v>
      </c>
      <c r="GM34" s="9">
        <v>22.2</v>
      </c>
      <c r="GN34" s="9">
        <v>26.6</v>
      </c>
      <c r="GO34" s="9">
        <v>3.5</v>
      </c>
      <c r="GP34" s="9">
        <v>26.6</v>
      </c>
      <c r="GQ34" s="9">
        <v>45.1</v>
      </c>
      <c r="GR34" s="9">
        <v>12.1</v>
      </c>
      <c r="GS34" s="9">
        <v>13.1</v>
      </c>
      <c r="GT34" s="9">
        <v>9.6999999999999993</v>
      </c>
      <c r="GU34" s="9">
        <v>7.9</v>
      </c>
      <c r="GV34" s="9">
        <v>31.4</v>
      </c>
      <c r="GW34" s="21">
        <v>14</v>
      </c>
      <c r="GX34" s="9">
        <v>8.4</v>
      </c>
      <c r="GY34" s="9">
        <v>16.8</v>
      </c>
      <c r="GZ34" s="21">
        <v>14</v>
      </c>
      <c r="HA34" s="9">
        <v>33.700000000000003</v>
      </c>
      <c r="HB34" s="9">
        <v>24.9</v>
      </c>
      <c r="HC34" s="9">
        <v>13.7</v>
      </c>
      <c r="HD34" s="9">
        <v>10.4</v>
      </c>
      <c r="HE34" s="9">
        <v>18.399999999999999</v>
      </c>
      <c r="HF34" s="9">
        <v>22.3</v>
      </c>
      <c r="HG34" s="9">
        <v>27.5</v>
      </c>
      <c r="HH34" s="9">
        <v>22.3</v>
      </c>
      <c r="HI34" s="21">
        <v>19</v>
      </c>
      <c r="HJ34" s="9">
        <v>44.2</v>
      </c>
      <c r="HK34" s="9">
        <v>9.4</v>
      </c>
      <c r="HL34" s="9">
        <v>10.3</v>
      </c>
      <c r="HM34" s="9">
        <v>22.8</v>
      </c>
      <c r="HN34" s="9">
        <v>23.4</v>
      </c>
      <c r="HO34" s="9">
        <v>9.8000000000000007</v>
      </c>
      <c r="HP34" s="9">
        <v>25.2</v>
      </c>
      <c r="HQ34" s="9">
        <v>23.3</v>
      </c>
      <c r="HR34" s="9">
        <v>22.1</v>
      </c>
      <c r="HS34" s="9">
        <v>21.6</v>
      </c>
      <c r="HT34" s="21">
        <v>13</v>
      </c>
      <c r="HU34" s="9">
        <v>18.399999999999999</v>
      </c>
      <c r="HV34" s="9">
        <v>10.6</v>
      </c>
      <c r="HW34" s="9">
        <v>15.3</v>
      </c>
      <c r="HX34" s="8"/>
      <c r="HY34" s="92" t="str">
        <f t="shared" si="0"/>
        <v xml:space="preserve">32 1 0.676667 </v>
      </c>
      <c r="HZ34" s="92" t="str">
        <f t="shared" si="1"/>
        <v xml:space="preserve">32 2 0.843333 </v>
      </c>
      <c r="IA34" s="92" t="str">
        <f t="shared" si="2"/>
        <v xml:space="preserve">32 3 1.033333 </v>
      </c>
      <c r="IB34" s="92" t="str">
        <f t="shared" si="3"/>
        <v xml:space="preserve">32 4 1.503333 </v>
      </c>
      <c r="IC34" s="92" t="str">
        <f t="shared" si="4"/>
        <v xml:space="preserve">32 5 1.426667 </v>
      </c>
      <c r="ID34" s="92" t="str">
        <f t="shared" si="5"/>
        <v xml:space="preserve">32 6 1.426667 </v>
      </c>
      <c r="IE34" s="92" t="str">
        <f t="shared" si="6"/>
        <v xml:space="preserve">32 7 0.26 </v>
      </c>
      <c r="IF34" s="92" t="str">
        <f t="shared" si="7"/>
        <v xml:space="preserve">32 8 0.35 </v>
      </c>
      <c r="IG34" s="92" t="str">
        <f t="shared" si="8"/>
        <v xml:space="preserve">32 9 0.383333 </v>
      </c>
      <c r="IH34" s="92" t="str">
        <f t="shared" si="9"/>
        <v xml:space="preserve">32 10 0.833333 </v>
      </c>
      <c r="II34" s="92" t="str">
        <f t="shared" si="10"/>
        <v xml:space="preserve">32 11 0.1 </v>
      </c>
      <c r="IJ34" s="92" t="str">
        <f t="shared" si="11"/>
        <v xml:space="preserve">32 12 0.856667 </v>
      </c>
      <c r="IK34" s="92" t="str">
        <f t="shared" si="12"/>
        <v xml:space="preserve">32 13 0.71 </v>
      </c>
      <c r="IL34" s="92" t="str">
        <f t="shared" si="13"/>
        <v xml:space="preserve">32 14 0.72 </v>
      </c>
      <c r="IM34" s="92" t="str">
        <f t="shared" si="14"/>
        <v xml:space="preserve">32 15 0.44 </v>
      </c>
      <c r="IN34" s="92" t="str">
        <f t="shared" si="15"/>
        <v xml:space="preserve">32 16 1.133333 </v>
      </c>
      <c r="IO34" s="92" t="str">
        <f t="shared" si="16"/>
        <v xml:space="preserve">32 17 0.45 </v>
      </c>
      <c r="IP34" s="92" t="str">
        <f t="shared" si="17"/>
        <v xml:space="preserve">32 18 0.88 </v>
      </c>
      <c r="IQ34" s="92" t="str">
        <f t="shared" si="18"/>
        <v xml:space="preserve">32 19 0.816667 </v>
      </c>
      <c r="IR34" s="92" t="str">
        <f t="shared" si="19"/>
        <v xml:space="preserve">32 20 0.49 </v>
      </c>
      <c r="IS34" s="92" t="str">
        <f t="shared" si="20"/>
        <v xml:space="preserve">32 21 0.733333 </v>
      </c>
      <c r="IT34" s="92" t="str">
        <f t="shared" si="21"/>
        <v xml:space="preserve">32 22 0.636667 </v>
      </c>
      <c r="IU34" s="92" t="str">
        <f t="shared" si="22"/>
        <v xml:space="preserve">32 23 0.823333 </v>
      </c>
      <c r="IV34" s="92" t="str">
        <f t="shared" si="23"/>
        <v xml:space="preserve">32 24 0.41 </v>
      </c>
      <c r="IW34" s="92" t="str">
        <f t="shared" si="24"/>
        <v xml:space="preserve">32 25 1.496667 </v>
      </c>
      <c r="IX34" s="92" t="str">
        <f t="shared" si="25"/>
        <v xml:space="preserve">32 26 1.15 </v>
      </c>
      <c r="IY34" s="92" t="str">
        <f t="shared" si="26"/>
        <v xml:space="preserve">32 27 0.646667 </v>
      </c>
      <c r="IZ34" s="92" t="str">
        <f t="shared" si="27"/>
        <v xml:space="preserve">32 28 0.466667 </v>
      </c>
      <c r="JA34" s="92" t="str">
        <f t="shared" si="28"/>
        <v xml:space="preserve">32 29 0.373333 </v>
      </c>
      <c r="JB34" s="92" t="str">
        <f t="shared" si="29"/>
        <v xml:space="preserve">32 30 1.436667 </v>
      </c>
      <c r="JC34" s="92" t="str">
        <f t="shared" si="30"/>
        <v xml:space="preserve">32 31 1.166667 </v>
      </c>
      <c r="JD34" s="92" t="str">
        <f t="shared" si="31"/>
        <v xml:space="preserve">32 32 0 </v>
      </c>
      <c r="JE34" s="92" t="str">
        <f t="shared" si="32"/>
        <v xml:space="preserve">32 33 1.113333 </v>
      </c>
      <c r="JF34" s="92" t="str">
        <f t="shared" si="33"/>
        <v xml:space="preserve">32 34 0.576667 </v>
      </c>
      <c r="JG34" s="92" t="str">
        <f t="shared" si="34"/>
        <v xml:space="preserve">32 35 0.77 </v>
      </c>
      <c r="JH34" s="92" t="str">
        <f t="shared" si="35"/>
        <v xml:space="preserve">32 36 0.613333 </v>
      </c>
      <c r="JI34" s="92" t="str">
        <f t="shared" si="36"/>
        <v xml:space="preserve">32 37 0.486667 </v>
      </c>
      <c r="JJ34" s="92" t="str">
        <f t="shared" si="37"/>
        <v xml:space="preserve">32 38 0.31 </v>
      </c>
      <c r="JK34" s="92" t="str">
        <f t="shared" si="38"/>
        <v xml:space="preserve">32 39 1.103333 </v>
      </c>
      <c r="JL34" s="92" t="str">
        <f t="shared" si="39"/>
        <v xml:space="preserve">32 40 0.923333 </v>
      </c>
      <c r="JM34" s="92" t="str">
        <f t="shared" si="40"/>
        <v xml:space="preserve">32 41 0.44 </v>
      </c>
      <c r="JN34" s="92" t="str">
        <f t="shared" si="41"/>
        <v xml:space="preserve">32 42 0.61 </v>
      </c>
      <c r="JO34" s="92" t="str">
        <f t="shared" si="42"/>
        <v xml:space="preserve">32 43 0.586667 </v>
      </c>
      <c r="JP34" s="92" t="str">
        <f t="shared" si="43"/>
        <v xml:space="preserve">32 44 0.5 </v>
      </c>
      <c r="JQ34" s="92" t="str">
        <f t="shared" si="44"/>
        <v xml:space="preserve">32 45 0.823333 </v>
      </c>
      <c r="JR34" s="92" t="str">
        <f t="shared" si="45"/>
        <v xml:space="preserve">32 46 1.056667 </v>
      </c>
      <c r="JS34" s="92" t="str">
        <f t="shared" si="46"/>
        <v xml:space="preserve">32 47 0.533333 </v>
      </c>
      <c r="JT34" s="92" t="str">
        <f t="shared" si="47"/>
        <v xml:space="preserve">32 48 1.013333 </v>
      </c>
      <c r="JU34" s="92" t="str">
        <f t="shared" si="48"/>
        <v xml:space="preserve">32 49 0.583333 </v>
      </c>
      <c r="JV34" s="92" t="str">
        <f t="shared" si="49"/>
        <v xml:space="preserve">32 50 0.856667 </v>
      </c>
      <c r="JW34" s="92" t="str">
        <f t="shared" si="50"/>
        <v xml:space="preserve">32 51 0.173333 </v>
      </c>
      <c r="JX34" s="92" t="str">
        <f t="shared" si="51"/>
        <v xml:space="preserve">32 52 0.81 </v>
      </c>
      <c r="JY34" s="92" t="str">
        <f t="shared" si="52"/>
        <v xml:space="preserve">32 53 1.42 </v>
      </c>
      <c r="JZ34" s="92" t="str">
        <f t="shared" si="53"/>
        <v xml:space="preserve">32 54 0.953333 </v>
      </c>
      <c r="KA34" s="92" t="str">
        <f t="shared" si="54"/>
        <v xml:space="preserve">32 55 1.13 </v>
      </c>
      <c r="KB34" s="92" t="str">
        <f t="shared" si="55"/>
        <v xml:space="preserve">32 56 0.706667 </v>
      </c>
      <c r="KC34" s="92" t="str">
        <f t="shared" si="56"/>
        <v xml:space="preserve">32 57 0.836667 </v>
      </c>
      <c r="KD34" s="92" t="str">
        <f t="shared" si="57"/>
        <v xml:space="preserve">32 58 1.086667 </v>
      </c>
      <c r="KE34" s="92" t="str">
        <f t="shared" si="58"/>
        <v xml:space="preserve">32 59 0.133333 </v>
      </c>
      <c r="KF34" s="92" t="str">
        <f t="shared" si="59"/>
        <v xml:space="preserve">32 60 0.663333 </v>
      </c>
      <c r="KG34" s="92" t="str">
        <f t="shared" si="60"/>
        <v xml:space="preserve">32 61 1.086667 </v>
      </c>
      <c r="KH34" s="92" t="str">
        <f t="shared" si="61"/>
        <v xml:space="preserve">32 62 1.133333 </v>
      </c>
      <c r="KI34" s="92" t="str">
        <f t="shared" si="62"/>
        <v xml:space="preserve">32 63 0.68 </v>
      </c>
      <c r="KJ34" s="92" t="str">
        <f t="shared" si="63"/>
        <v xml:space="preserve">32 64 0.226667 </v>
      </c>
      <c r="KK34" s="92" t="str">
        <f t="shared" si="64"/>
        <v xml:space="preserve">32 65 0.376667 </v>
      </c>
      <c r="KL34" s="92" t="str">
        <f t="shared" si="65"/>
        <v xml:space="preserve">32 66 0.353333 </v>
      </c>
      <c r="KM34" s="92" t="str">
        <f t="shared" si="66"/>
        <v xml:space="preserve">32 67 0.83 </v>
      </c>
      <c r="KN34" s="92" t="str">
        <f t="shared" si="67"/>
        <v xml:space="preserve">32 68 0.856667 </v>
      </c>
      <c r="KO34" s="92" t="str">
        <f t="shared" si="68"/>
        <v xml:space="preserve">32 69 0.883333 </v>
      </c>
      <c r="KP34" s="92" t="str">
        <f t="shared" si="69"/>
        <v xml:space="preserve">32 70 0.26 </v>
      </c>
      <c r="KQ34" s="92" t="str">
        <f t="shared" si="70"/>
        <v xml:space="preserve">32 71 0.296667 </v>
      </c>
      <c r="KR34" s="92" t="str">
        <f t="shared" si="71"/>
        <v xml:space="preserve">32 72 0.153333 </v>
      </c>
      <c r="KS34" s="92" t="str">
        <f t="shared" si="72"/>
        <v xml:space="preserve">32 73 0.176667 </v>
      </c>
      <c r="KT34" s="92" t="str">
        <f t="shared" si="73"/>
        <v xml:space="preserve">32 74 1.116667 </v>
      </c>
      <c r="KU34" s="92" t="str">
        <f t="shared" si="74"/>
        <v xml:space="preserve">32 75 0.23 </v>
      </c>
      <c r="KV34" s="92" t="str">
        <f t="shared" si="75"/>
        <v xml:space="preserve">32 76 0.34 </v>
      </c>
      <c r="KW34" s="92" t="str">
        <f t="shared" si="76"/>
        <v xml:space="preserve">32 77 0.383333 </v>
      </c>
      <c r="KX34" s="92" t="str">
        <f t="shared" si="77"/>
        <v xml:space="preserve">32 78 0.526667 </v>
      </c>
      <c r="KY34" s="92" t="str">
        <f t="shared" si="78"/>
        <v xml:space="preserve">32 79 0.963333 </v>
      </c>
      <c r="KZ34" s="92" t="str">
        <f t="shared" si="79"/>
        <v xml:space="preserve">32 80 0.543333 </v>
      </c>
      <c r="LA34" s="92" t="str">
        <f t="shared" si="80"/>
        <v xml:space="preserve">32 81 0.75 </v>
      </c>
      <c r="LB34" s="92" t="str">
        <f t="shared" si="81"/>
        <v xml:space="preserve">32 82 0.513333 </v>
      </c>
      <c r="LC34" s="92" t="str">
        <f t="shared" si="82"/>
        <v xml:space="preserve">32 83 0.543333 </v>
      </c>
      <c r="LD34" s="92" t="str">
        <f t="shared" si="83"/>
        <v xml:space="preserve">32 84 0.4 </v>
      </c>
      <c r="LE34" s="92" t="str">
        <f t="shared" si="84"/>
        <v xml:space="preserve">32 85 0.733333 </v>
      </c>
      <c r="LF34" s="92" t="str">
        <f t="shared" si="85"/>
        <v xml:space="preserve">32 86 0.383333 </v>
      </c>
      <c r="LG34" s="92" t="str">
        <f t="shared" si="86"/>
        <v xml:space="preserve">32 87 0.93 </v>
      </c>
      <c r="LH34" s="92" t="str">
        <f t="shared" si="87"/>
        <v xml:space="preserve">32 88 0.89 </v>
      </c>
      <c r="LI34" s="92" t="str">
        <f t="shared" si="88"/>
        <v xml:space="preserve">32 89 0.196667 </v>
      </c>
      <c r="LJ34" s="92" t="str">
        <f t="shared" si="89"/>
        <v xml:space="preserve">32 90 0.853333 </v>
      </c>
      <c r="LK34" s="92" t="str">
        <f t="shared" si="90"/>
        <v xml:space="preserve">32 91 0.756667 </v>
      </c>
      <c r="LL34" s="92" t="str">
        <f t="shared" si="91"/>
        <v xml:space="preserve">32 92 0.3 </v>
      </c>
      <c r="LM34" s="92" t="str">
        <f t="shared" si="92"/>
        <v xml:space="preserve">32 93 0.7 </v>
      </c>
      <c r="LN34" s="92" t="str">
        <f t="shared" si="93"/>
        <v xml:space="preserve">32 94 0.933333 </v>
      </c>
      <c r="LO34" s="92" t="str">
        <f t="shared" si="94"/>
        <v xml:space="preserve">32 95 0.21 </v>
      </c>
      <c r="LP34" s="92" t="str">
        <f t="shared" si="95"/>
        <v xml:space="preserve">32 96 0.496667 </v>
      </c>
      <c r="LQ34" s="92" t="str">
        <f t="shared" si="96"/>
        <v xml:space="preserve">32 97 0.58 </v>
      </c>
      <c r="LR34" s="92" t="str">
        <f t="shared" si="97"/>
        <v xml:space="preserve">32 98 1.013333 </v>
      </c>
      <c r="LS34" s="92" t="str">
        <f t="shared" si="98"/>
        <v xml:space="preserve">32 99 0.463333 </v>
      </c>
      <c r="LT34" s="92" t="str">
        <f t="shared" si="99"/>
        <v xml:space="preserve">32 100 0.56 </v>
      </c>
      <c r="LU34" s="92" t="str">
        <f t="shared" si="100"/>
        <v xml:space="preserve">32 101 0.353333 </v>
      </c>
      <c r="LV34" s="92" t="str">
        <f t="shared" si="101"/>
        <v xml:space="preserve">32 102 1.23 </v>
      </c>
      <c r="LW34" s="92" t="str">
        <f t="shared" si="102"/>
        <v xml:space="preserve">32 103 0.86 </v>
      </c>
      <c r="LX34" s="92" t="str">
        <f t="shared" si="103"/>
        <v xml:space="preserve">32 104 0.52 </v>
      </c>
      <c r="LY34" s="92" t="str">
        <f t="shared" si="104"/>
        <v xml:space="preserve">32 105 0.243333 </v>
      </c>
      <c r="LZ34" s="92" t="str">
        <f t="shared" si="105"/>
        <v xml:space="preserve">32 106 1 </v>
      </c>
      <c r="MA34" s="92" t="str">
        <f t="shared" si="106"/>
        <v xml:space="preserve">32 107 0.233333 </v>
      </c>
      <c r="MB34" s="92" t="str">
        <f t="shared" si="107"/>
        <v xml:space="preserve">32 108 1.243333 </v>
      </c>
      <c r="MC34" s="92" t="str">
        <f t="shared" si="108"/>
        <v xml:space="preserve">32 109 0.226667 </v>
      </c>
      <c r="MD34" s="92" t="str">
        <f t="shared" si="109"/>
        <v xml:space="preserve">32 110 0.85 </v>
      </c>
      <c r="ME34" s="92" t="str">
        <f t="shared" si="110"/>
        <v xml:space="preserve">32 111 0.083333 </v>
      </c>
      <c r="MF34" s="92" t="str">
        <f t="shared" si="111"/>
        <v xml:space="preserve">32 112 0.52 </v>
      </c>
      <c r="MG34" s="92" t="str">
        <f t="shared" si="112"/>
        <v xml:space="preserve">32 113 0.776667 </v>
      </c>
      <c r="MH34" s="92" t="str">
        <f t="shared" si="113"/>
        <v xml:space="preserve">32 114 0.98 </v>
      </c>
      <c r="MI34" s="92" t="str">
        <f t="shared" si="114"/>
        <v xml:space="preserve">32 115 0.696667 </v>
      </c>
      <c r="MJ34" s="92" t="str">
        <f t="shared" si="115"/>
        <v xml:space="preserve">32 116 0.113333 </v>
      </c>
      <c r="MK34" s="92" t="str">
        <f t="shared" si="116"/>
        <v xml:space="preserve">32 117 0.4 </v>
      </c>
      <c r="ML34" s="92" t="str">
        <f t="shared" si="117"/>
        <v xml:space="preserve">32 118 0.353333 </v>
      </c>
      <c r="MM34" s="92" t="str">
        <f t="shared" si="118"/>
        <v xml:space="preserve">32 119 0.823333 </v>
      </c>
      <c r="MN34" s="92" t="str">
        <f t="shared" si="119"/>
        <v xml:space="preserve">32 120 0.866667 </v>
      </c>
      <c r="MO34" s="92" t="str">
        <f t="shared" si="120"/>
        <v xml:space="preserve">32 121 1.133333 </v>
      </c>
      <c r="MP34" s="92" t="str">
        <f t="shared" si="121"/>
        <v xml:space="preserve">32 122 0.326667 </v>
      </c>
      <c r="MQ34" s="92" t="str">
        <f t="shared" si="122"/>
        <v xml:space="preserve">32 123 0.59 </v>
      </c>
      <c r="MR34" s="92" t="str">
        <f t="shared" si="123"/>
        <v xml:space="preserve">32 124 1.203333 </v>
      </c>
      <c r="MS34" s="92" t="str">
        <f t="shared" si="124"/>
        <v xml:space="preserve">32 125 1.043333 </v>
      </c>
      <c r="MT34" s="92" t="str">
        <f t="shared" si="125"/>
        <v xml:space="preserve">32 126 0.7 </v>
      </c>
      <c r="MU34" s="92" t="str">
        <f t="shared" si="126"/>
        <v xml:space="preserve">32 127 0.69 </v>
      </c>
      <c r="MV34" s="92" t="str">
        <f t="shared" si="127"/>
        <v xml:space="preserve">32 128 0.346667 </v>
      </c>
      <c r="MW34" s="92" t="str">
        <f t="shared" si="128"/>
        <v xml:space="preserve">32 129 0.863333 </v>
      </c>
      <c r="MX34" s="92" t="str">
        <f t="shared" si="129"/>
        <v xml:space="preserve">32 130 0.293333 </v>
      </c>
      <c r="MY34" s="92" t="str">
        <f t="shared" si="130"/>
        <v xml:space="preserve">32 131 0.613333 </v>
      </c>
      <c r="MZ34" s="92" t="str">
        <f t="shared" si="131"/>
        <v xml:space="preserve">32 132 0.64 </v>
      </c>
      <c r="NA34" s="92" t="str">
        <f t="shared" si="132"/>
        <v xml:space="preserve">32 133 0.586667 </v>
      </c>
      <c r="NB34" s="92" t="str">
        <f t="shared" si="133"/>
        <v xml:space="preserve">32 134 0.186667 </v>
      </c>
      <c r="NC34" s="92" t="str">
        <f t="shared" si="134"/>
        <v xml:space="preserve">32 135 0.263333 </v>
      </c>
      <c r="ND34" s="92" t="str">
        <f t="shared" si="135"/>
        <v xml:space="preserve">32 136 0.353333 </v>
      </c>
      <c r="NE34" s="92" t="str">
        <f t="shared" si="136"/>
        <v xml:space="preserve">32 137 0.346667 </v>
      </c>
      <c r="NF34" s="92" t="str">
        <f t="shared" si="137"/>
        <v xml:space="preserve">32 138 0.93 </v>
      </c>
      <c r="NG34" s="92" t="str">
        <f t="shared" si="138"/>
        <v xml:space="preserve">32 139 1.11 </v>
      </c>
      <c r="NH34" s="92" t="str">
        <f t="shared" si="139"/>
        <v xml:space="preserve">32 140 1.633333 </v>
      </c>
      <c r="NI34" s="92" t="str">
        <f t="shared" si="140"/>
        <v xml:space="preserve">32 141 0.743333 </v>
      </c>
      <c r="NJ34" s="92" t="str">
        <f t="shared" si="141"/>
        <v xml:space="preserve">32 142 0.583333 </v>
      </c>
      <c r="NK34" s="92" t="str">
        <f t="shared" si="142"/>
        <v xml:space="preserve">32 143 1.066667 </v>
      </c>
      <c r="NL34" s="92" t="str">
        <f t="shared" si="143"/>
        <v xml:space="preserve">32 144 0.57 </v>
      </c>
      <c r="NM34" s="92" t="str">
        <f t="shared" si="144"/>
        <v xml:space="preserve">32 145 0.496667 </v>
      </c>
      <c r="NN34" s="92" t="str">
        <f t="shared" si="145"/>
        <v xml:space="preserve">32 146 0.463333 </v>
      </c>
      <c r="NO34" s="92" t="str">
        <f t="shared" si="146"/>
        <v xml:space="preserve">32 147 0.81 </v>
      </c>
      <c r="NP34" s="92" t="str">
        <f t="shared" si="147"/>
        <v xml:space="preserve">32 148 0.98 </v>
      </c>
      <c r="NQ34" s="92" t="str">
        <f t="shared" si="148"/>
        <v xml:space="preserve">32 149 1.036667 </v>
      </c>
      <c r="NR34" s="92" t="str">
        <f t="shared" si="149"/>
        <v xml:space="preserve">32 150 0.993333 </v>
      </c>
      <c r="NS34" s="92" t="str">
        <f t="shared" si="150"/>
        <v xml:space="preserve">32 151 1.226667 </v>
      </c>
      <c r="NT34" s="92" t="str">
        <f t="shared" si="151"/>
        <v xml:space="preserve">32 152 1.136667 </v>
      </c>
      <c r="NU34" s="92" t="str">
        <f t="shared" si="152"/>
        <v xml:space="preserve">32 153 1.126667 </v>
      </c>
      <c r="NV34" s="92" t="str">
        <f t="shared" si="153"/>
        <v xml:space="preserve">32 154 0.956667 </v>
      </c>
      <c r="NW34" s="92" t="str">
        <f t="shared" si="154"/>
        <v xml:space="preserve">32 155 1.506667 </v>
      </c>
      <c r="NX34" s="92" t="str">
        <f t="shared" si="155"/>
        <v xml:space="preserve">32 156 1.096667 </v>
      </c>
      <c r="NY34" s="92" t="str">
        <f t="shared" si="156"/>
        <v xml:space="preserve">32 157 0.72 </v>
      </c>
      <c r="NZ34" s="92" t="str">
        <f t="shared" si="157"/>
        <v xml:space="preserve">32 158 0.403333 </v>
      </c>
      <c r="OA34" s="92" t="str">
        <f t="shared" si="158"/>
        <v xml:space="preserve">32 159 1.003333 </v>
      </c>
      <c r="OB34" s="92" t="str">
        <f t="shared" si="159"/>
        <v xml:space="preserve">32 160 0.386667 </v>
      </c>
      <c r="OC34" s="92" t="str">
        <f t="shared" si="160"/>
        <v xml:space="preserve">32 161 0.616667 </v>
      </c>
      <c r="OD34" s="92" t="str">
        <f t="shared" si="161"/>
        <v xml:space="preserve">32 162 1.24 </v>
      </c>
      <c r="OE34" s="92" t="str">
        <f t="shared" si="162"/>
        <v xml:space="preserve">32 163 1.09 </v>
      </c>
      <c r="OF34" s="92" t="str">
        <f t="shared" si="163"/>
        <v xml:space="preserve">32 164 0.583333 </v>
      </c>
      <c r="OG34" s="92" t="str">
        <f t="shared" si="164"/>
        <v xml:space="preserve">32 165 1.466667 </v>
      </c>
      <c r="OH34" s="92" t="str">
        <f t="shared" si="165"/>
        <v xml:space="preserve">32 166 0.06 </v>
      </c>
      <c r="OI34" s="92" t="str">
        <f t="shared" si="166"/>
        <v xml:space="preserve">32 167 0.943333 </v>
      </c>
      <c r="OJ34" s="92" t="str">
        <f t="shared" si="167"/>
        <v xml:space="preserve">32 168 0.24 </v>
      </c>
      <c r="OK34" s="92" t="str">
        <f t="shared" si="168"/>
        <v xml:space="preserve">32 169 1.25 </v>
      </c>
      <c r="OL34" s="92" t="str">
        <f t="shared" si="169"/>
        <v xml:space="preserve">32 170 0.386667 </v>
      </c>
      <c r="OM34" s="92" t="str">
        <f t="shared" si="170"/>
        <v xml:space="preserve">32 171 1.113333 </v>
      </c>
      <c r="ON34" s="92" t="str">
        <f t="shared" si="171"/>
        <v xml:space="preserve">32 172 1.173333 </v>
      </c>
      <c r="OO34" s="92" t="str">
        <f t="shared" si="172"/>
        <v xml:space="preserve">32 173 0.983333 </v>
      </c>
      <c r="OP34" s="92" t="str">
        <f t="shared" si="173"/>
        <v xml:space="preserve">32 174 0.783333 </v>
      </c>
      <c r="OQ34" s="92" t="str">
        <f t="shared" si="174"/>
        <v xml:space="preserve">32 175 0.946667 </v>
      </c>
      <c r="OR34" s="92" t="str">
        <f t="shared" si="175"/>
        <v xml:space="preserve">32 176 0.593333 </v>
      </c>
      <c r="OS34" s="92" t="str">
        <f t="shared" si="176"/>
        <v xml:space="preserve">32 177 0.59 </v>
      </c>
      <c r="OT34" s="92" t="str">
        <f t="shared" si="177"/>
        <v xml:space="preserve">32 178 0.8 </v>
      </c>
      <c r="OU34" s="92" t="str">
        <f t="shared" si="178"/>
        <v xml:space="preserve">32 179 0.876667 </v>
      </c>
      <c r="OV34" s="92" t="str">
        <f t="shared" si="179"/>
        <v xml:space="preserve">32 180 0.57 </v>
      </c>
      <c r="OW34" s="92" t="str">
        <f t="shared" si="180"/>
        <v xml:space="preserve">32 181 0.766667 </v>
      </c>
      <c r="OX34" s="92" t="str">
        <f t="shared" si="181"/>
        <v xml:space="preserve">32 182 0.18 </v>
      </c>
      <c r="OY34" s="92" t="str">
        <f t="shared" si="182"/>
        <v xml:space="preserve">32 183 0.403333 </v>
      </c>
      <c r="OZ34" s="92" t="str">
        <f t="shared" si="183"/>
        <v xml:space="preserve">32 184 0.993333 </v>
      </c>
      <c r="PA34" s="92" t="str">
        <f t="shared" si="184"/>
        <v xml:space="preserve">32 185 0.393333 </v>
      </c>
      <c r="PB34" s="92" t="str">
        <f t="shared" si="185"/>
        <v xml:space="preserve">32 186 0.38 </v>
      </c>
      <c r="PC34" s="92" t="str">
        <f t="shared" si="186"/>
        <v xml:space="preserve">32 187 0.38 </v>
      </c>
      <c r="PD34" s="92" t="str">
        <f t="shared" si="187"/>
        <v xml:space="preserve">32 188 1.116667 </v>
      </c>
      <c r="PE34" s="92" t="str">
        <f t="shared" si="188"/>
        <v xml:space="preserve">32 189 0.776667 </v>
      </c>
      <c r="PF34" s="92" t="str">
        <f t="shared" si="189"/>
        <v xml:space="preserve">32 190 0.756667 </v>
      </c>
      <c r="PG34" s="92" t="str">
        <f t="shared" si="190"/>
        <v xml:space="preserve">32 191 0.81 </v>
      </c>
      <c r="PH34" s="92" t="str">
        <f t="shared" si="191"/>
        <v xml:space="preserve">32 192 0.74 </v>
      </c>
      <c r="PI34" s="92" t="str">
        <f t="shared" si="192"/>
        <v xml:space="preserve">32 193 0.886667 </v>
      </c>
      <c r="PJ34" s="92" t="str">
        <f t="shared" si="193"/>
        <v xml:space="preserve">32 194 0.116667 </v>
      </c>
      <c r="PK34" s="92" t="str">
        <f t="shared" si="194"/>
        <v xml:space="preserve">32 195 0.886667 </v>
      </c>
      <c r="PL34" s="92" t="str">
        <f t="shared" si="195"/>
        <v xml:space="preserve">32 196 1.503333 </v>
      </c>
      <c r="PM34" s="92" t="str">
        <f t="shared" si="196"/>
        <v xml:space="preserve">32 197 0.403333 </v>
      </c>
      <c r="PN34" s="92" t="str">
        <f t="shared" si="197"/>
        <v xml:space="preserve">32 198 0.436667 </v>
      </c>
      <c r="PO34" s="92" t="str">
        <f t="shared" si="198"/>
        <v xml:space="preserve">32 199 0.323333 </v>
      </c>
      <c r="PP34" s="92" t="str">
        <f t="shared" si="199"/>
        <v xml:space="preserve">32 200 0.263333 </v>
      </c>
      <c r="PQ34" s="92" t="str">
        <f t="shared" si="200"/>
        <v xml:space="preserve">32 201 1.046667 </v>
      </c>
      <c r="PR34" s="92" t="str">
        <f t="shared" si="201"/>
        <v xml:space="preserve">32 202 0.466667 </v>
      </c>
      <c r="PS34" s="92" t="str">
        <f t="shared" si="202"/>
        <v xml:space="preserve">32 203 0.28 </v>
      </c>
      <c r="PT34" s="92" t="str">
        <f t="shared" si="203"/>
        <v xml:space="preserve">32 204 0.56 </v>
      </c>
      <c r="PU34" s="92" t="str">
        <f t="shared" si="204"/>
        <v xml:space="preserve">32 205 0.466667 </v>
      </c>
      <c r="PV34" s="92" t="str">
        <f t="shared" si="205"/>
        <v xml:space="preserve">32 206 1.123333 </v>
      </c>
      <c r="PW34" s="92" t="str">
        <f t="shared" si="206"/>
        <v xml:space="preserve">32 207 0.83 </v>
      </c>
      <c r="PX34" s="92" t="str">
        <f t="shared" si="207"/>
        <v xml:space="preserve">32 208 0.456667 </v>
      </c>
      <c r="PY34" s="92" t="str">
        <f t="shared" si="208"/>
        <v xml:space="preserve">32 209 0.346667 </v>
      </c>
      <c r="PZ34" s="92" t="str">
        <f t="shared" si="209"/>
        <v xml:space="preserve">32 210 0.613333 </v>
      </c>
      <c r="QA34" s="92" t="str">
        <f t="shared" si="210"/>
        <v xml:space="preserve">32 211 0.743333 </v>
      </c>
      <c r="QB34" s="92" t="str">
        <f t="shared" si="211"/>
        <v xml:space="preserve">32 212 0.916667 </v>
      </c>
      <c r="QC34" s="92" t="str">
        <f t="shared" si="212"/>
        <v xml:space="preserve">32 213 0.743333 </v>
      </c>
      <c r="QD34" s="92" t="str">
        <f t="shared" si="213"/>
        <v xml:space="preserve">32 214 0.633333 </v>
      </c>
      <c r="QE34" s="92" t="str">
        <f t="shared" si="214"/>
        <v xml:space="preserve">32 215 1.473333 </v>
      </c>
      <c r="QF34" s="92" t="str">
        <f t="shared" si="215"/>
        <v xml:space="preserve">32 216 0.313333 </v>
      </c>
      <c r="QG34" s="92" t="str">
        <f t="shared" si="216"/>
        <v xml:space="preserve">32 217 0.343333 </v>
      </c>
      <c r="QH34" s="92" t="str">
        <f t="shared" si="217"/>
        <v xml:space="preserve">32 218 0.76 </v>
      </c>
      <c r="QI34" s="92" t="str">
        <f t="shared" si="218"/>
        <v xml:space="preserve">32 219 0.78 </v>
      </c>
      <c r="QJ34" s="92" t="str">
        <f t="shared" si="219"/>
        <v xml:space="preserve">32 220 0.326667 </v>
      </c>
      <c r="QK34" s="92" t="str">
        <f t="shared" si="220"/>
        <v xml:space="preserve">32 221 0.84 </v>
      </c>
      <c r="QL34" s="92" t="str">
        <f t="shared" si="221"/>
        <v xml:space="preserve">32 222 0.776667 </v>
      </c>
      <c r="QM34" s="92" t="str">
        <f t="shared" si="222"/>
        <v xml:space="preserve">32 223 0.736667 </v>
      </c>
      <c r="QN34" s="92" t="str">
        <f t="shared" si="223"/>
        <v xml:space="preserve">32 224 0.72 </v>
      </c>
      <c r="QO34" s="92" t="str">
        <f t="shared" si="224"/>
        <v xml:space="preserve">32 225 0.433333 </v>
      </c>
      <c r="QP34" s="92" t="str">
        <f t="shared" si="225"/>
        <v xml:space="preserve">32 226 0.613333 </v>
      </c>
      <c r="QQ34" s="92" t="str">
        <f t="shared" si="226"/>
        <v xml:space="preserve">32 227 0.353333 </v>
      </c>
      <c r="QR34" s="92" t="str">
        <f t="shared" si="227"/>
        <v xml:space="preserve">32 228 0.51 </v>
      </c>
    </row>
    <row r="35" spans="1:460" ht="18.75" customHeight="1" x14ac:dyDescent="0.35">
      <c r="A35" s="86">
        <v>33</v>
      </c>
      <c r="B35" s="90" t="s">
        <v>231</v>
      </c>
      <c r="C35" s="91" t="s">
        <v>35</v>
      </c>
      <c r="D35" s="9">
        <v>20.5</v>
      </c>
      <c r="E35" s="9">
        <v>30.9</v>
      </c>
      <c r="F35" s="9">
        <v>15.9</v>
      </c>
      <c r="G35" s="9">
        <v>54.1</v>
      </c>
      <c r="H35" s="9">
        <v>51.8</v>
      </c>
      <c r="I35" s="9">
        <v>51.8</v>
      </c>
      <c r="J35" s="9">
        <v>27.9</v>
      </c>
      <c r="K35" s="9">
        <v>23.8</v>
      </c>
      <c r="L35" s="9">
        <v>41.8</v>
      </c>
      <c r="M35" s="9">
        <v>8.5</v>
      </c>
      <c r="N35" s="9">
        <v>34.4</v>
      </c>
      <c r="O35" s="9">
        <v>39.799999999999997</v>
      </c>
      <c r="P35" s="9">
        <v>25.7</v>
      </c>
      <c r="Q35" s="9">
        <v>35.700000000000003</v>
      </c>
      <c r="R35" s="9">
        <v>27.8</v>
      </c>
      <c r="S35" s="21">
        <v>51</v>
      </c>
      <c r="T35" s="9">
        <v>28.5</v>
      </c>
      <c r="U35" s="21">
        <v>25</v>
      </c>
      <c r="V35" s="9">
        <v>38.6</v>
      </c>
      <c r="W35" s="9">
        <v>28.7</v>
      </c>
      <c r="X35" s="9">
        <v>27.6</v>
      </c>
      <c r="Y35" s="9">
        <v>12.2</v>
      </c>
      <c r="Z35" s="9">
        <v>30.6</v>
      </c>
      <c r="AA35" s="9">
        <v>27.4</v>
      </c>
      <c r="AB35" s="9">
        <v>15.7</v>
      </c>
      <c r="AC35" s="9">
        <v>48.5</v>
      </c>
      <c r="AD35" s="9">
        <v>33.4</v>
      </c>
      <c r="AE35" s="9">
        <v>21.9</v>
      </c>
      <c r="AF35" s="9">
        <v>26.4</v>
      </c>
      <c r="AG35" s="9">
        <v>21.7</v>
      </c>
      <c r="AH35" s="21">
        <v>52</v>
      </c>
      <c r="AI35" s="9">
        <v>33.4</v>
      </c>
      <c r="AJ35" s="21">
        <v>0</v>
      </c>
      <c r="AK35" s="9">
        <v>30.9</v>
      </c>
      <c r="AL35" s="9">
        <v>20.9</v>
      </c>
      <c r="AM35" s="9">
        <v>24.2</v>
      </c>
      <c r="AN35" s="9">
        <v>28.5</v>
      </c>
      <c r="AO35" s="9">
        <v>24.7</v>
      </c>
      <c r="AP35" s="9">
        <v>42.1</v>
      </c>
      <c r="AQ35" s="21">
        <v>21</v>
      </c>
      <c r="AR35" s="9">
        <v>26.1</v>
      </c>
      <c r="AS35" s="9">
        <v>35.200000000000003</v>
      </c>
      <c r="AT35" s="9">
        <v>32.700000000000003</v>
      </c>
      <c r="AU35" s="9">
        <v>30.2</v>
      </c>
      <c r="AV35" s="9">
        <v>12.2</v>
      </c>
      <c r="AW35" s="9">
        <v>14.5</v>
      </c>
      <c r="AX35" s="9">
        <v>31.2</v>
      </c>
      <c r="AY35" s="21">
        <v>27</v>
      </c>
      <c r="AZ35" s="9">
        <v>17.5</v>
      </c>
      <c r="BA35" s="9">
        <v>22.8</v>
      </c>
      <c r="BB35" s="21">
        <v>29</v>
      </c>
      <c r="BC35" s="9">
        <v>36.6</v>
      </c>
      <c r="BD35" s="9">
        <v>51.3</v>
      </c>
      <c r="BE35" s="21">
        <v>22</v>
      </c>
      <c r="BF35" s="9">
        <v>24.1</v>
      </c>
      <c r="BG35" s="9">
        <v>13.9</v>
      </c>
      <c r="BH35" s="9">
        <v>17.399999999999999</v>
      </c>
      <c r="BI35" s="9">
        <v>35.9</v>
      </c>
      <c r="BJ35" s="9">
        <v>35.799999999999997</v>
      </c>
      <c r="BK35" s="9">
        <v>32.6</v>
      </c>
      <c r="BL35" s="9">
        <v>26.1</v>
      </c>
      <c r="BM35" s="9">
        <v>25.4</v>
      </c>
      <c r="BN35" s="9">
        <v>29.2</v>
      </c>
      <c r="BO35" s="9">
        <v>26.4</v>
      </c>
      <c r="BP35" s="9">
        <v>23.2</v>
      </c>
      <c r="BQ35" s="9">
        <v>25.2</v>
      </c>
      <c r="BR35" s="9">
        <v>36.200000000000003</v>
      </c>
      <c r="BS35" s="9">
        <v>39.5</v>
      </c>
      <c r="BT35" s="9">
        <v>19.600000000000001</v>
      </c>
      <c r="BU35" s="9">
        <v>31.7</v>
      </c>
      <c r="BV35" s="21">
        <v>30</v>
      </c>
      <c r="BW35" s="9">
        <v>33.1</v>
      </c>
      <c r="BX35" s="9">
        <v>35.1</v>
      </c>
      <c r="BY35" s="9">
        <v>50.6</v>
      </c>
      <c r="BZ35" s="9">
        <v>25.7</v>
      </c>
      <c r="CA35" s="9">
        <v>24.7</v>
      </c>
      <c r="CB35" s="9">
        <v>38.1</v>
      </c>
      <c r="CC35" s="9">
        <v>29.4</v>
      </c>
      <c r="CD35" s="9">
        <v>19.7</v>
      </c>
      <c r="CE35" s="9">
        <v>17.600000000000001</v>
      </c>
      <c r="CF35" s="21">
        <v>13</v>
      </c>
      <c r="CG35" s="9">
        <v>21.1</v>
      </c>
      <c r="CH35" s="9">
        <v>17.600000000000001</v>
      </c>
      <c r="CI35" s="9">
        <v>43.4</v>
      </c>
      <c r="CJ35" s="9">
        <v>19.899999999999999</v>
      </c>
      <c r="CK35" s="9">
        <v>23.9</v>
      </c>
      <c r="CL35" s="9">
        <v>23.5</v>
      </c>
      <c r="CM35" s="9">
        <v>35.6</v>
      </c>
      <c r="CN35" s="21">
        <v>29</v>
      </c>
      <c r="CO35" s="9">
        <v>6.6</v>
      </c>
      <c r="CP35" s="9">
        <v>39.700000000000003</v>
      </c>
      <c r="CQ35" s="9">
        <v>29.7</v>
      </c>
      <c r="CR35" s="9">
        <v>16.8</v>
      </c>
      <c r="CS35" s="9">
        <v>12.2</v>
      </c>
      <c r="CT35" s="9">
        <v>28.7</v>
      </c>
      <c r="CU35" s="21">
        <v>16</v>
      </c>
      <c r="CV35" s="9">
        <v>32.6</v>
      </c>
      <c r="CW35" s="9">
        <v>28.3</v>
      </c>
      <c r="CX35" s="9">
        <v>28.6</v>
      </c>
      <c r="CY35" s="9">
        <v>48.2</v>
      </c>
      <c r="CZ35" s="9">
        <v>28.8</v>
      </c>
      <c r="DA35" s="9">
        <v>7.5</v>
      </c>
      <c r="DB35" s="21">
        <v>6</v>
      </c>
      <c r="DC35" s="9">
        <v>28.4</v>
      </c>
      <c r="DD35" s="9">
        <v>33.1</v>
      </c>
      <c r="DE35" s="9">
        <v>23.4</v>
      </c>
      <c r="DF35" s="9">
        <v>30.8</v>
      </c>
      <c r="DG35" s="9">
        <v>54.1</v>
      </c>
      <c r="DH35" s="21">
        <v>28</v>
      </c>
      <c r="DI35" s="9">
        <v>28.3</v>
      </c>
      <c r="DJ35" s="9">
        <v>34.4</v>
      </c>
      <c r="DK35" s="9">
        <v>29.2</v>
      </c>
      <c r="DL35" s="9">
        <v>40.200000000000003</v>
      </c>
      <c r="DM35" s="9">
        <v>38.1</v>
      </c>
      <c r="DN35" s="9">
        <v>34.700000000000003</v>
      </c>
      <c r="DO35" s="9">
        <v>31.3</v>
      </c>
      <c r="DP35" s="9">
        <v>21.9</v>
      </c>
      <c r="DQ35" s="21">
        <v>42</v>
      </c>
      <c r="DR35" s="9">
        <v>20.9</v>
      </c>
      <c r="DS35" s="9">
        <v>7.4</v>
      </c>
      <c r="DT35" s="9">
        <v>13.7</v>
      </c>
      <c r="DU35" s="9">
        <v>26.2</v>
      </c>
      <c r="DV35" s="9">
        <v>32.799999999999997</v>
      </c>
      <c r="DW35" s="9">
        <v>53.1</v>
      </c>
      <c r="DX35" s="9">
        <v>22.1</v>
      </c>
      <c r="DY35" s="9">
        <v>33.700000000000003</v>
      </c>
      <c r="DZ35" s="9">
        <v>28.5</v>
      </c>
      <c r="EA35" s="9">
        <v>36.4</v>
      </c>
      <c r="EB35" s="9">
        <v>24.4</v>
      </c>
      <c r="EC35" s="9">
        <v>27.9</v>
      </c>
      <c r="ED35" s="9">
        <v>33.4</v>
      </c>
      <c r="EE35" s="9">
        <v>36.200000000000003</v>
      </c>
      <c r="EF35" s="9">
        <v>35.1</v>
      </c>
      <c r="EG35" s="9">
        <v>30.8</v>
      </c>
      <c r="EH35" s="9">
        <v>31.8</v>
      </c>
      <c r="EI35" s="9">
        <v>49.7</v>
      </c>
      <c r="EJ35" s="9">
        <v>36.4</v>
      </c>
      <c r="EK35" s="9">
        <v>18.7</v>
      </c>
      <c r="EL35" s="9">
        <v>50.3</v>
      </c>
      <c r="EM35" s="9">
        <v>22.9</v>
      </c>
      <c r="EN35" s="9">
        <v>39.200000000000003</v>
      </c>
      <c r="EO35" s="9">
        <v>23.7</v>
      </c>
      <c r="EP35" s="9">
        <v>40.9</v>
      </c>
      <c r="EQ35" s="9">
        <v>30.7</v>
      </c>
      <c r="ER35" s="9">
        <v>28.3</v>
      </c>
      <c r="ES35" s="9">
        <v>28.6</v>
      </c>
      <c r="ET35" s="9">
        <v>8.9</v>
      </c>
      <c r="EU35" s="9">
        <v>20.2</v>
      </c>
      <c r="EV35" s="9">
        <v>11.7</v>
      </c>
      <c r="EW35" s="9">
        <v>23.3</v>
      </c>
      <c r="EX35" s="9">
        <v>7.4</v>
      </c>
      <c r="EY35" s="9">
        <v>19.8</v>
      </c>
      <c r="EZ35" s="9">
        <v>1.7</v>
      </c>
      <c r="FA35" s="9">
        <v>46.5</v>
      </c>
      <c r="FB35" s="9">
        <v>26.3</v>
      </c>
      <c r="FC35" s="9">
        <v>24.9</v>
      </c>
      <c r="FD35" s="9">
        <v>20.2</v>
      </c>
      <c r="FE35" s="9">
        <v>24.4</v>
      </c>
      <c r="FF35" s="9">
        <v>26.8</v>
      </c>
      <c r="FG35" s="9">
        <v>23.3</v>
      </c>
      <c r="FH35" s="9">
        <v>32.200000000000003</v>
      </c>
      <c r="FI35" s="9">
        <v>6.5</v>
      </c>
      <c r="FJ35" s="9">
        <v>41.6</v>
      </c>
      <c r="FK35" s="9">
        <v>17.8</v>
      </c>
      <c r="FL35" s="9">
        <v>25.8</v>
      </c>
      <c r="FM35" s="9">
        <v>36.299999999999997</v>
      </c>
      <c r="FN35" s="21">
        <v>46</v>
      </c>
      <c r="FO35" s="9">
        <v>25.7</v>
      </c>
      <c r="FP35" s="9">
        <v>51.2</v>
      </c>
      <c r="FQ35" s="9">
        <v>23.4</v>
      </c>
      <c r="FR35" s="9">
        <v>17.5</v>
      </c>
      <c r="FS35" s="9">
        <v>35.700000000000003</v>
      </c>
      <c r="FT35" s="9">
        <v>21.2</v>
      </c>
      <c r="FU35" s="9">
        <v>40.4</v>
      </c>
      <c r="FV35" s="9">
        <v>25.1</v>
      </c>
      <c r="FW35" s="9">
        <v>31.6</v>
      </c>
      <c r="FX35" s="9">
        <v>31.7</v>
      </c>
      <c r="FY35" s="9">
        <v>37.700000000000003</v>
      </c>
      <c r="FZ35" s="9">
        <v>29.4</v>
      </c>
      <c r="GA35" s="9">
        <v>19.399999999999999</v>
      </c>
      <c r="GB35" s="21">
        <v>40</v>
      </c>
      <c r="GC35" s="21">
        <v>29</v>
      </c>
      <c r="GD35" s="9">
        <v>24.4</v>
      </c>
      <c r="GE35" s="9">
        <v>13.6</v>
      </c>
      <c r="GF35" s="9">
        <v>43.1</v>
      </c>
      <c r="GG35" s="9">
        <v>25.7</v>
      </c>
      <c r="GH35" s="9">
        <v>25.7</v>
      </c>
      <c r="GI35" s="9">
        <v>50.6</v>
      </c>
      <c r="GJ35" s="9">
        <v>40.200000000000003</v>
      </c>
      <c r="GK35" s="9">
        <v>39.6</v>
      </c>
      <c r="GL35" s="21">
        <v>38</v>
      </c>
      <c r="GM35" s="21">
        <v>39</v>
      </c>
      <c r="GN35" s="9">
        <v>20.2</v>
      </c>
      <c r="GO35" s="9">
        <v>33.4</v>
      </c>
      <c r="GP35" s="9">
        <v>26.5</v>
      </c>
      <c r="GQ35" s="9">
        <v>17.899999999999999</v>
      </c>
      <c r="GR35" s="9">
        <v>31.2</v>
      </c>
      <c r="GS35" s="9">
        <v>28.2</v>
      </c>
      <c r="GT35" s="9">
        <v>28.8</v>
      </c>
      <c r="GU35" s="9">
        <v>31.8</v>
      </c>
      <c r="GV35" s="9">
        <v>17.3</v>
      </c>
      <c r="GW35" s="9">
        <v>29.1</v>
      </c>
      <c r="GX35" s="9">
        <v>25.2</v>
      </c>
      <c r="GY35" s="9">
        <v>30.5</v>
      </c>
      <c r="GZ35" s="9">
        <v>33.1</v>
      </c>
      <c r="HA35" s="9">
        <v>42.4</v>
      </c>
      <c r="HB35" s="9">
        <v>30.7</v>
      </c>
      <c r="HC35" s="9">
        <v>28.4</v>
      </c>
      <c r="HD35" s="9">
        <v>29.5</v>
      </c>
      <c r="HE35" s="21">
        <v>36</v>
      </c>
      <c r="HF35" s="9">
        <v>19.600000000000001</v>
      </c>
      <c r="HG35" s="9">
        <v>23.7</v>
      </c>
      <c r="HH35" s="9">
        <v>19.600000000000001</v>
      </c>
      <c r="HI35" s="21">
        <v>36</v>
      </c>
      <c r="HJ35" s="9">
        <v>29.6</v>
      </c>
      <c r="HK35" s="9">
        <v>25.4</v>
      </c>
      <c r="HL35" s="9">
        <v>29.4</v>
      </c>
      <c r="HM35" s="9">
        <v>20.2</v>
      </c>
      <c r="HN35" s="21">
        <v>37</v>
      </c>
      <c r="HO35" s="9">
        <v>26.2</v>
      </c>
      <c r="HP35" s="9">
        <v>15.9</v>
      </c>
      <c r="HQ35" s="9">
        <v>37.1</v>
      </c>
      <c r="HR35" s="9">
        <v>34.6</v>
      </c>
      <c r="HS35" s="9">
        <v>20.100000000000001</v>
      </c>
      <c r="HT35" s="9">
        <v>25.9</v>
      </c>
      <c r="HU35" s="9">
        <v>32.1</v>
      </c>
      <c r="HV35" s="9">
        <v>24.3</v>
      </c>
      <c r="HW35" s="21">
        <v>21</v>
      </c>
      <c r="HX35" s="8"/>
      <c r="HY35" s="92" t="str">
        <f t="shared" si="0"/>
        <v xml:space="preserve">33 1 0.683333 </v>
      </c>
      <c r="HZ35" s="92" t="str">
        <f t="shared" si="1"/>
        <v xml:space="preserve">33 2 1.03 </v>
      </c>
      <c r="IA35" s="92" t="str">
        <f t="shared" si="2"/>
        <v xml:space="preserve">33 3 0.53 </v>
      </c>
      <c r="IB35" s="92" t="str">
        <f t="shared" si="3"/>
        <v xml:space="preserve">33 4 1.803333 </v>
      </c>
      <c r="IC35" s="92" t="str">
        <f t="shared" si="4"/>
        <v xml:space="preserve">33 5 1.726667 </v>
      </c>
      <c r="ID35" s="92" t="str">
        <f t="shared" si="5"/>
        <v xml:space="preserve">33 6 1.726667 </v>
      </c>
      <c r="IE35" s="92" t="str">
        <f t="shared" si="6"/>
        <v xml:space="preserve">33 7 0.93 </v>
      </c>
      <c r="IF35" s="92" t="str">
        <f t="shared" si="7"/>
        <v xml:space="preserve">33 8 0.793333 </v>
      </c>
      <c r="IG35" s="92" t="str">
        <f t="shared" si="8"/>
        <v xml:space="preserve">33 9 1.393333 </v>
      </c>
      <c r="IH35" s="92" t="str">
        <f t="shared" si="9"/>
        <v xml:space="preserve">33 10 0.283333 </v>
      </c>
      <c r="II35" s="92" t="str">
        <f t="shared" si="10"/>
        <v xml:space="preserve">33 11 1.146667 </v>
      </c>
      <c r="IJ35" s="92" t="str">
        <f t="shared" si="11"/>
        <v xml:space="preserve">33 12 1.326667 </v>
      </c>
      <c r="IK35" s="92" t="str">
        <f t="shared" si="12"/>
        <v xml:space="preserve">33 13 0.856667 </v>
      </c>
      <c r="IL35" s="92" t="str">
        <f t="shared" si="13"/>
        <v xml:space="preserve">33 14 1.19 </v>
      </c>
      <c r="IM35" s="92" t="str">
        <f t="shared" si="14"/>
        <v xml:space="preserve">33 15 0.926667 </v>
      </c>
      <c r="IN35" s="92" t="str">
        <f t="shared" si="15"/>
        <v xml:space="preserve">33 16 1.7 </v>
      </c>
      <c r="IO35" s="92" t="str">
        <f t="shared" si="16"/>
        <v xml:space="preserve">33 17 0.95 </v>
      </c>
      <c r="IP35" s="92" t="str">
        <f t="shared" si="17"/>
        <v xml:space="preserve">33 18 0.833333 </v>
      </c>
      <c r="IQ35" s="92" t="str">
        <f t="shared" si="18"/>
        <v xml:space="preserve">33 19 1.286667 </v>
      </c>
      <c r="IR35" s="92" t="str">
        <f t="shared" si="19"/>
        <v xml:space="preserve">33 20 0.956667 </v>
      </c>
      <c r="IS35" s="92" t="str">
        <f t="shared" si="20"/>
        <v xml:space="preserve">33 21 0.92 </v>
      </c>
      <c r="IT35" s="92" t="str">
        <f t="shared" si="21"/>
        <v xml:space="preserve">33 22 0.406667 </v>
      </c>
      <c r="IU35" s="92" t="str">
        <f t="shared" si="22"/>
        <v xml:space="preserve">33 23 1.02 </v>
      </c>
      <c r="IV35" s="92" t="str">
        <f t="shared" si="23"/>
        <v xml:space="preserve">33 24 0.913333 </v>
      </c>
      <c r="IW35" s="92" t="str">
        <f t="shared" si="24"/>
        <v xml:space="preserve">33 25 0.523333 </v>
      </c>
      <c r="IX35" s="92" t="str">
        <f t="shared" si="25"/>
        <v xml:space="preserve">33 26 1.616667 </v>
      </c>
      <c r="IY35" s="92" t="str">
        <f t="shared" si="26"/>
        <v xml:space="preserve">33 27 1.113333 </v>
      </c>
      <c r="IZ35" s="92" t="str">
        <f t="shared" si="27"/>
        <v xml:space="preserve">33 28 0.73 </v>
      </c>
      <c r="JA35" s="92" t="str">
        <f t="shared" si="28"/>
        <v xml:space="preserve">33 29 0.88 </v>
      </c>
      <c r="JB35" s="92" t="str">
        <f t="shared" si="29"/>
        <v xml:space="preserve">33 30 0.723333 </v>
      </c>
      <c r="JC35" s="92" t="str">
        <f t="shared" si="30"/>
        <v xml:space="preserve">33 31 1.733333 </v>
      </c>
      <c r="JD35" s="92" t="str">
        <f t="shared" si="31"/>
        <v xml:space="preserve">33 32 1.113333 </v>
      </c>
      <c r="JE35" s="92" t="str">
        <f t="shared" si="32"/>
        <v xml:space="preserve">33 33 0 </v>
      </c>
      <c r="JF35" s="92" t="str">
        <f t="shared" si="33"/>
        <v xml:space="preserve">33 34 1.03 </v>
      </c>
      <c r="JG35" s="92" t="str">
        <f t="shared" si="34"/>
        <v xml:space="preserve">33 35 0.696667 </v>
      </c>
      <c r="JH35" s="92" t="str">
        <f t="shared" si="35"/>
        <v xml:space="preserve">33 36 0.806667 </v>
      </c>
      <c r="JI35" s="92" t="str">
        <f t="shared" si="36"/>
        <v xml:space="preserve">33 37 0.95 </v>
      </c>
      <c r="JJ35" s="92" t="str">
        <f t="shared" si="37"/>
        <v xml:space="preserve">33 38 0.823333 </v>
      </c>
      <c r="JK35" s="92" t="str">
        <f t="shared" si="38"/>
        <v xml:space="preserve">33 39 1.403333 </v>
      </c>
      <c r="JL35" s="92" t="str">
        <f t="shared" si="39"/>
        <v xml:space="preserve">33 40 0.7 </v>
      </c>
      <c r="JM35" s="92" t="str">
        <f t="shared" si="40"/>
        <v xml:space="preserve">33 41 0.87 </v>
      </c>
      <c r="JN35" s="92" t="str">
        <f t="shared" si="41"/>
        <v xml:space="preserve">33 42 1.173333 </v>
      </c>
      <c r="JO35" s="92" t="str">
        <f t="shared" si="42"/>
        <v xml:space="preserve">33 43 1.09 </v>
      </c>
      <c r="JP35" s="92" t="str">
        <f t="shared" si="43"/>
        <v xml:space="preserve">33 44 1.006667 </v>
      </c>
      <c r="JQ35" s="92" t="str">
        <f t="shared" si="44"/>
        <v xml:space="preserve">33 45 0.406667 </v>
      </c>
      <c r="JR35" s="92" t="str">
        <f t="shared" si="45"/>
        <v xml:space="preserve">33 46 0.483333 </v>
      </c>
      <c r="JS35" s="92" t="str">
        <f t="shared" si="46"/>
        <v xml:space="preserve">33 47 1.04 </v>
      </c>
      <c r="JT35" s="92" t="str">
        <f t="shared" si="47"/>
        <v xml:space="preserve">33 48 0.9 </v>
      </c>
      <c r="JU35" s="92" t="str">
        <f t="shared" si="48"/>
        <v xml:space="preserve">33 49 0.583333 </v>
      </c>
      <c r="JV35" s="92" t="str">
        <f t="shared" si="49"/>
        <v xml:space="preserve">33 50 0.76 </v>
      </c>
      <c r="JW35" s="92" t="str">
        <f t="shared" si="50"/>
        <v xml:space="preserve">33 51 0.966667 </v>
      </c>
      <c r="JX35" s="92" t="str">
        <f t="shared" si="51"/>
        <v xml:space="preserve">33 52 1.22 </v>
      </c>
      <c r="JY35" s="92" t="str">
        <f t="shared" si="52"/>
        <v xml:space="preserve">33 53 1.71 </v>
      </c>
      <c r="JZ35" s="92" t="str">
        <f t="shared" si="53"/>
        <v xml:space="preserve">33 54 0.733333 </v>
      </c>
      <c r="KA35" s="92" t="str">
        <f t="shared" si="54"/>
        <v xml:space="preserve">33 55 0.803333 </v>
      </c>
      <c r="KB35" s="92" t="str">
        <f t="shared" si="55"/>
        <v xml:space="preserve">33 56 0.463333 </v>
      </c>
      <c r="KC35" s="92" t="str">
        <f t="shared" si="56"/>
        <v xml:space="preserve">33 57 0.58 </v>
      </c>
      <c r="KD35" s="92" t="str">
        <f t="shared" si="57"/>
        <v xml:space="preserve">33 58 1.196667 </v>
      </c>
      <c r="KE35" s="92" t="str">
        <f t="shared" si="58"/>
        <v xml:space="preserve">33 59 1.193333 </v>
      </c>
      <c r="KF35" s="92" t="str">
        <f t="shared" si="59"/>
        <v xml:space="preserve">33 60 1.086667 </v>
      </c>
      <c r="KG35" s="92" t="str">
        <f t="shared" si="60"/>
        <v xml:space="preserve">33 61 0.87 </v>
      </c>
      <c r="KH35" s="92" t="str">
        <f t="shared" si="61"/>
        <v xml:space="preserve">33 62 0.846667 </v>
      </c>
      <c r="KI35" s="92" t="str">
        <f t="shared" si="62"/>
        <v xml:space="preserve">33 63 0.973333 </v>
      </c>
      <c r="KJ35" s="92" t="str">
        <f t="shared" si="63"/>
        <v xml:space="preserve">33 64 0.88 </v>
      </c>
      <c r="KK35" s="92" t="str">
        <f t="shared" si="64"/>
        <v xml:space="preserve">33 65 0.773333 </v>
      </c>
      <c r="KL35" s="92" t="str">
        <f t="shared" si="65"/>
        <v xml:space="preserve">33 66 0.84 </v>
      </c>
      <c r="KM35" s="92" t="str">
        <f t="shared" si="66"/>
        <v xml:space="preserve">33 67 1.206667 </v>
      </c>
      <c r="KN35" s="92" t="str">
        <f t="shared" si="67"/>
        <v xml:space="preserve">33 68 1.316667 </v>
      </c>
      <c r="KO35" s="92" t="str">
        <f t="shared" si="68"/>
        <v xml:space="preserve">33 69 0.653333 </v>
      </c>
      <c r="KP35" s="92" t="str">
        <f t="shared" si="69"/>
        <v xml:space="preserve">33 70 1.056667 </v>
      </c>
      <c r="KQ35" s="92" t="str">
        <f t="shared" si="70"/>
        <v xml:space="preserve">33 71 1 </v>
      </c>
      <c r="KR35" s="92" t="str">
        <f t="shared" si="71"/>
        <v xml:space="preserve">33 72 1.103333 </v>
      </c>
      <c r="KS35" s="92" t="str">
        <f t="shared" si="72"/>
        <v xml:space="preserve">33 73 1.17 </v>
      </c>
      <c r="KT35" s="92" t="str">
        <f t="shared" si="73"/>
        <v xml:space="preserve">33 74 1.686667 </v>
      </c>
      <c r="KU35" s="92" t="str">
        <f t="shared" si="74"/>
        <v xml:space="preserve">33 75 0.856667 </v>
      </c>
      <c r="KV35" s="92" t="str">
        <f t="shared" si="75"/>
        <v xml:space="preserve">33 76 0.823333 </v>
      </c>
      <c r="KW35" s="92" t="str">
        <f t="shared" si="76"/>
        <v xml:space="preserve">33 77 1.27 </v>
      </c>
      <c r="KX35" s="92" t="str">
        <f t="shared" si="77"/>
        <v xml:space="preserve">33 78 0.98 </v>
      </c>
      <c r="KY35" s="92" t="str">
        <f t="shared" si="78"/>
        <v xml:space="preserve">33 79 0.656667 </v>
      </c>
      <c r="KZ35" s="92" t="str">
        <f t="shared" si="79"/>
        <v xml:space="preserve">33 80 0.586667 </v>
      </c>
      <c r="LA35" s="92" t="str">
        <f t="shared" si="80"/>
        <v xml:space="preserve">33 81 0.433333 </v>
      </c>
      <c r="LB35" s="92" t="str">
        <f t="shared" si="81"/>
        <v xml:space="preserve">33 82 0.703333 </v>
      </c>
      <c r="LC35" s="92" t="str">
        <f t="shared" si="82"/>
        <v xml:space="preserve">33 83 0.586667 </v>
      </c>
      <c r="LD35" s="92" t="str">
        <f t="shared" si="83"/>
        <v xml:space="preserve">33 84 1.446667 </v>
      </c>
      <c r="LE35" s="92" t="str">
        <f t="shared" si="84"/>
        <v xml:space="preserve">33 85 0.663333 </v>
      </c>
      <c r="LF35" s="92" t="str">
        <f t="shared" si="85"/>
        <v xml:space="preserve">33 86 0.796667 </v>
      </c>
      <c r="LG35" s="92" t="str">
        <f t="shared" si="86"/>
        <v xml:space="preserve">33 87 0.783333 </v>
      </c>
      <c r="LH35" s="92" t="str">
        <f t="shared" si="87"/>
        <v xml:space="preserve">33 88 1.186667 </v>
      </c>
      <c r="LI35" s="92" t="str">
        <f t="shared" si="88"/>
        <v xml:space="preserve">33 89 0.966667 </v>
      </c>
      <c r="LJ35" s="92" t="str">
        <f t="shared" si="89"/>
        <v xml:space="preserve">33 90 0.22 </v>
      </c>
      <c r="LK35" s="92" t="str">
        <f t="shared" si="90"/>
        <v xml:space="preserve">33 91 1.323333 </v>
      </c>
      <c r="LL35" s="92" t="str">
        <f t="shared" si="91"/>
        <v xml:space="preserve">33 92 0.99 </v>
      </c>
      <c r="LM35" s="92" t="str">
        <f t="shared" si="92"/>
        <v xml:space="preserve">33 93 0.56 </v>
      </c>
      <c r="LN35" s="92" t="str">
        <f t="shared" si="93"/>
        <v xml:space="preserve">33 94 0.406667 </v>
      </c>
      <c r="LO35" s="92" t="str">
        <f t="shared" si="94"/>
        <v xml:space="preserve">33 95 0.956667 </v>
      </c>
      <c r="LP35" s="92" t="str">
        <f t="shared" si="95"/>
        <v xml:space="preserve">33 96 0.533333 </v>
      </c>
      <c r="LQ35" s="92" t="str">
        <f t="shared" si="96"/>
        <v xml:space="preserve">33 97 1.086667 </v>
      </c>
      <c r="LR35" s="92" t="str">
        <f t="shared" si="97"/>
        <v xml:space="preserve">33 98 0.943333 </v>
      </c>
      <c r="LS35" s="92" t="str">
        <f t="shared" si="98"/>
        <v xml:space="preserve">33 99 0.953333 </v>
      </c>
      <c r="LT35" s="92" t="str">
        <f t="shared" si="99"/>
        <v xml:space="preserve">33 100 1.606667 </v>
      </c>
      <c r="LU35" s="92" t="str">
        <f t="shared" si="100"/>
        <v xml:space="preserve">33 101 0.96 </v>
      </c>
      <c r="LV35" s="92" t="str">
        <f t="shared" si="101"/>
        <v xml:space="preserve">33 102 0.25 </v>
      </c>
      <c r="LW35" s="92" t="str">
        <f t="shared" si="102"/>
        <v xml:space="preserve">33 103 0.2 </v>
      </c>
      <c r="LX35" s="92" t="str">
        <f t="shared" si="103"/>
        <v xml:space="preserve">33 104 0.946667 </v>
      </c>
      <c r="LY35" s="92" t="str">
        <f t="shared" si="104"/>
        <v xml:space="preserve">33 105 1.103333 </v>
      </c>
      <c r="LZ35" s="92" t="str">
        <f t="shared" si="105"/>
        <v xml:space="preserve">33 106 0.78 </v>
      </c>
      <c r="MA35" s="92" t="str">
        <f t="shared" si="106"/>
        <v xml:space="preserve">33 107 1.026667 </v>
      </c>
      <c r="MB35" s="92" t="str">
        <f t="shared" si="107"/>
        <v xml:space="preserve">33 108 1.803333 </v>
      </c>
      <c r="MC35" s="92" t="str">
        <f t="shared" si="108"/>
        <v xml:space="preserve">33 109 0.933333 </v>
      </c>
      <c r="MD35" s="92" t="str">
        <f t="shared" si="109"/>
        <v xml:space="preserve">33 110 0.943333 </v>
      </c>
      <c r="ME35" s="92" t="str">
        <f t="shared" si="110"/>
        <v xml:space="preserve">33 111 1.146667 </v>
      </c>
      <c r="MF35" s="92" t="str">
        <f t="shared" si="111"/>
        <v xml:space="preserve">33 112 0.973333 </v>
      </c>
      <c r="MG35" s="92" t="str">
        <f t="shared" si="112"/>
        <v xml:space="preserve">33 113 1.34 </v>
      </c>
      <c r="MH35" s="92" t="str">
        <f t="shared" si="113"/>
        <v xml:space="preserve">33 114 1.27 </v>
      </c>
      <c r="MI35" s="92" t="str">
        <f t="shared" si="114"/>
        <v xml:space="preserve">33 115 1.156667 </v>
      </c>
      <c r="MJ35" s="92" t="str">
        <f t="shared" si="115"/>
        <v xml:space="preserve">33 116 1.043333 </v>
      </c>
      <c r="MK35" s="92" t="str">
        <f t="shared" si="116"/>
        <v xml:space="preserve">33 117 0.73 </v>
      </c>
      <c r="ML35" s="92" t="str">
        <f t="shared" si="117"/>
        <v xml:space="preserve">33 118 1.4 </v>
      </c>
      <c r="MM35" s="92" t="str">
        <f t="shared" si="118"/>
        <v xml:space="preserve">33 119 0.696667 </v>
      </c>
      <c r="MN35" s="92" t="str">
        <f t="shared" si="119"/>
        <v xml:space="preserve">33 120 0.246667 </v>
      </c>
      <c r="MO35" s="92" t="str">
        <f t="shared" si="120"/>
        <v xml:space="preserve">33 121 0.456667 </v>
      </c>
      <c r="MP35" s="92" t="str">
        <f t="shared" si="121"/>
        <v xml:space="preserve">33 122 0.873333 </v>
      </c>
      <c r="MQ35" s="92" t="str">
        <f t="shared" si="122"/>
        <v xml:space="preserve">33 123 1.093333 </v>
      </c>
      <c r="MR35" s="92" t="str">
        <f t="shared" si="123"/>
        <v xml:space="preserve">33 124 1.77 </v>
      </c>
      <c r="MS35" s="92" t="str">
        <f t="shared" si="124"/>
        <v xml:space="preserve">33 125 0.736667 </v>
      </c>
      <c r="MT35" s="92" t="str">
        <f t="shared" si="125"/>
        <v xml:space="preserve">33 126 1.123333 </v>
      </c>
      <c r="MU35" s="92" t="str">
        <f t="shared" si="126"/>
        <v xml:space="preserve">33 127 0.95 </v>
      </c>
      <c r="MV35" s="92" t="str">
        <f t="shared" si="127"/>
        <v xml:space="preserve">33 128 1.213333 </v>
      </c>
      <c r="MW35" s="92" t="str">
        <f t="shared" si="128"/>
        <v xml:space="preserve">33 129 0.813333 </v>
      </c>
      <c r="MX35" s="92" t="str">
        <f t="shared" si="129"/>
        <v xml:space="preserve">33 130 0.93 </v>
      </c>
      <c r="MY35" s="92" t="str">
        <f t="shared" si="130"/>
        <v xml:space="preserve">33 131 1.113333 </v>
      </c>
      <c r="MZ35" s="92" t="str">
        <f t="shared" si="131"/>
        <v xml:space="preserve">33 132 1.206667 </v>
      </c>
      <c r="NA35" s="92" t="str">
        <f t="shared" si="132"/>
        <v xml:space="preserve">33 133 1.17 </v>
      </c>
      <c r="NB35" s="92" t="str">
        <f t="shared" si="133"/>
        <v xml:space="preserve">33 134 1.026667 </v>
      </c>
      <c r="NC35" s="92" t="str">
        <f t="shared" si="134"/>
        <v xml:space="preserve">33 135 1.06 </v>
      </c>
      <c r="ND35" s="92" t="str">
        <f t="shared" si="135"/>
        <v xml:space="preserve">33 136 1.656667 </v>
      </c>
      <c r="NE35" s="92" t="str">
        <f t="shared" si="136"/>
        <v xml:space="preserve">33 137 1.213333 </v>
      </c>
      <c r="NF35" s="92" t="str">
        <f t="shared" si="137"/>
        <v xml:space="preserve">33 138 0.623333 </v>
      </c>
      <c r="NG35" s="92" t="str">
        <f t="shared" si="138"/>
        <v xml:space="preserve">33 139 1.676667 </v>
      </c>
      <c r="NH35" s="92" t="str">
        <f t="shared" si="139"/>
        <v xml:space="preserve">33 140 0.763333 </v>
      </c>
      <c r="NI35" s="92" t="str">
        <f t="shared" si="140"/>
        <v xml:space="preserve">33 141 1.306667 </v>
      </c>
      <c r="NJ35" s="92" t="str">
        <f t="shared" si="141"/>
        <v xml:space="preserve">33 142 0.79 </v>
      </c>
      <c r="NK35" s="92" t="str">
        <f t="shared" si="142"/>
        <v xml:space="preserve">33 143 1.363333 </v>
      </c>
      <c r="NL35" s="92" t="str">
        <f t="shared" si="143"/>
        <v xml:space="preserve">33 144 1.023333 </v>
      </c>
      <c r="NM35" s="92" t="str">
        <f t="shared" si="144"/>
        <v xml:space="preserve">33 145 0.943333 </v>
      </c>
      <c r="NN35" s="92" t="str">
        <f t="shared" si="145"/>
        <v xml:space="preserve">33 146 0.953333 </v>
      </c>
      <c r="NO35" s="92" t="str">
        <f t="shared" si="146"/>
        <v xml:space="preserve">33 147 0.296667 </v>
      </c>
      <c r="NP35" s="92" t="str">
        <f t="shared" si="147"/>
        <v xml:space="preserve">33 148 0.673333 </v>
      </c>
      <c r="NQ35" s="92" t="str">
        <f t="shared" si="148"/>
        <v xml:space="preserve">33 149 0.39 </v>
      </c>
      <c r="NR35" s="92" t="str">
        <f t="shared" si="149"/>
        <v xml:space="preserve">33 150 0.776667 </v>
      </c>
      <c r="NS35" s="92" t="str">
        <f t="shared" si="150"/>
        <v xml:space="preserve">33 151 0.246667 </v>
      </c>
      <c r="NT35" s="92" t="str">
        <f t="shared" si="151"/>
        <v xml:space="preserve">33 152 0.66 </v>
      </c>
      <c r="NU35" s="92" t="str">
        <f t="shared" si="152"/>
        <v xml:space="preserve">33 153 0.056667 </v>
      </c>
      <c r="NV35" s="92" t="str">
        <f t="shared" si="153"/>
        <v xml:space="preserve">33 154 1.55 </v>
      </c>
      <c r="NW35" s="92" t="str">
        <f t="shared" si="154"/>
        <v xml:space="preserve">33 155 0.876667 </v>
      </c>
      <c r="NX35" s="92" t="str">
        <f t="shared" si="155"/>
        <v xml:space="preserve">33 156 0.83 </v>
      </c>
      <c r="NY35" s="92" t="str">
        <f t="shared" si="156"/>
        <v xml:space="preserve">33 157 0.673333 </v>
      </c>
      <c r="NZ35" s="92" t="str">
        <f t="shared" si="157"/>
        <v xml:space="preserve">33 158 0.813333 </v>
      </c>
      <c r="OA35" s="92" t="str">
        <f t="shared" si="158"/>
        <v xml:space="preserve">33 159 0.893333 </v>
      </c>
      <c r="OB35" s="92" t="str">
        <f t="shared" si="159"/>
        <v xml:space="preserve">33 160 0.776667 </v>
      </c>
      <c r="OC35" s="92" t="str">
        <f t="shared" si="160"/>
        <v xml:space="preserve">33 161 1.073333 </v>
      </c>
      <c r="OD35" s="92" t="str">
        <f t="shared" si="161"/>
        <v xml:space="preserve">33 162 0.216667 </v>
      </c>
      <c r="OE35" s="92" t="str">
        <f t="shared" si="162"/>
        <v xml:space="preserve">33 163 1.386667 </v>
      </c>
      <c r="OF35" s="92" t="str">
        <f t="shared" si="163"/>
        <v xml:space="preserve">33 164 0.593333 </v>
      </c>
      <c r="OG35" s="92" t="str">
        <f t="shared" si="164"/>
        <v xml:space="preserve">33 165 0.86 </v>
      </c>
      <c r="OH35" s="92" t="str">
        <f t="shared" si="165"/>
        <v xml:space="preserve">33 166 1.21 </v>
      </c>
      <c r="OI35" s="92" t="str">
        <f t="shared" si="166"/>
        <v xml:space="preserve">33 167 1.533333 </v>
      </c>
      <c r="OJ35" s="92" t="str">
        <f t="shared" si="167"/>
        <v xml:space="preserve">33 168 0.856667 </v>
      </c>
      <c r="OK35" s="92" t="str">
        <f t="shared" si="168"/>
        <v xml:space="preserve">33 169 1.706667 </v>
      </c>
      <c r="OL35" s="92" t="str">
        <f t="shared" si="169"/>
        <v xml:space="preserve">33 170 0.78 </v>
      </c>
      <c r="OM35" s="92" t="str">
        <f t="shared" si="170"/>
        <v xml:space="preserve">33 171 0.583333 </v>
      </c>
      <c r="ON35" s="92" t="str">
        <f t="shared" si="171"/>
        <v xml:space="preserve">33 172 1.19 </v>
      </c>
      <c r="OO35" s="92" t="str">
        <f t="shared" si="172"/>
        <v xml:space="preserve">33 173 0.706667 </v>
      </c>
      <c r="OP35" s="92" t="str">
        <f t="shared" si="173"/>
        <v xml:space="preserve">33 174 1.346667 </v>
      </c>
      <c r="OQ35" s="92" t="str">
        <f t="shared" si="174"/>
        <v xml:space="preserve">33 175 0.836667 </v>
      </c>
      <c r="OR35" s="92" t="str">
        <f t="shared" si="175"/>
        <v xml:space="preserve">33 176 1.053333 </v>
      </c>
      <c r="OS35" s="92" t="str">
        <f t="shared" si="176"/>
        <v xml:space="preserve">33 177 1.056667 </v>
      </c>
      <c r="OT35" s="92" t="str">
        <f t="shared" si="177"/>
        <v xml:space="preserve">33 178 1.256667 </v>
      </c>
      <c r="OU35" s="92" t="str">
        <f t="shared" si="178"/>
        <v xml:space="preserve">33 179 0.98 </v>
      </c>
      <c r="OV35" s="92" t="str">
        <f t="shared" si="179"/>
        <v xml:space="preserve">33 180 0.646667 </v>
      </c>
      <c r="OW35" s="92" t="str">
        <f t="shared" si="180"/>
        <v xml:space="preserve">33 181 1.333333 </v>
      </c>
      <c r="OX35" s="92" t="str">
        <f t="shared" si="181"/>
        <v xml:space="preserve">33 182 0.966667 </v>
      </c>
      <c r="OY35" s="92" t="str">
        <f t="shared" si="182"/>
        <v xml:space="preserve">33 183 0.813333 </v>
      </c>
      <c r="OZ35" s="92" t="str">
        <f t="shared" si="183"/>
        <v xml:space="preserve">33 184 0.453333 </v>
      </c>
      <c r="PA35" s="92" t="str">
        <f t="shared" si="184"/>
        <v xml:space="preserve">33 185 1.436667 </v>
      </c>
      <c r="PB35" s="92" t="str">
        <f t="shared" si="185"/>
        <v xml:space="preserve">33 186 0.856667 </v>
      </c>
      <c r="PC35" s="92" t="str">
        <f t="shared" si="186"/>
        <v xml:space="preserve">33 187 0.856667 </v>
      </c>
      <c r="PD35" s="92" t="str">
        <f t="shared" si="187"/>
        <v xml:space="preserve">33 188 1.686667 </v>
      </c>
      <c r="PE35" s="92" t="str">
        <f t="shared" si="188"/>
        <v xml:space="preserve">33 189 1.34 </v>
      </c>
      <c r="PF35" s="92" t="str">
        <f t="shared" si="189"/>
        <v xml:space="preserve">33 190 1.32 </v>
      </c>
      <c r="PG35" s="92" t="str">
        <f t="shared" si="190"/>
        <v xml:space="preserve">33 191 1.266667 </v>
      </c>
      <c r="PH35" s="92" t="str">
        <f t="shared" si="191"/>
        <v xml:space="preserve">33 192 1.3 </v>
      </c>
      <c r="PI35" s="92" t="str">
        <f t="shared" si="192"/>
        <v xml:space="preserve">33 193 0.673333 </v>
      </c>
      <c r="PJ35" s="92" t="str">
        <f t="shared" si="193"/>
        <v xml:space="preserve">33 194 1.113333 </v>
      </c>
      <c r="PK35" s="92" t="str">
        <f t="shared" si="194"/>
        <v xml:space="preserve">33 195 0.883333 </v>
      </c>
      <c r="PL35" s="92" t="str">
        <f t="shared" si="195"/>
        <v xml:space="preserve">33 196 0.596667 </v>
      </c>
      <c r="PM35" s="92" t="str">
        <f t="shared" si="196"/>
        <v xml:space="preserve">33 197 1.04 </v>
      </c>
      <c r="PN35" s="92" t="str">
        <f t="shared" si="197"/>
        <v xml:space="preserve">33 198 0.94 </v>
      </c>
      <c r="PO35" s="92" t="str">
        <f t="shared" si="198"/>
        <v xml:space="preserve">33 199 0.96 </v>
      </c>
      <c r="PP35" s="92" t="str">
        <f t="shared" si="199"/>
        <v xml:space="preserve">33 200 1.06 </v>
      </c>
      <c r="PQ35" s="92" t="str">
        <f t="shared" si="200"/>
        <v xml:space="preserve">33 201 0.576667 </v>
      </c>
      <c r="PR35" s="92" t="str">
        <f t="shared" si="201"/>
        <v xml:space="preserve">33 202 0.97 </v>
      </c>
      <c r="PS35" s="92" t="str">
        <f t="shared" si="202"/>
        <v xml:space="preserve">33 203 0.84 </v>
      </c>
      <c r="PT35" s="92" t="str">
        <f t="shared" si="203"/>
        <v xml:space="preserve">33 204 1.016667 </v>
      </c>
      <c r="PU35" s="92" t="str">
        <f t="shared" si="204"/>
        <v xml:space="preserve">33 205 1.103333 </v>
      </c>
      <c r="PV35" s="92" t="str">
        <f t="shared" si="205"/>
        <v xml:space="preserve">33 206 1.413333 </v>
      </c>
      <c r="PW35" s="92" t="str">
        <f t="shared" si="206"/>
        <v xml:space="preserve">33 207 1.023333 </v>
      </c>
      <c r="PX35" s="92" t="str">
        <f t="shared" si="207"/>
        <v xml:space="preserve">33 208 0.946667 </v>
      </c>
      <c r="PY35" s="92" t="str">
        <f t="shared" si="208"/>
        <v xml:space="preserve">33 209 0.983333 </v>
      </c>
      <c r="PZ35" s="92" t="str">
        <f t="shared" si="209"/>
        <v xml:space="preserve">33 210 1.2 </v>
      </c>
      <c r="QA35" s="92" t="str">
        <f t="shared" si="210"/>
        <v xml:space="preserve">33 211 0.653333 </v>
      </c>
      <c r="QB35" s="92" t="str">
        <f t="shared" si="211"/>
        <v xml:space="preserve">33 212 0.79 </v>
      </c>
      <c r="QC35" s="92" t="str">
        <f t="shared" si="212"/>
        <v xml:space="preserve">33 213 0.653333 </v>
      </c>
      <c r="QD35" s="92" t="str">
        <f t="shared" si="213"/>
        <v xml:space="preserve">33 214 1.2 </v>
      </c>
      <c r="QE35" s="92" t="str">
        <f t="shared" si="214"/>
        <v xml:space="preserve">33 215 0.986667 </v>
      </c>
      <c r="QF35" s="92" t="str">
        <f t="shared" si="215"/>
        <v xml:space="preserve">33 216 0.846667 </v>
      </c>
      <c r="QG35" s="92" t="str">
        <f t="shared" si="216"/>
        <v xml:space="preserve">33 217 0.98 </v>
      </c>
      <c r="QH35" s="92" t="str">
        <f t="shared" si="217"/>
        <v xml:space="preserve">33 218 0.673333 </v>
      </c>
      <c r="QI35" s="92" t="str">
        <f t="shared" si="218"/>
        <v xml:space="preserve">33 219 1.233333 </v>
      </c>
      <c r="QJ35" s="92" t="str">
        <f t="shared" si="219"/>
        <v xml:space="preserve">33 220 0.873333 </v>
      </c>
      <c r="QK35" s="92" t="str">
        <f t="shared" si="220"/>
        <v xml:space="preserve">33 221 0.53 </v>
      </c>
      <c r="QL35" s="92" t="str">
        <f t="shared" si="221"/>
        <v xml:space="preserve">33 222 1.236667 </v>
      </c>
      <c r="QM35" s="92" t="str">
        <f t="shared" si="222"/>
        <v xml:space="preserve">33 223 1.153333 </v>
      </c>
      <c r="QN35" s="92" t="str">
        <f t="shared" si="223"/>
        <v xml:space="preserve">33 224 0.67 </v>
      </c>
      <c r="QO35" s="92" t="str">
        <f t="shared" si="224"/>
        <v xml:space="preserve">33 225 0.863333 </v>
      </c>
      <c r="QP35" s="92" t="str">
        <f t="shared" si="225"/>
        <v xml:space="preserve">33 226 1.07 </v>
      </c>
      <c r="QQ35" s="92" t="str">
        <f t="shared" si="226"/>
        <v xml:space="preserve">33 227 0.81 </v>
      </c>
      <c r="QR35" s="92" t="str">
        <f t="shared" si="227"/>
        <v xml:space="preserve">33 228 0.7 </v>
      </c>
    </row>
    <row r="36" spans="1:460" ht="18.75" customHeight="1" x14ac:dyDescent="0.35">
      <c r="A36" s="86">
        <v>34</v>
      </c>
      <c r="B36" s="90" t="s">
        <v>231</v>
      </c>
      <c r="C36" s="91" t="s">
        <v>36</v>
      </c>
      <c r="D36" s="9">
        <v>10.9</v>
      </c>
      <c r="E36" s="9">
        <v>9.8000000000000007</v>
      </c>
      <c r="F36" s="9">
        <v>21.6</v>
      </c>
      <c r="G36" s="9">
        <v>29.4</v>
      </c>
      <c r="H36" s="9">
        <v>27.1</v>
      </c>
      <c r="I36" s="9">
        <v>27.1</v>
      </c>
      <c r="J36" s="9">
        <v>20.6</v>
      </c>
      <c r="K36" s="9">
        <v>21.1</v>
      </c>
      <c r="L36" s="9">
        <v>23.7</v>
      </c>
      <c r="M36" s="9">
        <v>29.9</v>
      </c>
      <c r="N36" s="9">
        <v>17.7</v>
      </c>
      <c r="O36" s="9">
        <v>13.6</v>
      </c>
      <c r="P36" s="21">
        <v>12</v>
      </c>
      <c r="Q36" s="9">
        <v>5.8</v>
      </c>
      <c r="R36" s="21">
        <v>7</v>
      </c>
      <c r="S36" s="9">
        <v>26.8</v>
      </c>
      <c r="T36" s="9">
        <v>4.3</v>
      </c>
      <c r="U36" s="9">
        <v>10.9</v>
      </c>
      <c r="V36" s="9">
        <v>12.4</v>
      </c>
      <c r="W36" s="9">
        <v>3.2</v>
      </c>
      <c r="X36" s="9">
        <v>6.5</v>
      </c>
      <c r="Y36" s="9">
        <v>25.8</v>
      </c>
      <c r="Z36" s="9">
        <v>9.1999999999999993</v>
      </c>
      <c r="AA36" s="9">
        <v>26.7</v>
      </c>
      <c r="AB36" s="9">
        <v>42.8</v>
      </c>
      <c r="AC36" s="9">
        <v>22.3</v>
      </c>
      <c r="AD36" s="9">
        <v>7.3</v>
      </c>
      <c r="AE36" s="9">
        <v>8.6</v>
      </c>
      <c r="AF36" s="21">
        <v>6</v>
      </c>
      <c r="AG36" s="9">
        <v>28.4</v>
      </c>
      <c r="AH36" s="9">
        <v>30.5</v>
      </c>
      <c r="AI36" s="9">
        <v>17.3</v>
      </c>
      <c r="AJ36" s="9">
        <v>30.9</v>
      </c>
      <c r="AK36" s="21">
        <v>0</v>
      </c>
      <c r="AL36" s="9">
        <v>12.4</v>
      </c>
      <c r="AM36" s="9">
        <v>7.7</v>
      </c>
      <c r="AN36" s="9">
        <v>3.4</v>
      </c>
      <c r="AO36" s="9">
        <v>17.899999999999999</v>
      </c>
      <c r="AP36" s="9">
        <v>17.3</v>
      </c>
      <c r="AQ36" s="21">
        <v>17</v>
      </c>
      <c r="AR36" s="9">
        <v>5.2</v>
      </c>
      <c r="AS36" s="9">
        <v>11.8</v>
      </c>
      <c r="AT36" s="9">
        <v>10.1</v>
      </c>
      <c r="AU36" s="9">
        <v>10.9</v>
      </c>
      <c r="AV36" s="9">
        <v>30.9</v>
      </c>
      <c r="AW36" s="21">
        <v>21</v>
      </c>
      <c r="AX36" s="9">
        <v>6.7</v>
      </c>
      <c r="AY36" s="9">
        <v>14.5</v>
      </c>
      <c r="AZ36" s="9">
        <v>15.1</v>
      </c>
      <c r="BA36" s="9">
        <v>11.4</v>
      </c>
      <c r="BB36" s="9">
        <v>14.3</v>
      </c>
      <c r="BC36" s="9">
        <v>5.9</v>
      </c>
      <c r="BD36" s="9">
        <v>26.8</v>
      </c>
      <c r="BE36" s="9">
        <v>19.899999999999999</v>
      </c>
      <c r="BF36" s="9">
        <v>19.600000000000001</v>
      </c>
      <c r="BG36" s="9">
        <v>18.8</v>
      </c>
      <c r="BH36" s="9">
        <v>14.4</v>
      </c>
      <c r="BI36" s="9">
        <v>16.8</v>
      </c>
      <c r="BJ36" s="21">
        <v>18</v>
      </c>
      <c r="BK36" s="9">
        <v>2.2999999999999998</v>
      </c>
      <c r="BL36" s="9">
        <v>16.8</v>
      </c>
      <c r="BM36" s="9">
        <v>23.3</v>
      </c>
      <c r="BN36" s="9">
        <v>4.5999999999999996</v>
      </c>
      <c r="BO36" s="21">
        <v>15</v>
      </c>
      <c r="BP36" s="9">
        <v>10.1</v>
      </c>
      <c r="BQ36" s="9">
        <v>11.9</v>
      </c>
      <c r="BR36" s="9">
        <v>9.1</v>
      </c>
      <c r="BS36" s="9">
        <v>13.2</v>
      </c>
      <c r="BT36" s="9">
        <v>15.8</v>
      </c>
      <c r="BU36" s="9">
        <v>13.9</v>
      </c>
      <c r="BV36" s="9">
        <v>23.1</v>
      </c>
      <c r="BW36" s="9">
        <v>21.2</v>
      </c>
      <c r="BX36" s="9">
        <v>17.3</v>
      </c>
      <c r="BY36" s="9">
        <v>29.1</v>
      </c>
      <c r="BZ36" s="9">
        <v>15.6</v>
      </c>
      <c r="CA36" s="9">
        <v>8.1999999999999993</v>
      </c>
      <c r="CB36" s="9">
        <v>26.6</v>
      </c>
      <c r="CC36" s="9">
        <v>2.4</v>
      </c>
      <c r="CD36" s="9">
        <v>17.7</v>
      </c>
      <c r="CE36" s="9">
        <v>16.100000000000001</v>
      </c>
      <c r="CF36" s="9">
        <v>22.1</v>
      </c>
      <c r="CG36" s="9">
        <v>25.9</v>
      </c>
      <c r="CH36" s="9">
        <v>16.100000000000001</v>
      </c>
      <c r="CI36" s="9">
        <v>24.5</v>
      </c>
      <c r="CJ36" s="9">
        <v>11.3</v>
      </c>
      <c r="CK36" s="9">
        <v>7.2</v>
      </c>
      <c r="CL36" s="9">
        <v>12.2</v>
      </c>
      <c r="CM36" s="9">
        <v>10.9</v>
      </c>
      <c r="CN36" s="9">
        <v>13.1</v>
      </c>
      <c r="CO36" s="9">
        <v>27.7</v>
      </c>
      <c r="CP36" s="9">
        <v>21.2</v>
      </c>
      <c r="CQ36" s="9">
        <v>20.6</v>
      </c>
      <c r="CR36" s="9">
        <v>14.9</v>
      </c>
      <c r="CS36" s="21">
        <v>21</v>
      </c>
      <c r="CT36" s="9">
        <v>13.9</v>
      </c>
      <c r="CU36" s="9">
        <v>28.9</v>
      </c>
      <c r="CV36" s="9">
        <v>10.199999999999999</v>
      </c>
      <c r="CW36" s="9">
        <v>14.6</v>
      </c>
      <c r="CX36" s="9">
        <v>4.3</v>
      </c>
      <c r="CY36" s="9">
        <v>29.3</v>
      </c>
      <c r="CZ36" s="9">
        <v>9.6</v>
      </c>
      <c r="DA36" s="9">
        <v>34.5</v>
      </c>
      <c r="DB36" s="21">
        <v>28</v>
      </c>
      <c r="DC36" s="21">
        <v>7</v>
      </c>
      <c r="DD36" s="9">
        <v>15.4</v>
      </c>
      <c r="DE36" s="9">
        <v>19.3</v>
      </c>
      <c r="DF36" s="9">
        <v>13.1</v>
      </c>
      <c r="DG36" s="9">
        <v>26.5</v>
      </c>
      <c r="DH36" s="9">
        <v>11.3</v>
      </c>
      <c r="DI36" s="9">
        <v>39.9</v>
      </c>
      <c r="DJ36" s="9">
        <v>19.8</v>
      </c>
      <c r="DK36" s="9">
        <v>3.1</v>
      </c>
      <c r="DL36" s="9">
        <v>12.6</v>
      </c>
      <c r="DM36" s="9">
        <v>13.6</v>
      </c>
      <c r="DN36" s="9">
        <v>8.4</v>
      </c>
      <c r="DO36" s="9">
        <v>16.5</v>
      </c>
      <c r="DP36" s="9">
        <v>13.2</v>
      </c>
      <c r="DQ36" s="9">
        <v>23.1</v>
      </c>
      <c r="DR36" s="21">
        <v>14</v>
      </c>
      <c r="DS36" s="9">
        <v>28.2</v>
      </c>
      <c r="DT36" s="9">
        <v>23.3</v>
      </c>
      <c r="DU36" s="21">
        <v>8</v>
      </c>
      <c r="DV36" s="9">
        <v>10.1</v>
      </c>
      <c r="DW36" s="9">
        <v>31.6</v>
      </c>
      <c r="DX36" s="21">
        <v>20</v>
      </c>
      <c r="DY36" s="21">
        <v>3</v>
      </c>
      <c r="DZ36" s="9">
        <v>4.9000000000000004</v>
      </c>
      <c r="EA36" s="9">
        <v>24.9</v>
      </c>
      <c r="EB36" s="9">
        <v>10.8</v>
      </c>
      <c r="EC36" s="9">
        <v>10.6</v>
      </c>
      <c r="ED36" s="9">
        <v>1.5</v>
      </c>
      <c r="EE36" s="9">
        <v>17.7</v>
      </c>
      <c r="EF36" s="9">
        <v>16.600000000000001</v>
      </c>
      <c r="EG36" s="21">
        <v>13</v>
      </c>
      <c r="EH36" s="21">
        <v>14</v>
      </c>
      <c r="EI36" s="9">
        <v>26.5</v>
      </c>
      <c r="EJ36" s="9">
        <v>24.9</v>
      </c>
      <c r="EK36" s="9">
        <v>16.7</v>
      </c>
      <c r="EL36" s="9">
        <v>26.5</v>
      </c>
      <c r="EM36" s="9">
        <v>38.299999999999997</v>
      </c>
      <c r="EN36" s="9">
        <v>11.6</v>
      </c>
      <c r="EO36" s="9">
        <v>19.5</v>
      </c>
      <c r="EP36" s="9">
        <v>16.100000000000001</v>
      </c>
      <c r="EQ36" s="21">
        <v>2</v>
      </c>
      <c r="ER36" s="9">
        <v>29.3</v>
      </c>
      <c r="ES36" s="9">
        <v>4.5999999999999996</v>
      </c>
      <c r="ET36" s="9">
        <v>29.3</v>
      </c>
      <c r="EU36" s="9">
        <v>17.600000000000001</v>
      </c>
      <c r="EV36" s="9">
        <v>20.399999999999999</v>
      </c>
      <c r="EW36" s="9">
        <v>13.4</v>
      </c>
      <c r="EX36" s="9">
        <v>34.5</v>
      </c>
      <c r="EY36" s="9">
        <v>23.4</v>
      </c>
      <c r="EZ36" s="9">
        <v>31.4</v>
      </c>
      <c r="FA36" s="21">
        <v>28</v>
      </c>
      <c r="FB36" s="9">
        <v>28.5</v>
      </c>
      <c r="FC36" s="9">
        <v>18.600000000000001</v>
      </c>
      <c r="FD36" s="9">
        <v>10.9</v>
      </c>
      <c r="FE36" s="9">
        <v>6.2</v>
      </c>
      <c r="FF36" s="9">
        <v>14.2</v>
      </c>
      <c r="FG36" s="9">
        <v>9.6999999999999993</v>
      </c>
      <c r="FH36" s="9">
        <v>6.1</v>
      </c>
      <c r="FI36" s="9">
        <v>34.799999999999997</v>
      </c>
      <c r="FJ36" s="9">
        <v>16.899999999999999</v>
      </c>
      <c r="FK36" s="9">
        <v>19.5</v>
      </c>
      <c r="FL36" s="21">
        <v>28</v>
      </c>
      <c r="FM36" s="9">
        <v>19.5</v>
      </c>
      <c r="FN36" s="9">
        <v>27.5</v>
      </c>
      <c r="FO36" s="9">
        <v>15.9</v>
      </c>
      <c r="FP36" s="21">
        <v>25</v>
      </c>
      <c r="FQ36" s="9">
        <v>12.8</v>
      </c>
      <c r="FR36" s="9">
        <v>22.7</v>
      </c>
      <c r="FS36" s="9">
        <v>19.399999999999999</v>
      </c>
      <c r="FT36" s="9">
        <v>18.8</v>
      </c>
      <c r="FU36" s="9">
        <v>12.8</v>
      </c>
      <c r="FV36" s="9">
        <v>12.6</v>
      </c>
      <c r="FW36" s="9">
        <v>0.6</v>
      </c>
      <c r="FX36" s="9">
        <v>0.7</v>
      </c>
      <c r="FY36" s="9">
        <v>11.5</v>
      </c>
      <c r="FZ36" s="9">
        <v>9.1</v>
      </c>
      <c r="GA36" s="9">
        <v>19.100000000000001</v>
      </c>
      <c r="GB36" s="9">
        <v>21.6</v>
      </c>
      <c r="GC36" s="9">
        <v>13.2</v>
      </c>
      <c r="GD36" s="9">
        <v>6.2</v>
      </c>
      <c r="GE36" s="9">
        <v>19.2</v>
      </c>
      <c r="GF36" s="9">
        <v>24.2</v>
      </c>
      <c r="GG36" s="9">
        <v>22.6</v>
      </c>
      <c r="GH36" s="9">
        <v>22.6</v>
      </c>
      <c r="GI36" s="9">
        <v>29.1</v>
      </c>
      <c r="GJ36" s="9">
        <v>12.6</v>
      </c>
      <c r="GK36" s="21">
        <v>12</v>
      </c>
      <c r="GL36" s="9">
        <v>11.7</v>
      </c>
      <c r="GM36" s="9">
        <v>11.5</v>
      </c>
      <c r="GN36" s="9">
        <v>15.9</v>
      </c>
      <c r="GO36" s="9">
        <v>19.899999999999999</v>
      </c>
      <c r="GP36" s="9">
        <v>10.8</v>
      </c>
      <c r="GQ36" s="9">
        <v>34.4</v>
      </c>
      <c r="GR36" s="9">
        <v>13.4</v>
      </c>
      <c r="GS36" s="21">
        <v>9</v>
      </c>
      <c r="GT36" s="21">
        <v>11</v>
      </c>
      <c r="GU36" s="21">
        <v>14</v>
      </c>
      <c r="GV36" s="21">
        <v>21</v>
      </c>
      <c r="GW36" s="9">
        <v>9.8000000000000007</v>
      </c>
      <c r="GX36" s="9">
        <v>14.2</v>
      </c>
      <c r="GY36" s="9">
        <v>3.1</v>
      </c>
      <c r="GZ36" s="9">
        <v>15.3</v>
      </c>
      <c r="HA36" s="9">
        <v>17.899999999999999</v>
      </c>
      <c r="HB36" s="9">
        <v>39.299999999999997</v>
      </c>
      <c r="HC36" s="9">
        <v>4.4000000000000004</v>
      </c>
      <c r="HD36" s="9">
        <v>11.6</v>
      </c>
      <c r="HE36" s="9">
        <v>32.799999999999997</v>
      </c>
      <c r="HF36" s="9">
        <v>11.6</v>
      </c>
      <c r="HG36" s="9">
        <v>10.6</v>
      </c>
      <c r="HH36" s="9">
        <v>11.6</v>
      </c>
      <c r="HI36" s="9">
        <v>17.5</v>
      </c>
      <c r="HJ36" s="9">
        <v>33.5</v>
      </c>
      <c r="HK36" s="9">
        <v>8.9</v>
      </c>
      <c r="HL36" s="9">
        <v>12.2</v>
      </c>
      <c r="HM36" s="9">
        <v>12.1</v>
      </c>
      <c r="HN36" s="9">
        <v>18.5</v>
      </c>
      <c r="HO36" s="9">
        <v>7.8</v>
      </c>
      <c r="HP36" s="9">
        <v>16.399999999999999</v>
      </c>
      <c r="HQ36" s="9">
        <v>36.9</v>
      </c>
      <c r="HR36" s="9">
        <v>4.0999999999999996</v>
      </c>
      <c r="HS36" s="9">
        <v>10.9</v>
      </c>
      <c r="HT36" s="9">
        <v>5.3</v>
      </c>
      <c r="HU36" s="9">
        <v>6.6</v>
      </c>
      <c r="HV36" s="9">
        <v>11.8</v>
      </c>
      <c r="HW36" s="9">
        <v>25.9</v>
      </c>
      <c r="HX36" s="8"/>
      <c r="HY36" s="92" t="str">
        <f t="shared" si="0"/>
        <v xml:space="preserve">34 1 0.363333 </v>
      </c>
      <c r="HZ36" s="92" t="str">
        <f t="shared" si="1"/>
        <v xml:space="preserve">34 2 0.326667 </v>
      </c>
      <c r="IA36" s="92" t="str">
        <f t="shared" si="2"/>
        <v xml:space="preserve">34 3 0.72 </v>
      </c>
      <c r="IB36" s="92" t="str">
        <f t="shared" si="3"/>
        <v xml:space="preserve">34 4 0.98 </v>
      </c>
      <c r="IC36" s="92" t="str">
        <f t="shared" si="4"/>
        <v xml:space="preserve">34 5 0.903333 </v>
      </c>
      <c r="ID36" s="92" t="str">
        <f t="shared" si="5"/>
        <v xml:space="preserve">34 6 0.903333 </v>
      </c>
      <c r="IE36" s="92" t="str">
        <f t="shared" si="6"/>
        <v xml:space="preserve">34 7 0.686667 </v>
      </c>
      <c r="IF36" s="92" t="str">
        <f t="shared" si="7"/>
        <v xml:space="preserve">34 8 0.703333 </v>
      </c>
      <c r="IG36" s="92" t="str">
        <f t="shared" si="8"/>
        <v xml:space="preserve">34 9 0.79 </v>
      </c>
      <c r="IH36" s="92" t="str">
        <f t="shared" si="9"/>
        <v xml:space="preserve">34 10 0.996667 </v>
      </c>
      <c r="II36" s="92" t="str">
        <f t="shared" si="10"/>
        <v xml:space="preserve">34 11 0.59 </v>
      </c>
      <c r="IJ36" s="92" t="str">
        <f t="shared" si="11"/>
        <v xml:space="preserve">34 12 0.453333 </v>
      </c>
      <c r="IK36" s="92" t="str">
        <f t="shared" si="12"/>
        <v xml:space="preserve">34 13 0.4 </v>
      </c>
      <c r="IL36" s="92" t="str">
        <f t="shared" si="13"/>
        <v xml:space="preserve">34 14 0.193333 </v>
      </c>
      <c r="IM36" s="92" t="str">
        <f t="shared" si="14"/>
        <v xml:space="preserve">34 15 0.233333 </v>
      </c>
      <c r="IN36" s="92" t="str">
        <f t="shared" si="15"/>
        <v xml:space="preserve">34 16 0.893333 </v>
      </c>
      <c r="IO36" s="92" t="str">
        <f t="shared" si="16"/>
        <v xml:space="preserve">34 17 0.143333 </v>
      </c>
      <c r="IP36" s="92" t="str">
        <f t="shared" si="17"/>
        <v xml:space="preserve">34 18 0.363333 </v>
      </c>
      <c r="IQ36" s="92" t="str">
        <f t="shared" si="18"/>
        <v xml:space="preserve">34 19 0.413333 </v>
      </c>
      <c r="IR36" s="92" t="str">
        <f t="shared" si="19"/>
        <v xml:space="preserve">34 20 0.106667 </v>
      </c>
      <c r="IS36" s="92" t="str">
        <f t="shared" si="20"/>
        <v xml:space="preserve">34 21 0.216667 </v>
      </c>
      <c r="IT36" s="92" t="str">
        <f t="shared" si="21"/>
        <v xml:space="preserve">34 22 0.86 </v>
      </c>
      <c r="IU36" s="92" t="str">
        <f t="shared" si="22"/>
        <v xml:space="preserve">34 23 0.306667 </v>
      </c>
      <c r="IV36" s="92" t="str">
        <f t="shared" si="23"/>
        <v xml:space="preserve">34 24 0.89 </v>
      </c>
      <c r="IW36" s="92" t="str">
        <f t="shared" si="24"/>
        <v xml:space="preserve">34 25 1.426667 </v>
      </c>
      <c r="IX36" s="92" t="str">
        <f t="shared" si="25"/>
        <v xml:space="preserve">34 26 0.743333 </v>
      </c>
      <c r="IY36" s="92" t="str">
        <f t="shared" si="26"/>
        <v xml:space="preserve">34 27 0.243333 </v>
      </c>
      <c r="IZ36" s="92" t="str">
        <f t="shared" si="27"/>
        <v xml:space="preserve">34 28 0.286667 </v>
      </c>
      <c r="JA36" s="92" t="str">
        <f t="shared" si="28"/>
        <v xml:space="preserve">34 29 0.2 </v>
      </c>
      <c r="JB36" s="92" t="str">
        <f t="shared" si="29"/>
        <v xml:space="preserve">34 30 0.946667 </v>
      </c>
      <c r="JC36" s="92" t="str">
        <f t="shared" si="30"/>
        <v xml:space="preserve">34 31 1.016667 </v>
      </c>
      <c r="JD36" s="92" t="str">
        <f t="shared" si="31"/>
        <v xml:space="preserve">34 32 0.576667 </v>
      </c>
      <c r="JE36" s="92" t="str">
        <f t="shared" si="32"/>
        <v xml:space="preserve">34 33 1.03 </v>
      </c>
      <c r="JF36" s="92" t="str">
        <f t="shared" si="33"/>
        <v xml:space="preserve">34 34 0 </v>
      </c>
      <c r="JG36" s="92" t="str">
        <f t="shared" si="34"/>
        <v xml:space="preserve">34 35 0.413333 </v>
      </c>
      <c r="JH36" s="92" t="str">
        <f t="shared" si="35"/>
        <v xml:space="preserve">34 36 0.256667 </v>
      </c>
      <c r="JI36" s="92" t="str">
        <f t="shared" si="36"/>
        <v xml:space="preserve">34 37 0.113333 </v>
      </c>
      <c r="JJ36" s="92" t="str">
        <f t="shared" si="37"/>
        <v xml:space="preserve">34 38 0.596667 </v>
      </c>
      <c r="JK36" s="92" t="str">
        <f t="shared" si="38"/>
        <v xml:space="preserve">34 39 0.576667 </v>
      </c>
      <c r="JL36" s="92" t="str">
        <f t="shared" si="39"/>
        <v xml:space="preserve">34 40 0.566667 </v>
      </c>
      <c r="JM36" s="92" t="str">
        <f t="shared" si="40"/>
        <v xml:space="preserve">34 41 0.173333 </v>
      </c>
      <c r="JN36" s="92" t="str">
        <f t="shared" si="41"/>
        <v xml:space="preserve">34 42 0.393333 </v>
      </c>
      <c r="JO36" s="92" t="str">
        <f t="shared" si="42"/>
        <v xml:space="preserve">34 43 0.336667 </v>
      </c>
      <c r="JP36" s="92" t="str">
        <f t="shared" si="43"/>
        <v xml:space="preserve">34 44 0.363333 </v>
      </c>
      <c r="JQ36" s="92" t="str">
        <f t="shared" si="44"/>
        <v xml:space="preserve">34 45 1.03 </v>
      </c>
      <c r="JR36" s="92" t="str">
        <f t="shared" si="45"/>
        <v xml:space="preserve">34 46 0.7 </v>
      </c>
      <c r="JS36" s="92" t="str">
        <f t="shared" si="46"/>
        <v xml:space="preserve">34 47 0.223333 </v>
      </c>
      <c r="JT36" s="92" t="str">
        <f t="shared" si="47"/>
        <v xml:space="preserve">34 48 0.483333 </v>
      </c>
      <c r="JU36" s="92" t="str">
        <f t="shared" si="48"/>
        <v xml:space="preserve">34 49 0.503333 </v>
      </c>
      <c r="JV36" s="92" t="str">
        <f t="shared" si="49"/>
        <v xml:space="preserve">34 50 0.38 </v>
      </c>
      <c r="JW36" s="92" t="str">
        <f t="shared" si="50"/>
        <v xml:space="preserve">34 51 0.476667 </v>
      </c>
      <c r="JX36" s="92" t="str">
        <f t="shared" si="51"/>
        <v xml:space="preserve">34 52 0.196667 </v>
      </c>
      <c r="JY36" s="92" t="str">
        <f t="shared" si="52"/>
        <v xml:space="preserve">34 53 0.893333 </v>
      </c>
      <c r="JZ36" s="92" t="str">
        <f t="shared" si="53"/>
        <v xml:space="preserve">34 54 0.663333 </v>
      </c>
      <c r="KA36" s="92" t="str">
        <f t="shared" si="54"/>
        <v xml:space="preserve">34 55 0.653333 </v>
      </c>
      <c r="KB36" s="92" t="str">
        <f t="shared" si="55"/>
        <v xml:space="preserve">34 56 0.626667 </v>
      </c>
      <c r="KC36" s="92" t="str">
        <f t="shared" si="56"/>
        <v xml:space="preserve">34 57 0.48 </v>
      </c>
      <c r="KD36" s="92" t="str">
        <f t="shared" si="57"/>
        <v xml:space="preserve">34 58 0.56 </v>
      </c>
      <c r="KE36" s="92" t="str">
        <f t="shared" si="58"/>
        <v xml:space="preserve">34 59 0.6 </v>
      </c>
      <c r="KF36" s="92" t="str">
        <f t="shared" si="59"/>
        <v xml:space="preserve">34 60 0.076667 </v>
      </c>
      <c r="KG36" s="92" t="str">
        <f t="shared" si="60"/>
        <v xml:space="preserve">34 61 0.56 </v>
      </c>
      <c r="KH36" s="92" t="str">
        <f t="shared" si="61"/>
        <v xml:space="preserve">34 62 0.776667 </v>
      </c>
      <c r="KI36" s="92" t="str">
        <f t="shared" si="62"/>
        <v xml:space="preserve">34 63 0.153333 </v>
      </c>
      <c r="KJ36" s="92" t="str">
        <f t="shared" si="63"/>
        <v xml:space="preserve">34 64 0.5 </v>
      </c>
      <c r="KK36" s="92" t="str">
        <f t="shared" si="64"/>
        <v xml:space="preserve">34 65 0.336667 </v>
      </c>
      <c r="KL36" s="92" t="str">
        <f t="shared" si="65"/>
        <v xml:space="preserve">34 66 0.396667 </v>
      </c>
      <c r="KM36" s="92" t="str">
        <f t="shared" si="66"/>
        <v xml:space="preserve">34 67 0.303333 </v>
      </c>
      <c r="KN36" s="92" t="str">
        <f t="shared" si="67"/>
        <v xml:space="preserve">34 68 0.44 </v>
      </c>
      <c r="KO36" s="92" t="str">
        <f t="shared" si="68"/>
        <v xml:space="preserve">34 69 0.526667 </v>
      </c>
      <c r="KP36" s="92" t="str">
        <f t="shared" si="69"/>
        <v xml:space="preserve">34 70 0.463333 </v>
      </c>
      <c r="KQ36" s="92" t="str">
        <f t="shared" si="70"/>
        <v xml:space="preserve">34 71 0.77 </v>
      </c>
      <c r="KR36" s="92" t="str">
        <f t="shared" si="71"/>
        <v xml:space="preserve">34 72 0.706667 </v>
      </c>
      <c r="KS36" s="92" t="str">
        <f t="shared" si="72"/>
        <v xml:space="preserve">34 73 0.576667 </v>
      </c>
      <c r="KT36" s="92" t="str">
        <f t="shared" si="73"/>
        <v xml:space="preserve">34 74 0.97 </v>
      </c>
      <c r="KU36" s="92" t="str">
        <f t="shared" si="74"/>
        <v xml:space="preserve">34 75 0.52 </v>
      </c>
      <c r="KV36" s="92" t="str">
        <f t="shared" si="75"/>
        <v xml:space="preserve">34 76 0.273333 </v>
      </c>
      <c r="KW36" s="92" t="str">
        <f t="shared" si="76"/>
        <v xml:space="preserve">34 77 0.886667 </v>
      </c>
      <c r="KX36" s="92" t="str">
        <f t="shared" si="77"/>
        <v xml:space="preserve">34 78 0.08 </v>
      </c>
      <c r="KY36" s="92" t="str">
        <f t="shared" si="78"/>
        <v xml:space="preserve">34 79 0.59 </v>
      </c>
      <c r="KZ36" s="92" t="str">
        <f t="shared" si="79"/>
        <v xml:space="preserve">34 80 0.536667 </v>
      </c>
      <c r="LA36" s="92" t="str">
        <f t="shared" si="80"/>
        <v xml:space="preserve">34 81 0.736667 </v>
      </c>
      <c r="LB36" s="92" t="str">
        <f t="shared" si="81"/>
        <v xml:space="preserve">34 82 0.863333 </v>
      </c>
      <c r="LC36" s="92" t="str">
        <f t="shared" si="82"/>
        <v xml:space="preserve">34 83 0.536667 </v>
      </c>
      <c r="LD36" s="92" t="str">
        <f t="shared" si="83"/>
        <v xml:space="preserve">34 84 0.816667 </v>
      </c>
      <c r="LE36" s="92" t="str">
        <f t="shared" si="84"/>
        <v xml:space="preserve">34 85 0.376667 </v>
      </c>
      <c r="LF36" s="92" t="str">
        <f t="shared" si="85"/>
        <v xml:space="preserve">34 86 0.24 </v>
      </c>
      <c r="LG36" s="92" t="str">
        <f t="shared" si="86"/>
        <v xml:space="preserve">34 87 0.406667 </v>
      </c>
      <c r="LH36" s="92" t="str">
        <f t="shared" si="87"/>
        <v xml:space="preserve">34 88 0.363333 </v>
      </c>
      <c r="LI36" s="92" t="str">
        <f t="shared" si="88"/>
        <v xml:space="preserve">34 89 0.436667 </v>
      </c>
      <c r="LJ36" s="92" t="str">
        <f t="shared" si="89"/>
        <v xml:space="preserve">34 90 0.923333 </v>
      </c>
      <c r="LK36" s="92" t="str">
        <f t="shared" si="90"/>
        <v xml:space="preserve">34 91 0.706667 </v>
      </c>
      <c r="LL36" s="92" t="str">
        <f t="shared" si="91"/>
        <v xml:space="preserve">34 92 0.686667 </v>
      </c>
      <c r="LM36" s="92" t="str">
        <f t="shared" si="92"/>
        <v xml:space="preserve">34 93 0.496667 </v>
      </c>
      <c r="LN36" s="92" t="str">
        <f t="shared" si="93"/>
        <v xml:space="preserve">34 94 0.7 </v>
      </c>
      <c r="LO36" s="92" t="str">
        <f t="shared" si="94"/>
        <v xml:space="preserve">34 95 0.463333 </v>
      </c>
      <c r="LP36" s="92" t="str">
        <f t="shared" si="95"/>
        <v xml:space="preserve">34 96 0.963333 </v>
      </c>
      <c r="LQ36" s="92" t="str">
        <f t="shared" si="96"/>
        <v xml:space="preserve">34 97 0.34 </v>
      </c>
      <c r="LR36" s="92" t="str">
        <f t="shared" si="97"/>
        <v xml:space="preserve">34 98 0.486667 </v>
      </c>
      <c r="LS36" s="92" t="str">
        <f t="shared" si="98"/>
        <v xml:space="preserve">34 99 0.143333 </v>
      </c>
      <c r="LT36" s="92" t="str">
        <f t="shared" si="99"/>
        <v xml:space="preserve">34 100 0.976667 </v>
      </c>
      <c r="LU36" s="92" t="str">
        <f t="shared" si="100"/>
        <v xml:space="preserve">34 101 0.32 </v>
      </c>
      <c r="LV36" s="92" t="str">
        <f t="shared" si="101"/>
        <v xml:space="preserve">34 102 1.15 </v>
      </c>
      <c r="LW36" s="92" t="str">
        <f t="shared" si="102"/>
        <v xml:space="preserve">34 103 0.933333 </v>
      </c>
      <c r="LX36" s="92" t="str">
        <f t="shared" si="103"/>
        <v xml:space="preserve">34 104 0.233333 </v>
      </c>
      <c r="LY36" s="92" t="str">
        <f t="shared" si="104"/>
        <v xml:space="preserve">34 105 0.513333 </v>
      </c>
      <c r="LZ36" s="92" t="str">
        <f t="shared" si="105"/>
        <v xml:space="preserve">34 106 0.643333 </v>
      </c>
      <c r="MA36" s="92" t="str">
        <f t="shared" si="106"/>
        <v xml:space="preserve">34 107 0.436667 </v>
      </c>
      <c r="MB36" s="92" t="str">
        <f t="shared" si="107"/>
        <v xml:space="preserve">34 108 0.883333 </v>
      </c>
      <c r="MC36" s="92" t="str">
        <f t="shared" si="108"/>
        <v xml:space="preserve">34 109 0.376667 </v>
      </c>
      <c r="MD36" s="92" t="str">
        <f t="shared" si="109"/>
        <v xml:space="preserve">34 110 1.33 </v>
      </c>
      <c r="ME36" s="92" t="str">
        <f t="shared" si="110"/>
        <v xml:space="preserve">34 111 0.66 </v>
      </c>
      <c r="MF36" s="92" t="str">
        <f t="shared" si="111"/>
        <v xml:space="preserve">34 112 0.103333 </v>
      </c>
      <c r="MG36" s="92" t="str">
        <f t="shared" si="112"/>
        <v xml:space="preserve">34 113 0.42 </v>
      </c>
      <c r="MH36" s="92" t="str">
        <f t="shared" si="113"/>
        <v xml:space="preserve">34 114 0.453333 </v>
      </c>
      <c r="MI36" s="92" t="str">
        <f t="shared" si="114"/>
        <v xml:space="preserve">34 115 0.28 </v>
      </c>
      <c r="MJ36" s="92" t="str">
        <f t="shared" si="115"/>
        <v xml:space="preserve">34 116 0.55 </v>
      </c>
      <c r="MK36" s="92" t="str">
        <f t="shared" si="116"/>
        <v xml:space="preserve">34 117 0.44 </v>
      </c>
      <c r="ML36" s="92" t="str">
        <f t="shared" si="117"/>
        <v xml:space="preserve">34 118 0.77 </v>
      </c>
      <c r="MM36" s="92" t="str">
        <f t="shared" si="118"/>
        <v xml:space="preserve">34 119 0.466667 </v>
      </c>
      <c r="MN36" s="92" t="str">
        <f t="shared" si="119"/>
        <v xml:space="preserve">34 120 0.94 </v>
      </c>
      <c r="MO36" s="92" t="str">
        <f t="shared" si="120"/>
        <v xml:space="preserve">34 121 0.776667 </v>
      </c>
      <c r="MP36" s="92" t="str">
        <f t="shared" si="121"/>
        <v xml:space="preserve">34 122 0.266667 </v>
      </c>
      <c r="MQ36" s="92" t="str">
        <f t="shared" si="122"/>
        <v xml:space="preserve">34 123 0.336667 </v>
      </c>
      <c r="MR36" s="92" t="str">
        <f t="shared" si="123"/>
        <v xml:space="preserve">34 124 1.053333 </v>
      </c>
      <c r="MS36" s="92" t="str">
        <f t="shared" si="124"/>
        <v xml:space="preserve">34 125 0.666667 </v>
      </c>
      <c r="MT36" s="92" t="str">
        <f t="shared" si="125"/>
        <v xml:space="preserve">34 126 0.1 </v>
      </c>
      <c r="MU36" s="92" t="str">
        <f t="shared" si="126"/>
        <v xml:space="preserve">34 127 0.163333 </v>
      </c>
      <c r="MV36" s="92" t="str">
        <f t="shared" si="127"/>
        <v xml:space="preserve">34 128 0.83 </v>
      </c>
      <c r="MW36" s="92" t="str">
        <f t="shared" si="128"/>
        <v xml:space="preserve">34 129 0.36 </v>
      </c>
      <c r="MX36" s="92" t="str">
        <f t="shared" si="129"/>
        <v xml:space="preserve">34 130 0.353333 </v>
      </c>
      <c r="MY36" s="92" t="str">
        <f t="shared" si="130"/>
        <v xml:space="preserve">34 131 0.05 </v>
      </c>
      <c r="MZ36" s="92" t="str">
        <f t="shared" si="131"/>
        <v xml:space="preserve">34 132 0.59 </v>
      </c>
      <c r="NA36" s="92" t="str">
        <f t="shared" si="132"/>
        <v xml:space="preserve">34 133 0.553333 </v>
      </c>
      <c r="NB36" s="92" t="str">
        <f t="shared" si="133"/>
        <v xml:space="preserve">34 134 0.433333 </v>
      </c>
      <c r="NC36" s="92" t="str">
        <f t="shared" si="134"/>
        <v xml:space="preserve">34 135 0.466667 </v>
      </c>
      <c r="ND36" s="92" t="str">
        <f t="shared" si="135"/>
        <v xml:space="preserve">34 136 0.883333 </v>
      </c>
      <c r="NE36" s="92" t="str">
        <f t="shared" si="136"/>
        <v xml:space="preserve">34 137 0.83 </v>
      </c>
      <c r="NF36" s="92" t="str">
        <f t="shared" si="137"/>
        <v xml:space="preserve">34 138 0.556667 </v>
      </c>
      <c r="NG36" s="92" t="str">
        <f t="shared" si="138"/>
        <v xml:space="preserve">34 139 0.883333 </v>
      </c>
      <c r="NH36" s="92" t="str">
        <f t="shared" si="139"/>
        <v xml:space="preserve">34 140 1.276667 </v>
      </c>
      <c r="NI36" s="92" t="str">
        <f t="shared" si="140"/>
        <v xml:space="preserve">34 141 0.386667 </v>
      </c>
      <c r="NJ36" s="92" t="str">
        <f t="shared" si="141"/>
        <v xml:space="preserve">34 142 0.65 </v>
      </c>
      <c r="NK36" s="92" t="str">
        <f t="shared" si="142"/>
        <v xml:space="preserve">34 143 0.536667 </v>
      </c>
      <c r="NL36" s="92" t="str">
        <f t="shared" si="143"/>
        <v xml:space="preserve">34 144 0.066667 </v>
      </c>
      <c r="NM36" s="92" t="str">
        <f t="shared" si="144"/>
        <v xml:space="preserve">34 145 0.976667 </v>
      </c>
      <c r="NN36" s="92" t="str">
        <f t="shared" si="145"/>
        <v xml:space="preserve">34 146 0.153333 </v>
      </c>
      <c r="NO36" s="92" t="str">
        <f t="shared" si="146"/>
        <v xml:space="preserve">34 147 0.976667 </v>
      </c>
      <c r="NP36" s="92" t="str">
        <f t="shared" si="147"/>
        <v xml:space="preserve">34 148 0.586667 </v>
      </c>
      <c r="NQ36" s="92" t="str">
        <f t="shared" si="148"/>
        <v xml:space="preserve">34 149 0.68 </v>
      </c>
      <c r="NR36" s="92" t="str">
        <f t="shared" si="149"/>
        <v xml:space="preserve">34 150 0.446667 </v>
      </c>
      <c r="NS36" s="92" t="str">
        <f t="shared" si="150"/>
        <v xml:space="preserve">34 151 1.15 </v>
      </c>
      <c r="NT36" s="92" t="str">
        <f t="shared" si="151"/>
        <v xml:space="preserve">34 152 0.78 </v>
      </c>
      <c r="NU36" s="92" t="str">
        <f t="shared" si="152"/>
        <v xml:space="preserve">34 153 1.046667 </v>
      </c>
      <c r="NV36" s="92" t="str">
        <f t="shared" si="153"/>
        <v xml:space="preserve">34 154 0.933333 </v>
      </c>
      <c r="NW36" s="92" t="str">
        <f t="shared" si="154"/>
        <v xml:space="preserve">34 155 0.95 </v>
      </c>
      <c r="NX36" s="92" t="str">
        <f t="shared" si="155"/>
        <v xml:space="preserve">34 156 0.62 </v>
      </c>
      <c r="NY36" s="92" t="str">
        <f t="shared" si="156"/>
        <v xml:space="preserve">34 157 0.363333 </v>
      </c>
      <c r="NZ36" s="92" t="str">
        <f t="shared" si="157"/>
        <v xml:space="preserve">34 158 0.206667 </v>
      </c>
      <c r="OA36" s="92" t="str">
        <f t="shared" si="158"/>
        <v xml:space="preserve">34 159 0.473333 </v>
      </c>
      <c r="OB36" s="92" t="str">
        <f t="shared" si="159"/>
        <v xml:space="preserve">34 160 0.323333 </v>
      </c>
      <c r="OC36" s="92" t="str">
        <f t="shared" si="160"/>
        <v xml:space="preserve">34 161 0.203333 </v>
      </c>
      <c r="OD36" s="92" t="str">
        <f t="shared" si="161"/>
        <v xml:space="preserve">34 162 1.16 </v>
      </c>
      <c r="OE36" s="92" t="str">
        <f t="shared" si="162"/>
        <v xml:space="preserve">34 163 0.563333 </v>
      </c>
      <c r="OF36" s="92" t="str">
        <f t="shared" si="163"/>
        <v xml:space="preserve">34 164 0.65 </v>
      </c>
      <c r="OG36" s="92" t="str">
        <f t="shared" si="164"/>
        <v xml:space="preserve">34 165 0.933333 </v>
      </c>
      <c r="OH36" s="92" t="str">
        <f t="shared" si="165"/>
        <v xml:space="preserve">34 166 0.65 </v>
      </c>
      <c r="OI36" s="92" t="str">
        <f t="shared" si="166"/>
        <v xml:space="preserve">34 167 0.916667 </v>
      </c>
      <c r="OJ36" s="92" t="str">
        <f t="shared" si="167"/>
        <v xml:space="preserve">34 168 0.53 </v>
      </c>
      <c r="OK36" s="92" t="str">
        <f t="shared" si="168"/>
        <v xml:space="preserve">34 169 0.833333 </v>
      </c>
      <c r="OL36" s="92" t="str">
        <f t="shared" si="169"/>
        <v xml:space="preserve">34 170 0.426667 </v>
      </c>
      <c r="OM36" s="92" t="str">
        <f t="shared" si="170"/>
        <v xml:space="preserve">34 171 0.756667 </v>
      </c>
      <c r="ON36" s="92" t="str">
        <f t="shared" si="171"/>
        <v xml:space="preserve">34 172 0.646667 </v>
      </c>
      <c r="OO36" s="92" t="str">
        <f t="shared" si="172"/>
        <v xml:space="preserve">34 173 0.626667 </v>
      </c>
      <c r="OP36" s="92" t="str">
        <f t="shared" si="173"/>
        <v xml:space="preserve">34 174 0.426667 </v>
      </c>
      <c r="OQ36" s="92" t="str">
        <f t="shared" si="174"/>
        <v xml:space="preserve">34 175 0.42 </v>
      </c>
      <c r="OR36" s="92" t="str">
        <f t="shared" si="175"/>
        <v xml:space="preserve">34 176 0.02 </v>
      </c>
      <c r="OS36" s="92" t="str">
        <f t="shared" si="176"/>
        <v xml:space="preserve">34 177 0.023333 </v>
      </c>
      <c r="OT36" s="92" t="str">
        <f t="shared" si="177"/>
        <v xml:space="preserve">34 178 0.383333 </v>
      </c>
      <c r="OU36" s="92" t="str">
        <f t="shared" si="178"/>
        <v xml:space="preserve">34 179 0.303333 </v>
      </c>
      <c r="OV36" s="92" t="str">
        <f t="shared" si="179"/>
        <v xml:space="preserve">34 180 0.636667 </v>
      </c>
      <c r="OW36" s="92" t="str">
        <f t="shared" si="180"/>
        <v xml:space="preserve">34 181 0.72 </v>
      </c>
      <c r="OX36" s="92" t="str">
        <f t="shared" si="181"/>
        <v xml:space="preserve">34 182 0.44 </v>
      </c>
      <c r="OY36" s="92" t="str">
        <f t="shared" si="182"/>
        <v xml:space="preserve">34 183 0.206667 </v>
      </c>
      <c r="OZ36" s="92" t="str">
        <f t="shared" si="183"/>
        <v xml:space="preserve">34 184 0.64 </v>
      </c>
      <c r="PA36" s="92" t="str">
        <f t="shared" si="184"/>
        <v xml:space="preserve">34 185 0.806667 </v>
      </c>
      <c r="PB36" s="92" t="str">
        <f t="shared" si="185"/>
        <v xml:space="preserve">34 186 0.753333 </v>
      </c>
      <c r="PC36" s="92" t="str">
        <f t="shared" si="186"/>
        <v xml:space="preserve">34 187 0.753333 </v>
      </c>
      <c r="PD36" s="92" t="str">
        <f t="shared" si="187"/>
        <v xml:space="preserve">34 188 0.97 </v>
      </c>
      <c r="PE36" s="92" t="str">
        <f t="shared" si="188"/>
        <v xml:space="preserve">34 189 0.42 </v>
      </c>
      <c r="PF36" s="92" t="str">
        <f t="shared" si="189"/>
        <v xml:space="preserve">34 190 0.4 </v>
      </c>
      <c r="PG36" s="92" t="str">
        <f t="shared" si="190"/>
        <v xml:space="preserve">34 191 0.39 </v>
      </c>
      <c r="PH36" s="92" t="str">
        <f t="shared" si="191"/>
        <v xml:space="preserve">34 192 0.383333 </v>
      </c>
      <c r="PI36" s="92" t="str">
        <f t="shared" si="192"/>
        <v xml:space="preserve">34 193 0.53 </v>
      </c>
      <c r="PJ36" s="92" t="str">
        <f t="shared" si="193"/>
        <v xml:space="preserve">34 194 0.663333 </v>
      </c>
      <c r="PK36" s="92" t="str">
        <f t="shared" si="194"/>
        <v xml:space="preserve">34 195 0.36 </v>
      </c>
      <c r="PL36" s="92" t="str">
        <f t="shared" si="195"/>
        <v xml:space="preserve">34 196 1.146667 </v>
      </c>
      <c r="PM36" s="92" t="str">
        <f t="shared" si="196"/>
        <v xml:space="preserve">34 197 0.446667 </v>
      </c>
      <c r="PN36" s="92" t="str">
        <f t="shared" si="197"/>
        <v xml:space="preserve">34 198 0.3 </v>
      </c>
      <c r="PO36" s="92" t="str">
        <f t="shared" si="198"/>
        <v xml:space="preserve">34 199 0.366667 </v>
      </c>
      <c r="PP36" s="92" t="str">
        <f t="shared" si="199"/>
        <v xml:space="preserve">34 200 0.466667 </v>
      </c>
      <c r="PQ36" s="92" t="str">
        <f t="shared" si="200"/>
        <v xml:space="preserve">34 201 0.7 </v>
      </c>
      <c r="PR36" s="92" t="str">
        <f t="shared" si="201"/>
        <v xml:space="preserve">34 202 0.326667 </v>
      </c>
      <c r="PS36" s="92" t="str">
        <f t="shared" si="202"/>
        <v xml:space="preserve">34 203 0.473333 </v>
      </c>
      <c r="PT36" s="92" t="str">
        <f t="shared" si="203"/>
        <v xml:space="preserve">34 204 0.103333 </v>
      </c>
      <c r="PU36" s="92" t="str">
        <f t="shared" si="204"/>
        <v xml:space="preserve">34 205 0.51 </v>
      </c>
      <c r="PV36" s="92" t="str">
        <f t="shared" si="205"/>
        <v xml:space="preserve">34 206 0.596667 </v>
      </c>
      <c r="PW36" s="92" t="str">
        <f t="shared" si="206"/>
        <v xml:space="preserve">34 207 1.31 </v>
      </c>
      <c r="PX36" s="92" t="str">
        <f t="shared" si="207"/>
        <v xml:space="preserve">34 208 0.146667 </v>
      </c>
      <c r="PY36" s="92" t="str">
        <f t="shared" si="208"/>
        <v xml:space="preserve">34 209 0.386667 </v>
      </c>
      <c r="PZ36" s="92" t="str">
        <f t="shared" si="209"/>
        <v xml:space="preserve">34 210 1.093333 </v>
      </c>
      <c r="QA36" s="92" t="str">
        <f t="shared" si="210"/>
        <v xml:space="preserve">34 211 0.386667 </v>
      </c>
      <c r="QB36" s="92" t="str">
        <f t="shared" si="211"/>
        <v xml:space="preserve">34 212 0.353333 </v>
      </c>
      <c r="QC36" s="92" t="str">
        <f t="shared" si="212"/>
        <v xml:space="preserve">34 213 0.386667 </v>
      </c>
      <c r="QD36" s="92" t="str">
        <f t="shared" si="213"/>
        <v xml:space="preserve">34 214 0.583333 </v>
      </c>
      <c r="QE36" s="92" t="str">
        <f t="shared" si="214"/>
        <v xml:space="preserve">34 215 1.116667 </v>
      </c>
      <c r="QF36" s="92" t="str">
        <f t="shared" si="215"/>
        <v xml:space="preserve">34 216 0.296667 </v>
      </c>
      <c r="QG36" s="92" t="str">
        <f t="shared" si="216"/>
        <v xml:space="preserve">34 217 0.406667 </v>
      </c>
      <c r="QH36" s="92" t="str">
        <f t="shared" si="217"/>
        <v xml:space="preserve">34 218 0.403333 </v>
      </c>
      <c r="QI36" s="92" t="str">
        <f t="shared" si="218"/>
        <v xml:space="preserve">34 219 0.616667 </v>
      </c>
      <c r="QJ36" s="92" t="str">
        <f t="shared" si="219"/>
        <v xml:space="preserve">34 220 0.26 </v>
      </c>
      <c r="QK36" s="92" t="str">
        <f t="shared" si="220"/>
        <v xml:space="preserve">34 221 0.546667 </v>
      </c>
      <c r="QL36" s="92" t="str">
        <f t="shared" si="221"/>
        <v xml:space="preserve">34 222 1.23 </v>
      </c>
      <c r="QM36" s="92" t="str">
        <f t="shared" si="222"/>
        <v xml:space="preserve">34 223 0.136667 </v>
      </c>
      <c r="QN36" s="92" t="str">
        <f t="shared" si="223"/>
        <v xml:space="preserve">34 224 0.363333 </v>
      </c>
      <c r="QO36" s="92" t="str">
        <f t="shared" si="224"/>
        <v xml:space="preserve">34 225 0.176667 </v>
      </c>
      <c r="QP36" s="92" t="str">
        <f t="shared" si="225"/>
        <v xml:space="preserve">34 226 0.22 </v>
      </c>
      <c r="QQ36" s="92" t="str">
        <f t="shared" si="226"/>
        <v xml:space="preserve">34 227 0.393333 </v>
      </c>
      <c r="QR36" s="92" t="str">
        <f t="shared" si="227"/>
        <v xml:space="preserve">34 228 0.863333 </v>
      </c>
    </row>
    <row r="37" spans="1:460" ht="18.75" customHeight="1" x14ac:dyDescent="0.35">
      <c r="A37" s="86">
        <v>35</v>
      </c>
      <c r="B37" s="90" t="s">
        <v>231</v>
      </c>
      <c r="C37" s="91" t="s">
        <v>37</v>
      </c>
      <c r="D37" s="9">
        <v>2.1</v>
      </c>
      <c r="E37" s="21">
        <v>15</v>
      </c>
      <c r="F37" s="9">
        <v>10.4</v>
      </c>
      <c r="G37" s="9">
        <v>38.200000000000003</v>
      </c>
      <c r="H37" s="9">
        <v>35.9</v>
      </c>
      <c r="I37" s="9">
        <v>35.9</v>
      </c>
      <c r="J37" s="9">
        <v>18.2</v>
      </c>
      <c r="K37" s="9">
        <v>14.8</v>
      </c>
      <c r="L37" s="9">
        <v>29.4</v>
      </c>
      <c r="M37" s="9">
        <v>23.7</v>
      </c>
      <c r="N37" s="9">
        <v>23.4</v>
      </c>
      <c r="O37" s="21">
        <v>23</v>
      </c>
      <c r="P37" s="9">
        <v>0.6</v>
      </c>
      <c r="Q37" s="21">
        <v>17</v>
      </c>
      <c r="R37" s="9">
        <v>12.8</v>
      </c>
      <c r="S37" s="9">
        <v>37.200000000000003</v>
      </c>
      <c r="T37" s="21">
        <v>10</v>
      </c>
      <c r="U37" s="9">
        <v>5.4</v>
      </c>
      <c r="V37" s="9">
        <v>21.8</v>
      </c>
      <c r="W37" s="9">
        <v>11.9</v>
      </c>
      <c r="X37" s="9">
        <v>8.9</v>
      </c>
      <c r="Y37" s="21">
        <v>16</v>
      </c>
      <c r="Z37" s="9">
        <v>11.7</v>
      </c>
      <c r="AA37" s="9">
        <v>25.7</v>
      </c>
      <c r="AB37" s="9">
        <v>32.799999999999997</v>
      </c>
      <c r="AC37" s="9">
        <v>31.7</v>
      </c>
      <c r="AD37" s="9">
        <v>16.600000000000001</v>
      </c>
      <c r="AE37" s="9">
        <v>10.4</v>
      </c>
      <c r="AF37" s="9">
        <v>11.7</v>
      </c>
      <c r="AG37" s="9">
        <v>21.9</v>
      </c>
      <c r="AH37" s="9">
        <v>38.200000000000003</v>
      </c>
      <c r="AI37" s="9">
        <v>23.1</v>
      </c>
      <c r="AJ37" s="9">
        <v>20.9</v>
      </c>
      <c r="AK37" s="9">
        <v>12.4</v>
      </c>
      <c r="AL37" s="21">
        <v>0</v>
      </c>
      <c r="AM37" s="9">
        <v>6.8</v>
      </c>
      <c r="AN37" s="9">
        <v>12.5</v>
      </c>
      <c r="AO37" s="9">
        <v>15.3</v>
      </c>
      <c r="AP37" s="9">
        <v>26.4</v>
      </c>
      <c r="AQ37" s="9">
        <v>5.5</v>
      </c>
      <c r="AR37" s="9">
        <v>11.8</v>
      </c>
      <c r="AS37" s="9">
        <v>20.8</v>
      </c>
      <c r="AT37" s="9">
        <v>17.5</v>
      </c>
      <c r="AU37" s="9">
        <v>17.600000000000001</v>
      </c>
      <c r="AV37" s="9">
        <v>27.1</v>
      </c>
      <c r="AW37" s="9">
        <v>11.3</v>
      </c>
      <c r="AX37" s="9">
        <v>18.5</v>
      </c>
      <c r="AY37" s="9">
        <v>10.4</v>
      </c>
      <c r="AZ37" s="21">
        <v>11</v>
      </c>
      <c r="BA37" s="9">
        <v>3.4</v>
      </c>
      <c r="BB37" s="9">
        <v>18.8</v>
      </c>
      <c r="BC37" s="9">
        <v>15.4</v>
      </c>
      <c r="BD37" s="9">
        <v>35.6</v>
      </c>
      <c r="BE37" s="9">
        <v>6.3</v>
      </c>
      <c r="BF37" s="9">
        <v>11.6</v>
      </c>
      <c r="BG37" s="9">
        <v>15.3</v>
      </c>
      <c r="BH37" s="9">
        <v>3.7</v>
      </c>
      <c r="BI37" s="9">
        <v>20.100000000000001</v>
      </c>
      <c r="BJ37" s="9">
        <v>24.7</v>
      </c>
      <c r="BK37" s="9">
        <v>11.5</v>
      </c>
      <c r="BL37" s="9">
        <v>10.4</v>
      </c>
      <c r="BM37" s="9">
        <v>11.7</v>
      </c>
      <c r="BN37" s="21">
        <v>8</v>
      </c>
      <c r="BO37" s="9">
        <v>16.100000000000001</v>
      </c>
      <c r="BP37" s="9">
        <v>12.9</v>
      </c>
      <c r="BQ37" s="9">
        <v>14.9</v>
      </c>
      <c r="BR37" s="9">
        <v>20.399999999999999</v>
      </c>
      <c r="BS37" s="9">
        <v>27.5</v>
      </c>
      <c r="BT37" s="9">
        <v>4.3</v>
      </c>
      <c r="BU37" s="9">
        <v>20.5</v>
      </c>
      <c r="BV37" s="9">
        <v>27.7</v>
      </c>
      <c r="BW37" s="9">
        <v>25.8</v>
      </c>
      <c r="BX37" s="9">
        <v>23.9</v>
      </c>
      <c r="BY37" s="9">
        <v>37.9</v>
      </c>
      <c r="BZ37" s="9">
        <v>15.4</v>
      </c>
      <c r="CA37" s="9">
        <v>14.4</v>
      </c>
      <c r="CB37" s="9">
        <v>31.1</v>
      </c>
      <c r="CC37" s="9">
        <v>11.9</v>
      </c>
      <c r="CD37" s="9">
        <v>7.8</v>
      </c>
      <c r="CE37" s="21">
        <v>12</v>
      </c>
      <c r="CF37" s="9">
        <v>16.2</v>
      </c>
      <c r="CG37" s="9">
        <v>22.6</v>
      </c>
      <c r="CH37" s="21">
        <v>12</v>
      </c>
      <c r="CI37" s="9">
        <v>31.1</v>
      </c>
      <c r="CJ37" s="9">
        <v>3.4</v>
      </c>
      <c r="CK37" s="9">
        <v>13.6</v>
      </c>
      <c r="CL37" s="9">
        <v>5.7</v>
      </c>
      <c r="CM37" s="9">
        <v>19.899999999999999</v>
      </c>
      <c r="CN37" s="9">
        <v>18.8</v>
      </c>
      <c r="CO37" s="21">
        <v>22</v>
      </c>
      <c r="CP37" s="21">
        <v>27</v>
      </c>
      <c r="CQ37" s="9">
        <v>25.2</v>
      </c>
      <c r="CR37" s="21">
        <v>5</v>
      </c>
      <c r="CS37" s="21">
        <v>15</v>
      </c>
      <c r="CT37" s="9">
        <v>18.399999999999999</v>
      </c>
      <c r="CU37" s="9">
        <v>25.6</v>
      </c>
      <c r="CV37" s="9">
        <v>16.600000000000001</v>
      </c>
      <c r="CW37" s="9">
        <v>12.5</v>
      </c>
      <c r="CX37" s="9">
        <v>11.8</v>
      </c>
      <c r="CY37" s="9">
        <v>35.9</v>
      </c>
      <c r="CZ37" s="9">
        <v>16.3</v>
      </c>
      <c r="DA37" s="9">
        <v>28.9</v>
      </c>
      <c r="DB37" s="9">
        <v>22.1</v>
      </c>
      <c r="DC37" s="9">
        <v>13.6</v>
      </c>
      <c r="DD37" s="21">
        <v>22</v>
      </c>
      <c r="DE37" s="9">
        <v>7.7</v>
      </c>
      <c r="DF37" s="9">
        <v>19.7</v>
      </c>
      <c r="DG37" s="9">
        <v>35.5</v>
      </c>
      <c r="DH37" s="21">
        <v>18</v>
      </c>
      <c r="DI37" s="9">
        <v>40.4</v>
      </c>
      <c r="DJ37" s="9">
        <v>25.5</v>
      </c>
      <c r="DK37" s="9">
        <v>11.7</v>
      </c>
      <c r="DL37" s="9">
        <v>21.5</v>
      </c>
      <c r="DM37" s="9">
        <v>22.4</v>
      </c>
      <c r="DN37" s="9">
        <v>18.899999999999999</v>
      </c>
      <c r="DO37" s="9">
        <v>21.1</v>
      </c>
      <c r="DP37" s="9">
        <v>11.6</v>
      </c>
      <c r="DQ37" s="9">
        <v>29.8</v>
      </c>
      <c r="DR37" s="9">
        <v>2.4</v>
      </c>
      <c r="DS37" s="9">
        <v>22.4</v>
      </c>
      <c r="DT37" s="9">
        <v>17.3</v>
      </c>
      <c r="DU37" s="9">
        <v>14.7</v>
      </c>
      <c r="DV37" s="9">
        <v>17.7</v>
      </c>
      <c r="DW37" s="9">
        <v>40.4</v>
      </c>
      <c r="DX37" s="9">
        <v>8.4</v>
      </c>
      <c r="DY37" s="9">
        <v>12.5</v>
      </c>
      <c r="DZ37" s="9">
        <v>7.3</v>
      </c>
      <c r="EA37" s="9">
        <v>29.4</v>
      </c>
      <c r="EB37" s="9">
        <v>7.8</v>
      </c>
      <c r="EC37" s="9">
        <v>17.7</v>
      </c>
      <c r="ED37" s="9">
        <v>12.2</v>
      </c>
      <c r="EE37" s="9">
        <v>23.5</v>
      </c>
      <c r="EF37" s="9">
        <v>22.4</v>
      </c>
      <c r="EG37" s="9">
        <v>19.600000000000001</v>
      </c>
      <c r="EH37" s="9">
        <v>20.6</v>
      </c>
      <c r="EI37" s="9">
        <v>33.1</v>
      </c>
      <c r="EJ37" s="9">
        <v>29.4</v>
      </c>
      <c r="EK37" s="9">
        <v>4.7</v>
      </c>
      <c r="EL37" s="9">
        <v>37.6</v>
      </c>
      <c r="EM37" s="9">
        <v>26.7</v>
      </c>
      <c r="EN37" s="9">
        <v>20.5</v>
      </c>
      <c r="EO37" s="9">
        <v>14.2</v>
      </c>
      <c r="EP37" s="9">
        <v>25.2</v>
      </c>
      <c r="EQ37" s="9">
        <v>13.2</v>
      </c>
      <c r="ER37" s="9">
        <v>29.8</v>
      </c>
      <c r="ES37" s="9">
        <v>11.8</v>
      </c>
      <c r="ET37" s="9">
        <v>23.9</v>
      </c>
      <c r="EU37" s="21">
        <v>6</v>
      </c>
      <c r="EV37" s="9">
        <v>14.4</v>
      </c>
      <c r="EW37" s="9">
        <v>7.5</v>
      </c>
      <c r="EX37" s="9">
        <v>28.9</v>
      </c>
      <c r="EY37" s="9">
        <v>11.4</v>
      </c>
      <c r="EZ37" s="9">
        <v>25.9</v>
      </c>
      <c r="FA37" s="9">
        <v>33.799999999999997</v>
      </c>
      <c r="FB37" s="9">
        <v>22.9</v>
      </c>
      <c r="FC37" s="9">
        <v>10.6</v>
      </c>
      <c r="FD37" s="21">
        <v>3</v>
      </c>
      <c r="FE37" s="9">
        <v>12.9</v>
      </c>
      <c r="FF37" s="21">
        <v>11</v>
      </c>
      <c r="FG37" s="9">
        <v>12.9</v>
      </c>
      <c r="FH37" s="9">
        <v>16.5</v>
      </c>
      <c r="FI37" s="9">
        <v>29.2</v>
      </c>
      <c r="FJ37" s="9">
        <v>25.9</v>
      </c>
      <c r="FK37" s="9">
        <v>14.1</v>
      </c>
      <c r="FL37" s="9">
        <v>21.7</v>
      </c>
      <c r="FM37" s="9">
        <v>24.2</v>
      </c>
      <c r="FN37" s="9">
        <v>33.299999999999997</v>
      </c>
      <c r="FO37" s="9">
        <v>15.5</v>
      </c>
      <c r="FP37" s="9">
        <v>38.6</v>
      </c>
      <c r="FQ37" s="9">
        <v>13.2</v>
      </c>
      <c r="FR37" s="9">
        <v>9.6</v>
      </c>
      <c r="FS37" s="21">
        <v>20</v>
      </c>
      <c r="FT37" s="9">
        <v>9.3000000000000007</v>
      </c>
      <c r="FU37" s="9">
        <v>21.8</v>
      </c>
      <c r="FV37" s="9">
        <v>9.4</v>
      </c>
      <c r="FW37" s="9">
        <v>10.4</v>
      </c>
      <c r="FX37" s="9">
        <v>10.5</v>
      </c>
      <c r="FY37" s="21">
        <v>22</v>
      </c>
      <c r="FZ37" s="9">
        <v>13.6</v>
      </c>
      <c r="GA37" s="9">
        <v>13.7</v>
      </c>
      <c r="GB37" s="9">
        <v>27.4</v>
      </c>
      <c r="GC37" s="9">
        <v>18.8</v>
      </c>
      <c r="GD37" s="9">
        <v>12.9</v>
      </c>
      <c r="GE37" s="9">
        <v>13.2</v>
      </c>
      <c r="GF37" s="9">
        <v>30.9</v>
      </c>
      <c r="GG37" s="9">
        <v>17.3</v>
      </c>
      <c r="GH37" s="9">
        <v>17.3</v>
      </c>
      <c r="GI37" s="9">
        <v>37.9</v>
      </c>
      <c r="GJ37" s="9">
        <v>21.5</v>
      </c>
      <c r="GK37" s="9">
        <v>20.9</v>
      </c>
      <c r="GL37" s="9">
        <v>22.3</v>
      </c>
      <c r="GM37" s="9">
        <v>20.399999999999999</v>
      </c>
      <c r="GN37" s="9">
        <v>4.4000000000000004</v>
      </c>
      <c r="GO37" s="9">
        <v>25.5</v>
      </c>
      <c r="GP37" s="9">
        <v>10.7</v>
      </c>
      <c r="GQ37" s="9">
        <v>28.4</v>
      </c>
      <c r="GR37" s="21">
        <v>20</v>
      </c>
      <c r="GS37" s="9">
        <v>15.6</v>
      </c>
      <c r="GT37" s="9">
        <v>17.600000000000001</v>
      </c>
      <c r="GU37" s="9">
        <v>20.6</v>
      </c>
      <c r="GV37" s="9">
        <v>9.1999999999999993</v>
      </c>
      <c r="GW37" s="9">
        <v>16.5</v>
      </c>
      <c r="GX37" s="21">
        <v>15</v>
      </c>
      <c r="GY37" s="9">
        <v>14.8</v>
      </c>
      <c r="GZ37" s="9">
        <v>21.9</v>
      </c>
      <c r="HA37" s="9">
        <v>26.7</v>
      </c>
      <c r="HB37" s="9">
        <v>39.9</v>
      </c>
      <c r="HC37" s="9">
        <v>11.6</v>
      </c>
      <c r="HD37" s="9">
        <v>18.3</v>
      </c>
      <c r="HE37" s="9">
        <v>37.4</v>
      </c>
      <c r="HF37" s="9">
        <v>3.5</v>
      </c>
      <c r="HG37" s="9">
        <v>3.1</v>
      </c>
      <c r="HH37" s="9">
        <v>3.5</v>
      </c>
      <c r="HI37" s="9">
        <v>23.3</v>
      </c>
      <c r="HJ37" s="21">
        <v>22</v>
      </c>
      <c r="HK37" s="9">
        <v>15.1</v>
      </c>
      <c r="HL37" s="9">
        <v>18.8</v>
      </c>
      <c r="HM37" s="21">
        <v>3</v>
      </c>
      <c r="HN37" s="9">
        <v>24.3</v>
      </c>
      <c r="HO37" s="9">
        <v>14.8</v>
      </c>
      <c r="HP37" s="9">
        <v>10.6</v>
      </c>
      <c r="HQ37" s="21">
        <v>46</v>
      </c>
      <c r="HR37" s="9">
        <v>13.4</v>
      </c>
      <c r="HS37" s="21">
        <v>3</v>
      </c>
      <c r="HT37" s="9">
        <v>10.9</v>
      </c>
      <c r="HU37" s="9">
        <v>15.5</v>
      </c>
      <c r="HV37" s="9">
        <v>14.1</v>
      </c>
      <c r="HW37" s="9">
        <v>22.5</v>
      </c>
      <c r="HX37" s="8"/>
      <c r="HY37" s="92" t="str">
        <f t="shared" si="0"/>
        <v xml:space="preserve">35 1 0.07 </v>
      </c>
      <c r="HZ37" s="92" t="str">
        <f t="shared" si="1"/>
        <v xml:space="preserve">35 2 0.5 </v>
      </c>
      <c r="IA37" s="92" t="str">
        <f t="shared" si="2"/>
        <v xml:space="preserve">35 3 0.346667 </v>
      </c>
      <c r="IB37" s="92" t="str">
        <f t="shared" si="3"/>
        <v xml:space="preserve">35 4 1.273333 </v>
      </c>
      <c r="IC37" s="92" t="str">
        <f t="shared" si="4"/>
        <v xml:space="preserve">35 5 1.196667 </v>
      </c>
      <c r="ID37" s="92" t="str">
        <f t="shared" si="5"/>
        <v xml:space="preserve">35 6 1.196667 </v>
      </c>
      <c r="IE37" s="92" t="str">
        <f t="shared" si="6"/>
        <v xml:space="preserve">35 7 0.606667 </v>
      </c>
      <c r="IF37" s="92" t="str">
        <f t="shared" si="7"/>
        <v xml:space="preserve">35 8 0.493333 </v>
      </c>
      <c r="IG37" s="92" t="str">
        <f t="shared" si="8"/>
        <v xml:space="preserve">35 9 0.98 </v>
      </c>
      <c r="IH37" s="92" t="str">
        <f t="shared" si="9"/>
        <v xml:space="preserve">35 10 0.79 </v>
      </c>
      <c r="II37" s="92" t="str">
        <f t="shared" si="10"/>
        <v xml:space="preserve">35 11 0.78 </v>
      </c>
      <c r="IJ37" s="92" t="str">
        <f t="shared" si="11"/>
        <v xml:space="preserve">35 12 0.766667 </v>
      </c>
      <c r="IK37" s="92" t="str">
        <f t="shared" si="12"/>
        <v xml:space="preserve">35 13 0.02 </v>
      </c>
      <c r="IL37" s="92" t="str">
        <f t="shared" si="13"/>
        <v xml:space="preserve">35 14 0.566667 </v>
      </c>
      <c r="IM37" s="92" t="str">
        <f t="shared" si="14"/>
        <v xml:space="preserve">35 15 0.426667 </v>
      </c>
      <c r="IN37" s="92" t="str">
        <f t="shared" si="15"/>
        <v xml:space="preserve">35 16 1.24 </v>
      </c>
      <c r="IO37" s="92" t="str">
        <f t="shared" si="16"/>
        <v xml:space="preserve">35 17 0.333333 </v>
      </c>
      <c r="IP37" s="92" t="str">
        <f t="shared" si="17"/>
        <v xml:space="preserve">35 18 0.18 </v>
      </c>
      <c r="IQ37" s="92" t="str">
        <f t="shared" si="18"/>
        <v xml:space="preserve">35 19 0.726667 </v>
      </c>
      <c r="IR37" s="92" t="str">
        <f t="shared" si="19"/>
        <v xml:space="preserve">35 20 0.396667 </v>
      </c>
      <c r="IS37" s="92" t="str">
        <f t="shared" si="20"/>
        <v xml:space="preserve">35 21 0.296667 </v>
      </c>
      <c r="IT37" s="92" t="str">
        <f t="shared" si="21"/>
        <v xml:space="preserve">35 22 0.533333 </v>
      </c>
      <c r="IU37" s="92" t="str">
        <f t="shared" si="22"/>
        <v xml:space="preserve">35 23 0.39 </v>
      </c>
      <c r="IV37" s="92" t="str">
        <f t="shared" si="23"/>
        <v xml:space="preserve">35 24 0.856667 </v>
      </c>
      <c r="IW37" s="92" t="str">
        <f t="shared" si="24"/>
        <v xml:space="preserve">35 25 1.093333 </v>
      </c>
      <c r="IX37" s="92" t="str">
        <f t="shared" si="25"/>
        <v xml:space="preserve">35 26 1.056667 </v>
      </c>
      <c r="IY37" s="92" t="str">
        <f t="shared" si="26"/>
        <v xml:space="preserve">35 27 0.553333 </v>
      </c>
      <c r="IZ37" s="92" t="str">
        <f t="shared" si="27"/>
        <v xml:space="preserve">35 28 0.346667 </v>
      </c>
      <c r="JA37" s="92" t="str">
        <f t="shared" si="28"/>
        <v xml:space="preserve">35 29 0.39 </v>
      </c>
      <c r="JB37" s="92" t="str">
        <f t="shared" si="29"/>
        <v xml:space="preserve">35 30 0.73 </v>
      </c>
      <c r="JC37" s="92" t="str">
        <f t="shared" si="30"/>
        <v xml:space="preserve">35 31 1.273333 </v>
      </c>
      <c r="JD37" s="92" t="str">
        <f t="shared" si="31"/>
        <v xml:space="preserve">35 32 0.77 </v>
      </c>
      <c r="JE37" s="92" t="str">
        <f t="shared" si="32"/>
        <v xml:space="preserve">35 33 0.696667 </v>
      </c>
      <c r="JF37" s="92" t="str">
        <f t="shared" si="33"/>
        <v xml:space="preserve">35 34 0.413333 </v>
      </c>
      <c r="JG37" s="92" t="str">
        <f t="shared" si="34"/>
        <v xml:space="preserve">35 35 0 </v>
      </c>
      <c r="JH37" s="92" t="str">
        <f t="shared" si="35"/>
        <v xml:space="preserve">35 36 0.226667 </v>
      </c>
      <c r="JI37" s="92" t="str">
        <f t="shared" si="36"/>
        <v xml:space="preserve">35 37 0.416667 </v>
      </c>
      <c r="JJ37" s="92" t="str">
        <f t="shared" si="37"/>
        <v xml:space="preserve">35 38 0.51 </v>
      </c>
      <c r="JK37" s="92" t="str">
        <f t="shared" si="38"/>
        <v xml:space="preserve">35 39 0.88 </v>
      </c>
      <c r="JL37" s="92" t="str">
        <f t="shared" si="39"/>
        <v xml:space="preserve">35 40 0.183333 </v>
      </c>
      <c r="JM37" s="92" t="str">
        <f t="shared" si="40"/>
        <v xml:space="preserve">35 41 0.393333 </v>
      </c>
      <c r="JN37" s="92" t="str">
        <f t="shared" si="41"/>
        <v xml:space="preserve">35 42 0.693333 </v>
      </c>
      <c r="JO37" s="92" t="str">
        <f t="shared" si="42"/>
        <v xml:space="preserve">35 43 0.583333 </v>
      </c>
      <c r="JP37" s="92" t="str">
        <f t="shared" si="43"/>
        <v xml:space="preserve">35 44 0.586667 </v>
      </c>
      <c r="JQ37" s="92" t="str">
        <f t="shared" si="44"/>
        <v xml:space="preserve">35 45 0.903333 </v>
      </c>
      <c r="JR37" s="92" t="str">
        <f t="shared" si="45"/>
        <v xml:space="preserve">35 46 0.376667 </v>
      </c>
      <c r="JS37" s="92" t="str">
        <f t="shared" si="46"/>
        <v xml:space="preserve">35 47 0.616667 </v>
      </c>
      <c r="JT37" s="92" t="str">
        <f t="shared" si="47"/>
        <v xml:space="preserve">35 48 0.346667 </v>
      </c>
      <c r="JU37" s="92" t="str">
        <f t="shared" si="48"/>
        <v xml:space="preserve">35 49 0.366667 </v>
      </c>
      <c r="JV37" s="92" t="str">
        <f t="shared" si="49"/>
        <v xml:space="preserve">35 50 0.113333 </v>
      </c>
      <c r="JW37" s="92" t="str">
        <f t="shared" si="50"/>
        <v xml:space="preserve">35 51 0.626667 </v>
      </c>
      <c r="JX37" s="92" t="str">
        <f t="shared" si="51"/>
        <v xml:space="preserve">35 52 0.513333 </v>
      </c>
      <c r="JY37" s="92" t="str">
        <f t="shared" si="52"/>
        <v xml:space="preserve">35 53 1.186667 </v>
      </c>
      <c r="JZ37" s="92" t="str">
        <f t="shared" si="53"/>
        <v xml:space="preserve">35 54 0.21 </v>
      </c>
      <c r="KA37" s="92" t="str">
        <f t="shared" si="54"/>
        <v xml:space="preserve">35 55 0.386667 </v>
      </c>
      <c r="KB37" s="92" t="str">
        <f t="shared" si="55"/>
        <v xml:space="preserve">35 56 0.51 </v>
      </c>
      <c r="KC37" s="92" t="str">
        <f t="shared" si="56"/>
        <v xml:space="preserve">35 57 0.123333 </v>
      </c>
      <c r="KD37" s="92" t="str">
        <f t="shared" si="57"/>
        <v xml:space="preserve">35 58 0.67 </v>
      </c>
      <c r="KE37" s="92" t="str">
        <f t="shared" si="58"/>
        <v xml:space="preserve">35 59 0.823333 </v>
      </c>
      <c r="KF37" s="92" t="str">
        <f t="shared" si="59"/>
        <v xml:space="preserve">35 60 0.383333 </v>
      </c>
      <c r="KG37" s="92" t="str">
        <f t="shared" si="60"/>
        <v xml:space="preserve">35 61 0.346667 </v>
      </c>
      <c r="KH37" s="92" t="str">
        <f t="shared" si="61"/>
        <v xml:space="preserve">35 62 0.39 </v>
      </c>
      <c r="KI37" s="92" t="str">
        <f t="shared" si="62"/>
        <v xml:space="preserve">35 63 0.266667 </v>
      </c>
      <c r="KJ37" s="92" t="str">
        <f t="shared" si="63"/>
        <v xml:space="preserve">35 64 0.536667 </v>
      </c>
      <c r="KK37" s="92" t="str">
        <f t="shared" si="64"/>
        <v xml:space="preserve">35 65 0.43 </v>
      </c>
      <c r="KL37" s="92" t="str">
        <f t="shared" si="65"/>
        <v xml:space="preserve">35 66 0.496667 </v>
      </c>
      <c r="KM37" s="92" t="str">
        <f t="shared" si="66"/>
        <v xml:space="preserve">35 67 0.68 </v>
      </c>
      <c r="KN37" s="92" t="str">
        <f t="shared" si="67"/>
        <v xml:space="preserve">35 68 0.916667 </v>
      </c>
      <c r="KO37" s="92" t="str">
        <f t="shared" si="68"/>
        <v xml:space="preserve">35 69 0.143333 </v>
      </c>
      <c r="KP37" s="92" t="str">
        <f t="shared" si="69"/>
        <v xml:space="preserve">35 70 0.683333 </v>
      </c>
      <c r="KQ37" s="92" t="str">
        <f t="shared" si="70"/>
        <v xml:space="preserve">35 71 0.923333 </v>
      </c>
      <c r="KR37" s="92" t="str">
        <f t="shared" si="71"/>
        <v xml:space="preserve">35 72 0.86 </v>
      </c>
      <c r="KS37" s="92" t="str">
        <f t="shared" si="72"/>
        <v xml:space="preserve">35 73 0.796667 </v>
      </c>
      <c r="KT37" s="92" t="str">
        <f t="shared" si="73"/>
        <v xml:space="preserve">35 74 1.263333 </v>
      </c>
      <c r="KU37" s="92" t="str">
        <f t="shared" si="74"/>
        <v xml:space="preserve">35 75 0.513333 </v>
      </c>
      <c r="KV37" s="92" t="str">
        <f t="shared" si="75"/>
        <v xml:space="preserve">35 76 0.48 </v>
      </c>
      <c r="KW37" s="92" t="str">
        <f t="shared" si="76"/>
        <v xml:space="preserve">35 77 1.036667 </v>
      </c>
      <c r="KX37" s="92" t="str">
        <f t="shared" si="77"/>
        <v xml:space="preserve">35 78 0.396667 </v>
      </c>
      <c r="KY37" s="92" t="str">
        <f t="shared" si="78"/>
        <v xml:space="preserve">35 79 0.26 </v>
      </c>
      <c r="KZ37" s="92" t="str">
        <f t="shared" si="79"/>
        <v xml:space="preserve">35 80 0.4 </v>
      </c>
      <c r="LA37" s="92" t="str">
        <f t="shared" si="80"/>
        <v xml:space="preserve">35 81 0.54 </v>
      </c>
      <c r="LB37" s="92" t="str">
        <f t="shared" si="81"/>
        <v xml:space="preserve">35 82 0.753333 </v>
      </c>
      <c r="LC37" s="92" t="str">
        <f t="shared" si="82"/>
        <v xml:space="preserve">35 83 0.4 </v>
      </c>
      <c r="LD37" s="92" t="str">
        <f t="shared" si="83"/>
        <v xml:space="preserve">35 84 1.036667 </v>
      </c>
      <c r="LE37" s="92" t="str">
        <f t="shared" si="84"/>
        <v xml:space="preserve">35 85 0.113333 </v>
      </c>
      <c r="LF37" s="92" t="str">
        <f t="shared" si="85"/>
        <v xml:space="preserve">35 86 0.453333 </v>
      </c>
      <c r="LG37" s="92" t="str">
        <f t="shared" si="86"/>
        <v xml:space="preserve">35 87 0.19 </v>
      </c>
      <c r="LH37" s="92" t="str">
        <f t="shared" si="87"/>
        <v xml:space="preserve">35 88 0.663333 </v>
      </c>
      <c r="LI37" s="92" t="str">
        <f t="shared" si="88"/>
        <v xml:space="preserve">35 89 0.626667 </v>
      </c>
      <c r="LJ37" s="92" t="str">
        <f t="shared" si="89"/>
        <v xml:space="preserve">35 90 0.733333 </v>
      </c>
      <c r="LK37" s="92" t="str">
        <f t="shared" si="90"/>
        <v xml:space="preserve">35 91 0.9 </v>
      </c>
      <c r="LL37" s="92" t="str">
        <f t="shared" si="91"/>
        <v xml:space="preserve">35 92 0.84 </v>
      </c>
      <c r="LM37" s="92" t="str">
        <f t="shared" si="92"/>
        <v xml:space="preserve">35 93 0.166667 </v>
      </c>
      <c r="LN37" s="92" t="str">
        <f t="shared" si="93"/>
        <v xml:space="preserve">35 94 0.5 </v>
      </c>
      <c r="LO37" s="92" t="str">
        <f t="shared" si="94"/>
        <v xml:space="preserve">35 95 0.613333 </v>
      </c>
      <c r="LP37" s="92" t="str">
        <f t="shared" si="95"/>
        <v xml:space="preserve">35 96 0.853333 </v>
      </c>
      <c r="LQ37" s="92" t="str">
        <f t="shared" si="96"/>
        <v xml:space="preserve">35 97 0.553333 </v>
      </c>
      <c r="LR37" s="92" t="str">
        <f t="shared" si="97"/>
        <v xml:space="preserve">35 98 0.416667 </v>
      </c>
      <c r="LS37" s="92" t="str">
        <f t="shared" si="98"/>
        <v xml:space="preserve">35 99 0.393333 </v>
      </c>
      <c r="LT37" s="92" t="str">
        <f t="shared" si="99"/>
        <v xml:space="preserve">35 100 1.196667 </v>
      </c>
      <c r="LU37" s="92" t="str">
        <f t="shared" si="100"/>
        <v xml:space="preserve">35 101 0.543333 </v>
      </c>
      <c r="LV37" s="92" t="str">
        <f t="shared" si="101"/>
        <v xml:space="preserve">35 102 0.963333 </v>
      </c>
      <c r="LW37" s="92" t="str">
        <f t="shared" si="102"/>
        <v xml:space="preserve">35 103 0.736667 </v>
      </c>
      <c r="LX37" s="92" t="str">
        <f t="shared" si="103"/>
        <v xml:space="preserve">35 104 0.453333 </v>
      </c>
      <c r="LY37" s="92" t="str">
        <f t="shared" si="104"/>
        <v xml:space="preserve">35 105 0.733333 </v>
      </c>
      <c r="LZ37" s="92" t="str">
        <f t="shared" si="105"/>
        <v xml:space="preserve">35 106 0.256667 </v>
      </c>
      <c r="MA37" s="92" t="str">
        <f t="shared" si="106"/>
        <v xml:space="preserve">35 107 0.656667 </v>
      </c>
      <c r="MB37" s="92" t="str">
        <f t="shared" si="107"/>
        <v xml:space="preserve">35 108 1.183333 </v>
      </c>
      <c r="MC37" s="92" t="str">
        <f t="shared" si="108"/>
        <v xml:space="preserve">35 109 0.6 </v>
      </c>
      <c r="MD37" s="92" t="str">
        <f t="shared" si="109"/>
        <v xml:space="preserve">35 110 1.346667 </v>
      </c>
      <c r="ME37" s="92" t="str">
        <f t="shared" si="110"/>
        <v xml:space="preserve">35 111 0.85 </v>
      </c>
      <c r="MF37" s="92" t="str">
        <f t="shared" si="111"/>
        <v xml:space="preserve">35 112 0.39 </v>
      </c>
      <c r="MG37" s="92" t="str">
        <f t="shared" si="112"/>
        <v xml:space="preserve">35 113 0.716667 </v>
      </c>
      <c r="MH37" s="92" t="str">
        <f t="shared" si="113"/>
        <v xml:space="preserve">35 114 0.746667 </v>
      </c>
      <c r="MI37" s="92" t="str">
        <f t="shared" si="114"/>
        <v xml:space="preserve">35 115 0.63 </v>
      </c>
      <c r="MJ37" s="92" t="str">
        <f t="shared" si="115"/>
        <v xml:space="preserve">35 116 0.703333 </v>
      </c>
      <c r="MK37" s="92" t="str">
        <f t="shared" si="116"/>
        <v xml:space="preserve">35 117 0.386667 </v>
      </c>
      <c r="ML37" s="92" t="str">
        <f t="shared" si="117"/>
        <v xml:space="preserve">35 118 0.993333 </v>
      </c>
      <c r="MM37" s="92" t="str">
        <f t="shared" si="118"/>
        <v xml:space="preserve">35 119 0.08 </v>
      </c>
      <c r="MN37" s="92" t="str">
        <f t="shared" si="119"/>
        <v xml:space="preserve">35 120 0.746667 </v>
      </c>
      <c r="MO37" s="92" t="str">
        <f t="shared" si="120"/>
        <v xml:space="preserve">35 121 0.576667 </v>
      </c>
      <c r="MP37" s="92" t="str">
        <f t="shared" si="121"/>
        <v xml:space="preserve">35 122 0.49 </v>
      </c>
      <c r="MQ37" s="92" t="str">
        <f t="shared" si="122"/>
        <v xml:space="preserve">35 123 0.59 </v>
      </c>
      <c r="MR37" s="92" t="str">
        <f t="shared" si="123"/>
        <v xml:space="preserve">35 124 1.346667 </v>
      </c>
      <c r="MS37" s="92" t="str">
        <f t="shared" si="124"/>
        <v xml:space="preserve">35 125 0.28 </v>
      </c>
      <c r="MT37" s="92" t="str">
        <f t="shared" si="125"/>
        <v xml:space="preserve">35 126 0.416667 </v>
      </c>
      <c r="MU37" s="92" t="str">
        <f t="shared" si="126"/>
        <v xml:space="preserve">35 127 0.243333 </v>
      </c>
      <c r="MV37" s="92" t="str">
        <f t="shared" si="127"/>
        <v xml:space="preserve">35 128 0.98 </v>
      </c>
      <c r="MW37" s="92" t="str">
        <f t="shared" si="128"/>
        <v xml:space="preserve">35 129 0.26 </v>
      </c>
      <c r="MX37" s="92" t="str">
        <f t="shared" si="129"/>
        <v xml:space="preserve">35 130 0.59 </v>
      </c>
      <c r="MY37" s="92" t="str">
        <f t="shared" si="130"/>
        <v xml:space="preserve">35 131 0.406667 </v>
      </c>
      <c r="MZ37" s="92" t="str">
        <f t="shared" si="131"/>
        <v xml:space="preserve">35 132 0.783333 </v>
      </c>
      <c r="NA37" s="92" t="str">
        <f t="shared" si="132"/>
        <v xml:space="preserve">35 133 0.746667 </v>
      </c>
      <c r="NB37" s="92" t="str">
        <f t="shared" si="133"/>
        <v xml:space="preserve">35 134 0.653333 </v>
      </c>
      <c r="NC37" s="92" t="str">
        <f t="shared" si="134"/>
        <v xml:space="preserve">35 135 0.686667 </v>
      </c>
      <c r="ND37" s="92" t="str">
        <f t="shared" si="135"/>
        <v xml:space="preserve">35 136 1.103333 </v>
      </c>
      <c r="NE37" s="92" t="str">
        <f t="shared" si="136"/>
        <v xml:space="preserve">35 137 0.98 </v>
      </c>
      <c r="NF37" s="92" t="str">
        <f t="shared" si="137"/>
        <v xml:space="preserve">35 138 0.156667 </v>
      </c>
      <c r="NG37" s="92" t="str">
        <f t="shared" si="138"/>
        <v xml:space="preserve">35 139 1.253333 </v>
      </c>
      <c r="NH37" s="92" t="str">
        <f t="shared" si="139"/>
        <v xml:space="preserve">35 140 0.89 </v>
      </c>
      <c r="NI37" s="92" t="str">
        <f t="shared" si="140"/>
        <v xml:space="preserve">35 141 0.683333 </v>
      </c>
      <c r="NJ37" s="92" t="str">
        <f t="shared" si="141"/>
        <v xml:space="preserve">35 142 0.473333 </v>
      </c>
      <c r="NK37" s="92" t="str">
        <f t="shared" si="142"/>
        <v xml:space="preserve">35 143 0.84 </v>
      </c>
      <c r="NL37" s="92" t="str">
        <f t="shared" si="143"/>
        <v xml:space="preserve">35 144 0.44 </v>
      </c>
      <c r="NM37" s="92" t="str">
        <f t="shared" si="144"/>
        <v xml:space="preserve">35 145 0.993333 </v>
      </c>
      <c r="NN37" s="92" t="str">
        <f t="shared" si="145"/>
        <v xml:space="preserve">35 146 0.393333 </v>
      </c>
      <c r="NO37" s="92" t="str">
        <f t="shared" si="146"/>
        <v xml:space="preserve">35 147 0.796667 </v>
      </c>
      <c r="NP37" s="92" t="str">
        <f t="shared" si="147"/>
        <v xml:space="preserve">35 148 0.2 </v>
      </c>
      <c r="NQ37" s="92" t="str">
        <f t="shared" si="148"/>
        <v xml:space="preserve">35 149 0.48 </v>
      </c>
      <c r="NR37" s="92" t="str">
        <f t="shared" si="149"/>
        <v xml:space="preserve">35 150 0.25 </v>
      </c>
      <c r="NS37" s="92" t="str">
        <f t="shared" si="150"/>
        <v xml:space="preserve">35 151 0.963333 </v>
      </c>
      <c r="NT37" s="92" t="str">
        <f t="shared" si="151"/>
        <v xml:space="preserve">35 152 0.38 </v>
      </c>
      <c r="NU37" s="92" t="str">
        <f t="shared" si="152"/>
        <v xml:space="preserve">35 153 0.863333 </v>
      </c>
      <c r="NV37" s="92" t="str">
        <f t="shared" si="153"/>
        <v xml:space="preserve">35 154 1.126667 </v>
      </c>
      <c r="NW37" s="92" t="str">
        <f t="shared" si="154"/>
        <v xml:space="preserve">35 155 0.763333 </v>
      </c>
      <c r="NX37" s="92" t="str">
        <f t="shared" si="155"/>
        <v xml:space="preserve">35 156 0.353333 </v>
      </c>
      <c r="NY37" s="92" t="str">
        <f t="shared" si="156"/>
        <v xml:space="preserve">35 157 0.1 </v>
      </c>
      <c r="NZ37" s="92" t="str">
        <f t="shared" si="157"/>
        <v xml:space="preserve">35 158 0.43 </v>
      </c>
      <c r="OA37" s="92" t="str">
        <f t="shared" si="158"/>
        <v xml:space="preserve">35 159 0.366667 </v>
      </c>
      <c r="OB37" s="92" t="str">
        <f t="shared" si="159"/>
        <v xml:space="preserve">35 160 0.43 </v>
      </c>
      <c r="OC37" s="92" t="str">
        <f t="shared" si="160"/>
        <v xml:space="preserve">35 161 0.55 </v>
      </c>
      <c r="OD37" s="92" t="str">
        <f t="shared" si="161"/>
        <v xml:space="preserve">35 162 0.973333 </v>
      </c>
      <c r="OE37" s="92" t="str">
        <f t="shared" si="162"/>
        <v xml:space="preserve">35 163 0.863333 </v>
      </c>
      <c r="OF37" s="92" t="str">
        <f t="shared" si="163"/>
        <v xml:space="preserve">35 164 0.47 </v>
      </c>
      <c r="OG37" s="92" t="str">
        <f t="shared" si="164"/>
        <v xml:space="preserve">35 165 0.723333 </v>
      </c>
      <c r="OH37" s="92" t="str">
        <f t="shared" si="165"/>
        <v xml:space="preserve">35 166 0.806667 </v>
      </c>
      <c r="OI37" s="92" t="str">
        <f t="shared" si="166"/>
        <v xml:space="preserve">35 167 1.11 </v>
      </c>
      <c r="OJ37" s="92" t="str">
        <f t="shared" si="167"/>
        <v xml:space="preserve">35 168 0.516667 </v>
      </c>
      <c r="OK37" s="92" t="str">
        <f t="shared" si="168"/>
        <v xml:space="preserve">35 169 1.286667 </v>
      </c>
      <c r="OL37" s="92" t="str">
        <f t="shared" si="169"/>
        <v xml:space="preserve">35 170 0.44 </v>
      </c>
      <c r="OM37" s="92" t="str">
        <f t="shared" si="170"/>
        <v xml:space="preserve">35 171 0.32 </v>
      </c>
      <c r="ON37" s="92" t="str">
        <f t="shared" si="171"/>
        <v xml:space="preserve">35 172 0.666667 </v>
      </c>
      <c r="OO37" s="92" t="str">
        <f t="shared" si="172"/>
        <v xml:space="preserve">35 173 0.31 </v>
      </c>
      <c r="OP37" s="92" t="str">
        <f t="shared" si="173"/>
        <v xml:space="preserve">35 174 0.726667 </v>
      </c>
      <c r="OQ37" s="92" t="str">
        <f t="shared" si="174"/>
        <v xml:space="preserve">35 175 0.313333 </v>
      </c>
      <c r="OR37" s="92" t="str">
        <f t="shared" si="175"/>
        <v xml:space="preserve">35 176 0.346667 </v>
      </c>
      <c r="OS37" s="92" t="str">
        <f t="shared" si="176"/>
        <v xml:space="preserve">35 177 0.35 </v>
      </c>
      <c r="OT37" s="92" t="str">
        <f t="shared" si="177"/>
        <v xml:space="preserve">35 178 0.733333 </v>
      </c>
      <c r="OU37" s="92" t="str">
        <f t="shared" si="178"/>
        <v xml:space="preserve">35 179 0.453333 </v>
      </c>
      <c r="OV37" s="92" t="str">
        <f t="shared" si="179"/>
        <v xml:space="preserve">35 180 0.456667 </v>
      </c>
      <c r="OW37" s="92" t="str">
        <f t="shared" si="180"/>
        <v xml:space="preserve">35 181 0.913333 </v>
      </c>
      <c r="OX37" s="92" t="str">
        <f t="shared" si="181"/>
        <v xml:space="preserve">35 182 0.626667 </v>
      </c>
      <c r="OY37" s="92" t="str">
        <f t="shared" si="182"/>
        <v xml:space="preserve">35 183 0.43 </v>
      </c>
      <c r="OZ37" s="92" t="str">
        <f t="shared" si="183"/>
        <v xml:space="preserve">35 184 0.44 </v>
      </c>
      <c r="PA37" s="92" t="str">
        <f t="shared" si="184"/>
        <v xml:space="preserve">35 185 1.03 </v>
      </c>
      <c r="PB37" s="92" t="str">
        <f t="shared" si="185"/>
        <v xml:space="preserve">35 186 0.576667 </v>
      </c>
      <c r="PC37" s="92" t="str">
        <f t="shared" si="186"/>
        <v xml:space="preserve">35 187 0.576667 </v>
      </c>
      <c r="PD37" s="92" t="str">
        <f t="shared" si="187"/>
        <v xml:space="preserve">35 188 1.263333 </v>
      </c>
      <c r="PE37" s="92" t="str">
        <f t="shared" si="188"/>
        <v xml:space="preserve">35 189 0.716667 </v>
      </c>
      <c r="PF37" s="92" t="str">
        <f t="shared" si="189"/>
        <v xml:space="preserve">35 190 0.696667 </v>
      </c>
      <c r="PG37" s="92" t="str">
        <f t="shared" si="190"/>
        <v xml:space="preserve">35 191 0.743333 </v>
      </c>
      <c r="PH37" s="92" t="str">
        <f t="shared" si="191"/>
        <v xml:space="preserve">35 192 0.68 </v>
      </c>
      <c r="PI37" s="92" t="str">
        <f t="shared" si="192"/>
        <v xml:space="preserve">35 193 0.146667 </v>
      </c>
      <c r="PJ37" s="92" t="str">
        <f t="shared" si="193"/>
        <v xml:space="preserve">35 194 0.85 </v>
      </c>
      <c r="PK37" s="92" t="str">
        <f t="shared" si="194"/>
        <v xml:space="preserve">35 195 0.356667 </v>
      </c>
      <c r="PL37" s="92" t="str">
        <f t="shared" si="195"/>
        <v xml:space="preserve">35 196 0.946667 </v>
      </c>
      <c r="PM37" s="92" t="str">
        <f t="shared" si="196"/>
        <v xml:space="preserve">35 197 0.666667 </v>
      </c>
      <c r="PN37" s="92" t="str">
        <f t="shared" si="197"/>
        <v xml:space="preserve">35 198 0.52 </v>
      </c>
      <c r="PO37" s="92" t="str">
        <f t="shared" si="198"/>
        <v xml:space="preserve">35 199 0.586667 </v>
      </c>
      <c r="PP37" s="92" t="str">
        <f t="shared" si="199"/>
        <v xml:space="preserve">35 200 0.686667 </v>
      </c>
      <c r="PQ37" s="92" t="str">
        <f t="shared" si="200"/>
        <v xml:space="preserve">35 201 0.306667 </v>
      </c>
      <c r="PR37" s="92" t="str">
        <f t="shared" si="201"/>
        <v xml:space="preserve">35 202 0.55 </v>
      </c>
      <c r="PS37" s="92" t="str">
        <f t="shared" si="202"/>
        <v xml:space="preserve">35 203 0.5 </v>
      </c>
      <c r="PT37" s="92" t="str">
        <f t="shared" si="203"/>
        <v xml:space="preserve">35 204 0.493333 </v>
      </c>
      <c r="PU37" s="92" t="str">
        <f t="shared" si="204"/>
        <v xml:space="preserve">35 205 0.73 </v>
      </c>
      <c r="PV37" s="92" t="str">
        <f t="shared" si="205"/>
        <v xml:space="preserve">35 206 0.89 </v>
      </c>
      <c r="PW37" s="92" t="str">
        <f t="shared" si="206"/>
        <v xml:space="preserve">35 207 1.33 </v>
      </c>
      <c r="PX37" s="92" t="str">
        <f t="shared" si="207"/>
        <v xml:space="preserve">35 208 0.386667 </v>
      </c>
      <c r="PY37" s="92" t="str">
        <f t="shared" si="208"/>
        <v xml:space="preserve">35 209 0.61 </v>
      </c>
      <c r="PZ37" s="92" t="str">
        <f t="shared" si="209"/>
        <v xml:space="preserve">35 210 1.246667 </v>
      </c>
      <c r="QA37" s="92" t="str">
        <f t="shared" si="210"/>
        <v xml:space="preserve">35 211 0.116667 </v>
      </c>
      <c r="QB37" s="92" t="str">
        <f t="shared" si="211"/>
        <v xml:space="preserve">35 212 0.103333 </v>
      </c>
      <c r="QC37" s="92" t="str">
        <f t="shared" si="212"/>
        <v xml:space="preserve">35 213 0.116667 </v>
      </c>
      <c r="QD37" s="92" t="str">
        <f t="shared" si="213"/>
        <v xml:space="preserve">35 214 0.776667 </v>
      </c>
      <c r="QE37" s="92" t="str">
        <f t="shared" si="214"/>
        <v xml:space="preserve">35 215 0.733333 </v>
      </c>
      <c r="QF37" s="92" t="str">
        <f t="shared" si="215"/>
        <v xml:space="preserve">35 216 0.503333 </v>
      </c>
      <c r="QG37" s="92" t="str">
        <f t="shared" si="216"/>
        <v xml:space="preserve">35 217 0.626667 </v>
      </c>
      <c r="QH37" s="92" t="str">
        <f t="shared" si="217"/>
        <v xml:space="preserve">35 218 0.1 </v>
      </c>
      <c r="QI37" s="92" t="str">
        <f t="shared" si="218"/>
        <v xml:space="preserve">35 219 0.81 </v>
      </c>
      <c r="QJ37" s="92" t="str">
        <f t="shared" si="219"/>
        <v xml:space="preserve">35 220 0.493333 </v>
      </c>
      <c r="QK37" s="92" t="str">
        <f t="shared" si="220"/>
        <v xml:space="preserve">35 221 0.353333 </v>
      </c>
      <c r="QL37" s="92" t="str">
        <f t="shared" si="221"/>
        <v xml:space="preserve">35 222 1.533333 </v>
      </c>
      <c r="QM37" s="92" t="str">
        <f t="shared" si="222"/>
        <v xml:space="preserve">35 223 0.446667 </v>
      </c>
      <c r="QN37" s="92" t="str">
        <f t="shared" si="223"/>
        <v xml:space="preserve">35 224 0.1 </v>
      </c>
      <c r="QO37" s="92" t="str">
        <f t="shared" si="224"/>
        <v xml:space="preserve">35 225 0.363333 </v>
      </c>
      <c r="QP37" s="92" t="str">
        <f t="shared" si="225"/>
        <v xml:space="preserve">35 226 0.516667 </v>
      </c>
      <c r="QQ37" s="92" t="str">
        <f t="shared" si="226"/>
        <v xml:space="preserve">35 227 0.47 </v>
      </c>
      <c r="QR37" s="92" t="str">
        <f t="shared" si="227"/>
        <v xml:space="preserve">35 228 0.75 </v>
      </c>
    </row>
    <row r="38" spans="1:460" ht="18.75" customHeight="1" x14ac:dyDescent="0.35">
      <c r="A38" s="86">
        <v>36</v>
      </c>
      <c r="B38" s="90" t="s">
        <v>231</v>
      </c>
      <c r="C38" s="91" t="s">
        <v>38</v>
      </c>
      <c r="D38" s="9">
        <v>4.3</v>
      </c>
      <c r="E38" s="9">
        <v>15.9</v>
      </c>
      <c r="F38" s="21">
        <v>15</v>
      </c>
      <c r="G38" s="9">
        <v>35.700000000000003</v>
      </c>
      <c r="H38" s="9">
        <v>33.4</v>
      </c>
      <c r="I38" s="9">
        <v>33.4</v>
      </c>
      <c r="J38" s="9">
        <v>16.5</v>
      </c>
      <c r="K38" s="9">
        <v>13.1</v>
      </c>
      <c r="L38" s="9">
        <v>24.8</v>
      </c>
      <c r="M38" s="9">
        <v>21.9</v>
      </c>
      <c r="N38" s="9">
        <v>18.8</v>
      </c>
      <c r="O38" s="9">
        <v>18.3</v>
      </c>
      <c r="P38" s="9">
        <v>5.4</v>
      </c>
      <c r="Q38" s="9">
        <v>13.6</v>
      </c>
      <c r="R38" s="9">
        <v>8.1</v>
      </c>
      <c r="S38" s="9">
        <v>32.6</v>
      </c>
      <c r="T38" s="9">
        <v>5.4</v>
      </c>
      <c r="U38" s="9">
        <v>10.7</v>
      </c>
      <c r="V38" s="9">
        <v>17.100000000000001</v>
      </c>
      <c r="W38" s="9">
        <v>7.3</v>
      </c>
      <c r="X38" s="9">
        <v>5.2</v>
      </c>
      <c r="Y38" s="9">
        <v>17.8</v>
      </c>
      <c r="Z38" s="9">
        <v>10.3</v>
      </c>
      <c r="AA38" s="21">
        <v>24</v>
      </c>
      <c r="AB38" s="9">
        <v>36.1</v>
      </c>
      <c r="AC38" s="9">
        <v>27.1</v>
      </c>
      <c r="AD38" s="21">
        <v>12</v>
      </c>
      <c r="AE38" s="9">
        <v>3.5</v>
      </c>
      <c r="AF38" s="9">
        <v>7.1</v>
      </c>
      <c r="AG38" s="9">
        <v>27.1</v>
      </c>
      <c r="AH38" s="9">
        <v>33.5</v>
      </c>
      <c r="AI38" s="9">
        <v>18.399999999999999</v>
      </c>
      <c r="AJ38" s="9">
        <v>24.2</v>
      </c>
      <c r="AK38" s="9">
        <v>7.7</v>
      </c>
      <c r="AL38" s="9">
        <v>6.8</v>
      </c>
      <c r="AM38" s="21">
        <v>0</v>
      </c>
      <c r="AN38" s="9">
        <v>6.6</v>
      </c>
      <c r="AO38" s="9">
        <v>13.1</v>
      </c>
      <c r="AP38" s="9">
        <v>23.4</v>
      </c>
      <c r="AQ38" s="9">
        <v>10.8</v>
      </c>
      <c r="AR38" s="9">
        <v>5.9</v>
      </c>
      <c r="AS38" s="9">
        <v>16.7</v>
      </c>
      <c r="AT38" s="9">
        <v>11.7</v>
      </c>
      <c r="AU38" s="9">
        <v>11.7</v>
      </c>
      <c r="AV38" s="9">
        <v>23.2</v>
      </c>
      <c r="AW38" s="9">
        <v>14.8</v>
      </c>
      <c r="AX38" s="9">
        <v>12.7</v>
      </c>
      <c r="AY38" s="9">
        <v>15.8</v>
      </c>
      <c r="AZ38" s="9">
        <v>8.6999999999999993</v>
      </c>
      <c r="BA38" s="9">
        <v>8.8000000000000007</v>
      </c>
      <c r="BB38" s="21">
        <v>15</v>
      </c>
      <c r="BC38" s="9">
        <v>14.5</v>
      </c>
      <c r="BD38" s="9">
        <v>32.799999999999997</v>
      </c>
      <c r="BE38" s="9">
        <v>11.7</v>
      </c>
      <c r="BF38" s="21">
        <v>17</v>
      </c>
      <c r="BG38" s="9">
        <v>12.4</v>
      </c>
      <c r="BH38" s="9">
        <v>8.1999999999999993</v>
      </c>
      <c r="BI38" s="9">
        <v>22.8</v>
      </c>
      <c r="BJ38" s="9">
        <v>18.8</v>
      </c>
      <c r="BK38" s="9">
        <v>10.199999999999999</v>
      </c>
      <c r="BL38" s="9">
        <v>15.7</v>
      </c>
      <c r="BM38" s="9">
        <v>17.100000000000001</v>
      </c>
      <c r="BN38" s="9">
        <v>9.3000000000000007</v>
      </c>
      <c r="BO38" s="9">
        <v>15.8</v>
      </c>
      <c r="BP38" s="9">
        <v>5.9</v>
      </c>
      <c r="BQ38" s="9">
        <v>12.7</v>
      </c>
      <c r="BR38" s="9">
        <v>15.1</v>
      </c>
      <c r="BS38" s="9">
        <v>17.899999999999999</v>
      </c>
      <c r="BT38" s="9">
        <v>9.6</v>
      </c>
      <c r="BU38" s="9">
        <v>14.7</v>
      </c>
      <c r="BV38" s="9">
        <v>23.9</v>
      </c>
      <c r="BW38" s="9">
        <v>21.7</v>
      </c>
      <c r="BX38" s="9">
        <v>18.100000000000001</v>
      </c>
      <c r="BY38" s="9">
        <v>32.1</v>
      </c>
      <c r="BZ38" s="9">
        <v>16.399999999999999</v>
      </c>
      <c r="CA38" s="21">
        <v>9</v>
      </c>
      <c r="CB38" s="9">
        <v>27.9</v>
      </c>
      <c r="CC38" s="21">
        <v>6</v>
      </c>
      <c r="CD38" s="9">
        <v>11.4</v>
      </c>
      <c r="CE38" s="9">
        <v>9.6999999999999993</v>
      </c>
      <c r="CF38" s="9">
        <v>15.9</v>
      </c>
      <c r="CG38" s="9">
        <v>18.2</v>
      </c>
      <c r="CH38" s="9">
        <v>9.6999999999999993</v>
      </c>
      <c r="CI38" s="9">
        <v>25.3</v>
      </c>
      <c r="CJ38" s="9">
        <v>5.0999999999999996</v>
      </c>
      <c r="CK38" s="21">
        <v>8</v>
      </c>
      <c r="CL38" s="21">
        <v>11</v>
      </c>
      <c r="CM38" s="9">
        <v>16.899999999999999</v>
      </c>
      <c r="CN38" s="9">
        <v>13.9</v>
      </c>
      <c r="CO38" s="9">
        <v>21.6</v>
      </c>
      <c r="CP38" s="9">
        <v>21.2</v>
      </c>
      <c r="CQ38" s="9">
        <v>21.4</v>
      </c>
      <c r="CR38" s="9">
        <v>8.6999999999999993</v>
      </c>
      <c r="CS38" s="9">
        <v>14.8</v>
      </c>
      <c r="CT38" s="9">
        <v>14.7</v>
      </c>
      <c r="CU38" s="9">
        <v>21.3</v>
      </c>
      <c r="CV38" s="9">
        <v>10.7</v>
      </c>
      <c r="CW38" s="9">
        <v>17.899999999999999</v>
      </c>
      <c r="CX38" s="21">
        <v>6</v>
      </c>
      <c r="CY38" s="21">
        <v>30</v>
      </c>
      <c r="CZ38" s="9">
        <v>10.4</v>
      </c>
      <c r="DA38" s="9">
        <v>28.1</v>
      </c>
      <c r="DB38" s="9">
        <v>21.8</v>
      </c>
      <c r="DC38" s="9">
        <v>7.8</v>
      </c>
      <c r="DD38" s="9">
        <v>16.100000000000001</v>
      </c>
      <c r="DE38" s="9">
        <v>13.1</v>
      </c>
      <c r="DF38" s="9">
        <v>13.8</v>
      </c>
      <c r="DG38" s="9">
        <v>31.1</v>
      </c>
      <c r="DH38" s="9">
        <v>12.1</v>
      </c>
      <c r="DI38" s="9">
        <v>36.1</v>
      </c>
      <c r="DJ38" s="9">
        <v>20.6</v>
      </c>
      <c r="DK38" s="9">
        <v>5.9</v>
      </c>
      <c r="DL38" s="9">
        <v>17.2</v>
      </c>
      <c r="DM38" s="9">
        <v>19.600000000000001</v>
      </c>
      <c r="DN38" s="9">
        <v>13.1</v>
      </c>
      <c r="DO38" s="9">
        <v>17.3</v>
      </c>
      <c r="DP38" s="9">
        <v>9.4</v>
      </c>
      <c r="DQ38" s="9">
        <v>23.9</v>
      </c>
      <c r="DR38" s="9">
        <v>7.8</v>
      </c>
      <c r="DS38" s="21">
        <v>22</v>
      </c>
      <c r="DT38" s="9">
        <v>17.100000000000001</v>
      </c>
      <c r="DU38" s="9">
        <v>8.8000000000000007</v>
      </c>
      <c r="DV38" s="9">
        <v>11.9</v>
      </c>
      <c r="DW38" s="9">
        <v>34.6</v>
      </c>
      <c r="DX38" s="9">
        <v>13.8</v>
      </c>
      <c r="DY38" s="9">
        <v>11.2</v>
      </c>
      <c r="DZ38" s="9">
        <v>4.5999999999999996</v>
      </c>
      <c r="EA38" s="9">
        <v>25.7</v>
      </c>
      <c r="EB38" s="21">
        <v>10</v>
      </c>
      <c r="EC38" s="9">
        <v>11.3</v>
      </c>
      <c r="ED38" s="9">
        <v>8.6</v>
      </c>
      <c r="EE38" s="9">
        <v>17.7</v>
      </c>
      <c r="EF38" s="9">
        <v>16.600000000000001</v>
      </c>
      <c r="EG38" s="9">
        <v>13.8</v>
      </c>
      <c r="EH38" s="9">
        <v>14.8</v>
      </c>
      <c r="EI38" s="9">
        <v>27.3</v>
      </c>
      <c r="EJ38" s="9">
        <v>25.7</v>
      </c>
      <c r="EK38" s="9">
        <v>10.5</v>
      </c>
      <c r="EL38" s="9">
        <v>31.8</v>
      </c>
      <c r="EM38" s="9">
        <v>32.1</v>
      </c>
      <c r="EN38" s="9">
        <v>15.8</v>
      </c>
      <c r="EO38" s="9">
        <v>11.9</v>
      </c>
      <c r="EP38" s="9">
        <v>22.2</v>
      </c>
      <c r="EQ38" s="9">
        <v>7.4</v>
      </c>
      <c r="ER38" s="9">
        <v>25.4</v>
      </c>
      <c r="ES38" s="9">
        <v>5.9</v>
      </c>
      <c r="ET38" s="9">
        <v>21.7</v>
      </c>
      <c r="EU38" s="9">
        <v>11.3</v>
      </c>
      <c r="EV38" s="9">
        <v>14.2</v>
      </c>
      <c r="EW38" s="9">
        <v>12.9</v>
      </c>
      <c r="EX38" s="9">
        <v>28.1</v>
      </c>
      <c r="EY38" s="9">
        <v>17.2</v>
      </c>
      <c r="EZ38" s="9">
        <v>25.1</v>
      </c>
      <c r="FA38" s="21">
        <v>28</v>
      </c>
      <c r="FB38" s="9">
        <v>28.3</v>
      </c>
      <c r="FC38" s="21">
        <v>16</v>
      </c>
      <c r="FD38" s="9">
        <v>4.7</v>
      </c>
      <c r="FE38" s="21">
        <v>7</v>
      </c>
      <c r="FF38" s="9">
        <v>16.399999999999999</v>
      </c>
      <c r="FG38" s="9">
        <v>5.8</v>
      </c>
      <c r="FH38" s="9">
        <v>10.6</v>
      </c>
      <c r="FI38" s="9">
        <v>28.4</v>
      </c>
      <c r="FJ38" s="9">
        <v>22.9</v>
      </c>
      <c r="FK38" s="9">
        <v>11.9</v>
      </c>
      <c r="FL38" s="9">
        <v>27.1</v>
      </c>
      <c r="FM38" s="9">
        <v>20.2</v>
      </c>
      <c r="FN38" s="9">
        <v>27.5</v>
      </c>
      <c r="FO38" s="9">
        <v>16.7</v>
      </c>
      <c r="FP38" s="9">
        <v>29.7</v>
      </c>
      <c r="FQ38" s="21">
        <v>11</v>
      </c>
      <c r="FR38" s="9">
        <v>16.5</v>
      </c>
      <c r="FS38" s="9">
        <v>25.4</v>
      </c>
      <c r="FT38" s="9">
        <v>12.6</v>
      </c>
      <c r="FU38" s="21">
        <v>17</v>
      </c>
      <c r="FV38" s="9">
        <v>14.7</v>
      </c>
      <c r="FW38" s="9">
        <v>8.1</v>
      </c>
      <c r="FX38" s="21">
        <v>8</v>
      </c>
      <c r="FY38" s="9">
        <v>16.100000000000001</v>
      </c>
      <c r="FZ38" s="9">
        <v>10.4</v>
      </c>
      <c r="GA38" s="9">
        <v>11.5</v>
      </c>
      <c r="GB38" s="9">
        <v>21.5</v>
      </c>
      <c r="GC38" s="9">
        <v>13.9</v>
      </c>
      <c r="GD38" s="21">
        <v>7</v>
      </c>
      <c r="GE38" s="9">
        <v>12.9</v>
      </c>
      <c r="GF38" s="21">
        <v>25</v>
      </c>
      <c r="GG38" s="21">
        <v>15</v>
      </c>
      <c r="GH38" s="21">
        <v>15</v>
      </c>
      <c r="GI38" s="9">
        <v>32.1</v>
      </c>
      <c r="GJ38" s="9">
        <v>17.2</v>
      </c>
      <c r="GK38" s="9">
        <v>16.600000000000001</v>
      </c>
      <c r="GL38" s="9">
        <v>16.399999999999999</v>
      </c>
      <c r="GM38" s="9">
        <v>16.100000000000001</v>
      </c>
      <c r="GN38" s="9">
        <v>9.6999999999999993</v>
      </c>
      <c r="GO38" s="9">
        <v>20.6</v>
      </c>
      <c r="GP38" s="9">
        <v>11.4</v>
      </c>
      <c r="GQ38" s="9">
        <v>28.2</v>
      </c>
      <c r="GR38" s="9">
        <v>14.2</v>
      </c>
      <c r="GS38" s="9">
        <v>9.6999999999999993</v>
      </c>
      <c r="GT38" s="9">
        <v>11.8</v>
      </c>
      <c r="GU38" s="9">
        <v>14.8</v>
      </c>
      <c r="GV38" s="9">
        <v>14.5</v>
      </c>
      <c r="GW38" s="9">
        <v>10.6</v>
      </c>
      <c r="GX38" s="9">
        <v>12.7</v>
      </c>
      <c r="GY38" s="21">
        <v>9</v>
      </c>
      <c r="GZ38" s="21">
        <v>16</v>
      </c>
      <c r="HA38" s="9">
        <v>23.9</v>
      </c>
      <c r="HB38" s="9">
        <v>35.5</v>
      </c>
      <c r="HC38" s="9">
        <v>5.7</v>
      </c>
      <c r="HD38" s="9">
        <v>12.4</v>
      </c>
      <c r="HE38" s="9">
        <v>33.6</v>
      </c>
      <c r="HF38" s="9">
        <v>5.4</v>
      </c>
      <c r="HG38" s="9">
        <v>10.6</v>
      </c>
      <c r="HH38" s="9">
        <v>5.4</v>
      </c>
      <c r="HI38" s="9">
        <v>17.5</v>
      </c>
      <c r="HJ38" s="9">
        <v>27.3</v>
      </c>
      <c r="HK38" s="9">
        <v>9.6999999999999993</v>
      </c>
      <c r="HL38" s="21">
        <v>13</v>
      </c>
      <c r="HM38" s="9">
        <v>5.9</v>
      </c>
      <c r="HN38" s="9">
        <v>18.5</v>
      </c>
      <c r="HO38" s="9">
        <v>8.9</v>
      </c>
      <c r="HP38" s="9">
        <v>10.199999999999999</v>
      </c>
      <c r="HQ38" s="9">
        <v>39.700000000000003</v>
      </c>
      <c r="HR38" s="9">
        <v>12.4</v>
      </c>
      <c r="HS38" s="9">
        <v>4.7</v>
      </c>
      <c r="HT38" s="9">
        <v>5.0999999999999996</v>
      </c>
      <c r="HU38" s="9">
        <v>10.5</v>
      </c>
      <c r="HV38" s="9">
        <v>11.8</v>
      </c>
      <c r="HW38" s="9">
        <v>18.2</v>
      </c>
      <c r="HX38" s="8"/>
      <c r="HY38" s="92" t="str">
        <f t="shared" si="0"/>
        <v xml:space="preserve">36 1 0.143333 </v>
      </c>
      <c r="HZ38" s="92" t="str">
        <f t="shared" si="1"/>
        <v xml:space="preserve">36 2 0.53 </v>
      </c>
      <c r="IA38" s="92" t="str">
        <f t="shared" si="2"/>
        <v xml:space="preserve">36 3 0.5 </v>
      </c>
      <c r="IB38" s="92" t="str">
        <f t="shared" si="3"/>
        <v xml:space="preserve">36 4 1.19 </v>
      </c>
      <c r="IC38" s="92" t="str">
        <f t="shared" si="4"/>
        <v xml:space="preserve">36 5 1.113333 </v>
      </c>
      <c r="ID38" s="92" t="str">
        <f t="shared" si="5"/>
        <v xml:space="preserve">36 6 1.113333 </v>
      </c>
      <c r="IE38" s="92" t="str">
        <f t="shared" si="6"/>
        <v xml:space="preserve">36 7 0.55 </v>
      </c>
      <c r="IF38" s="92" t="str">
        <f t="shared" si="7"/>
        <v xml:space="preserve">36 8 0.436667 </v>
      </c>
      <c r="IG38" s="92" t="str">
        <f t="shared" si="8"/>
        <v xml:space="preserve">36 9 0.826667 </v>
      </c>
      <c r="IH38" s="92" t="str">
        <f t="shared" si="9"/>
        <v xml:space="preserve">36 10 0.73 </v>
      </c>
      <c r="II38" s="92" t="str">
        <f t="shared" si="10"/>
        <v xml:space="preserve">36 11 0.626667 </v>
      </c>
      <c r="IJ38" s="92" t="str">
        <f t="shared" si="11"/>
        <v xml:space="preserve">36 12 0.61 </v>
      </c>
      <c r="IK38" s="92" t="str">
        <f t="shared" si="12"/>
        <v xml:space="preserve">36 13 0.18 </v>
      </c>
      <c r="IL38" s="92" t="str">
        <f t="shared" si="13"/>
        <v xml:space="preserve">36 14 0.453333 </v>
      </c>
      <c r="IM38" s="92" t="str">
        <f t="shared" si="14"/>
        <v xml:space="preserve">36 15 0.27 </v>
      </c>
      <c r="IN38" s="92" t="str">
        <f t="shared" si="15"/>
        <v xml:space="preserve">36 16 1.086667 </v>
      </c>
      <c r="IO38" s="92" t="str">
        <f t="shared" si="16"/>
        <v xml:space="preserve">36 17 0.18 </v>
      </c>
      <c r="IP38" s="92" t="str">
        <f t="shared" si="17"/>
        <v xml:space="preserve">36 18 0.356667 </v>
      </c>
      <c r="IQ38" s="92" t="str">
        <f t="shared" si="18"/>
        <v xml:space="preserve">36 19 0.57 </v>
      </c>
      <c r="IR38" s="92" t="str">
        <f t="shared" si="19"/>
        <v xml:space="preserve">36 20 0.243333 </v>
      </c>
      <c r="IS38" s="92" t="str">
        <f t="shared" si="20"/>
        <v xml:space="preserve">36 21 0.173333 </v>
      </c>
      <c r="IT38" s="92" t="str">
        <f t="shared" si="21"/>
        <v xml:space="preserve">36 22 0.593333 </v>
      </c>
      <c r="IU38" s="92" t="str">
        <f t="shared" si="22"/>
        <v xml:space="preserve">36 23 0.343333 </v>
      </c>
      <c r="IV38" s="92" t="str">
        <f t="shared" si="23"/>
        <v xml:space="preserve">36 24 0.8 </v>
      </c>
      <c r="IW38" s="92" t="str">
        <f t="shared" si="24"/>
        <v xml:space="preserve">36 25 1.203333 </v>
      </c>
      <c r="IX38" s="92" t="str">
        <f t="shared" si="25"/>
        <v xml:space="preserve">36 26 0.903333 </v>
      </c>
      <c r="IY38" s="92" t="str">
        <f t="shared" si="26"/>
        <v xml:space="preserve">36 27 0.4 </v>
      </c>
      <c r="IZ38" s="92" t="str">
        <f t="shared" si="27"/>
        <v xml:space="preserve">36 28 0.116667 </v>
      </c>
      <c r="JA38" s="92" t="str">
        <f t="shared" si="28"/>
        <v xml:space="preserve">36 29 0.236667 </v>
      </c>
      <c r="JB38" s="92" t="str">
        <f t="shared" si="29"/>
        <v xml:space="preserve">36 30 0.903333 </v>
      </c>
      <c r="JC38" s="92" t="str">
        <f t="shared" si="30"/>
        <v xml:space="preserve">36 31 1.116667 </v>
      </c>
      <c r="JD38" s="92" t="str">
        <f t="shared" si="31"/>
        <v xml:space="preserve">36 32 0.613333 </v>
      </c>
      <c r="JE38" s="92" t="str">
        <f t="shared" si="32"/>
        <v xml:space="preserve">36 33 0.806667 </v>
      </c>
      <c r="JF38" s="92" t="str">
        <f t="shared" si="33"/>
        <v xml:space="preserve">36 34 0.256667 </v>
      </c>
      <c r="JG38" s="92" t="str">
        <f t="shared" si="34"/>
        <v xml:space="preserve">36 35 0.226667 </v>
      </c>
      <c r="JH38" s="92" t="str">
        <f t="shared" si="35"/>
        <v xml:space="preserve">36 36 0 </v>
      </c>
      <c r="JI38" s="92" t="str">
        <f t="shared" si="36"/>
        <v xml:space="preserve">36 37 0.22 </v>
      </c>
      <c r="JJ38" s="92" t="str">
        <f t="shared" si="37"/>
        <v xml:space="preserve">36 38 0.436667 </v>
      </c>
      <c r="JK38" s="92" t="str">
        <f t="shared" si="38"/>
        <v xml:space="preserve">36 39 0.78 </v>
      </c>
      <c r="JL38" s="92" t="str">
        <f t="shared" si="39"/>
        <v xml:space="preserve">36 40 0.36 </v>
      </c>
      <c r="JM38" s="92" t="str">
        <f t="shared" si="40"/>
        <v xml:space="preserve">36 41 0.196667 </v>
      </c>
      <c r="JN38" s="92" t="str">
        <f t="shared" si="41"/>
        <v xml:space="preserve">36 42 0.556667 </v>
      </c>
      <c r="JO38" s="92" t="str">
        <f t="shared" si="42"/>
        <v xml:space="preserve">36 43 0.39 </v>
      </c>
      <c r="JP38" s="92" t="str">
        <f t="shared" si="43"/>
        <v xml:space="preserve">36 44 0.39 </v>
      </c>
      <c r="JQ38" s="92" t="str">
        <f t="shared" si="44"/>
        <v xml:space="preserve">36 45 0.773333 </v>
      </c>
      <c r="JR38" s="92" t="str">
        <f t="shared" si="45"/>
        <v xml:space="preserve">36 46 0.493333 </v>
      </c>
      <c r="JS38" s="92" t="str">
        <f t="shared" si="46"/>
        <v xml:space="preserve">36 47 0.423333 </v>
      </c>
      <c r="JT38" s="92" t="str">
        <f t="shared" si="47"/>
        <v xml:space="preserve">36 48 0.526667 </v>
      </c>
      <c r="JU38" s="92" t="str">
        <f t="shared" si="48"/>
        <v xml:space="preserve">36 49 0.29 </v>
      </c>
      <c r="JV38" s="92" t="str">
        <f t="shared" si="49"/>
        <v xml:space="preserve">36 50 0.293333 </v>
      </c>
      <c r="JW38" s="92" t="str">
        <f t="shared" si="50"/>
        <v xml:space="preserve">36 51 0.5 </v>
      </c>
      <c r="JX38" s="92" t="str">
        <f t="shared" si="51"/>
        <v xml:space="preserve">36 52 0.483333 </v>
      </c>
      <c r="JY38" s="92" t="str">
        <f t="shared" si="52"/>
        <v xml:space="preserve">36 53 1.093333 </v>
      </c>
      <c r="JZ38" s="92" t="str">
        <f t="shared" si="53"/>
        <v xml:space="preserve">36 54 0.39 </v>
      </c>
      <c r="KA38" s="92" t="str">
        <f t="shared" si="54"/>
        <v xml:space="preserve">36 55 0.566667 </v>
      </c>
      <c r="KB38" s="92" t="str">
        <f t="shared" si="55"/>
        <v xml:space="preserve">36 56 0.413333 </v>
      </c>
      <c r="KC38" s="92" t="str">
        <f t="shared" si="56"/>
        <v xml:space="preserve">36 57 0.273333 </v>
      </c>
      <c r="KD38" s="92" t="str">
        <f t="shared" si="57"/>
        <v xml:space="preserve">36 58 0.76 </v>
      </c>
      <c r="KE38" s="92" t="str">
        <f t="shared" si="58"/>
        <v xml:space="preserve">36 59 0.626667 </v>
      </c>
      <c r="KF38" s="92" t="str">
        <f t="shared" si="59"/>
        <v xml:space="preserve">36 60 0.34 </v>
      </c>
      <c r="KG38" s="92" t="str">
        <f t="shared" si="60"/>
        <v xml:space="preserve">36 61 0.523333 </v>
      </c>
      <c r="KH38" s="92" t="str">
        <f t="shared" si="61"/>
        <v xml:space="preserve">36 62 0.57 </v>
      </c>
      <c r="KI38" s="92" t="str">
        <f t="shared" si="62"/>
        <v xml:space="preserve">36 63 0.31 </v>
      </c>
      <c r="KJ38" s="92" t="str">
        <f t="shared" si="63"/>
        <v xml:space="preserve">36 64 0.526667 </v>
      </c>
      <c r="KK38" s="92" t="str">
        <f t="shared" si="64"/>
        <v xml:space="preserve">36 65 0.196667 </v>
      </c>
      <c r="KL38" s="92" t="str">
        <f t="shared" si="65"/>
        <v xml:space="preserve">36 66 0.423333 </v>
      </c>
      <c r="KM38" s="92" t="str">
        <f t="shared" si="66"/>
        <v xml:space="preserve">36 67 0.503333 </v>
      </c>
      <c r="KN38" s="92" t="str">
        <f t="shared" si="67"/>
        <v xml:space="preserve">36 68 0.596667 </v>
      </c>
      <c r="KO38" s="92" t="str">
        <f t="shared" si="68"/>
        <v xml:space="preserve">36 69 0.32 </v>
      </c>
      <c r="KP38" s="92" t="str">
        <f t="shared" si="69"/>
        <v xml:space="preserve">36 70 0.49 </v>
      </c>
      <c r="KQ38" s="92" t="str">
        <f t="shared" si="70"/>
        <v xml:space="preserve">36 71 0.796667 </v>
      </c>
      <c r="KR38" s="92" t="str">
        <f t="shared" si="71"/>
        <v xml:space="preserve">36 72 0.723333 </v>
      </c>
      <c r="KS38" s="92" t="str">
        <f t="shared" si="72"/>
        <v xml:space="preserve">36 73 0.603333 </v>
      </c>
      <c r="KT38" s="92" t="str">
        <f t="shared" si="73"/>
        <v xml:space="preserve">36 74 1.07 </v>
      </c>
      <c r="KU38" s="92" t="str">
        <f t="shared" si="74"/>
        <v xml:space="preserve">36 75 0.546667 </v>
      </c>
      <c r="KV38" s="92" t="str">
        <f t="shared" si="75"/>
        <v xml:space="preserve">36 76 0.3 </v>
      </c>
      <c r="KW38" s="92" t="str">
        <f t="shared" si="76"/>
        <v xml:space="preserve">36 77 0.93 </v>
      </c>
      <c r="KX38" s="92" t="str">
        <f t="shared" si="77"/>
        <v xml:space="preserve">36 78 0.2 </v>
      </c>
      <c r="KY38" s="92" t="str">
        <f t="shared" si="78"/>
        <v xml:space="preserve">36 79 0.38 </v>
      </c>
      <c r="KZ38" s="92" t="str">
        <f t="shared" si="79"/>
        <v xml:space="preserve">36 80 0.323333 </v>
      </c>
      <c r="LA38" s="92" t="str">
        <f t="shared" si="80"/>
        <v xml:space="preserve">36 81 0.53 </v>
      </c>
      <c r="LB38" s="92" t="str">
        <f t="shared" si="81"/>
        <v xml:space="preserve">36 82 0.606667 </v>
      </c>
      <c r="LC38" s="92" t="str">
        <f t="shared" si="82"/>
        <v xml:space="preserve">36 83 0.323333 </v>
      </c>
      <c r="LD38" s="92" t="str">
        <f t="shared" si="83"/>
        <v xml:space="preserve">36 84 0.843333 </v>
      </c>
      <c r="LE38" s="92" t="str">
        <f t="shared" si="84"/>
        <v xml:space="preserve">36 85 0.17 </v>
      </c>
      <c r="LF38" s="92" t="str">
        <f t="shared" si="85"/>
        <v xml:space="preserve">36 86 0.266667 </v>
      </c>
      <c r="LG38" s="92" t="str">
        <f t="shared" si="86"/>
        <v xml:space="preserve">36 87 0.366667 </v>
      </c>
      <c r="LH38" s="92" t="str">
        <f t="shared" si="87"/>
        <v xml:space="preserve">36 88 0.563333 </v>
      </c>
      <c r="LI38" s="92" t="str">
        <f t="shared" si="88"/>
        <v xml:space="preserve">36 89 0.463333 </v>
      </c>
      <c r="LJ38" s="92" t="str">
        <f t="shared" si="89"/>
        <v xml:space="preserve">36 90 0.72 </v>
      </c>
      <c r="LK38" s="92" t="str">
        <f t="shared" si="90"/>
        <v xml:space="preserve">36 91 0.706667 </v>
      </c>
      <c r="LL38" s="92" t="str">
        <f t="shared" si="91"/>
        <v xml:space="preserve">36 92 0.713333 </v>
      </c>
      <c r="LM38" s="92" t="str">
        <f t="shared" si="92"/>
        <v xml:space="preserve">36 93 0.29 </v>
      </c>
      <c r="LN38" s="92" t="str">
        <f t="shared" si="93"/>
        <v xml:space="preserve">36 94 0.493333 </v>
      </c>
      <c r="LO38" s="92" t="str">
        <f t="shared" si="94"/>
        <v xml:space="preserve">36 95 0.49 </v>
      </c>
      <c r="LP38" s="92" t="str">
        <f t="shared" si="95"/>
        <v xml:space="preserve">36 96 0.71 </v>
      </c>
      <c r="LQ38" s="92" t="str">
        <f t="shared" si="96"/>
        <v xml:space="preserve">36 97 0.356667 </v>
      </c>
      <c r="LR38" s="92" t="str">
        <f t="shared" si="97"/>
        <v xml:space="preserve">36 98 0.596667 </v>
      </c>
      <c r="LS38" s="92" t="str">
        <f t="shared" si="98"/>
        <v xml:space="preserve">36 99 0.2 </v>
      </c>
      <c r="LT38" s="92" t="str">
        <f t="shared" si="99"/>
        <v xml:space="preserve">36 100 1 </v>
      </c>
      <c r="LU38" s="92" t="str">
        <f t="shared" si="100"/>
        <v xml:space="preserve">36 101 0.346667 </v>
      </c>
      <c r="LV38" s="92" t="str">
        <f t="shared" si="101"/>
        <v xml:space="preserve">36 102 0.936667 </v>
      </c>
      <c r="LW38" s="92" t="str">
        <f t="shared" si="102"/>
        <v xml:space="preserve">36 103 0.726667 </v>
      </c>
      <c r="LX38" s="92" t="str">
        <f t="shared" si="103"/>
        <v xml:space="preserve">36 104 0.26 </v>
      </c>
      <c r="LY38" s="92" t="str">
        <f t="shared" si="104"/>
        <v xml:space="preserve">36 105 0.536667 </v>
      </c>
      <c r="LZ38" s="92" t="str">
        <f t="shared" si="105"/>
        <v xml:space="preserve">36 106 0.436667 </v>
      </c>
      <c r="MA38" s="92" t="str">
        <f t="shared" si="106"/>
        <v xml:space="preserve">36 107 0.46 </v>
      </c>
      <c r="MB38" s="92" t="str">
        <f t="shared" si="107"/>
        <v xml:space="preserve">36 108 1.036667 </v>
      </c>
      <c r="MC38" s="92" t="str">
        <f t="shared" si="108"/>
        <v xml:space="preserve">36 109 0.403333 </v>
      </c>
      <c r="MD38" s="92" t="str">
        <f t="shared" si="109"/>
        <v xml:space="preserve">36 110 1.203333 </v>
      </c>
      <c r="ME38" s="92" t="str">
        <f t="shared" si="110"/>
        <v xml:space="preserve">36 111 0.686667 </v>
      </c>
      <c r="MF38" s="92" t="str">
        <f t="shared" si="111"/>
        <v xml:space="preserve">36 112 0.196667 </v>
      </c>
      <c r="MG38" s="92" t="str">
        <f t="shared" si="112"/>
        <v xml:space="preserve">36 113 0.573333 </v>
      </c>
      <c r="MH38" s="92" t="str">
        <f t="shared" si="113"/>
        <v xml:space="preserve">36 114 0.653333 </v>
      </c>
      <c r="MI38" s="92" t="str">
        <f t="shared" si="114"/>
        <v xml:space="preserve">36 115 0.436667 </v>
      </c>
      <c r="MJ38" s="92" t="str">
        <f t="shared" si="115"/>
        <v xml:space="preserve">36 116 0.576667 </v>
      </c>
      <c r="MK38" s="92" t="str">
        <f t="shared" si="116"/>
        <v xml:space="preserve">36 117 0.313333 </v>
      </c>
      <c r="ML38" s="92" t="str">
        <f t="shared" si="117"/>
        <v xml:space="preserve">36 118 0.796667 </v>
      </c>
      <c r="MM38" s="92" t="str">
        <f t="shared" si="118"/>
        <v xml:space="preserve">36 119 0.26 </v>
      </c>
      <c r="MN38" s="92" t="str">
        <f t="shared" si="119"/>
        <v xml:space="preserve">36 120 0.733333 </v>
      </c>
      <c r="MO38" s="92" t="str">
        <f t="shared" si="120"/>
        <v xml:space="preserve">36 121 0.57 </v>
      </c>
      <c r="MP38" s="92" t="str">
        <f t="shared" si="121"/>
        <v xml:space="preserve">36 122 0.293333 </v>
      </c>
      <c r="MQ38" s="92" t="str">
        <f t="shared" si="122"/>
        <v xml:space="preserve">36 123 0.396667 </v>
      </c>
      <c r="MR38" s="92" t="str">
        <f t="shared" si="123"/>
        <v xml:space="preserve">36 124 1.153333 </v>
      </c>
      <c r="MS38" s="92" t="str">
        <f t="shared" si="124"/>
        <v xml:space="preserve">36 125 0.46 </v>
      </c>
      <c r="MT38" s="92" t="str">
        <f t="shared" si="125"/>
        <v xml:space="preserve">36 126 0.373333 </v>
      </c>
      <c r="MU38" s="92" t="str">
        <f t="shared" si="126"/>
        <v xml:space="preserve">36 127 0.153333 </v>
      </c>
      <c r="MV38" s="92" t="str">
        <f t="shared" si="127"/>
        <v xml:space="preserve">36 128 0.856667 </v>
      </c>
      <c r="MW38" s="92" t="str">
        <f t="shared" si="128"/>
        <v xml:space="preserve">36 129 0.333333 </v>
      </c>
      <c r="MX38" s="92" t="str">
        <f t="shared" si="129"/>
        <v xml:space="preserve">36 130 0.376667 </v>
      </c>
      <c r="MY38" s="92" t="str">
        <f t="shared" si="130"/>
        <v xml:space="preserve">36 131 0.286667 </v>
      </c>
      <c r="MZ38" s="92" t="str">
        <f t="shared" si="131"/>
        <v xml:space="preserve">36 132 0.59 </v>
      </c>
      <c r="NA38" s="92" t="str">
        <f t="shared" si="132"/>
        <v xml:space="preserve">36 133 0.553333 </v>
      </c>
      <c r="NB38" s="92" t="str">
        <f t="shared" si="133"/>
        <v xml:space="preserve">36 134 0.46 </v>
      </c>
      <c r="NC38" s="92" t="str">
        <f t="shared" si="134"/>
        <v xml:space="preserve">36 135 0.493333 </v>
      </c>
      <c r="ND38" s="92" t="str">
        <f t="shared" si="135"/>
        <v xml:space="preserve">36 136 0.91 </v>
      </c>
      <c r="NE38" s="92" t="str">
        <f t="shared" si="136"/>
        <v xml:space="preserve">36 137 0.856667 </v>
      </c>
      <c r="NF38" s="92" t="str">
        <f t="shared" si="137"/>
        <v xml:space="preserve">36 138 0.35 </v>
      </c>
      <c r="NG38" s="92" t="str">
        <f t="shared" si="138"/>
        <v xml:space="preserve">36 139 1.06 </v>
      </c>
      <c r="NH38" s="92" t="str">
        <f t="shared" si="139"/>
        <v xml:space="preserve">36 140 1.07 </v>
      </c>
      <c r="NI38" s="92" t="str">
        <f t="shared" si="140"/>
        <v xml:space="preserve">36 141 0.526667 </v>
      </c>
      <c r="NJ38" s="92" t="str">
        <f t="shared" si="141"/>
        <v xml:space="preserve">36 142 0.396667 </v>
      </c>
      <c r="NK38" s="92" t="str">
        <f t="shared" si="142"/>
        <v xml:space="preserve">36 143 0.74 </v>
      </c>
      <c r="NL38" s="92" t="str">
        <f t="shared" si="143"/>
        <v xml:space="preserve">36 144 0.246667 </v>
      </c>
      <c r="NM38" s="92" t="str">
        <f t="shared" si="144"/>
        <v xml:space="preserve">36 145 0.846667 </v>
      </c>
      <c r="NN38" s="92" t="str">
        <f t="shared" si="145"/>
        <v xml:space="preserve">36 146 0.196667 </v>
      </c>
      <c r="NO38" s="92" t="str">
        <f t="shared" si="146"/>
        <v xml:space="preserve">36 147 0.723333 </v>
      </c>
      <c r="NP38" s="92" t="str">
        <f t="shared" si="147"/>
        <v xml:space="preserve">36 148 0.376667 </v>
      </c>
      <c r="NQ38" s="92" t="str">
        <f t="shared" si="148"/>
        <v xml:space="preserve">36 149 0.473333 </v>
      </c>
      <c r="NR38" s="92" t="str">
        <f t="shared" si="149"/>
        <v xml:space="preserve">36 150 0.43 </v>
      </c>
      <c r="NS38" s="92" t="str">
        <f t="shared" si="150"/>
        <v xml:space="preserve">36 151 0.936667 </v>
      </c>
      <c r="NT38" s="92" t="str">
        <f t="shared" si="151"/>
        <v xml:space="preserve">36 152 0.573333 </v>
      </c>
      <c r="NU38" s="92" t="str">
        <f t="shared" si="152"/>
        <v xml:space="preserve">36 153 0.836667 </v>
      </c>
      <c r="NV38" s="92" t="str">
        <f t="shared" si="153"/>
        <v xml:space="preserve">36 154 0.933333 </v>
      </c>
      <c r="NW38" s="92" t="str">
        <f t="shared" si="154"/>
        <v xml:space="preserve">36 155 0.943333 </v>
      </c>
      <c r="NX38" s="92" t="str">
        <f t="shared" si="155"/>
        <v xml:space="preserve">36 156 0.533333 </v>
      </c>
      <c r="NY38" s="92" t="str">
        <f t="shared" si="156"/>
        <v xml:space="preserve">36 157 0.156667 </v>
      </c>
      <c r="NZ38" s="92" t="str">
        <f t="shared" si="157"/>
        <v xml:space="preserve">36 158 0.233333 </v>
      </c>
      <c r="OA38" s="92" t="str">
        <f t="shared" si="158"/>
        <v xml:space="preserve">36 159 0.546667 </v>
      </c>
      <c r="OB38" s="92" t="str">
        <f t="shared" si="159"/>
        <v xml:space="preserve">36 160 0.193333 </v>
      </c>
      <c r="OC38" s="92" t="str">
        <f t="shared" si="160"/>
        <v xml:space="preserve">36 161 0.353333 </v>
      </c>
      <c r="OD38" s="92" t="str">
        <f t="shared" si="161"/>
        <v xml:space="preserve">36 162 0.946667 </v>
      </c>
      <c r="OE38" s="92" t="str">
        <f t="shared" si="162"/>
        <v xml:space="preserve">36 163 0.763333 </v>
      </c>
      <c r="OF38" s="92" t="str">
        <f t="shared" si="163"/>
        <v xml:space="preserve">36 164 0.396667 </v>
      </c>
      <c r="OG38" s="92" t="str">
        <f t="shared" si="164"/>
        <v xml:space="preserve">36 165 0.903333 </v>
      </c>
      <c r="OH38" s="92" t="str">
        <f t="shared" si="165"/>
        <v xml:space="preserve">36 166 0.673333 </v>
      </c>
      <c r="OI38" s="92" t="str">
        <f t="shared" si="166"/>
        <v xml:space="preserve">36 167 0.916667 </v>
      </c>
      <c r="OJ38" s="92" t="str">
        <f t="shared" si="167"/>
        <v xml:space="preserve">36 168 0.556667 </v>
      </c>
      <c r="OK38" s="92" t="str">
        <f t="shared" si="168"/>
        <v xml:space="preserve">36 169 0.99 </v>
      </c>
      <c r="OL38" s="92" t="str">
        <f t="shared" si="169"/>
        <v xml:space="preserve">36 170 0.366667 </v>
      </c>
      <c r="OM38" s="92" t="str">
        <f t="shared" si="170"/>
        <v xml:space="preserve">36 171 0.55 </v>
      </c>
      <c r="ON38" s="92" t="str">
        <f t="shared" si="171"/>
        <v xml:space="preserve">36 172 0.846667 </v>
      </c>
      <c r="OO38" s="92" t="str">
        <f t="shared" si="172"/>
        <v xml:space="preserve">36 173 0.42 </v>
      </c>
      <c r="OP38" s="92" t="str">
        <f t="shared" si="173"/>
        <v xml:space="preserve">36 174 0.566667 </v>
      </c>
      <c r="OQ38" s="92" t="str">
        <f t="shared" si="174"/>
        <v xml:space="preserve">36 175 0.49 </v>
      </c>
      <c r="OR38" s="92" t="str">
        <f t="shared" si="175"/>
        <v xml:space="preserve">36 176 0.27 </v>
      </c>
      <c r="OS38" s="92" t="str">
        <f t="shared" si="176"/>
        <v xml:space="preserve">36 177 0.266667 </v>
      </c>
      <c r="OT38" s="92" t="str">
        <f t="shared" si="177"/>
        <v xml:space="preserve">36 178 0.536667 </v>
      </c>
      <c r="OU38" s="92" t="str">
        <f t="shared" si="178"/>
        <v xml:space="preserve">36 179 0.346667 </v>
      </c>
      <c r="OV38" s="92" t="str">
        <f t="shared" si="179"/>
        <v xml:space="preserve">36 180 0.383333 </v>
      </c>
      <c r="OW38" s="92" t="str">
        <f t="shared" si="180"/>
        <v xml:space="preserve">36 181 0.716667 </v>
      </c>
      <c r="OX38" s="92" t="str">
        <f t="shared" si="181"/>
        <v xml:space="preserve">36 182 0.463333 </v>
      </c>
      <c r="OY38" s="92" t="str">
        <f t="shared" si="182"/>
        <v xml:space="preserve">36 183 0.233333 </v>
      </c>
      <c r="OZ38" s="92" t="str">
        <f t="shared" si="183"/>
        <v xml:space="preserve">36 184 0.43 </v>
      </c>
      <c r="PA38" s="92" t="str">
        <f t="shared" si="184"/>
        <v xml:space="preserve">36 185 0.833333 </v>
      </c>
      <c r="PB38" s="92" t="str">
        <f t="shared" si="185"/>
        <v xml:space="preserve">36 186 0.5 </v>
      </c>
      <c r="PC38" s="92" t="str">
        <f t="shared" si="186"/>
        <v xml:space="preserve">36 187 0.5 </v>
      </c>
      <c r="PD38" s="92" t="str">
        <f t="shared" si="187"/>
        <v xml:space="preserve">36 188 1.07 </v>
      </c>
      <c r="PE38" s="92" t="str">
        <f t="shared" si="188"/>
        <v xml:space="preserve">36 189 0.573333 </v>
      </c>
      <c r="PF38" s="92" t="str">
        <f t="shared" si="189"/>
        <v xml:space="preserve">36 190 0.553333 </v>
      </c>
      <c r="PG38" s="92" t="str">
        <f t="shared" si="190"/>
        <v xml:space="preserve">36 191 0.546667 </v>
      </c>
      <c r="PH38" s="92" t="str">
        <f t="shared" si="191"/>
        <v xml:space="preserve">36 192 0.536667 </v>
      </c>
      <c r="PI38" s="92" t="str">
        <f t="shared" si="192"/>
        <v xml:space="preserve">36 193 0.323333 </v>
      </c>
      <c r="PJ38" s="92" t="str">
        <f t="shared" si="193"/>
        <v xml:space="preserve">36 194 0.686667 </v>
      </c>
      <c r="PK38" s="92" t="str">
        <f t="shared" si="194"/>
        <v xml:space="preserve">36 195 0.38 </v>
      </c>
      <c r="PL38" s="92" t="str">
        <f t="shared" si="195"/>
        <v xml:space="preserve">36 196 0.94 </v>
      </c>
      <c r="PM38" s="92" t="str">
        <f t="shared" si="196"/>
        <v xml:space="preserve">36 197 0.473333 </v>
      </c>
      <c r="PN38" s="92" t="str">
        <f t="shared" si="197"/>
        <v xml:space="preserve">36 198 0.323333 </v>
      </c>
      <c r="PO38" s="92" t="str">
        <f t="shared" si="198"/>
        <v xml:space="preserve">36 199 0.393333 </v>
      </c>
      <c r="PP38" s="92" t="str">
        <f t="shared" si="199"/>
        <v xml:space="preserve">36 200 0.493333 </v>
      </c>
      <c r="PQ38" s="92" t="str">
        <f t="shared" si="200"/>
        <v xml:space="preserve">36 201 0.483333 </v>
      </c>
      <c r="PR38" s="92" t="str">
        <f t="shared" si="201"/>
        <v xml:space="preserve">36 202 0.353333 </v>
      </c>
      <c r="PS38" s="92" t="str">
        <f t="shared" si="202"/>
        <v xml:space="preserve">36 203 0.423333 </v>
      </c>
      <c r="PT38" s="92" t="str">
        <f t="shared" si="203"/>
        <v xml:space="preserve">36 204 0.3 </v>
      </c>
      <c r="PU38" s="92" t="str">
        <f t="shared" si="204"/>
        <v xml:space="preserve">36 205 0.533333 </v>
      </c>
      <c r="PV38" s="92" t="str">
        <f t="shared" si="205"/>
        <v xml:space="preserve">36 206 0.796667 </v>
      </c>
      <c r="PW38" s="92" t="str">
        <f t="shared" si="206"/>
        <v xml:space="preserve">36 207 1.183333 </v>
      </c>
      <c r="PX38" s="92" t="str">
        <f t="shared" si="207"/>
        <v xml:space="preserve">36 208 0.19 </v>
      </c>
      <c r="PY38" s="92" t="str">
        <f t="shared" si="208"/>
        <v xml:space="preserve">36 209 0.413333 </v>
      </c>
      <c r="PZ38" s="92" t="str">
        <f t="shared" si="209"/>
        <v xml:space="preserve">36 210 1.12 </v>
      </c>
      <c r="QA38" s="92" t="str">
        <f t="shared" si="210"/>
        <v xml:space="preserve">36 211 0.18 </v>
      </c>
      <c r="QB38" s="92" t="str">
        <f t="shared" si="211"/>
        <v xml:space="preserve">36 212 0.353333 </v>
      </c>
      <c r="QC38" s="92" t="str">
        <f t="shared" si="212"/>
        <v xml:space="preserve">36 213 0.18 </v>
      </c>
      <c r="QD38" s="92" t="str">
        <f t="shared" si="213"/>
        <v xml:space="preserve">36 214 0.583333 </v>
      </c>
      <c r="QE38" s="92" t="str">
        <f t="shared" si="214"/>
        <v xml:space="preserve">36 215 0.91 </v>
      </c>
      <c r="QF38" s="92" t="str">
        <f t="shared" si="215"/>
        <v xml:space="preserve">36 216 0.323333 </v>
      </c>
      <c r="QG38" s="92" t="str">
        <f t="shared" si="216"/>
        <v xml:space="preserve">36 217 0.433333 </v>
      </c>
      <c r="QH38" s="92" t="str">
        <f t="shared" si="217"/>
        <v xml:space="preserve">36 218 0.196667 </v>
      </c>
      <c r="QI38" s="92" t="str">
        <f t="shared" si="218"/>
        <v xml:space="preserve">36 219 0.616667 </v>
      </c>
      <c r="QJ38" s="92" t="str">
        <f t="shared" si="219"/>
        <v xml:space="preserve">36 220 0.296667 </v>
      </c>
      <c r="QK38" s="92" t="str">
        <f t="shared" si="220"/>
        <v xml:space="preserve">36 221 0.34 </v>
      </c>
      <c r="QL38" s="92" t="str">
        <f t="shared" si="221"/>
        <v xml:space="preserve">36 222 1.323333 </v>
      </c>
      <c r="QM38" s="92" t="str">
        <f t="shared" si="222"/>
        <v xml:space="preserve">36 223 0.413333 </v>
      </c>
      <c r="QN38" s="92" t="str">
        <f t="shared" si="223"/>
        <v xml:space="preserve">36 224 0.156667 </v>
      </c>
      <c r="QO38" s="92" t="str">
        <f t="shared" si="224"/>
        <v xml:space="preserve">36 225 0.17 </v>
      </c>
      <c r="QP38" s="92" t="str">
        <f t="shared" si="225"/>
        <v xml:space="preserve">36 226 0.35 </v>
      </c>
      <c r="QQ38" s="92" t="str">
        <f t="shared" si="226"/>
        <v xml:space="preserve">36 227 0.393333 </v>
      </c>
      <c r="QR38" s="92" t="str">
        <f t="shared" si="227"/>
        <v xml:space="preserve">36 228 0.606667 </v>
      </c>
    </row>
    <row r="39" spans="1:460" ht="18.75" customHeight="1" x14ac:dyDescent="0.35">
      <c r="A39" s="86">
        <v>37</v>
      </c>
      <c r="B39" s="90" t="s">
        <v>231</v>
      </c>
      <c r="C39" s="91" t="s">
        <v>39</v>
      </c>
      <c r="D39" s="9">
        <v>9.9</v>
      </c>
      <c r="E39" s="9">
        <v>13.2</v>
      </c>
      <c r="F39" s="9">
        <v>20.6</v>
      </c>
      <c r="G39" s="21">
        <v>33</v>
      </c>
      <c r="H39" s="9">
        <v>30.7</v>
      </c>
      <c r="I39" s="9">
        <v>30.7</v>
      </c>
      <c r="J39" s="9">
        <v>18.2</v>
      </c>
      <c r="K39" s="9">
        <v>17.2</v>
      </c>
      <c r="L39" s="9">
        <v>20.9</v>
      </c>
      <c r="M39" s="9">
        <v>26.1</v>
      </c>
      <c r="N39" s="9">
        <v>14.9</v>
      </c>
      <c r="O39" s="9">
        <v>12.8</v>
      </c>
      <c r="P39" s="21">
        <v>11</v>
      </c>
      <c r="Q39" s="9">
        <v>6.4</v>
      </c>
      <c r="R39" s="9">
        <v>2.8</v>
      </c>
      <c r="S39" s="9">
        <v>26.1</v>
      </c>
      <c r="T39" s="9">
        <v>1.4</v>
      </c>
      <c r="U39" s="9">
        <v>14.2</v>
      </c>
      <c r="V39" s="9">
        <v>11.6</v>
      </c>
      <c r="W39" s="9">
        <v>0.7</v>
      </c>
      <c r="X39" s="9">
        <v>9.9</v>
      </c>
      <c r="Y39" s="9">
        <v>21.9</v>
      </c>
      <c r="Z39" s="9">
        <v>12.5</v>
      </c>
      <c r="AA39" s="9">
        <v>24.3</v>
      </c>
      <c r="AB39" s="9">
        <v>40.4</v>
      </c>
      <c r="AC39" s="9">
        <v>21.6</v>
      </c>
      <c r="AD39" s="9">
        <v>6.5</v>
      </c>
      <c r="AE39" s="9">
        <v>6.2</v>
      </c>
      <c r="AF39" s="9">
        <v>2.8</v>
      </c>
      <c r="AG39" s="9">
        <v>32.799999999999997</v>
      </c>
      <c r="AH39" s="9">
        <v>29.7</v>
      </c>
      <c r="AI39" s="9">
        <v>14.6</v>
      </c>
      <c r="AJ39" s="9">
        <v>28.5</v>
      </c>
      <c r="AK39" s="9">
        <v>3.4</v>
      </c>
      <c r="AL39" s="9">
        <v>12.5</v>
      </c>
      <c r="AM39" s="9">
        <v>6.6</v>
      </c>
      <c r="AN39" s="21">
        <v>0</v>
      </c>
      <c r="AO39" s="9">
        <v>15.3</v>
      </c>
      <c r="AP39" s="9">
        <v>21.7</v>
      </c>
      <c r="AQ39" s="21">
        <v>16</v>
      </c>
      <c r="AR39" s="9">
        <v>2.2000000000000002</v>
      </c>
      <c r="AS39" s="21">
        <v>11</v>
      </c>
      <c r="AT39" s="9">
        <v>6.2</v>
      </c>
      <c r="AU39" s="9">
        <v>8.1</v>
      </c>
      <c r="AV39" s="9">
        <v>26.9</v>
      </c>
      <c r="AW39" s="21">
        <v>20</v>
      </c>
      <c r="AX39" s="9">
        <v>5.7</v>
      </c>
      <c r="AY39" s="9">
        <v>17.899999999999999</v>
      </c>
      <c r="AZ39" s="9">
        <v>12.5</v>
      </c>
      <c r="BA39" s="21">
        <v>14</v>
      </c>
      <c r="BB39" s="9">
        <v>11.6</v>
      </c>
      <c r="BC39" s="9">
        <v>11.8</v>
      </c>
      <c r="BD39" s="9">
        <v>31.1</v>
      </c>
      <c r="BE39" s="9">
        <v>16.899999999999999</v>
      </c>
      <c r="BF39" s="9">
        <v>22.2</v>
      </c>
      <c r="BG39" s="9">
        <v>16.2</v>
      </c>
      <c r="BH39" s="9">
        <v>13.4</v>
      </c>
      <c r="BI39" s="9">
        <v>20.100000000000001</v>
      </c>
      <c r="BJ39" s="9">
        <v>15.2</v>
      </c>
      <c r="BK39" s="9">
        <v>7.4</v>
      </c>
      <c r="BL39" s="9">
        <v>21.1</v>
      </c>
      <c r="BM39" s="9">
        <v>22.3</v>
      </c>
      <c r="BN39" s="9">
        <v>7.9</v>
      </c>
      <c r="BO39" s="9">
        <v>12.4</v>
      </c>
      <c r="BP39" s="9">
        <v>7.5</v>
      </c>
      <c r="BQ39" s="9">
        <v>9.3000000000000007</v>
      </c>
      <c r="BR39" s="9">
        <v>12.4</v>
      </c>
      <c r="BS39" s="9">
        <v>12.5</v>
      </c>
      <c r="BT39" s="9">
        <v>14.8</v>
      </c>
      <c r="BU39" s="9">
        <v>11.1</v>
      </c>
      <c r="BV39" s="9">
        <v>20.5</v>
      </c>
      <c r="BW39" s="9">
        <v>18.600000000000001</v>
      </c>
      <c r="BX39" s="9">
        <v>14.5</v>
      </c>
      <c r="BY39" s="9">
        <v>28.5</v>
      </c>
      <c r="BZ39" s="21">
        <v>13</v>
      </c>
      <c r="CA39" s="9">
        <v>5.6</v>
      </c>
      <c r="CB39" s="9">
        <v>24.3</v>
      </c>
      <c r="CC39" s="9">
        <v>3.3</v>
      </c>
      <c r="CD39" s="9">
        <v>16.7</v>
      </c>
      <c r="CE39" s="9">
        <v>13.5</v>
      </c>
      <c r="CF39" s="9">
        <v>19.100000000000001</v>
      </c>
      <c r="CG39" s="9">
        <v>21.9</v>
      </c>
      <c r="CH39" s="9">
        <v>13.5</v>
      </c>
      <c r="CI39" s="9">
        <v>21.7</v>
      </c>
      <c r="CJ39" s="9">
        <v>10.3</v>
      </c>
      <c r="CK39" s="9">
        <v>4.5</v>
      </c>
      <c r="CL39" s="9">
        <v>16.3</v>
      </c>
      <c r="CM39" s="9">
        <v>14.2</v>
      </c>
      <c r="CN39" s="9">
        <v>10.3</v>
      </c>
      <c r="CO39" s="9">
        <v>25.1</v>
      </c>
      <c r="CP39" s="9">
        <v>17.600000000000001</v>
      </c>
      <c r="CQ39" s="21">
        <v>18</v>
      </c>
      <c r="CR39" s="9">
        <v>13.9</v>
      </c>
      <c r="CS39" s="21">
        <v>20</v>
      </c>
      <c r="CT39" s="9">
        <v>11.3</v>
      </c>
      <c r="CU39" s="9">
        <v>24.9</v>
      </c>
      <c r="CV39" s="9">
        <v>5.3</v>
      </c>
      <c r="CW39" s="21">
        <v>19</v>
      </c>
      <c r="CX39" s="21">
        <v>1</v>
      </c>
      <c r="CY39" s="9">
        <v>26.5</v>
      </c>
      <c r="CZ39" s="9">
        <v>6.8</v>
      </c>
      <c r="DA39" s="9">
        <v>31.9</v>
      </c>
      <c r="DB39" s="21">
        <v>25</v>
      </c>
      <c r="DC39" s="9">
        <v>1.1000000000000001</v>
      </c>
      <c r="DD39" s="9">
        <v>12.6</v>
      </c>
      <c r="DE39" s="9">
        <v>18.3</v>
      </c>
      <c r="DF39" s="9">
        <v>10.3</v>
      </c>
      <c r="DG39" s="9">
        <v>25.7</v>
      </c>
      <c r="DH39" s="9">
        <v>8.5</v>
      </c>
      <c r="DI39" s="9">
        <v>37.299999999999997</v>
      </c>
      <c r="DJ39" s="21">
        <v>17</v>
      </c>
      <c r="DK39" s="9">
        <v>1.6</v>
      </c>
      <c r="DL39" s="9">
        <v>11.8</v>
      </c>
      <c r="DM39" s="9">
        <v>17.899999999999999</v>
      </c>
      <c r="DN39" s="9">
        <v>7.7</v>
      </c>
      <c r="DO39" s="9">
        <v>13.9</v>
      </c>
      <c r="DP39" s="9">
        <v>10.6</v>
      </c>
      <c r="DQ39" s="9">
        <v>20.3</v>
      </c>
      <c r="DR39" s="21">
        <v>13</v>
      </c>
      <c r="DS39" s="9">
        <v>25.2</v>
      </c>
      <c r="DT39" s="9">
        <v>22.3</v>
      </c>
      <c r="DU39" s="9">
        <v>5.2</v>
      </c>
      <c r="DV39" s="9">
        <v>6.4</v>
      </c>
      <c r="DW39" s="21">
        <v>31</v>
      </c>
      <c r="DX39" s="21">
        <v>19</v>
      </c>
      <c r="DY39" s="9">
        <v>5.7</v>
      </c>
      <c r="DZ39" s="9">
        <v>8.1999999999999993</v>
      </c>
      <c r="EA39" s="9">
        <v>22.3</v>
      </c>
      <c r="EB39" s="9">
        <v>14.1</v>
      </c>
      <c r="EC39" s="9">
        <v>7.8</v>
      </c>
      <c r="ED39" s="9">
        <v>3.9</v>
      </c>
      <c r="EE39" s="9">
        <v>14.1</v>
      </c>
      <c r="EF39" s="21">
        <v>13</v>
      </c>
      <c r="EG39" s="9">
        <v>10.199999999999999</v>
      </c>
      <c r="EH39" s="9">
        <v>11.2</v>
      </c>
      <c r="EI39" s="9">
        <v>23.7</v>
      </c>
      <c r="EJ39" s="9">
        <v>22.3</v>
      </c>
      <c r="EK39" s="9">
        <v>15.7</v>
      </c>
      <c r="EL39" s="9">
        <v>25.7</v>
      </c>
      <c r="EM39" s="9">
        <v>37.299999999999997</v>
      </c>
      <c r="EN39" s="9">
        <v>10.4</v>
      </c>
      <c r="EO39" s="9">
        <v>15.5</v>
      </c>
      <c r="EP39" s="9">
        <v>20.5</v>
      </c>
      <c r="EQ39" s="9">
        <v>1.9</v>
      </c>
      <c r="ER39" s="9">
        <v>26.6</v>
      </c>
      <c r="ES39" s="9">
        <v>0.7</v>
      </c>
      <c r="ET39" s="9">
        <v>25.3</v>
      </c>
      <c r="EU39" s="9">
        <v>16.5</v>
      </c>
      <c r="EV39" s="9">
        <v>19.399999999999999</v>
      </c>
      <c r="EW39" s="9">
        <v>18.100000000000001</v>
      </c>
      <c r="EX39" s="9">
        <v>31.8</v>
      </c>
      <c r="EY39" s="9">
        <v>22.4</v>
      </c>
      <c r="EZ39" s="9">
        <v>28.8</v>
      </c>
      <c r="FA39" s="9">
        <v>24.4</v>
      </c>
      <c r="FB39" s="9">
        <v>33.5</v>
      </c>
      <c r="FC39" s="9">
        <v>21.2</v>
      </c>
      <c r="FD39" s="9">
        <v>9.9</v>
      </c>
      <c r="FE39" s="9">
        <v>3.6</v>
      </c>
      <c r="FF39" s="9">
        <v>17.600000000000001</v>
      </c>
      <c r="FG39" s="9">
        <v>7.1</v>
      </c>
      <c r="FH39" s="9">
        <v>5.2</v>
      </c>
      <c r="FI39" s="9">
        <v>32.200000000000003</v>
      </c>
      <c r="FJ39" s="9">
        <v>19.8</v>
      </c>
      <c r="FK39" s="9">
        <v>16.100000000000001</v>
      </c>
      <c r="FL39" s="9">
        <v>32.299999999999997</v>
      </c>
      <c r="FM39" s="9">
        <v>16.7</v>
      </c>
      <c r="FN39" s="9">
        <v>23.9</v>
      </c>
      <c r="FO39" s="9">
        <v>13.3</v>
      </c>
      <c r="FP39" s="9">
        <v>24.2</v>
      </c>
      <c r="FQ39" s="9">
        <v>10.199999999999999</v>
      </c>
      <c r="FR39" s="9">
        <v>21.7</v>
      </c>
      <c r="FS39" s="9">
        <v>23.7</v>
      </c>
      <c r="FT39" s="9">
        <v>17.8</v>
      </c>
      <c r="FU39" s="9">
        <v>11.6</v>
      </c>
      <c r="FV39" s="9">
        <v>15.9</v>
      </c>
      <c r="FW39" s="9">
        <v>5.3</v>
      </c>
      <c r="FX39" s="9">
        <v>5.2</v>
      </c>
      <c r="FY39" s="9">
        <v>10.7</v>
      </c>
      <c r="FZ39" s="9">
        <v>12.5</v>
      </c>
      <c r="GA39" s="9">
        <v>15.7</v>
      </c>
      <c r="GB39" s="21">
        <v>18</v>
      </c>
      <c r="GC39" s="9">
        <v>10.4</v>
      </c>
      <c r="GD39" s="9">
        <v>3.6</v>
      </c>
      <c r="GE39" s="9">
        <v>18.100000000000001</v>
      </c>
      <c r="GF39" s="9">
        <v>21.4</v>
      </c>
      <c r="GG39" s="9">
        <v>18.600000000000001</v>
      </c>
      <c r="GH39" s="9">
        <v>18.600000000000001</v>
      </c>
      <c r="GI39" s="9">
        <v>28.5</v>
      </c>
      <c r="GJ39" s="9">
        <v>11.8</v>
      </c>
      <c r="GK39" s="9">
        <v>11.2</v>
      </c>
      <c r="GL39" s="21">
        <v>11</v>
      </c>
      <c r="GM39" s="9">
        <v>10.6</v>
      </c>
      <c r="GN39" s="9">
        <v>14.9</v>
      </c>
      <c r="GO39" s="9">
        <v>17.100000000000001</v>
      </c>
      <c r="GP39" s="9">
        <v>14.1</v>
      </c>
      <c r="GQ39" s="9">
        <v>33.4</v>
      </c>
      <c r="GR39" s="9">
        <v>10.6</v>
      </c>
      <c r="GS39" s="9">
        <v>6.2</v>
      </c>
      <c r="GT39" s="9">
        <v>8.1999999999999993</v>
      </c>
      <c r="GU39" s="9">
        <v>11.2</v>
      </c>
      <c r="GV39" s="9">
        <v>19.8</v>
      </c>
      <c r="GW39" s="21">
        <v>7</v>
      </c>
      <c r="GX39" s="9">
        <v>11.6</v>
      </c>
      <c r="GY39" s="9">
        <v>3.5</v>
      </c>
      <c r="GZ39" s="9">
        <v>12.5</v>
      </c>
      <c r="HA39" s="9">
        <v>22.2</v>
      </c>
      <c r="HB39" s="9">
        <v>36.700000000000003</v>
      </c>
      <c r="HC39" s="9">
        <v>0.9</v>
      </c>
      <c r="HD39" s="9">
        <v>8.8000000000000007</v>
      </c>
      <c r="HE39" s="9">
        <v>30.2</v>
      </c>
      <c r="HF39" s="9">
        <v>10.6</v>
      </c>
      <c r="HG39" s="9">
        <v>15.8</v>
      </c>
      <c r="HH39" s="9">
        <v>10.6</v>
      </c>
      <c r="HI39" s="9">
        <v>13.9</v>
      </c>
      <c r="HJ39" s="9">
        <v>32.5</v>
      </c>
      <c r="HK39" s="9">
        <v>6.3</v>
      </c>
      <c r="HL39" s="9">
        <v>9.4</v>
      </c>
      <c r="HM39" s="9">
        <v>11.1</v>
      </c>
      <c r="HN39" s="9">
        <v>14.9</v>
      </c>
      <c r="HO39" s="9">
        <v>5.2</v>
      </c>
      <c r="HP39" s="9">
        <v>15.4</v>
      </c>
      <c r="HQ39" s="9">
        <v>34.200000000000003</v>
      </c>
      <c r="HR39" s="9">
        <v>9.6</v>
      </c>
      <c r="HS39" s="9">
        <v>9.9</v>
      </c>
      <c r="HT39" s="9">
        <v>2.4</v>
      </c>
      <c r="HU39" s="9">
        <v>5.0999999999999996</v>
      </c>
      <c r="HV39" s="9">
        <v>9.1999999999999993</v>
      </c>
      <c r="HW39" s="9">
        <v>21.9</v>
      </c>
      <c r="HX39" s="8"/>
      <c r="HY39" s="92" t="str">
        <f t="shared" si="0"/>
        <v xml:space="preserve">37 1 0.33 </v>
      </c>
      <c r="HZ39" s="92" t="str">
        <f t="shared" si="1"/>
        <v xml:space="preserve">37 2 0.44 </v>
      </c>
      <c r="IA39" s="92" t="str">
        <f t="shared" si="2"/>
        <v xml:space="preserve">37 3 0.686667 </v>
      </c>
      <c r="IB39" s="92" t="str">
        <f t="shared" si="3"/>
        <v xml:space="preserve">37 4 1.1 </v>
      </c>
      <c r="IC39" s="92" t="str">
        <f t="shared" si="4"/>
        <v xml:space="preserve">37 5 1.023333 </v>
      </c>
      <c r="ID39" s="92" t="str">
        <f t="shared" si="5"/>
        <v xml:space="preserve">37 6 1.023333 </v>
      </c>
      <c r="IE39" s="92" t="str">
        <f t="shared" si="6"/>
        <v xml:space="preserve">37 7 0.606667 </v>
      </c>
      <c r="IF39" s="92" t="str">
        <f t="shared" si="7"/>
        <v xml:space="preserve">37 8 0.573333 </v>
      </c>
      <c r="IG39" s="92" t="str">
        <f t="shared" si="8"/>
        <v xml:space="preserve">37 9 0.696667 </v>
      </c>
      <c r="IH39" s="92" t="str">
        <f t="shared" si="9"/>
        <v xml:space="preserve">37 10 0.87 </v>
      </c>
      <c r="II39" s="92" t="str">
        <f t="shared" si="10"/>
        <v xml:space="preserve">37 11 0.496667 </v>
      </c>
      <c r="IJ39" s="92" t="str">
        <f t="shared" si="11"/>
        <v xml:space="preserve">37 12 0.426667 </v>
      </c>
      <c r="IK39" s="92" t="str">
        <f t="shared" si="12"/>
        <v xml:space="preserve">37 13 0.366667 </v>
      </c>
      <c r="IL39" s="92" t="str">
        <f t="shared" si="13"/>
        <v xml:space="preserve">37 14 0.213333 </v>
      </c>
      <c r="IM39" s="92" t="str">
        <f t="shared" si="14"/>
        <v xml:space="preserve">37 15 0.093333 </v>
      </c>
      <c r="IN39" s="92" t="str">
        <f t="shared" si="15"/>
        <v xml:space="preserve">37 16 0.87 </v>
      </c>
      <c r="IO39" s="92" t="str">
        <f t="shared" si="16"/>
        <v xml:space="preserve">37 17 0.046667 </v>
      </c>
      <c r="IP39" s="92" t="str">
        <f t="shared" si="17"/>
        <v xml:space="preserve">37 18 0.473333 </v>
      </c>
      <c r="IQ39" s="92" t="str">
        <f t="shared" si="18"/>
        <v xml:space="preserve">37 19 0.386667 </v>
      </c>
      <c r="IR39" s="92" t="str">
        <f t="shared" si="19"/>
        <v xml:space="preserve">37 20 0.023333 </v>
      </c>
      <c r="IS39" s="92" t="str">
        <f t="shared" si="20"/>
        <v xml:space="preserve">37 21 0.33 </v>
      </c>
      <c r="IT39" s="92" t="str">
        <f t="shared" si="21"/>
        <v xml:space="preserve">37 22 0.73 </v>
      </c>
      <c r="IU39" s="92" t="str">
        <f t="shared" si="22"/>
        <v xml:space="preserve">37 23 0.416667 </v>
      </c>
      <c r="IV39" s="92" t="str">
        <f t="shared" si="23"/>
        <v xml:space="preserve">37 24 0.81 </v>
      </c>
      <c r="IW39" s="92" t="str">
        <f t="shared" si="24"/>
        <v xml:space="preserve">37 25 1.346667 </v>
      </c>
      <c r="IX39" s="92" t="str">
        <f t="shared" si="25"/>
        <v xml:space="preserve">37 26 0.72 </v>
      </c>
      <c r="IY39" s="92" t="str">
        <f t="shared" si="26"/>
        <v xml:space="preserve">37 27 0.216667 </v>
      </c>
      <c r="IZ39" s="92" t="str">
        <f t="shared" si="27"/>
        <v xml:space="preserve">37 28 0.206667 </v>
      </c>
      <c r="JA39" s="92" t="str">
        <f t="shared" si="28"/>
        <v xml:space="preserve">37 29 0.093333 </v>
      </c>
      <c r="JB39" s="92" t="str">
        <f t="shared" si="29"/>
        <v xml:space="preserve">37 30 1.093333 </v>
      </c>
      <c r="JC39" s="92" t="str">
        <f t="shared" si="30"/>
        <v xml:space="preserve">37 31 0.99 </v>
      </c>
      <c r="JD39" s="92" t="str">
        <f t="shared" si="31"/>
        <v xml:space="preserve">37 32 0.486667 </v>
      </c>
      <c r="JE39" s="92" t="str">
        <f t="shared" si="32"/>
        <v xml:space="preserve">37 33 0.95 </v>
      </c>
      <c r="JF39" s="92" t="str">
        <f t="shared" si="33"/>
        <v xml:space="preserve">37 34 0.113333 </v>
      </c>
      <c r="JG39" s="92" t="str">
        <f t="shared" si="34"/>
        <v xml:space="preserve">37 35 0.416667 </v>
      </c>
      <c r="JH39" s="92" t="str">
        <f t="shared" si="35"/>
        <v xml:space="preserve">37 36 0.22 </v>
      </c>
      <c r="JI39" s="92" t="str">
        <f t="shared" si="36"/>
        <v xml:space="preserve">37 37 0 </v>
      </c>
      <c r="JJ39" s="92" t="str">
        <f t="shared" si="37"/>
        <v xml:space="preserve">37 38 0.51 </v>
      </c>
      <c r="JK39" s="92" t="str">
        <f t="shared" si="38"/>
        <v xml:space="preserve">37 39 0.723333 </v>
      </c>
      <c r="JL39" s="92" t="str">
        <f t="shared" si="39"/>
        <v xml:space="preserve">37 40 0.533333 </v>
      </c>
      <c r="JM39" s="92" t="str">
        <f t="shared" si="40"/>
        <v xml:space="preserve">37 41 0.073333 </v>
      </c>
      <c r="JN39" s="92" t="str">
        <f t="shared" si="41"/>
        <v xml:space="preserve">37 42 0.366667 </v>
      </c>
      <c r="JO39" s="92" t="str">
        <f t="shared" si="42"/>
        <v xml:space="preserve">37 43 0.206667 </v>
      </c>
      <c r="JP39" s="92" t="str">
        <f t="shared" si="43"/>
        <v xml:space="preserve">37 44 0.27 </v>
      </c>
      <c r="JQ39" s="92" t="str">
        <f t="shared" si="44"/>
        <v xml:space="preserve">37 45 0.896667 </v>
      </c>
      <c r="JR39" s="92" t="str">
        <f t="shared" si="45"/>
        <v xml:space="preserve">37 46 0.666667 </v>
      </c>
      <c r="JS39" s="92" t="str">
        <f t="shared" si="46"/>
        <v xml:space="preserve">37 47 0.19 </v>
      </c>
      <c r="JT39" s="92" t="str">
        <f t="shared" si="47"/>
        <v xml:space="preserve">37 48 0.596667 </v>
      </c>
      <c r="JU39" s="92" t="str">
        <f t="shared" si="48"/>
        <v xml:space="preserve">37 49 0.416667 </v>
      </c>
      <c r="JV39" s="92" t="str">
        <f t="shared" si="49"/>
        <v xml:space="preserve">37 50 0.466667 </v>
      </c>
      <c r="JW39" s="92" t="str">
        <f t="shared" si="50"/>
        <v xml:space="preserve">37 51 0.386667 </v>
      </c>
      <c r="JX39" s="92" t="str">
        <f t="shared" si="51"/>
        <v xml:space="preserve">37 52 0.393333 </v>
      </c>
      <c r="JY39" s="92" t="str">
        <f t="shared" si="52"/>
        <v xml:space="preserve">37 53 1.036667 </v>
      </c>
      <c r="JZ39" s="92" t="str">
        <f t="shared" si="53"/>
        <v xml:space="preserve">37 54 0.563333 </v>
      </c>
      <c r="KA39" s="92" t="str">
        <f t="shared" si="54"/>
        <v xml:space="preserve">37 55 0.74 </v>
      </c>
      <c r="KB39" s="92" t="str">
        <f t="shared" si="55"/>
        <v xml:space="preserve">37 56 0.54 </v>
      </c>
      <c r="KC39" s="92" t="str">
        <f t="shared" si="56"/>
        <v xml:space="preserve">37 57 0.446667 </v>
      </c>
      <c r="KD39" s="92" t="str">
        <f t="shared" si="57"/>
        <v xml:space="preserve">37 58 0.67 </v>
      </c>
      <c r="KE39" s="92" t="str">
        <f t="shared" si="58"/>
        <v xml:space="preserve">37 59 0.506667 </v>
      </c>
      <c r="KF39" s="92" t="str">
        <f t="shared" si="59"/>
        <v xml:space="preserve">37 60 0.246667 </v>
      </c>
      <c r="KG39" s="92" t="str">
        <f t="shared" si="60"/>
        <v xml:space="preserve">37 61 0.703333 </v>
      </c>
      <c r="KH39" s="92" t="str">
        <f t="shared" si="61"/>
        <v xml:space="preserve">37 62 0.743333 </v>
      </c>
      <c r="KI39" s="92" t="str">
        <f t="shared" si="62"/>
        <v xml:space="preserve">37 63 0.263333 </v>
      </c>
      <c r="KJ39" s="92" t="str">
        <f t="shared" si="63"/>
        <v xml:space="preserve">37 64 0.413333 </v>
      </c>
      <c r="KK39" s="92" t="str">
        <f t="shared" si="64"/>
        <v xml:space="preserve">37 65 0.25 </v>
      </c>
      <c r="KL39" s="92" t="str">
        <f t="shared" si="65"/>
        <v xml:space="preserve">37 66 0.31 </v>
      </c>
      <c r="KM39" s="92" t="str">
        <f t="shared" si="66"/>
        <v xml:space="preserve">37 67 0.413333 </v>
      </c>
      <c r="KN39" s="92" t="str">
        <f t="shared" si="67"/>
        <v xml:space="preserve">37 68 0.416667 </v>
      </c>
      <c r="KO39" s="92" t="str">
        <f t="shared" si="68"/>
        <v xml:space="preserve">37 69 0.493333 </v>
      </c>
      <c r="KP39" s="92" t="str">
        <f t="shared" si="69"/>
        <v xml:space="preserve">37 70 0.37 </v>
      </c>
      <c r="KQ39" s="92" t="str">
        <f t="shared" si="70"/>
        <v xml:space="preserve">37 71 0.683333 </v>
      </c>
      <c r="KR39" s="92" t="str">
        <f t="shared" si="71"/>
        <v xml:space="preserve">37 72 0.62 </v>
      </c>
      <c r="KS39" s="92" t="str">
        <f t="shared" si="72"/>
        <v xml:space="preserve">37 73 0.483333 </v>
      </c>
      <c r="KT39" s="92" t="str">
        <f t="shared" si="73"/>
        <v xml:space="preserve">37 74 0.95 </v>
      </c>
      <c r="KU39" s="92" t="str">
        <f t="shared" si="74"/>
        <v xml:space="preserve">37 75 0.433333 </v>
      </c>
      <c r="KV39" s="92" t="str">
        <f t="shared" si="75"/>
        <v xml:space="preserve">37 76 0.186667 </v>
      </c>
      <c r="KW39" s="92" t="str">
        <f t="shared" si="76"/>
        <v xml:space="preserve">37 77 0.81 </v>
      </c>
      <c r="KX39" s="92" t="str">
        <f t="shared" si="77"/>
        <v xml:space="preserve">37 78 0.11 </v>
      </c>
      <c r="KY39" s="92" t="str">
        <f t="shared" si="78"/>
        <v xml:space="preserve">37 79 0.556667 </v>
      </c>
      <c r="KZ39" s="92" t="str">
        <f t="shared" si="79"/>
        <v xml:space="preserve">37 80 0.45 </v>
      </c>
      <c r="LA39" s="92" t="str">
        <f t="shared" si="80"/>
        <v xml:space="preserve">37 81 0.636667 </v>
      </c>
      <c r="LB39" s="92" t="str">
        <f t="shared" si="81"/>
        <v xml:space="preserve">37 82 0.73 </v>
      </c>
      <c r="LC39" s="92" t="str">
        <f t="shared" si="82"/>
        <v xml:space="preserve">37 83 0.45 </v>
      </c>
      <c r="LD39" s="92" t="str">
        <f t="shared" si="83"/>
        <v xml:space="preserve">37 84 0.723333 </v>
      </c>
      <c r="LE39" s="92" t="str">
        <f t="shared" si="84"/>
        <v xml:space="preserve">37 85 0.343333 </v>
      </c>
      <c r="LF39" s="92" t="str">
        <f t="shared" si="85"/>
        <v xml:space="preserve">37 86 0.15 </v>
      </c>
      <c r="LG39" s="92" t="str">
        <f t="shared" si="86"/>
        <v xml:space="preserve">37 87 0.543333 </v>
      </c>
      <c r="LH39" s="92" t="str">
        <f t="shared" si="87"/>
        <v xml:space="preserve">37 88 0.473333 </v>
      </c>
      <c r="LI39" s="92" t="str">
        <f t="shared" si="88"/>
        <v xml:space="preserve">37 89 0.343333 </v>
      </c>
      <c r="LJ39" s="92" t="str">
        <f t="shared" si="89"/>
        <v xml:space="preserve">37 90 0.836667 </v>
      </c>
      <c r="LK39" s="92" t="str">
        <f t="shared" si="90"/>
        <v xml:space="preserve">37 91 0.586667 </v>
      </c>
      <c r="LL39" s="92" t="str">
        <f t="shared" si="91"/>
        <v xml:space="preserve">37 92 0.6 </v>
      </c>
      <c r="LM39" s="92" t="str">
        <f t="shared" si="92"/>
        <v xml:space="preserve">37 93 0.463333 </v>
      </c>
      <c r="LN39" s="92" t="str">
        <f t="shared" si="93"/>
        <v xml:space="preserve">37 94 0.666667 </v>
      </c>
      <c r="LO39" s="92" t="str">
        <f t="shared" si="94"/>
        <v xml:space="preserve">37 95 0.376667 </v>
      </c>
      <c r="LP39" s="92" t="str">
        <f t="shared" si="95"/>
        <v xml:space="preserve">37 96 0.83 </v>
      </c>
      <c r="LQ39" s="92" t="str">
        <f t="shared" si="96"/>
        <v xml:space="preserve">37 97 0.176667 </v>
      </c>
      <c r="LR39" s="92" t="str">
        <f t="shared" si="97"/>
        <v xml:space="preserve">37 98 0.633333 </v>
      </c>
      <c r="LS39" s="92" t="str">
        <f t="shared" si="98"/>
        <v xml:space="preserve">37 99 0.033333 </v>
      </c>
      <c r="LT39" s="92" t="str">
        <f t="shared" si="99"/>
        <v xml:space="preserve">37 100 0.883333 </v>
      </c>
      <c r="LU39" s="92" t="str">
        <f t="shared" si="100"/>
        <v xml:space="preserve">37 101 0.226667 </v>
      </c>
      <c r="LV39" s="92" t="str">
        <f t="shared" si="101"/>
        <v xml:space="preserve">37 102 1.063333 </v>
      </c>
      <c r="LW39" s="92" t="str">
        <f t="shared" si="102"/>
        <v xml:space="preserve">37 103 0.833333 </v>
      </c>
      <c r="LX39" s="92" t="str">
        <f t="shared" si="103"/>
        <v xml:space="preserve">37 104 0.036667 </v>
      </c>
      <c r="LY39" s="92" t="str">
        <f t="shared" si="104"/>
        <v xml:space="preserve">37 105 0.42 </v>
      </c>
      <c r="LZ39" s="92" t="str">
        <f t="shared" si="105"/>
        <v xml:space="preserve">37 106 0.61 </v>
      </c>
      <c r="MA39" s="92" t="str">
        <f t="shared" si="106"/>
        <v xml:space="preserve">37 107 0.343333 </v>
      </c>
      <c r="MB39" s="92" t="str">
        <f t="shared" si="107"/>
        <v xml:space="preserve">37 108 0.856667 </v>
      </c>
      <c r="MC39" s="92" t="str">
        <f t="shared" si="108"/>
        <v xml:space="preserve">37 109 0.283333 </v>
      </c>
      <c r="MD39" s="92" t="str">
        <f t="shared" si="109"/>
        <v xml:space="preserve">37 110 1.243333 </v>
      </c>
      <c r="ME39" s="92" t="str">
        <f t="shared" si="110"/>
        <v xml:space="preserve">37 111 0.566667 </v>
      </c>
      <c r="MF39" s="92" t="str">
        <f t="shared" si="111"/>
        <v xml:space="preserve">37 112 0.053333 </v>
      </c>
      <c r="MG39" s="92" t="str">
        <f t="shared" si="112"/>
        <v xml:space="preserve">37 113 0.393333 </v>
      </c>
      <c r="MH39" s="92" t="str">
        <f t="shared" si="113"/>
        <v xml:space="preserve">37 114 0.596667 </v>
      </c>
      <c r="MI39" s="92" t="str">
        <f t="shared" si="114"/>
        <v xml:space="preserve">37 115 0.256667 </v>
      </c>
      <c r="MJ39" s="92" t="str">
        <f t="shared" si="115"/>
        <v xml:space="preserve">37 116 0.463333 </v>
      </c>
      <c r="MK39" s="92" t="str">
        <f t="shared" si="116"/>
        <v xml:space="preserve">37 117 0.353333 </v>
      </c>
      <c r="ML39" s="92" t="str">
        <f t="shared" si="117"/>
        <v xml:space="preserve">37 118 0.676667 </v>
      </c>
      <c r="MM39" s="92" t="str">
        <f t="shared" si="118"/>
        <v xml:space="preserve">37 119 0.433333 </v>
      </c>
      <c r="MN39" s="92" t="str">
        <f t="shared" si="119"/>
        <v xml:space="preserve">37 120 0.84 </v>
      </c>
      <c r="MO39" s="92" t="str">
        <f t="shared" si="120"/>
        <v xml:space="preserve">37 121 0.743333 </v>
      </c>
      <c r="MP39" s="92" t="str">
        <f t="shared" si="121"/>
        <v xml:space="preserve">37 122 0.173333 </v>
      </c>
      <c r="MQ39" s="92" t="str">
        <f t="shared" si="122"/>
        <v xml:space="preserve">37 123 0.213333 </v>
      </c>
      <c r="MR39" s="92" t="str">
        <f t="shared" si="123"/>
        <v xml:space="preserve">37 124 1.033333 </v>
      </c>
      <c r="MS39" s="92" t="str">
        <f t="shared" si="124"/>
        <v xml:space="preserve">37 125 0.633333 </v>
      </c>
      <c r="MT39" s="92" t="str">
        <f t="shared" si="125"/>
        <v xml:space="preserve">37 126 0.19 </v>
      </c>
      <c r="MU39" s="92" t="str">
        <f t="shared" si="126"/>
        <v xml:space="preserve">37 127 0.273333 </v>
      </c>
      <c r="MV39" s="92" t="str">
        <f t="shared" si="127"/>
        <v xml:space="preserve">37 128 0.743333 </v>
      </c>
      <c r="MW39" s="92" t="str">
        <f t="shared" si="128"/>
        <v xml:space="preserve">37 129 0.47 </v>
      </c>
      <c r="MX39" s="92" t="str">
        <f t="shared" si="129"/>
        <v xml:space="preserve">37 130 0.26 </v>
      </c>
      <c r="MY39" s="92" t="str">
        <f t="shared" si="130"/>
        <v xml:space="preserve">37 131 0.13 </v>
      </c>
      <c r="MZ39" s="92" t="str">
        <f t="shared" si="131"/>
        <v xml:space="preserve">37 132 0.47 </v>
      </c>
      <c r="NA39" s="92" t="str">
        <f t="shared" si="132"/>
        <v xml:space="preserve">37 133 0.433333 </v>
      </c>
      <c r="NB39" s="92" t="str">
        <f t="shared" si="133"/>
        <v xml:space="preserve">37 134 0.34 </v>
      </c>
      <c r="NC39" s="92" t="str">
        <f t="shared" si="134"/>
        <v xml:space="preserve">37 135 0.373333 </v>
      </c>
      <c r="ND39" s="92" t="str">
        <f t="shared" si="135"/>
        <v xml:space="preserve">37 136 0.79 </v>
      </c>
      <c r="NE39" s="92" t="str">
        <f t="shared" si="136"/>
        <v xml:space="preserve">37 137 0.743333 </v>
      </c>
      <c r="NF39" s="92" t="str">
        <f t="shared" si="137"/>
        <v xml:space="preserve">37 138 0.523333 </v>
      </c>
      <c r="NG39" s="92" t="str">
        <f t="shared" si="138"/>
        <v xml:space="preserve">37 139 0.856667 </v>
      </c>
      <c r="NH39" s="92" t="str">
        <f t="shared" si="139"/>
        <v xml:space="preserve">37 140 1.243333 </v>
      </c>
      <c r="NI39" s="92" t="str">
        <f t="shared" si="140"/>
        <v xml:space="preserve">37 141 0.346667 </v>
      </c>
      <c r="NJ39" s="92" t="str">
        <f t="shared" si="141"/>
        <v xml:space="preserve">37 142 0.516667 </v>
      </c>
      <c r="NK39" s="92" t="str">
        <f t="shared" si="142"/>
        <v xml:space="preserve">37 143 0.683333 </v>
      </c>
      <c r="NL39" s="92" t="str">
        <f t="shared" si="143"/>
        <v xml:space="preserve">37 144 0.063333 </v>
      </c>
      <c r="NM39" s="92" t="str">
        <f t="shared" si="144"/>
        <v xml:space="preserve">37 145 0.886667 </v>
      </c>
      <c r="NN39" s="92" t="str">
        <f t="shared" si="145"/>
        <v xml:space="preserve">37 146 0.023333 </v>
      </c>
      <c r="NO39" s="92" t="str">
        <f t="shared" si="146"/>
        <v xml:space="preserve">37 147 0.843333 </v>
      </c>
      <c r="NP39" s="92" t="str">
        <f t="shared" si="147"/>
        <v xml:space="preserve">37 148 0.55 </v>
      </c>
      <c r="NQ39" s="92" t="str">
        <f t="shared" si="148"/>
        <v xml:space="preserve">37 149 0.646667 </v>
      </c>
      <c r="NR39" s="92" t="str">
        <f t="shared" si="149"/>
        <v xml:space="preserve">37 150 0.603333 </v>
      </c>
      <c r="NS39" s="92" t="str">
        <f t="shared" si="150"/>
        <v xml:space="preserve">37 151 1.06 </v>
      </c>
      <c r="NT39" s="92" t="str">
        <f t="shared" si="151"/>
        <v xml:space="preserve">37 152 0.746667 </v>
      </c>
      <c r="NU39" s="92" t="str">
        <f t="shared" si="152"/>
        <v xml:space="preserve">37 153 0.96 </v>
      </c>
      <c r="NV39" s="92" t="str">
        <f t="shared" si="153"/>
        <v xml:space="preserve">37 154 0.813333 </v>
      </c>
      <c r="NW39" s="92" t="str">
        <f t="shared" si="154"/>
        <v xml:space="preserve">37 155 1.116667 </v>
      </c>
      <c r="NX39" s="92" t="str">
        <f t="shared" si="155"/>
        <v xml:space="preserve">37 156 0.706667 </v>
      </c>
      <c r="NY39" s="92" t="str">
        <f t="shared" si="156"/>
        <v xml:space="preserve">37 157 0.33 </v>
      </c>
      <c r="NZ39" s="92" t="str">
        <f t="shared" si="157"/>
        <v xml:space="preserve">37 158 0.12 </v>
      </c>
      <c r="OA39" s="92" t="str">
        <f t="shared" si="158"/>
        <v xml:space="preserve">37 159 0.586667 </v>
      </c>
      <c r="OB39" s="92" t="str">
        <f t="shared" si="159"/>
        <v xml:space="preserve">37 160 0.236667 </v>
      </c>
      <c r="OC39" s="92" t="str">
        <f t="shared" si="160"/>
        <v xml:space="preserve">37 161 0.173333 </v>
      </c>
      <c r="OD39" s="92" t="str">
        <f t="shared" si="161"/>
        <v xml:space="preserve">37 162 1.073333 </v>
      </c>
      <c r="OE39" s="92" t="str">
        <f t="shared" si="162"/>
        <v xml:space="preserve">37 163 0.66 </v>
      </c>
      <c r="OF39" s="92" t="str">
        <f t="shared" si="163"/>
        <v xml:space="preserve">37 164 0.536667 </v>
      </c>
      <c r="OG39" s="92" t="str">
        <f t="shared" si="164"/>
        <v xml:space="preserve">37 165 1.076667 </v>
      </c>
      <c r="OH39" s="92" t="str">
        <f t="shared" si="165"/>
        <v xml:space="preserve">37 166 0.556667 </v>
      </c>
      <c r="OI39" s="92" t="str">
        <f t="shared" si="166"/>
        <v xml:space="preserve">37 167 0.796667 </v>
      </c>
      <c r="OJ39" s="92" t="str">
        <f t="shared" si="167"/>
        <v xml:space="preserve">37 168 0.443333 </v>
      </c>
      <c r="OK39" s="92" t="str">
        <f t="shared" si="168"/>
        <v xml:space="preserve">37 169 0.806667 </v>
      </c>
      <c r="OL39" s="92" t="str">
        <f t="shared" si="169"/>
        <v xml:space="preserve">37 170 0.34 </v>
      </c>
      <c r="OM39" s="92" t="str">
        <f t="shared" si="170"/>
        <v xml:space="preserve">37 171 0.723333 </v>
      </c>
      <c r="ON39" s="92" t="str">
        <f t="shared" si="171"/>
        <v xml:space="preserve">37 172 0.79 </v>
      </c>
      <c r="OO39" s="92" t="str">
        <f t="shared" si="172"/>
        <v xml:space="preserve">37 173 0.593333 </v>
      </c>
      <c r="OP39" s="92" t="str">
        <f t="shared" si="173"/>
        <v xml:space="preserve">37 174 0.386667 </v>
      </c>
      <c r="OQ39" s="92" t="str">
        <f t="shared" si="174"/>
        <v xml:space="preserve">37 175 0.53 </v>
      </c>
      <c r="OR39" s="92" t="str">
        <f t="shared" si="175"/>
        <v xml:space="preserve">37 176 0.176667 </v>
      </c>
      <c r="OS39" s="92" t="str">
        <f t="shared" si="176"/>
        <v xml:space="preserve">37 177 0.173333 </v>
      </c>
      <c r="OT39" s="92" t="str">
        <f t="shared" si="177"/>
        <v xml:space="preserve">37 178 0.356667 </v>
      </c>
      <c r="OU39" s="92" t="str">
        <f t="shared" si="178"/>
        <v xml:space="preserve">37 179 0.416667 </v>
      </c>
      <c r="OV39" s="92" t="str">
        <f t="shared" si="179"/>
        <v xml:space="preserve">37 180 0.523333 </v>
      </c>
      <c r="OW39" s="92" t="str">
        <f t="shared" si="180"/>
        <v xml:space="preserve">37 181 0.6 </v>
      </c>
      <c r="OX39" s="92" t="str">
        <f t="shared" si="181"/>
        <v xml:space="preserve">37 182 0.346667 </v>
      </c>
      <c r="OY39" s="92" t="str">
        <f t="shared" si="182"/>
        <v xml:space="preserve">37 183 0.12 </v>
      </c>
      <c r="OZ39" s="92" t="str">
        <f t="shared" si="183"/>
        <v xml:space="preserve">37 184 0.603333 </v>
      </c>
      <c r="PA39" s="92" t="str">
        <f t="shared" si="184"/>
        <v xml:space="preserve">37 185 0.713333 </v>
      </c>
      <c r="PB39" s="92" t="str">
        <f t="shared" si="185"/>
        <v xml:space="preserve">37 186 0.62 </v>
      </c>
      <c r="PC39" s="92" t="str">
        <f t="shared" si="186"/>
        <v xml:space="preserve">37 187 0.62 </v>
      </c>
      <c r="PD39" s="92" t="str">
        <f t="shared" si="187"/>
        <v xml:space="preserve">37 188 0.95 </v>
      </c>
      <c r="PE39" s="92" t="str">
        <f t="shared" si="188"/>
        <v xml:space="preserve">37 189 0.393333 </v>
      </c>
      <c r="PF39" s="92" t="str">
        <f t="shared" si="189"/>
        <v xml:space="preserve">37 190 0.373333 </v>
      </c>
      <c r="PG39" s="92" t="str">
        <f t="shared" si="190"/>
        <v xml:space="preserve">37 191 0.366667 </v>
      </c>
      <c r="PH39" s="92" t="str">
        <f t="shared" si="191"/>
        <v xml:space="preserve">37 192 0.353333 </v>
      </c>
      <c r="PI39" s="92" t="str">
        <f t="shared" si="192"/>
        <v xml:space="preserve">37 193 0.496667 </v>
      </c>
      <c r="PJ39" s="92" t="str">
        <f t="shared" si="193"/>
        <v xml:space="preserve">37 194 0.57 </v>
      </c>
      <c r="PK39" s="92" t="str">
        <f t="shared" si="194"/>
        <v xml:space="preserve">37 195 0.47 </v>
      </c>
      <c r="PL39" s="92" t="str">
        <f t="shared" si="195"/>
        <v xml:space="preserve">37 196 1.113333 </v>
      </c>
      <c r="PM39" s="92" t="str">
        <f t="shared" si="196"/>
        <v xml:space="preserve">37 197 0.353333 </v>
      </c>
      <c r="PN39" s="92" t="str">
        <f t="shared" si="197"/>
        <v xml:space="preserve">37 198 0.206667 </v>
      </c>
      <c r="PO39" s="92" t="str">
        <f t="shared" si="198"/>
        <v xml:space="preserve">37 199 0.273333 </v>
      </c>
      <c r="PP39" s="92" t="str">
        <f t="shared" si="199"/>
        <v xml:space="preserve">37 200 0.373333 </v>
      </c>
      <c r="PQ39" s="92" t="str">
        <f t="shared" si="200"/>
        <v xml:space="preserve">37 201 0.66 </v>
      </c>
      <c r="PR39" s="92" t="str">
        <f t="shared" si="201"/>
        <v xml:space="preserve">37 202 0.233333 </v>
      </c>
      <c r="PS39" s="92" t="str">
        <f t="shared" si="202"/>
        <v xml:space="preserve">37 203 0.386667 </v>
      </c>
      <c r="PT39" s="92" t="str">
        <f t="shared" si="203"/>
        <v xml:space="preserve">37 204 0.116667 </v>
      </c>
      <c r="PU39" s="92" t="str">
        <f t="shared" si="204"/>
        <v xml:space="preserve">37 205 0.416667 </v>
      </c>
      <c r="PV39" s="92" t="str">
        <f t="shared" si="205"/>
        <v xml:space="preserve">37 206 0.74 </v>
      </c>
      <c r="PW39" s="92" t="str">
        <f t="shared" si="206"/>
        <v xml:space="preserve">37 207 1.223333 </v>
      </c>
      <c r="PX39" s="92" t="str">
        <f t="shared" si="207"/>
        <v xml:space="preserve">37 208 0.03 </v>
      </c>
      <c r="PY39" s="92" t="str">
        <f t="shared" si="208"/>
        <v xml:space="preserve">37 209 0.293333 </v>
      </c>
      <c r="PZ39" s="92" t="str">
        <f t="shared" si="209"/>
        <v xml:space="preserve">37 210 1.006667 </v>
      </c>
      <c r="QA39" s="92" t="str">
        <f t="shared" si="210"/>
        <v xml:space="preserve">37 211 0.353333 </v>
      </c>
      <c r="QB39" s="92" t="str">
        <f t="shared" si="211"/>
        <v xml:space="preserve">37 212 0.526667 </v>
      </c>
      <c r="QC39" s="92" t="str">
        <f t="shared" si="212"/>
        <v xml:space="preserve">37 213 0.353333 </v>
      </c>
      <c r="QD39" s="92" t="str">
        <f t="shared" si="213"/>
        <v xml:space="preserve">37 214 0.463333 </v>
      </c>
      <c r="QE39" s="92" t="str">
        <f t="shared" si="214"/>
        <v xml:space="preserve">37 215 1.083333 </v>
      </c>
      <c r="QF39" s="92" t="str">
        <f t="shared" si="215"/>
        <v xml:space="preserve">37 216 0.21 </v>
      </c>
      <c r="QG39" s="92" t="str">
        <f t="shared" si="216"/>
        <v xml:space="preserve">37 217 0.313333 </v>
      </c>
      <c r="QH39" s="92" t="str">
        <f t="shared" si="217"/>
        <v xml:space="preserve">37 218 0.37 </v>
      </c>
      <c r="QI39" s="92" t="str">
        <f t="shared" si="218"/>
        <v xml:space="preserve">37 219 0.496667 </v>
      </c>
      <c r="QJ39" s="92" t="str">
        <f t="shared" si="219"/>
        <v xml:space="preserve">37 220 0.173333 </v>
      </c>
      <c r="QK39" s="92" t="str">
        <f t="shared" si="220"/>
        <v xml:space="preserve">37 221 0.513333 </v>
      </c>
      <c r="QL39" s="92" t="str">
        <f t="shared" si="221"/>
        <v xml:space="preserve">37 222 1.14 </v>
      </c>
      <c r="QM39" s="92" t="str">
        <f t="shared" si="222"/>
        <v xml:space="preserve">37 223 0.32 </v>
      </c>
      <c r="QN39" s="92" t="str">
        <f t="shared" si="223"/>
        <v xml:space="preserve">37 224 0.33 </v>
      </c>
      <c r="QO39" s="92" t="str">
        <f t="shared" si="224"/>
        <v xml:space="preserve">37 225 0.08 </v>
      </c>
      <c r="QP39" s="92" t="str">
        <f t="shared" si="225"/>
        <v xml:space="preserve">37 226 0.17 </v>
      </c>
      <c r="QQ39" s="92" t="str">
        <f t="shared" si="226"/>
        <v xml:space="preserve">37 227 0.306667 </v>
      </c>
      <c r="QR39" s="92" t="str">
        <f t="shared" si="227"/>
        <v xml:space="preserve">37 228 0.73 </v>
      </c>
    </row>
    <row r="40" spans="1:460" ht="18.75" customHeight="1" x14ac:dyDescent="0.35">
      <c r="A40" s="86">
        <v>38</v>
      </c>
      <c r="B40" s="90" t="s">
        <v>231</v>
      </c>
      <c r="C40" s="91" t="s">
        <v>40</v>
      </c>
      <c r="D40" s="9">
        <v>12.8</v>
      </c>
      <c r="E40" s="9">
        <v>26.1</v>
      </c>
      <c r="F40" s="9">
        <v>23.5</v>
      </c>
      <c r="G40" s="9">
        <v>45.9</v>
      </c>
      <c r="H40" s="9">
        <v>43.6</v>
      </c>
      <c r="I40" s="9">
        <v>43.6</v>
      </c>
      <c r="J40" s="9">
        <v>3.6</v>
      </c>
      <c r="K40" s="9">
        <v>1.8</v>
      </c>
      <c r="L40" s="9">
        <v>20.2</v>
      </c>
      <c r="M40" s="9">
        <v>13.1</v>
      </c>
      <c r="N40" s="9">
        <v>10.1</v>
      </c>
      <c r="O40" s="9">
        <v>26.7</v>
      </c>
      <c r="P40" s="9">
        <v>13.9</v>
      </c>
      <c r="Q40" s="9">
        <v>22.5</v>
      </c>
      <c r="R40" s="9">
        <v>14.7</v>
      </c>
      <c r="S40" s="9">
        <v>36.6</v>
      </c>
      <c r="T40" s="9">
        <v>13.9</v>
      </c>
      <c r="U40" s="9">
        <v>19.3</v>
      </c>
      <c r="V40" s="9">
        <v>25.5</v>
      </c>
      <c r="W40" s="9">
        <v>15.6</v>
      </c>
      <c r="X40" s="9">
        <v>16.100000000000001</v>
      </c>
      <c r="Y40" s="9">
        <v>7.3</v>
      </c>
      <c r="Z40" s="9">
        <v>18.899999999999999</v>
      </c>
      <c r="AA40" s="21">
        <v>8</v>
      </c>
      <c r="AB40" s="9">
        <v>36.6</v>
      </c>
      <c r="AC40" s="9">
        <v>35.5</v>
      </c>
      <c r="AD40" s="9">
        <v>20.399999999999999</v>
      </c>
      <c r="AE40" s="9">
        <v>10.3</v>
      </c>
      <c r="AF40" s="9">
        <v>13.3</v>
      </c>
      <c r="AG40" s="9">
        <v>35.6</v>
      </c>
      <c r="AH40" s="9">
        <v>37.5</v>
      </c>
      <c r="AI40" s="9">
        <v>9.3000000000000007</v>
      </c>
      <c r="AJ40" s="9">
        <v>24.7</v>
      </c>
      <c r="AK40" s="9">
        <v>17.899999999999999</v>
      </c>
      <c r="AL40" s="9">
        <v>15.3</v>
      </c>
      <c r="AM40" s="9">
        <v>13.1</v>
      </c>
      <c r="AN40" s="9">
        <v>15.3</v>
      </c>
      <c r="AO40" s="21">
        <v>0</v>
      </c>
      <c r="AP40" s="9">
        <v>33.700000000000003</v>
      </c>
      <c r="AQ40" s="9">
        <v>18.600000000000001</v>
      </c>
      <c r="AR40" s="9">
        <v>13.1</v>
      </c>
      <c r="AS40" s="9">
        <v>20.8</v>
      </c>
      <c r="AT40" s="9">
        <v>19.7</v>
      </c>
      <c r="AU40" s="9">
        <v>17.2</v>
      </c>
      <c r="AV40" s="9">
        <v>13.6</v>
      </c>
      <c r="AW40" s="9">
        <v>22.5</v>
      </c>
      <c r="AX40" s="9">
        <v>18.100000000000001</v>
      </c>
      <c r="AY40" s="9">
        <v>22.9</v>
      </c>
      <c r="AZ40" s="9">
        <v>5.7</v>
      </c>
      <c r="BA40" s="9">
        <v>16.5</v>
      </c>
      <c r="BB40" s="9">
        <v>4.9000000000000004</v>
      </c>
      <c r="BC40" s="9">
        <v>24.5</v>
      </c>
      <c r="BD40" s="9">
        <v>43.1</v>
      </c>
      <c r="BE40" s="9">
        <v>19.399999999999999</v>
      </c>
      <c r="BF40" s="9">
        <v>24.7</v>
      </c>
      <c r="BG40" s="9">
        <v>8.4</v>
      </c>
      <c r="BH40" s="9">
        <v>17.7</v>
      </c>
      <c r="BI40" s="9">
        <v>29.2</v>
      </c>
      <c r="BJ40" s="9">
        <v>16.3</v>
      </c>
      <c r="BK40" s="9">
        <v>20.6</v>
      </c>
      <c r="BL40" s="9">
        <v>21.4</v>
      </c>
      <c r="BM40" s="9">
        <v>24.9</v>
      </c>
      <c r="BN40" s="9">
        <v>17.100000000000001</v>
      </c>
      <c r="BO40" s="9">
        <v>2.8</v>
      </c>
      <c r="BP40" s="9">
        <v>8.9</v>
      </c>
      <c r="BQ40" s="9">
        <v>6.2</v>
      </c>
      <c r="BR40" s="9">
        <v>25.2</v>
      </c>
      <c r="BS40" s="9">
        <v>26.4</v>
      </c>
      <c r="BT40" s="9">
        <v>17.399999999999999</v>
      </c>
      <c r="BU40" s="21">
        <v>15</v>
      </c>
      <c r="BV40" s="9">
        <v>12.7</v>
      </c>
      <c r="BW40" s="9">
        <v>10.8</v>
      </c>
      <c r="BX40" s="21">
        <v>12</v>
      </c>
      <c r="BY40" s="21">
        <v>36</v>
      </c>
      <c r="BZ40" s="21">
        <v>3</v>
      </c>
      <c r="CA40" s="9">
        <v>10.199999999999999</v>
      </c>
      <c r="CB40" s="9">
        <v>16.2</v>
      </c>
      <c r="CC40" s="9">
        <v>16.3</v>
      </c>
      <c r="CD40" s="21">
        <v>20</v>
      </c>
      <c r="CE40" s="9">
        <v>5.6</v>
      </c>
      <c r="CF40" s="9">
        <v>11.3</v>
      </c>
      <c r="CG40" s="9">
        <v>8.6</v>
      </c>
      <c r="CH40" s="9">
        <v>5.6</v>
      </c>
      <c r="CI40" s="9">
        <v>21.2</v>
      </c>
      <c r="CJ40" s="9">
        <v>12.8</v>
      </c>
      <c r="CK40" s="9">
        <v>11.4</v>
      </c>
      <c r="CL40" s="9">
        <v>18.8</v>
      </c>
      <c r="CM40" s="9">
        <v>27.1</v>
      </c>
      <c r="CN40" s="9">
        <v>7.4</v>
      </c>
      <c r="CO40" s="9">
        <v>14.4</v>
      </c>
      <c r="CP40" s="9">
        <v>25.1</v>
      </c>
      <c r="CQ40" s="9">
        <v>5.5</v>
      </c>
      <c r="CR40" s="9">
        <v>12.9</v>
      </c>
      <c r="CS40" s="9">
        <v>19.899999999999999</v>
      </c>
      <c r="CT40" s="9">
        <v>4.2</v>
      </c>
      <c r="CU40" s="9">
        <v>11.6</v>
      </c>
      <c r="CV40" s="9">
        <v>19.5</v>
      </c>
      <c r="CW40" s="9">
        <v>20.6</v>
      </c>
      <c r="CX40" s="9">
        <v>15.6</v>
      </c>
      <c r="CY40" s="21">
        <v>26</v>
      </c>
      <c r="CZ40" s="21">
        <v>13</v>
      </c>
      <c r="DA40" s="9">
        <v>28.8</v>
      </c>
      <c r="DB40" s="9">
        <v>14.6</v>
      </c>
      <c r="DC40" s="9">
        <v>15.3</v>
      </c>
      <c r="DD40" s="9">
        <v>10.1</v>
      </c>
      <c r="DE40" s="9">
        <v>20.8</v>
      </c>
      <c r="DF40" s="9">
        <v>14.2</v>
      </c>
      <c r="DG40" s="9">
        <v>39.700000000000003</v>
      </c>
      <c r="DH40" s="9">
        <v>11.4</v>
      </c>
      <c r="DI40" s="9">
        <v>21.3</v>
      </c>
      <c r="DJ40" s="9">
        <v>12.2</v>
      </c>
      <c r="DK40" s="9">
        <v>16.2</v>
      </c>
      <c r="DL40" s="9">
        <v>25.8</v>
      </c>
      <c r="DM40" s="9">
        <v>29.9</v>
      </c>
      <c r="DN40" s="9">
        <v>21.6</v>
      </c>
      <c r="DO40" s="9">
        <v>5.8</v>
      </c>
      <c r="DP40" s="21">
        <v>6</v>
      </c>
      <c r="DQ40" s="9">
        <v>19.8</v>
      </c>
      <c r="DR40" s="9">
        <v>15.5</v>
      </c>
      <c r="DS40" s="9">
        <v>12.6</v>
      </c>
      <c r="DT40" s="9">
        <v>24.8</v>
      </c>
      <c r="DU40" s="9">
        <v>11.7</v>
      </c>
      <c r="DV40" s="9">
        <v>19.8</v>
      </c>
      <c r="DW40" s="9">
        <v>38.5</v>
      </c>
      <c r="DX40" s="9">
        <v>22.5</v>
      </c>
      <c r="DY40" s="9">
        <v>21.6</v>
      </c>
      <c r="DZ40" s="9">
        <v>16.399999999999999</v>
      </c>
      <c r="EA40" s="9">
        <v>14.5</v>
      </c>
      <c r="EB40" s="9">
        <v>17.8</v>
      </c>
      <c r="EC40" s="9">
        <v>11.2</v>
      </c>
      <c r="ED40" s="9">
        <v>21.3</v>
      </c>
      <c r="EE40" s="9">
        <v>21.6</v>
      </c>
      <c r="EF40" s="9">
        <v>20.100000000000001</v>
      </c>
      <c r="EG40" s="9">
        <v>9.1</v>
      </c>
      <c r="EH40" s="9">
        <v>15.1</v>
      </c>
      <c r="EI40" s="9">
        <v>20.8</v>
      </c>
      <c r="EJ40" s="9">
        <v>14.5</v>
      </c>
      <c r="EK40" s="9">
        <v>19.100000000000001</v>
      </c>
      <c r="EL40" s="9">
        <v>35.700000000000003</v>
      </c>
      <c r="EM40" s="9">
        <v>39.799999999999997</v>
      </c>
      <c r="EN40" s="9">
        <v>24.8</v>
      </c>
      <c r="EO40" s="9">
        <v>2.5</v>
      </c>
      <c r="EP40" s="9">
        <v>32.5</v>
      </c>
      <c r="EQ40" s="9">
        <v>17.7</v>
      </c>
      <c r="ER40" s="9">
        <v>10.6</v>
      </c>
      <c r="ES40" s="9">
        <v>15.5</v>
      </c>
      <c r="ET40" s="9">
        <v>11.8</v>
      </c>
      <c r="EU40" s="9">
        <v>20.5</v>
      </c>
      <c r="EV40" s="21">
        <v>21</v>
      </c>
      <c r="EW40" s="9">
        <v>20.6</v>
      </c>
      <c r="EX40" s="9">
        <v>28.8</v>
      </c>
      <c r="EY40" s="9">
        <v>24.9</v>
      </c>
      <c r="EZ40" s="9">
        <v>18.7</v>
      </c>
      <c r="FA40" s="9">
        <v>33.4</v>
      </c>
      <c r="FB40" s="21">
        <v>36</v>
      </c>
      <c r="FC40" s="9">
        <v>23.7</v>
      </c>
      <c r="FD40" s="9">
        <v>12.4</v>
      </c>
      <c r="FE40" s="21">
        <v>12</v>
      </c>
      <c r="FF40" s="9">
        <v>22.6</v>
      </c>
      <c r="FG40" s="9">
        <v>8.3000000000000007</v>
      </c>
      <c r="FH40" s="9">
        <v>19.2</v>
      </c>
      <c r="FI40" s="9">
        <v>29.1</v>
      </c>
      <c r="FJ40" s="9">
        <v>33.200000000000003</v>
      </c>
      <c r="FK40" s="9">
        <v>5.4</v>
      </c>
      <c r="FL40" s="9">
        <v>34.799999999999997</v>
      </c>
      <c r="FM40" s="21">
        <v>14</v>
      </c>
      <c r="FN40" s="21">
        <v>33</v>
      </c>
      <c r="FO40" s="9">
        <v>2.5</v>
      </c>
      <c r="FP40" s="9">
        <v>38.200000000000003</v>
      </c>
      <c r="FQ40" s="9">
        <v>5.7</v>
      </c>
      <c r="FR40" s="9">
        <v>24.5</v>
      </c>
      <c r="FS40" s="9">
        <v>29.6</v>
      </c>
      <c r="FT40" s="9">
        <v>21.6</v>
      </c>
      <c r="FU40" s="21">
        <v>26</v>
      </c>
      <c r="FV40" s="21">
        <v>21</v>
      </c>
      <c r="FW40" s="9">
        <v>18.399999999999999</v>
      </c>
      <c r="FX40" s="9">
        <v>18.3</v>
      </c>
      <c r="FY40" s="9">
        <v>24.7</v>
      </c>
      <c r="FZ40" s="9">
        <v>18.2</v>
      </c>
      <c r="GA40" s="9">
        <v>4.7</v>
      </c>
      <c r="GB40" s="9">
        <v>25.5</v>
      </c>
      <c r="GC40" s="9">
        <v>6.7</v>
      </c>
      <c r="GD40" s="21">
        <v>12</v>
      </c>
      <c r="GE40" s="9">
        <v>20.7</v>
      </c>
      <c r="GF40" s="9">
        <v>20.9</v>
      </c>
      <c r="GG40" s="9">
        <v>3.3</v>
      </c>
      <c r="GH40" s="9">
        <v>3.3</v>
      </c>
      <c r="GI40" s="21">
        <v>36</v>
      </c>
      <c r="GJ40" s="9">
        <v>25.8</v>
      </c>
      <c r="GK40" s="9">
        <v>25.2</v>
      </c>
      <c r="GL40" s="21">
        <v>25</v>
      </c>
      <c r="GM40" s="9">
        <v>24.6</v>
      </c>
      <c r="GN40" s="9">
        <v>17.5</v>
      </c>
      <c r="GO40" s="9">
        <v>11.2</v>
      </c>
      <c r="GP40" s="9">
        <v>19.2</v>
      </c>
      <c r="GQ40" s="21">
        <v>36</v>
      </c>
      <c r="GR40" s="9">
        <v>14.6</v>
      </c>
      <c r="GS40" s="9">
        <v>15.2</v>
      </c>
      <c r="GT40" s="9">
        <v>12.1</v>
      </c>
      <c r="GU40" s="9">
        <v>15.1</v>
      </c>
      <c r="GV40" s="9">
        <v>22.3</v>
      </c>
      <c r="GW40" s="9">
        <v>16.100000000000001</v>
      </c>
      <c r="GX40" s="9">
        <v>4.4000000000000004</v>
      </c>
      <c r="GY40" s="9">
        <v>17.5</v>
      </c>
      <c r="GZ40" s="9">
        <v>16.399999999999999</v>
      </c>
      <c r="HA40" s="9">
        <v>34.200000000000003</v>
      </c>
      <c r="HB40" s="9">
        <v>20.7</v>
      </c>
      <c r="HC40" s="9">
        <v>15.3</v>
      </c>
      <c r="HD40" s="9">
        <v>12.8</v>
      </c>
      <c r="HE40" s="9">
        <v>22.5</v>
      </c>
      <c r="HF40" s="9">
        <v>13.1</v>
      </c>
      <c r="HG40" s="9">
        <v>18.399999999999999</v>
      </c>
      <c r="HH40" s="9">
        <v>13.1</v>
      </c>
      <c r="HI40" s="9">
        <v>21.4</v>
      </c>
      <c r="HJ40" s="9">
        <v>35.1</v>
      </c>
      <c r="HK40" s="9">
        <v>9.3000000000000007</v>
      </c>
      <c r="HL40" s="9">
        <v>12.7</v>
      </c>
      <c r="HM40" s="9">
        <v>13.6</v>
      </c>
      <c r="HN40" s="9">
        <v>23.9</v>
      </c>
      <c r="HO40" s="9">
        <v>11.6</v>
      </c>
      <c r="HP40" s="9">
        <v>16.3</v>
      </c>
      <c r="HQ40" s="9">
        <v>26.5</v>
      </c>
      <c r="HR40" s="9">
        <v>22.5</v>
      </c>
      <c r="HS40" s="9">
        <v>12.4</v>
      </c>
      <c r="HT40" s="9">
        <v>12.9</v>
      </c>
      <c r="HU40" s="9">
        <v>19.100000000000001</v>
      </c>
      <c r="HV40" s="9">
        <v>6.1</v>
      </c>
      <c r="HW40" s="9">
        <v>7.6</v>
      </c>
      <c r="HX40" s="8"/>
      <c r="HY40" s="92" t="str">
        <f t="shared" si="0"/>
        <v xml:space="preserve">38 1 0.426667 </v>
      </c>
      <c r="HZ40" s="92" t="str">
        <f t="shared" si="1"/>
        <v xml:space="preserve">38 2 0.87 </v>
      </c>
      <c r="IA40" s="92" t="str">
        <f t="shared" si="2"/>
        <v xml:space="preserve">38 3 0.783333 </v>
      </c>
      <c r="IB40" s="92" t="str">
        <f t="shared" si="3"/>
        <v xml:space="preserve">38 4 1.53 </v>
      </c>
      <c r="IC40" s="92" t="str">
        <f t="shared" si="4"/>
        <v xml:space="preserve">38 5 1.453333 </v>
      </c>
      <c r="ID40" s="92" t="str">
        <f t="shared" si="5"/>
        <v xml:space="preserve">38 6 1.453333 </v>
      </c>
      <c r="IE40" s="92" t="str">
        <f t="shared" si="6"/>
        <v xml:space="preserve">38 7 0.12 </v>
      </c>
      <c r="IF40" s="92" t="str">
        <f t="shared" si="7"/>
        <v xml:space="preserve">38 8 0.06 </v>
      </c>
      <c r="IG40" s="92" t="str">
        <f t="shared" si="8"/>
        <v xml:space="preserve">38 9 0.673333 </v>
      </c>
      <c r="IH40" s="92" t="str">
        <f t="shared" si="9"/>
        <v xml:space="preserve">38 10 0.436667 </v>
      </c>
      <c r="II40" s="92" t="str">
        <f t="shared" si="10"/>
        <v xml:space="preserve">38 11 0.336667 </v>
      </c>
      <c r="IJ40" s="92" t="str">
        <f t="shared" si="11"/>
        <v xml:space="preserve">38 12 0.89 </v>
      </c>
      <c r="IK40" s="92" t="str">
        <f t="shared" si="12"/>
        <v xml:space="preserve">38 13 0.463333 </v>
      </c>
      <c r="IL40" s="92" t="str">
        <f t="shared" si="13"/>
        <v xml:space="preserve">38 14 0.75 </v>
      </c>
      <c r="IM40" s="92" t="str">
        <f t="shared" si="14"/>
        <v xml:space="preserve">38 15 0.49 </v>
      </c>
      <c r="IN40" s="92" t="str">
        <f t="shared" si="15"/>
        <v xml:space="preserve">38 16 1.22 </v>
      </c>
      <c r="IO40" s="92" t="str">
        <f t="shared" si="16"/>
        <v xml:space="preserve">38 17 0.463333 </v>
      </c>
      <c r="IP40" s="92" t="str">
        <f t="shared" si="17"/>
        <v xml:space="preserve">38 18 0.643333 </v>
      </c>
      <c r="IQ40" s="92" t="str">
        <f t="shared" si="18"/>
        <v xml:space="preserve">38 19 0.85 </v>
      </c>
      <c r="IR40" s="92" t="str">
        <f t="shared" si="19"/>
        <v xml:space="preserve">38 20 0.52 </v>
      </c>
      <c r="IS40" s="92" t="str">
        <f t="shared" si="20"/>
        <v xml:space="preserve">38 21 0.536667 </v>
      </c>
      <c r="IT40" s="92" t="str">
        <f t="shared" si="21"/>
        <v xml:space="preserve">38 22 0.243333 </v>
      </c>
      <c r="IU40" s="92" t="str">
        <f t="shared" si="22"/>
        <v xml:space="preserve">38 23 0.63 </v>
      </c>
      <c r="IV40" s="92" t="str">
        <f t="shared" si="23"/>
        <v xml:space="preserve">38 24 0.266667 </v>
      </c>
      <c r="IW40" s="92" t="str">
        <f t="shared" si="24"/>
        <v xml:space="preserve">38 25 1.22 </v>
      </c>
      <c r="IX40" s="92" t="str">
        <f t="shared" si="25"/>
        <v xml:space="preserve">38 26 1.183333 </v>
      </c>
      <c r="IY40" s="92" t="str">
        <f t="shared" si="26"/>
        <v xml:space="preserve">38 27 0.68 </v>
      </c>
      <c r="IZ40" s="92" t="str">
        <f t="shared" si="27"/>
        <v xml:space="preserve">38 28 0.343333 </v>
      </c>
      <c r="JA40" s="92" t="str">
        <f t="shared" si="28"/>
        <v xml:space="preserve">38 29 0.443333 </v>
      </c>
      <c r="JB40" s="92" t="str">
        <f t="shared" si="29"/>
        <v xml:space="preserve">38 30 1.186667 </v>
      </c>
      <c r="JC40" s="92" t="str">
        <f t="shared" si="30"/>
        <v xml:space="preserve">38 31 1.25 </v>
      </c>
      <c r="JD40" s="92" t="str">
        <f t="shared" si="31"/>
        <v xml:space="preserve">38 32 0.31 </v>
      </c>
      <c r="JE40" s="92" t="str">
        <f t="shared" si="32"/>
        <v xml:space="preserve">38 33 0.823333 </v>
      </c>
      <c r="JF40" s="92" t="str">
        <f t="shared" si="33"/>
        <v xml:space="preserve">38 34 0.596667 </v>
      </c>
      <c r="JG40" s="92" t="str">
        <f t="shared" si="34"/>
        <v xml:space="preserve">38 35 0.51 </v>
      </c>
      <c r="JH40" s="92" t="str">
        <f t="shared" si="35"/>
        <v xml:space="preserve">38 36 0.436667 </v>
      </c>
      <c r="JI40" s="92" t="str">
        <f t="shared" si="36"/>
        <v xml:space="preserve">38 37 0.51 </v>
      </c>
      <c r="JJ40" s="92" t="str">
        <f t="shared" si="37"/>
        <v xml:space="preserve">38 38 0 </v>
      </c>
      <c r="JK40" s="92" t="str">
        <f t="shared" si="38"/>
        <v xml:space="preserve">38 39 1.123333 </v>
      </c>
      <c r="JL40" s="92" t="str">
        <f t="shared" si="39"/>
        <v xml:space="preserve">38 40 0.62 </v>
      </c>
      <c r="JM40" s="92" t="str">
        <f t="shared" si="40"/>
        <v xml:space="preserve">38 41 0.436667 </v>
      </c>
      <c r="JN40" s="92" t="str">
        <f t="shared" si="41"/>
        <v xml:space="preserve">38 42 0.693333 </v>
      </c>
      <c r="JO40" s="92" t="str">
        <f t="shared" si="42"/>
        <v xml:space="preserve">38 43 0.656667 </v>
      </c>
      <c r="JP40" s="92" t="str">
        <f t="shared" si="43"/>
        <v xml:space="preserve">38 44 0.573333 </v>
      </c>
      <c r="JQ40" s="92" t="str">
        <f t="shared" si="44"/>
        <v xml:space="preserve">38 45 0.453333 </v>
      </c>
      <c r="JR40" s="92" t="str">
        <f t="shared" si="45"/>
        <v xml:space="preserve">38 46 0.75 </v>
      </c>
      <c r="JS40" s="92" t="str">
        <f t="shared" si="46"/>
        <v xml:space="preserve">38 47 0.603333 </v>
      </c>
      <c r="JT40" s="92" t="str">
        <f t="shared" si="47"/>
        <v xml:space="preserve">38 48 0.763333 </v>
      </c>
      <c r="JU40" s="92" t="str">
        <f t="shared" si="48"/>
        <v xml:space="preserve">38 49 0.19 </v>
      </c>
      <c r="JV40" s="92" t="str">
        <f t="shared" si="49"/>
        <v xml:space="preserve">38 50 0.55 </v>
      </c>
      <c r="JW40" s="92" t="str">
        <f t="shared" si="50"/>
        <v xml:space="preserve">38 51 0.163333 </v>
      </c>
      <c r="JX40" s="92" t="str">
        <f t="shared" si="51"/>
        <v xml:space="preserve">38 52 0.816667 </v>
      </c>
      <c r="JY40" s="92" t="str">
        <f t="shared" si="52"/>
        <v xml:space="preserve">38 53 1.436667 </v>
      </c>
      <c r="JZ40" s="92" t="str">
        <f t="shared" si="53"/>
        <v xml:space="preserve">38 54 0.646667 </v>
      </c>
      <c r="KA40" s="92" t="str">
        <f t="shared" si="54"/>
        <v xml:space="preserve">38 55 0.823333 </v>
      </c>
      <c r="KB40" s="92" t="str">
        <f t="shared" si="55"/>
        <v xml:space="preserve">38 56 0.28 </v>
      </c>
      <c r="KC40" s="92" t="str">
        <f t="shared" si="56"/>
        <v xml:space="preserve">38 57 0.59 </v>
      </c>
      <c r="KD40" s="92" t="str">
        <f t="shared" si="57"/>
        <v xml:space="preserve">38 58 0.973333 </v>
      </c>
      <c r="KE40" s="92" t="str">
        <f t="shared" si="58"/>
        <v xml:space="preserve">38 59 0.543333 </v>
      </c>
      <c r="KF40" s="92" t="str">
        <f t="shared" si="59"/>
        <v xml:space="preserve">38 60 0.686667 </v>
      </c>
      <c r="KG40" s="92" t="str">
        <f t="shared" si="60"/>
        <v xml:space="preserve">38 61 0.713333 </v>
      </c>
      <c r="KH40" s="92" t="str">
        <f t="shared" si="61"/>
        <v xml:space="preserve">38 62 0.83 </v>
      </c>
      <c r="KI40" s="92" t="str">
        <f t="shared" si="62"/>
        <v xml:space="preserve">38 63 0.57 </v>
      </c>
      <c r="KJ40" s="92" t="str">
        <f t="shared" si="63"/>
        <v xml:space="preserve">38 64 0.093333 </v>
      </c>
      <c r="KK40" s="92" t="str">
        <f t="shared" si="64"/>
        <v xml:space="preserve">38 65 0.296667 </v>
      </c>
      <c r="KL40" s="92" t="str">
        <f t="shared" si="65"/>
        <v xml:space="preserve">38 66 0.206667 </v>
      </c>
      <c r="KM40" s="92" t="str">
        <f t="shared" si="66"/>
        <v xml:space="preserve">38 67 0.84 </v>
      </c>
      <c r="KN40" s="92" t="str">
        <f t="shared" si="67"/>
        <v xml:space="preserve">38 68 0.88 </v>
      </c>
      <c r="KO40" s="92" t="str">
        <f t="shared" si="68"/>
        <v xml:space="preserve">38 69 0.58 </v>
      </c>
      <c r="KP40" s="92" t="str">
        <f t="shared" si="69"/>
        <v xml:space="preserve">38 70 0.5 </v>
      </c>
      <c r="KQ40" s="92" t="str">
        <f t="shared" si="70"/>
        <v xml:space="preserve">38 71 0.423333 </v>
      </c>
      <c r="KR40" s="92" t="str">
        <f t="shared" si="71"/>
        <v xml:space="preserve">38 72 0.36 </v>
      </c>
      <c r="KS40" s="92" t="str">
        <f t="shared" si="72"/>
        <v xml:space="preserve">38 73 0.4 </v>
      </c>
      <c r="KT40" s="92" t="str">
        <f t="shared" si="73"/>
        <v xml:space="preserve">38 74 1.2 </v>
      </c>
      <c r="KU40" s="92" t="str">
        <f t="shared" si="74"/>
        <v xml:space="preserve">38 75 0.1 </v>
      </c>
      <c r="KV40" s="92" t="str">
        <f t="shared" si="75"/>
        <v xml:space="preserve">38 76 0.34 </v>
      </c>
      <c r="KW40" s="92" t="str">
        <f t="shared" si="76"/>
        <v xml:space="preserve">38 77 0.54 </v>
      </c>
      <c r="KX40" s="92" t="str">
        <f t="shared" si="77"/>
        <v xml:space="preserve">38 78 0.543333 </v>
      </c>
      <c r="KY40" s="92" t="str">
        <f t="shared" si="78"/>
        <v xml:space="preserve">38 79 0.666667 </v>
      </c>
      <c r="KZ40" s="92" t="str">
        <f t="shared" si="79"/>
        <v xml:space="preserve">38 80 0.186667 </v>
      </c>
      <c r="LA40" s="92" t="str">
        <f t="shared" si="80"/>
        <v xml:space="preserve">38 81 0.376667 </v>
      </c>
      <c r="LB40" s="92" t="str">
        <f t="shared" si="81"/>
        <v xml:space="preserve">38 82 0.286667 </v>
      </c>
      <c r="LC40" s="92" t="str">
        <f t="shared" si="82"/>
        <v xml:space="preserve">38 83 0.186667 </v>
      </c>
      <c r="LD40" s="92" t="str">
        <f t="shared" si="83"/>
        <v xml:space="preserve">38 84 0.706667 </v>
      </c>
      <c r="LE40" s="92" t="str">
        <f t="shared" si="84"/>
        <v xml:space="preserve">38 85 0.426667 </v>
      </c>
      <c r="LF40" s="92" t="str">
        <f t="shared" si="85"/>
        <v xml:space="preserve">38 86 0.38 </v>
      </c>
      <c r="LG40" s="92" t="str">
        <f t="shared" si="86"/>
        <v xml:space="preserve">38 87 0.626667 </v>
      </c>
      <c r="LH40" s="92" t="str">
        <f t="shared" si="87"/>
        <v xml:space="preserve">38 88 0.903333 </v>
      </c>
      <c r="LI40" s="92" t="str">
        <f t="shared" si="88"/>
        <v xml:space="preserve">38 89 0.246667 </v>
      </c>
      <c r="LJ40" s="92" t="str">
        <f t="shared" si="89"/>
        <v xml:space="preserve">38 90 0.48 </v>
      </c>
      <c r="LK40" s="92" t="str">
        <f t="shared" si="90"/>
        <v xml:space="preserve">38 91 0.836667 </v>
      </c>
      <c r="LL40" s="92" t="str">
        <f t="shared" si="91"/>
        <v xml:space="preserve">38 92 0.183333 </v>
      </c>
      <c r="LM40" s="92" t="str">
        <f t="shared" si="92"/>
        <v xml:space="preserve">38 93 0.43 </v>
      </c>
      <c r="LN40" s="92" t="str">
        <f t="shared" si="93"/>
        <v xml:space="preserve">38 94 0.663333 </v>
      </c>
      <c r="LO40" s="92" t="str">
        <f t="shared" si="94"/>
        <v xml:space="preserve">38 95 0.14 </v>
      </c>
      <c r="LP40" s="92" t="str">
        <f t="shared" si="95"/>
        <v xml:space="preserve">38 96 0.386667 </v>
      </c>
      <c r="LQ40" s="92" t="str">
        <f t="shared" si="96"/>
        <v xml:space="preserve">38 97 0.65 </v>
      </c>
      <c r="LR40" s="92" t="str">
        <f t="shared" si="97"/>
        <v xml:space="preserve">38 98 0.686667 </v>
      </c>
      <c r="LS40" s="92" t="str">
        <f t="shared" si="98"/>
        <v xml:space="preserve">38 99 0.52 </v>
      </c>
      <c r="LT40" s="92" t="str">
        <f t="shared" si="99"/>
        <v xml:space="preserve">38 100 0.866667 </v>
      </c>
      <c r="LU40" s="92" t="str">
        <f t="shared" si="100"/>
        <v xml:space="preserve">38 101 0.433333 </v>
      </c>
      <c r="LV40" s="92" t="str">
        <f t="shared" si="101"/>
        <v xml:space="preserve">38 102 0.96 </v>
      </c>
      <c r="LW40" s="92" t="str">
        <f t="shared" si="102"/>
        <v xml:space="preserve">38 103 0.486667 </v>
      </c>
      <c r="LX40" s="92" t="str">
        <f t="shared" si="103"/>
        <v xml:space="preserve">38 104 0.51 </v>
      </c>
      <c r="LY40" s="92" t="str">
        <f t="shared" si="104"/>
        <v xml:space="preserve">38 105 0.336667 </v>
      </c>
      <c r="LZ40" s="92" t="str">
        <f t="shared" si="105"/>
        <v xml:space="preserve">38 106 0.693333 </v>
      </c>
      <c r="MA40" s="92" t="str">
        <f t="shared" si="106"/>
        <v xml:space="preserve">38 107 0.473333 </v>
      </c>
      <c r="MB40" s="92" t="str">
        <f t="shared" si="107"/>
        <v xml:space="preserve">38 108 1.323333 </v>
      </c>
      <c r="MC40" s="92" t="str">
        <f t="shared" si="108"/>
        <v xml:space="preserve">38 109 0.38 </v>
      </c>
      <c r="MD40" s="92" t="str">
        <f t="shared" si="109"/>
        <v xml:space="preserve">38 110 0.71 </v>
      </c>
      <c r="ME40" s="92" t="str">
        <f t="shared" si="110"/>
        <v xml:space="preserve">38 111 0.406667 </v>
      </c>
      <c r="MF40" s="92" t="str">
        <f t="shared" si="111"/>
        <v xml:space="preserve">38 112 0.54 </v>
      </c>
      <c r="MG40" s="92" t="str">
        <f t="shared" si="112"/>
        <v xml:space="preserve">38 113 0.86 </v>
      </c>
      <c r="MH40" s="92" t="str">
        <f t="shared" si="113"/>
        <v xml:space="preserve">38 114 0.996667 </v>
      </c>
      <c r="MI40" s="92" t="str">
        <f t="shared" si="114"/>
        <v xml:space="preserve">38 115 0.72 </v>
      </c>
      <c r="MJ40" s="92" t="str">
        <f t="shared" si="115"/>
        <v xml:space="preserve">38 116 0.193333 </v>
      </c>
      <c r="MK40" s="92" t="str">
        <f t="shared" si="116"/>
        <v xml:space="preserve">38 117 0.2 </v>
      </c>
      <c r="ML40" s="92" t="str">
        <f t="shared" si="117"/>
        <v xml:space="preserve">38 118 0.66 </v>
      </c>
      <c r="MM40" s="92" t="str">
        <f t="shared" si="118"/>
        <v xml:space="preserve">38 119 0.516667 </v>
      </c>
      <c r="MN40" s="92" t="str">
        <f t="shared" si="119"/>
        <v xml:space="preserve">38 120 0.42 </v>
      </c>
      <c r="MO40" s="92" t="str">
        <f t="shared" si="120"/>
        <v xml:space="preserve">38 121 0.826667 </v>
      </c>
      <c r="MP40" s="92" t="str">
        <f t="shared" si="121"/>
        <v xml:space="preserve">38 122 0.39 </v>
      </c>
      <c r="MQ40" s="92" t="str">
        <f t="shared" si="122"/>
        <v xml:space="preserve">38 123 0.66 </v>
      </c>
      <c r="MR40" s="92" t="str">
        <f t="shared" si="123"/>
        <v xml:space="preserve">38 124 1.283333 </v>
      </c>
      <c r="MS40" s="92" t="str">
        <f t="shared" si="124"/>
        <v xml:space="preserve">38 125 0.75 </v>
      </c>
      <c r="MT40" s="92" t="str">
        <f t="shared" si="125"/>
        <v xml:space="preserve">38 126 0.72 </v>
      </c>
      <c r="MU40" s="92" t="str">
        <f t="shared" si="126"/>
        <v xml:space="preserve">38 127 0.546667 </v>
      </c>
      <c r="MV40" s="92" t="str">
        <f t="shared" si="127"/>
        <v xml:space="preserve">38 128 0.483333 </v>
      </c>
      <c r="MW40" s="92" t="str">
        <f t="shared" si="128"/>
        <v xml:space="preserve">38 129 0.593333 </v>
      </c>
      <c r="MX40" s="92" t="str">
        <f t="shared" si="129"/>
        <v xml:space="preserve">38 130 0.373333 </v>
      </c>
      <c r="MY40" s="92" t="str">
        <f t="shared" si="130"/>
        <v xml:space="preserve">38 131 0.71 </v>
      </c>
      <c r="MZ40" s="92" t="str">
        <f t="shared" si="131"/>
        <v xml:space="preserve">38 132 0.72 </v>
      </c>
      <c r="NA40" s="92" t="str">
        <f t="shared" si="132"/>
        <v xml:space="preserve">38 133 0.67 </v>
      </c>
      <c r="NB40" s="92" t="str">
        <f t="shared" si="133"/>
        <v xml:space="preserve">38 134 0.303333 </v>
      </c>
      <c r="NC40" s="92" t="str">
        <f t="shared" si="134"/>
        <v xml:space="preserve">38 135 0.503333 </v>
      </c>
      <c r="ND40" s="92" t="str">
        <f t="shared" si="135"/>
        <v xml:space="preserve">38 136 0.693333 </v>
      </c>
      <c r="NE40" s="92" t="str">
        <f t="shared" si="136"/>
        <v xml:space="preserve">38 137 0.483333 </v>
      </c>
      <c r="NF40" s="92" t="str">
        <f t="shared" si="137"/>
        <v xml:space="preserve">38 138 0.636667 </v>
      </c>
      <c r="NG40" s="92" t="str">
        <f t="shared" si="138"/>
        <v xml:space="preserve">38 139 1.19 </v>
      </c>
      <c r="NH40" s="92" t="str">
        <f t="shared" si="139"/>
        <v xml:space="preserve">38 140 1.326667 </v>
      </c>
      <c r="NI40" s="92" t="str">
        <f t="shared" si="140"/>
        <v xml:space="preserve">38 141 0.826667 </v>
      </c>
      <c r="NJ40" s="92" t="str">
        <f t="shared" si="141"/>
        <v xml:space="preserve">38 142 0.083333 </v>
      </c>
      <c r="NK40" s="92" t="str">
        <f t="shared" si="142"/>
        <v xml:space="preserve">38 143 1.083333 </v>
      </c>
      <c r="NL40" s="92" t="str">
        <f t="shared" si="143"/>
        <v xml:space="preserve">38 144 0.59 </v>
      </c>
      <c r="NM40" s="92" t="str">
        <f t="shared" si="144"/>
        <v xml:space="preserve">38 145 0.353333 </v>
      </c>
      <c r="NN40" s="92" t="str">
        <f t="shared" si="145"/>
        <v xml:space="preserve">38 146 0.516667 </v>
      </c>
      <c r="NO40" s="92" t="str">
        <f t="shared" si="146"/>
        <v xml:space="preserve">38 147 0.393333 </v>
      </c>
      <c r="NP40" s="92" t="str">
        <f t="shared" si="147"/>
        <v xml:space="preserve">38 148 0.683333 </v>
      </c>
      <c r="NQ40" s="92" t="str">
        <f t="shared" si="148"/>
        <v xml:space="preserve">38 149 0.7 </v>
      </c>
      <c r="NR40" s="92" t="str">
        <f t="shared" si="149"/>
        <v xml:space="preserve">38 150 0.686667 </v>
      </c>
      <c r="NS40" s="92" t="str">
        <f t="shared" si="150"/>
        <v xml:space="preserve">38 151 0.96 </v>
      </c>
      <c r="NT40" s="92" t="str">
        <f t="shared" si="151"/>
        <v xml:space="preserve">38 152 0.83 </v>
      </c>
      <c r="NU40" s="92" t="str">
        <f t="shared" si="152"/>
        <v xml:space="preserve">38 153 0.623333 </v>
      </c>
      <c r="NV40" s="92" t="str">
        <f t="shared" si="153"/>
        <v xml:space="preserve">38 154 1.113333 </v>
      </c>
      <c r="NW40" s="92" t="str">
        <f t="shared" si="154"/>
        <v xml:space="preserve">38 155 1.2 </v>
      </c>
      <c r="NX40" s="92" t="str">
        <f t="shared" si="155"/>
        <v xml:space="preserve">38 156 0.79 </v>
      </c>
      <c r="NY40" s="92" t="str">
        <f t="shared" si="156"/>
        <v xml:space="preserve">38 157 0.413333 </v>
      </c>
      <c r="NZ40" s="92" t="str">
        <f t="shared" si="157"/>
        <v xml:space="preserve">38 158 0.4 </v>
      </c>
      <c r="OA40" s="92" t="str">
        <f t="shared" si="158"/>
        <v xml:space="preserve">38 159 0.753333 </v>
      </c>
      <c r="OB40" s="92" t="str">
        <f t="shared" si="159"/>
        <v xml:space="preserve">38 160 0.276667 </v>
      </c>
      <c r="OC40" s="92" t="str">
        <f t="shared" si="160"/>
        <v xml:space="preserve">38 161 0.64 </v>
      </c>
      <c r="OD40" s="92" t="str">
        <f t="shared" si="161"/>
        <v xml:space="preserve">38 162 0.97 </v>
      </c>
      <c r="OE40" s="92" t="str">
        <f t="shared" si="162"/>
        <v xml:space="preserve">38 163 1.106667 </v>
      </c>
      <c r="OF40" s="92" t="str">
        <f t="shared" si="163"/>
        <v xml:space="preserve">38 164 0.18 </v>
      </c>
      <c r="OG40" s="92" t="str">
        <f t="shared" si="164"/>
        <v xml:space="preserve">38 165 1.16 </v>
      </c>
      <c r="OH40" s="92" t="str">
        <f t="shared" si="165"/>
        <v xml:space="preserve">38 166 0.466667 </v>
      </c>
      <c r="OI40" s="92" t="str">
        <f t="shared" si="166"/>
        <v xml:space="preserve">38 167 1.1 </v>
      </c>
      <c r="OJ40" s="92" t="str">
        <f t="shared" si="167"/>
        <v xml:space="preserve">38 168 0.083333 </v>
      </c>
      <c r="OK40" s="92" t="str">
        <f t="shared" si="168"/>
        <v xml:space="preserve">38 169 1.273333 </v>
      </c>
      <c r="OL40" s="92" t="str">
        <f t="shared" si="169"/>
        <v xml:space="preserve">38 170 0.19 </v>
      </c>
      <c r="OM40" s="92" t="str">
        <f t="shared" si="170"/>
        <v xml:space="preserve">38 171 0.816667 </v>
      </c>
      <c r="ON40" s="92" t="str">
        <f t="shared" si="171"/>
        <v xml:space="preserve">38 172 0.986667 </v>
      </c>
      <c r="OO40" s="92" t="str">
        <f t="shared" si="172"/>
        <v xml:space="preserve">38 173 0.72 </v>
      </c>
      <c r="OP40" s="92" t="str">
        <f t="shared" si="173"/>
        <v xml:space="preserve">38 174 0.866667 </v>
      </c>
      <c r="OQ40" s="92" t="str">
        <f t="shared" si="174"/>
        <v xml:space="preserve">38 175 0.7 </v>
      </c>
      <c r="OR40" s="92" t="str">
        <f t="shared" si="175"/>
        <v xml:space="preserve">38 176 0.613333 </v>
      </c>
      <c r="OS40" s="92" t="str">
        <f t="shared" si="176"/>
        <v xml:space="preserve">38 177 0.61 </v>
      </c>
      <c r="OT40" s="92" t="str">
        <f t="shared" si="177"/>
        <v xml:space="preserve">38 178 0.823333 </v>
      </c>
      <c r="OU40" s="92" t="str">
        <f t="shared" si="178"/>
        <v xml:space="preserve">38 179 0.606667 </v>
      </c>
      <c r="OV40" s="92" t="str">
        <f t="shared" si="179"/>
        <v xml:space="preserve">38 180 0.156667 </v>
      </c>
      <c r="OW40" s="92" t="str">
        <f t="shared" si="180"/>
        <v xml:space="preserve">38 181 0.85 </v>
      </c>
      <c r="OX40" s="92" t="str">
        <f t="shared" si="181"/>
        <v xml:space="preserve">38 182 0.223333 </v>
      </c>
      <c r="OY40" s="92" t="str">
        <f t="shared" si="182"/>
        <v xml:space="preserve">38 183 0.4 </v>
      </c>
      <c r="OZ40" s="92" t="str">
        <f t="shared" si="183"/>
        <v xml:space="preserve">38 184 0.69 </v>
      </c>
      <c r="PA40" s="92" t="str">
        <f t="shared" si="184"/>
        <v xml:space="preserve">38 185 0.696667 </v>
      </c>
      <c r="PB40" s="92" t="str">
        <f t="shared" si="185"/>
        <v xml:space="preserve">38 186 0.11 </v>
      </c>
      <c r="PC40" s="92" t="str">
        <f t="shared" si="186"/>
        <v xml:space="preserve">38 187 0.11 </v>
      </c>
      <c r="PD40" s="92" t="str">
        <f t="shared" si="187"/>
        <v xml:space="preserve">38 188 1.2 </v>
      </c>
      <c r="PE40" s="92" t="str">
        <f t="shared" si="188"/>
        <v xml:space="preserve">38 189 0.86 </v>
      </c>
      <c r="PF40" s="92" t="str">
        <f t="shared" si="189"/>
        <v xml:space="preserve">38 190 0.84 </v>
      </c>
      <c r="PG40" s="92" t="str">
        <f t="shared" si="190"/>
        <v xml:space="preserve">38 191 0.833333 </v>
      </c>
      <c r="PH40" s="92" t="str">
        <f t="shared" si="191"/>
        <v xml:space="preserve">38 192 0.82 </v>
      </c>
      <c r="PI40" s="92" t="str">
        <f t="shared" si="192"/>
        <v xml:space="preserve">38 193 0.583333 </v>
      </c>
      <c r="PJ40" s="92" t="str">
        <f t="shared" si="193"/>
        <v xml:space="preserve">38 194 0.373333 </v>
      </c>
      <c r="PK40" s="92" t="str">
        <f t="shared" si="194"/>
        <v xml:space="preserve">38 195 0.64 </v>
      </c>
      <c r="PL40" s="92" t="str">
        <f t="shared" si="195"/>
        <v xml:space="preserve">38 196 1.2 </v>
      </c>
      <c r="PM40" s="92" t="str">
        <f t="shared" si="196"/>
        <v xml:space="preserve">38 197 0.486667 </v>
      </c>
      <c r="PN40" s="92" t="str">
        <f t="shared" si="197"/>
        <v xml:space="preserve">38 198 0.506667 </v>
      </c>
      <c r="PO40" s="92" t="str">
        <f t="shared" si="198"/>
        <v xml:space="preserve">38 199 0.403333 </v>
      </c>
      <c r="PP40" s="92" t="str">
        <f t="shared" si="199"/>
        <v xml:space="preserve">38 200 0.503333 </v>
      </c>
      <c r="PQ40" s="92" t="str">
        <f t="shared" si="200"/>
        <v xml:space="preserve">38 201 0.743333 </v>
      </c>
      <c r="PR40" s="92" t="str">
        <f t="shared" si="201"/>
        <v xml:space="preserve">38 202 0.536667 </v>
      </c>
      <c r="PS40" s="92" t="str">
        <f t="shared" si="202"/>
        <v xml:space="preserve">38 203 0.146667 </v>
      </c>
      <c r="PT40" s="92" t="str">
        <f t="shared" si="203"/>
        <v xml:space="preserve">38 204 0.583333 </v>
      </c>
      <c r="PU40" s="92" t="str">
        <f t="shared" si="204"/>
        <v xml:space="preserve">38 205 0.546667 </v>
      </c>
      <c r="PV40" s="92" t="str">
        <f t="shared" si="205"/>
        <v xml:space="preserve">38 206 1.14 </v>
      </c>
      <c r="PW40" s="92" t="str">
        <f t="shared" si="206"/>
        <v xml:space="preserve">38 207 0.69 </v>
      </c>
      <c r="PX40" s="92" t="str">
        <f t="shared" si="207"/>
        <v xml:space="preserve">38 208 0.51 </v>
      </c>
      <c r="PY40" s="92" t="str">
        <f t="shared" si="208"/>
        <v xml:space="preserve">38 209 0.426667 </v>
      </c>
      <c r="PZ40" s="92" t="str">
        <f t="shared" si="209"/>
        <v xml:space="preserve">38 210 0.75 </v>
      </c>
      <c r="QA40" s="92" t="str">
        <f t="shared" si="210"/>
        <v xml:space="preserve">38 211 0.436667 </v>
      </c>
      <c r="QB40" s="92" t="str">
        <f t="shared" si="211"/>
        <v xml:space="preserve">38 212 0.613333 </v>
      </c>
      <c r="QC40" s="92" t="str">
        <f t="shared" si="212"/>
        <v xml:space="preserve">38 213 0.436667 </v>
      </c>
      <c r="QD40" s="92" t="str">
        <f t="shared" si="213"/>
        <v xml:space="preserve">38 214 0.713333 </v>
      </c>
      <c r="QE40" s="92" t="str">
        <f t="shared" si="214"/>
        <v xml:space="preserve">38 215 1.17 </v>
      </c>
      <c r="QF40" s="92" t="str">
        <f t="shared" si="215"/>
        <v xml:space="preserve">38 216 0.31 </v>
      </c>
      <c r="QG40" s="92" t="str">
        <f t="shared" si="216"/>
        <v xml:space="preserve">38 217 0.423333 </v>
      </c>
      <c r="QH40" s="92" t="str">
        <f t="shared" si="217"/>
        <v xml:space="preserve">38 218 0.453333 </v>
      </c>
      <c r="QI40" s="92" t="str">
        <f t="shared" si="218"/>
        <v xml:space="preserve">38 219 0.796667 </v>
      </c>
      <c r="QJ40" s="92" t="str">
        <f t="shared" si="219"/>
        <v xml:space="preserve">38 220 0.386667 </v>
      </c>
      <c r="QK40" s="92" t="str">
        <f t="shared" si="220"/>
        <v xml:space="preserve">38 221 0.543333 </v>
      </c>
      <c r="QL40" s="92" t="str">
        <f t="shared" si="221"/>
        <v xml:space="preserve">38 222 0.883333 </v>
      </c>
      <c r="QM40" s="92" t="str">
        <f t="shared" si="222"/>
        <v xml:space="preserve">38 223 0.75 </v>
      </c>
      <c r="QN40" s="92" t="str">
        <f t="shared" si="223"/>
        <v xml:space="preserve">38 224 0.413333 </v>
      </c>
      <c r="QO40" s="92" t="str">
        <f t="shared" si="224"/>
        <v xml:space="preserve">38 225 0.43 </v>
      </c>
      <c r="QP40" s="92" t="str">
        <f t="shared" si="225"/>
        <v xml:space="preserve">38 226 0.636667 </v>
      </c>
      <c r="QQ40" s="92" t="str">
        <f t="shared" si="226"/>
        <v xml:space="preserve">38 227 0.203333 </v>
      </c>
      <c r="QR40" s="92" t="str">
        <f t="shared" si="227"/>
        <v xml:space="preserve">38 228 0.253333 </v>
      </c>
    </row>
    <row r="41" spans="1:460" ht="18.75" customHeight="1" x14ac:dyDescent="0.35">
      <c r="A41" s="86">
        <v>39</v>
      </c>
      <c r="B41" s="90" t="s">
        <v>231</v>
      </c>
      <c r="C41" s="91" t="s">
        <v>41</v>
      </c>
      <c r="D41" s="9">
        <v>25.3</v>
      </c>
      <c r="E41" s="9">
        <v>11.7</v>
      </c>
      <c r="F41" s="9">
        <v>27.4</v>
      </c>
      <c r="G41" s="9">
        <v>12.3</v>
      </c>
      <c r="H41" s="21">
        <v>11</v>
      </c>
      <c r="I41" s="21">
        <v>11</v>
      </c>
      <c r="J41" s="9">
        <v>36.4</v>
      </c>
      <c r="K41" s="9">
        <v>34.4</v>
      </c>
      <c r="L41" s="9">
        <v>39.5</v>
      </c>
      <c r="M41" s="9">
        <v>42.8</v>
      </c>
      <c r="N41" s="9">
        <v>33.5</v>
      </c>
      <c r="O41" s="21">
        <v>13</v>
      </c>
      <c r="P41" s="9">
        <v>26.7</v>
      </c>
      <c r="Q41" s="9">
        <v>9.8000000000000007</v>
      </c>
      <c r="R41" s="9">
        <v>16.3</v>
      </c>
      <c r="S41" s="9">
        <v>29.3</v>
      </c>
      <c r="T41" s="9">
        <v>20.100000000000001</v>
      </c>
      <c r="U41" s="21">
        <v>19</v>
      </c>
      <c r="V41" s="9">
        <v>10.7</v>
      </c>
      <c r="W41" s="9">
        <v>14.8</v>
      </c>
      <c r="X41" s="9">
        <v>19.899999999999999</v>
      </c>
      <c r="Y41" s="9">
        <v>37.200000000000003</v>
      </c>
      <c r="Z41" s="9">
        <v>15.6</v>
      </c>
      <c r="AA41" s="9">
        <v>42.5</v>
      </c>
      <c r="AB41" s="21">
        <v>54</v>
      </c>
      <c r="AC41" s="9">
        <v>13.5</v>
      </c>
      <c r="AD41" s="21">
        <v>10</v>
      </c>
      <c r="AE41" s="9">
        <v>24.4</v>
      </c>
      <c r="AF41" s="9">
        <v>24.2</v>
      </c>
      <c r="AG41" s="9">
        <v>38.5</v>
      </c>
      <c r="AH41" s="21">
        <v>33</v>
      </c>
      <c r="AI41" s="9">
        <v>33.1</v>
      </c>
      <c r="AJ41" s="9">
        <v>42.1</v>
      </c>
      <c r="AK41" s="9">
        <v>17.3</v>
      </c>
      <c r="AL41" s="9">
        <v>26.4</v>
      </c>
      <c r="AM41" s="9">
        <v>23.4</v>
      </c>
      <c r="AN41" s="9">
        <v>21.7</v>
      </c>
      <c r="AO41" s="9">
        <v>33.700000000000003</v>
      </c>
      <c r="AP41" s="21">
        <v>0</v>
      </c>
      <c r="AQ41" s="9">
        <v>21.9</v>
      </c>
      <c r="AR41" s="9">
        <v>20.9</v>
      </c>
      <c r="AS41" s="9">
        <v>21.2</v>
      </c>
      <c r="AT41" s="9">
        <v>19.5</v>
      </c>
      <c r="AU41" s="9">
        <v>23.4</v>
      </c>
      <c r="AV41" s="9">
        <v>43.8</v>
      </c>
      <c r="AW41" s="21">
        <v>28</v>
      </c>
      <c r="AX41" s="9">
        <v>20.2</v>
      </c>
      <c r="AY41" s="21">
        <v>21</v>
      </c>
      <c r="AZ41" s="9">
        <v>29.5</v>
      </c>
      <c r="BA41" s="9">
        <v>21.9</v>
      </c>
      <c r="BB41" s="21">
        <v>30</v>
      </c>
      <c r="BC41" s="9">
        <v>9.4</v>
      </c>
      <c r="BD41" s="9">
        <v>10.3</v>
      </c>
      <c r="BE41" s="9">
        <v>21.7</v>
      </c>
      <c r="BF41" s="21">
        <v>28</v>
      </c>
      <c r="BG41" s="21">
        <v>32</v>
      </c>
      <c r="BH41" s="21">
        <v>26</v>
      </c>
      <c r="BI41" s="9">
        <v>12.5</v>
      </c>
      <c r="BJ41" s="9">
        <v>33.700000000000003</v>
      </c>
      <c r="BK41" s="9">
        <v>17.7</v>
      </c>
      <c r="BL41" s="9">
        <v>18.7</v>
      </c>
      <c r="BM41" s="9">
        <v>28.1</v>
      </c>
      <c r="BN41" s="9">
        <v>17.7</v>
      </c>
      <c r="BO41" s="9">
        <v>30.7</v>
      </c>
      <c r="BP41" s="9">
        <v>25.8</v>
      </c>
      <c r="BQ41" s="9">
        <v>27.6</v>
      </c>
      <c r="BR41" s="9">
        <v>8.6999999999999993</v>
      </c>
      <c r="BS41" s="9">
        <v>6.7</v>
      </c>
      <c r="BT41" s="9">
        <v>23.6</v>
      </c>
      <c r="BU41" s="9">
        <v>29.6</v>
      </c>
      <c r="BV41" s="9">
        <v>38.799999999999997</v>
      </c>
      <c r="BW41" s="9">
        <v>36.9</v>
      </c>
      <c r="BX41" s="21">
        <v>33</v>
      </c>
      <c r="BY41" s="9">
        <v>30.9</v>
      </c>
      <c r="BZ41" s="9">
        <v>31.3</v>
      </c>
      <c r="CA41" s="21">
        <v>24</v>
      </c>
      <c r="CB41" s="9">
        <v>42.3</v>
      </c>
      <c r="CC41" s="9">
        <v>18.2</v>
      </c>
      <c r="CD41" s="9">
        <v>24.4</v>
      </c>
      <c r="CE41" s="9">
        <v>30.5</v>
      </c>
      <c r="CF41" s="9">
        <v>32.9</v>
      </c>
      <c r="CG41" s="9">
        <v>39.200000000000003</v>
      </c>
      <c r="CH41" s="9">
        <v>30.5</v>
      </c>
      <c r="CI41" s="9">
        <v>40.200000000000003</v>
      </c>
      <c r="CJ41" s="21">
        <v>28</v>
      </c>
      <c r="CK41" s="9">
        <v>22.9</v>
      </c>
      <c r="CL41" s="9">
        <v>21.2</v>
      </c>
      <c r="CM41" s="9">
        <v>7.1</v>
      </c>
      <c r="CN41" s="9">
        <v>28.8</v>
      </c>
      <c r="CO41" s="9">
        <v>38.6</v>
      </c>
      <c r="CP41" s="9">
        <v>22.2</v>
      </c>
      <c r="CQ41" s="9">
        <v>36.4</v>
      </c>
      <c r="CR41" s="9">
        <v>29.7</v>
      </c>
      <c r="CS41" s="9">
        <v>31.7</v>
      </c>
      <c r="CT41" s="9">
        <v>29.6</v>
      </c>
      <c r="CU41" s="9">
        <v>42.3</v>
      </c>
      <c r="CV41" s="9">
        <v>19.100000000000001</v>
      </c>
      <c r="CW41" s="9">
        <v>16.5</v>
      </c>
      <c r="CX41" s="21">
        <v>20</v>
      </c>
      <c r="CY41" s="21">
        <v>45</v>
      </c>
      <c r="CZ41" s="9">
        <v>25.3</v>
      </c>
      <c r="DA41" s="9">
        <v>45.6</v>
      </c>
      <c r="DB41" s="9">
        <v>38.799999999999997</v>
      </c>
      <c r="DC41" s="9">
        <v>22.7</v>
      </c>
      <c r="DD41" s="9">
        <v>31.1</v>
      </c>
      <c r="DE41" s="9">
        <v>24.1</v>
      </c>
      <c r="DF41" s="9">
        <v>28.8</v>
      </c>
      <c r="DG41" s="9">
        <v>21.6</v>
      </c>
      <c r="DH41" s="9">
        <v>27.1</v>
      </c>
      <c r="DI41" s="9">
        <v>57.1</v>
      </c>
      <c r="DJ41" s="9">
        <v>35.6</v>
      </c>
      <c r="DK41" s="9">
        <v>20.7</v>
      </c>
      <c r="DL41" s="9">
        <v>17.5</v>
      </c>
      <c r="DM41" s="9">
        <v>8.9</v>
      </c>
      <c r="DN41" s="9">
        <v>9.8000000000000007</v>
      </c>
      <c r="DO41" s="9">
        <v>32.200000000000003</v>
      </c>
      <c r="DP41" s="21">
        <v>29</v>
      </c>
      <c r="DQ41" s="9">
        <v>38.799999999999997</v>
      </c>
      <c r="DR41" s="9">
        <v>24.7</v>
      </c>
      <c r="DS41" s="9">
        <v>39.1</v>
      </c>
      <c r="DT41" s="21">
        <v>34</v>
      </c>
      <c r="DU41" s="9">
        <v>23.7</v>
      </c>
      <c r="DV41" s="9">
        <v>19.5</v>
      </c>
      <c r="DW41" s="9">
        <v>33.5</v>
      </c>
      <c r="DX41" s="9">
        <v>24.8</v>
      </c>
      <c r="DY41" s="9">
        <v>10.5</v>
      </c>
      <c r="DZ41" s="9">
        <v>18.100000000000001</v>
      </c>
      <c r="EA41" s="9">
        <v>40.6</v>
      </c>
      <c r="EB41" s="9">
        <v>21.4</v>
      </c>
      <c r="EC41" s="9">
        <v>27.5</v>
      </c>
      <c r="ED41" s="9">
        <v>18.399999999999999</v>
      </c>
      <c r="EE41" s="9">
        <v>22.5</v>
      </c>
      <c r="EF41" s="9">
        <v>25.5</v>
      </c>
      <c r="EG41" s="9">
        <v>28.7</v>
      </c>
      <c r="EH41" s="9">
        <v>29.7</v>
      </c>
      <c r="EI41" s="9">
        <v>42.2</v>
      </c>
      <c r="EJ41" s="9">
        <v>40.6</v>
      </c>
      <c r="EK41" s="9">
        <v>25.5</v>
      </c>
      <c r="EL41" s="9">
        <v>28.4</v>
      </c>
      <c r="EM41" s="21">
        <v>43</v>
      </c>
      <c r="EN41" s="9">
        <v>11.4</v>
      </c>
      <c r="EO41" s="9">
        <v>32.700000000000003</v>
      </c>
      <c r="EP41" s="9">
        <v>1.2</v>
      </c>
      <c r="EQ41" s="9">
        <v>18.5</v>
      </c>
      <c r="ER41" s="9">
        <v>46.4</v>
      </c>
      <c r="ES41" s="9">
        <v>20.3</v>
      </c>
      <c r="ET41" s="21">
        <v>42</v>
      </c>
      <c r="EU41" s="9">
        <v>22.9</v>
      </c>
      <c r="EV41" s="9">
        <v>31.1</v>
      </c>
      <c r="EW41" s="9">
        <v>20.399999999999999</v>
      </c>
      <c r="EX41" s="9">
        <v>45.5</v>
      </c>
      <c r="EY41" s="9">
        <v>27.4</v>
      </c>
      <c r="EZ41" s="9">
        <v>42.5</v>
      </c>
      <c r="FA41" s="9">
        <v>32.799999999999997</v>
      </c>
      <c r="FB41" s="9">
        <v>39.200000000000003</v>
      </c>
      <c r="FC41" s="21">
        <v>27</v>
      </c>
      <c r="FD41" s="9">
        <v>27.6</v>
      </c>
      <c r="FE41" s="9">
        <v>21.9</v>
      </c>
      <c r="FF41" s="9">
        <v>20.7</v>
      </c>
      <c r="FG41" s="9">
        <v>25.4</v>
      </c>
      <c r="FH41" s="9">
        <v>16.600000000000001</v>
      </c>
      <c r="FI41" s="9">
        <v>45.9</v>
      </c>
      <c r="FJ41" s="9">
        <v>1.4</v>
      </c>
      <c r="FK41" s="9">
        <v>32.700000000000003</v>
      </c>
      <c r="FL41" s="9">
        <v>38.1</v>
      </c>
      <c r="FM41" s="9">
        <v>35.200000000000003</v>
      </c>
      <c r="FN41" s="9">
        <v>32.4</v>
      </c>
      <c r="FO41" s="9">
        <v>31.6</v>
      </c>
      <c r="FP41" s="9">
        <v>18.600000000000001</v>
      </c>
      <c r="FQ41" s="9">
        <v>28.6</v>
      </c>
      <c r="FR41" s="9">
        <v>25.6</v>
      </c>
      <c r="FS41" s="9">
        <v>15.1</v>
      </c>
      <c r="FT41" s="9">
        <v>25.9</v>
      </c>
      <c r="FU41" s="9">
        <v>16.3</v>
      </c>
      <c r="FV41" s="9">
        <v>19.100000000000001</v>
      </c>
      <c r="FW41" s="9">
        <v>16.5</v>
      </c>
      <c r="FX41" s="9">
        <v>16.3</v>
      </c>
      <c r="FY41" s="9">
        <v>12.4</v>
      </c>
      <c r="FZ41" s="9">
        <v>17.2</v>
      </c>
      <c r="GA41" s="9">
        <v>32.299999999999997</v>
      </c>
      <c r="GB41" s="9">
        <v>23.2</v>
      </c>
      <c r="GC41" s="9">
        <v>28.9</v>
      </c>
      <c r="GD41" s="9">
        <v>21.9</v>
      </c>
      <c r="GE41" s="9">
        <v>29.8</v>
      </c>
      <c r="GF41" s="21">
        <v>40</v>
      </c>
      <c r="GG41" s="9">
        <v>35.799999999999997</v>
      </c>
      <c r="GH41" s="9">
        <v>35.799999999999997</v>
      </c>
      <c r="GI41" s="9">
        <v>30.9</v>
      </c>
      <c r="GJ41" s="9">
        <v>17.600000000000001</v>
      </c>
      <c r="GK41" s="9">
        <v>20.399999999999999</v>
      </c>
      <c r="GL41" s="9">
        <v>8.9</v>
      </c>
      <c r="GM41" s="9">
        <v>11.8</v>
      </c>
      <c r="GN41" s="9">
        <v>23.4</v>
      </c>
      <c r="GO41" s="9">
        <v>35.6</v>
      </c>
      <c r="GP41" s="9">
        <v>18.5</v>
      </c>
      <c r="GQ41" s="9">
        <v>45.1</v>
      </c>
      <c r="GR41" s="21">
        <v>25</v>
      </c>
      <c r="GS41" s="9">
        <v>24.7</v>
      </c>
      <c r="GT41" s="9">
        <v>26.5</v>
      </c>
      <c r="GU41" s="9">
        <v>29.7</v>
      </c>
      <c r="GV41" s="9">
        <v>25.2</v>
      </c>
      <c r="GW41" s="9">
        <v>22.6</v>
      </c>
      <c r="GX41" s="21">
        <v>30</v>
      </c>
      <c r="GY41" s="9">
        <v>19.600000000000001</v>
      </c>
      <c r="GZ41" s="9">
        <v>26.9</v>
      </c>
      <c r="HA41" s="9">
        <v>9.1</v>
      </c>
      <c r="HB41" s="9">
        <v>56.5</v>
      </c>
      <c r="HC41" s="9">
        <v>20.100000000000001</v>
      </c>
      <c r="HD41" s="21">
        <v>27</v>
      </c>
      <c r="HE41" s="9">
        <v>48.5</v>
      </c>
      <c r="HF41" s="9">
        <v>27.3</v>
      </c>
      <c r="HG41" s="9">
        <v>22.5</v>
      </c>
      <c r="HH41" s="9">
        <v>27.3</v>
      </c>
      <c r="HI41" s="9">
        <v>23.2</v>
      </c>
      <c r="HJ41" s="9">
        <v>38.299999999999997</v>
      </c>
      <c r="HK41" s="9">
        <v>24.6</v>
      </c>
      <c r="HL41" s="9">
        <v>27.9</v>
      </c>
      <c r="HM41" s="9">
        <v>27.6</v>
      </c>
      <c r="HN41" s="21">
        <v>24</v>
      </c>
      <c r="HO41" s="9">
        <v>23.5</v>
      </c>
      <c r="HP41" s="9">
        <v>27.2</v>
      </c>
      <c r="HQ41" s="9">
        <v>52.6</v>
      </c>
      <c r="HR41" s="9">
        <v>11.3</v>
      </c>
      <c r="HS41" s="9">
        <v>27.5</v>
      </c>
      <c r="HT41" s="21">
        <v>21</v>
      </c>
      <c r="HU41" s="9">
        <v>16.5</v>
      </c>
      <c r="HV41" s="9">
        <v>27.6</v>
      </c>
      <c r="HW41" s="9">
        <v>39.200000000000003</v>
      </c>
      <c r="HX41" s="8"/>
      <c r="HY41" s="92" t="str">
        <f t="shared" si="0"/>
        <v xml:space="preserve">39 1 0.843333 </v>
      </c>
      <c r="HZ41" s="92" t="str">
        <f t="shared" si="1"/>
        <v xml:space="preserve">39 2 0.39 </v>
      </c>
      <c r="IA41" s="92" t="str">
        <f t="shared" si="2"/>
        <v xml:space="preserve">39 3 0.913333 </v>
      </c>
      <c r="IB41" s="92" t="str">
        <f t="shared" si="3"/>
        <v xml:space="preserve">39 4 0.41 </v>
      </c>
      <c r="IC41" s="92" t="str">
        <f t="shared" si="4"/>
        <v xml:space="preserve">39 5 0.366667 </v>
      </c>
      <c r="ID41" s="92" t="str">
        <f t="shared" si="5"/>
        <v xml:space="preserve">39 6 0.366667 </v>
      </c>
      <c r="IE41" s="92" t="str">
        <f t="shared" si="6"/>
        <v xml:space="preserve">39 7 1.213333 </v>
      </c>
      <c r="IF41" s="92" t="str">
        <f t="shared" si="7"/>
        <v xml:space="preserve">39 8 1.146667 </v>
      </c>
      <c r="IG41" s="92" t="str">
        <f t="shared" si="8"/>
        <v xml:space="preserve">39 9 1.316667 </v>
      </c>
      <c r="IH41" s="92" t="str">
        <f t="shared" si="9"/>
        <v xml:space="preserve">39 10 1.426667 </v>
      </c>
      <c r="II41" s="92" t="str">
        <f t="shared" si="10"/>
        <v xml:space="preserve">39 11 1.116667 </v>
      </c>
      <c r="IJ41" s="92" t="str">
        <f t="shared" si="11"/>
        <v xml:space="preserve">39 12 0.433333 </v>
      </c>
      <c r="IK41" s="92" t="str">
        <f t="shared" si="12"/>
        <v xml:space="preserve">39 13 0.89 </v>
      </c>
      <c r="IL41" s="92" t="str">
        <f t="shared" si="13"/>
        <v xml:space="preserve">39 14 0.326667 </v>
      </c>
      <c r="IM41" s="92" t="str">
        <f t="shared" si="14"/>
        <v xml:space="preserve">39 15 0.543333 </v>
      </c>
      <c r="IN41" s="92" t="str">
        <f t="shared" si="15"/>
        <v xml:space="preserve">39 16 0.976667 </v>
      </c>
      <c r="IO41" s="92" t="str">
        <f t="shared" si="16"/>
        <v xml:space="preserve">39 17 0.67 </v>
      </c>
      <c r="IP41" s="92" t="str">
        <f t="shared" si="17"/>
        <v xml:space="preserve">39 18 0.633333 </v>
      </c>
      <c r="IQ41" s="92" t="str">
        <f t="shared" si="18"/>
        <v xml:space="preserve">39 19 0.356667 </v>
      </c>
      <c r="IR41" s="92" t="str">
        <f t="shared" si="19"/>
        <v xml:space="preserve">39 20 0.493333 </v>
      </c>
      <c r="IS41" s="92" t="str">
        <f t="shared" si="20"/>
        <v xml:space="preserve">39 21 0.663333 </v>
      </c>
      <c r="IT41" s="92" t="str">
        <f t="shared" si="21"/>
        <v xml:space="preserve">39 22 1.24 </v>
      </c>
      <c r="IU41" s="92" t="str">
        <f t="shared" si="22"/>
        <v xml:space="preserve">39 23 0.52 </v>
      </c>
      <c r="IV41" s="92" t="str">
        <f t="shared" si="23"/>
        <v xml:space="preserve">39 24 1.416667 </v>
      </c>
      <c r="IW41" s="92" t="str">
        <f t="shared" si="24"/>
        <v xml:space="preserve">39 25 1.8 </v>
      </c>
      <c r="IX41" s="92" t="str">
        <f t="shared" si="25"/>
        <v xml:space="preserve">39 26 0.45 </v>
      </c>
      <c r="IY41" s="92" t="str">
        <f t="shared" si="26"/>
        <v xml:space="preserve">39 27 0.333333 </v>
      </c>
      <c r="IZ41" s="92" t="str">
        <f t="shared" si="27"/>
        <v xml:space="preserve">39 28 0.813333 </v>
      </c>
      <c r="JA41" s="92" t="str">
        <f t="shared" si="28"/>
        <v xml:space="preserve">39 29 0.806667 </v>
      </c>
      <c r="JB41" s="92" t="str">
        <f t="shared" si="29"/>
        <v xml:space="preserve">39 30 1.283333 </v>
      </c>
      <c r="JC41" s="92" t="str">
        <f t="shared" si="30"/>
        <v xml:space="preserve">39 31 1.1 </v>
      </c>
      <c r="JD41" s="92" t="str">
        <f t="shared" si="31"/>
        <v xml:space="preserve">39 32 1.103333 </v>
      </c>
      <c r="JE41" s="92" t="str">
        <f t="shared" si="32"/>
        <v xml:space="preserve">39 33 1.403333 </v>
      </c>
      <c r="JF41" s="92" t="str">
        <f t="shared" si="33"/>
        <v xml:space="preserve">39 34 0.576667 </v>
      </c>
      <c r="JG41" s="92" t="str">
        <f t="shared" si="34"/>
        <v xml:space="preserve">39 35 0.88 </v>
      </c>
      <c r="JH41" s="92" t="str">
        <f t="shared" si="35"/>
        <v xml:space="preserve">39 36 0.78 </v>
      </c>
      <c r="JI41" s="92" t="str">
        <f t="shared" si="36"/>
        <v xml:space="preserve">39 37 0.723333 </v>
      </c>
      <c r="JJ41" s="92" t="str">
        <f t="shared" si="37"/>
        <v xml:space="preserve">39 38 1.123333 </v>
      </c>
      <c r="JK41" s="92" t="str">
        <f t="shared" si="38"/>
        <v xml:space="preserve">39 39 0 </v>
      </c>
      <c r="JL41" s="92" t="str">
        <f t="shared" si="39"/>
        <v xml:space="preserve">39 40 0.73 </v>
      </c>
      <c r="JM41" s="92" t="str">
        <f t="shared" si="40"/>
        <v xml:space="preserve">39 41 0.696667 </v>
      </c>
      <c r="JN41" s="92" t="str">
        <f t="shared" si="41"/>
        <v xml:space="preserve">39 42 0.706667 </v>
      </c>
      <c r="JO41" s="92" t="str">
        <f t="shared" si="42"/>
        <v xml:space="preserve">39 43 0.65 </v>
      </c>
      <c r="JP41" s="92" t="str">
        <f t="shared" si="43"/>
        <v xml:space="preserve">39 44 0.78 </v>
      </c>
      <c r="JQ41" s="92" t="str">
        <f t="shared" si="44"/>
        <v xml:space="preserve">39 45 1.46 </v>
      </c>
      <c r="JR41" s="92" t="str">
        <f t="shared" si="45"/>
        <v xml:space="preserve">39 46 0.933333 </v>
      </c>
      <c r="JS41" s="92" t="str">
        <f t="shared" si="46"/>
        <v xml:space="preserve">39 47 0.673333 </v>
      </c>
      <c r="JT41" s="92" t="str">
        <f t="shared" si="47"/>
        <v xml:space="preserve">39 48 0.7 </v>
      </c>
      <c r="JU41" s="92" t="str">
        <f t="shared" si="48"/>
        <v xml:space="preserve">39 49 0.983333 </v>
      </c>
      <c r="JV41" s="92" t="str">
        <f t="shared" si="49"/>
        <v xml:space="preserve">39 50 0.73 </v>
      </c>
      <c r="JW41" s="92" t="str">
        <f t="shared" si="50"/>
        <v xml:space="preserve">39 51 1 </v>
      </c>
      <c r="JX41" s="92" t="str">
        <f t="shared" si="51"/>
        <v xml:space="preserve">39 52 0.313333 </v>
      </c>
      <c r="JY41" s="92" t="str">
        <f t="shared" si="52"/>
        <v xml:space="preserve">39 53 0.343333 </v>
      </c>
      <c r="JZ41" s="92" t="str">
        <f t="shared" si="53"/>
        <v xml:space="preserve">39 54 0.723333 </v>
      </c>
      <c r="KA41" s="92" t="str">
        <f t="shared" si="54"/>
        <v xml:space="preserve">39 55 0.933333 </v>
      </c>
      <c r="KB41" s="92" t="str">
        <f t="shared" si="55"/>
        <v xml:space="preserve">39 56 1.066667 </v>
      </c>
      <c r="KC41" s="92" t="str">
        <f t="shared" si="56"/>
        <v xml:space="preserve">39 57 0.866667 </v>
      </c>
      <c r="KD41" s="92" t="str">
        <f t="shared" si="57"/>
        <v xml:space="preserve">39 58 0.416667 </v>
      </c>
      <c r="KE41" s="92" t="str">
        <f t="shared" si="58"/>
        <v xml:space="preserve">39 59 1.123333 </v>
      </c>
      <c r="KF41" s="92" t="str">
        <f t="shared" si="59"/>
        <v xml:space="preserve">39 60 0.59 </v>
      </c>
      <c r="KG41" s="92" t="str">
        <f t="shared" si="60"/>
        <v xml:space="preserve">39 61 0.623333 </v>
      </c>
      <c r="KH41" s="92" t="str">
        <f t="shared" si="61"/>
        <v xml:space="preserve">39 62 0.936667 </v>
      </c>
      <c r="KI41" s="92" t="str">
        <f t="shared" si="62"/>
        <v xml:space="preserve">39 63 0.59 </v>
      </c>
      <c r="KJ41" s="92" t="str">
        <f t="shared" si="63"/>
        <v xml:space="preserve">39 64 1.023333 </v>
      </c>
      <c r="KK41" s="92" t="str">
        <f t="shared" si="64"/>
        <v xml:space="preserve">39 65 0.86 </v>
      </c>
      <c r="KL41" s="92" t="str">
        <f t="shared" si="65"/>
        <v xml:space="preserve">39 66 0.92 </v>
      </c>
      <c r="KM41" s="92" t="str">
        <f t="shared" si="66"/>
        <v xml:space="preserve">39 67 0.29 </v>
      </c>
      <c r="KN41" s="92" t="str">
        <f t="shared" si="67"/>
        <v xml:space="preserve">39 68 0.223333 </v>
      </c>
      <c r="KO41" s="92" t="str">
        <f t="shared" si="68"/>
        <v xml:space="preserve">39 69 0.786667 </v>
      </c>
      <c r="KP41" s="92" t="str">
        <f t="shared" si="69"/>
        <v xml:space="preserve">39 70 0.986667 </v>
      </c>
      <c r="KQ41" s="92" t="str">
        <f t="shared" si="70"/>
        <v xml:space="preserve">39 71 1.293333 </v>
      </c>
      <c r="KR41" s="92" t="str">
        <f t="shared" si="71"/>
        <v xml:space="preserve">39 72 1.23 </v>
      </c>
      <c r="KS41" s="92" t="str">
        <f t="shared" si="72"/>
        <v xml:space="preserve">39 73 1.1 </v>
      </c>
      <c r="KT41" s="92" t="str">
        <f t="shared" si="73"/>
        <v xml:space="preserve">39 74 1.03 </v>
      </c>
      <c r="KU41" s="92" t="str">
        <f t="shared" si="74"/>
        <v xml:space="preserve">39 75 1.043333 </v>
      </c>
      <c r="KV41" s="92" t="str">
        <f t="shared" si="75"/>
        <v xml:space="preserve">39 76 0.8 </v>
      </c>
      <c r="KW41" s="92" t="str">
        <f t="shared" si="76"/>
        <v xml:space="preserve">39 77 1.41 </v>
      </c>
      <c r="KX41" s="92" t="str">
        <f t="shared" si="77"/>
        <v xml:space="preserve">39 78 0.606667 </v>
      </c>
      <c r="KY41" s="92" t="str">
        <f t="shared" si="78"/>
        <v xml:space="preserve">39 79 0.813333 </v>
      </c>
      <c r="KZ41" s="92" t="str">
        <f t="shared" si="79"/>
        <v xml:space="preserve">39 80 1.016667 </v>
      </c>
      <c r="LA41" s="92" t="str">
        <f t="shared" si="80"/>
        <v xml:space="preserve">39 81 1.096667 </v>
      </c>
      <c r="LB41" s="92" t="str">
        <f t="shared" si="81"/>
        <v xml:space="preserve">39 82 1.306667 </v>
      </c>
      <c r="LC41" s="92" t="str">
        <f t="shared" si="82"/>
        <v xml:space="preserve">39 83 1.016667 </v>
      </c>
      <c r="LD41" s="92" t="str">
        <f t="shared" si="83"/>
        <v xml:space="preserve">39 84 1.34 </v>
      </c>
      <c r="LE41" s="92" t="str">
        <f t="shared" si="84"/>
        <v xml:space="preserve">39 85 0.933333 </v>
      </c>
      <c r="LF41" s="92" t="str">
        <f t="shared" si="85"/>
        <v xml:space="preserve">39 86 0.763333 </v>
      </c>
      <c r="LG41" s="92" t="str">
        <f t="shared" si="86"/>
        <v xml:space="preserve">39 87 0.706667 </v>
      </c>
      <c r="LH41" s="92" t="str">
        <f t="shared" si="87"/>
        <v xml:space="preserve">39 88 0.236667 </v>
      </c>
      <c r="LI41" s="92" t="str">
        <f t="shared" si="88"/>
        <v xml:space="preserve">39 89 0.96 </v>
      </c>
      <c r="LJ41" s="92" t="str">
        <f t="shared" si="89"/>
        <v xml:space="preserve">39 90 1.286667 </v>
      </c>
      <c r="LK41" s="92" t="str">
        <f t="shared" si="90"/>
        <v xml:space="preserve">39 91 0.74 </v>
      </c>
      <c r="LL41" s="92" t="str">
        <f t="shared" si="91"/>
        <v xml:space="preserve">39 92 1.213333 </v>
      </c>
      <c r="LM41" s="92" t="str">
        <f t="shared" si="92"/>
        <v xml:space="preserve">39 93 0.99 </v>
      </c>
      <c r="LN41" s="92" t="str">
        <f t="shared" si="93"/>
        <v xml:space="preserve">39 94 1.056667 </v>
      </c>
      <c r="LO41" s="92" t="str">
        <f t="shared" si="94"/>
        <v xml:space="preserve">39 95 0.986667 </v>
      </c>
      <c r="LP41" s="92" t="str">
        <f t="shared" si="95"/>
        <v xml:space="preserve">39 96 1.41 </v>
      </c>
      <c r="LQ41" s="92" t="str">
        <f t="shared" si="96"/>
        <v xml:space="preserve">39 97 0.636667 </v>
      </c>
      <c r="LR41" s="92" t="str">
        <f t="shared" si="97"/>
        <v xml:space="preserve">39 98 0.55 </v>
      </c>
      <c r="LS41" s="92" t="str">
        <f t="shared" si="98"/>
        <v xml:space="preserve">39 99 0.666667 </v>
      </c>
      <c r="LT41" s="92" t="str">
        <f t="shared" si="99"/>
        <v xml:space="preserve">39 100 1.5 </v>
      </c>
      <c r="LU41" s="92" t="str">
        <f t="shared" si="100"/>
        <v xml:space="preserve">39 101 0.843333 </v>
      </c>
      <c r="LV41" s="92" t="str">
        <f t="shared" si="101"/>
        <v xml:space="preserve">39 102 1.52 </v>
      </c>
      <c r="LW41" s="92" t="str">
        <f t="shared" si="102"/>
        <v xml:space="preserve">39 103 1.293333 </v>
      </c>
      <c r="LX41" s="92" t="str">
        <f t="shared" si="103"/>
        <v xml:space="preserve">39 104 0.756667 </v>
      </c>
      <c r="LY41" s="92" t="str">
        <f t="shared" si="104"/>
        <v xml:space="preserve">39 105 1.036667 </v>
      </c>
      <c r="LZ41" s="92" t="str">
        <f t="shared" si="105"/>
        <v xml:space="preserve">39 106 0.803333 </v>
      </c>
      <c r="MA41" s="92" t="str">
        <f t="shared" si="106"/>
        <v xml:space="preserve">39 107 0.96 </v>
      </c>
      <c r="MB41" s="92" t="str">
        <f t="shared" si="107"/>
        <v xml:space="preserve">39 108 0.72 </v>
      </c>
      <c r="MC41" s="92" t="str">
        <f t="shared" si="108"/>
        <v xml:space="preserve">39 109 0.903333 </v>
      </c>
      <c r="MD41" s="92" t="str">
        <f t="shared" si="109"/>
        <v xml:space="preserve">39 110 1.903333 </v>
      </c>
      <c r="ME41" s="92" t="str">
        <f t="shared" si="110"/>
        <v xml:space="preserve">39 111 1.186667 </v>
      </c>
      <c r="MF41" s="92" t="str">
        <f t="shared" si="111"/>
        <v xml:space="preserve">39 112 0.69 </v>
      </c>
      <c r="MG41" s="92" t="str">
        <f t="shared" si="112"/>
        <v xml:space="preserve">39 113 0.583333 </v>
      </c>
      <c r="MH41" s="92" t="str">
        <f t="shared" si="113"/>
        <v xml:space="preserve">39 114 0.296667 </v>
      </c>
      <c r="MI41" s="92" t="str">
        <f t="shared" si="114"/>
        <v xml:space="preserve">39 115 0.326667 </v>
      </c>
      <c r="MJ41" s="92" t="str">
        <f t="shared" si="115"/>
        <v xml:space="preserve">39 116 1.073333 </v>
      </c>
      <c r="MK41" s="92" t="str">
        <f t="shared" si="116"/>
        <v xml:space="preserve">39 117 0.966667 </v>
      </c>
      <c r="ML41" s="92" t="str">
        <f t="shared" si="117"/>
        <v xml:space="preserve">39 118 1.293333 </v>
      </c>
      <c r="MM41" s="92" t="str">
        <f t="shared" si="118"/>
        <v xml:space="preserve">39 119 0.823333 </v>
      </c>
      <c r="MN41" s="92" t="str">
        <f t="shared" si="119"/>
        <v xml:space="preserve">39 120 1.303333 </v>
      </c>
      <c r="MO41" s="92" t="str">
        <f t="shared" si="120"/>
        <v xml:space="preserve">39 121 1.133333 </v>
      </c>
      <c r="MP41" s="92" t="str">
        <f t="shared" si="121"/>
        <v xml:space="preserve">39 122 0.79 </v>
      </c>
      <c r="MQ41" s="92" t="str">
        <f t="shared" si="122"/>
        <v xml:space="preserve">39 123 0.65 </v>
      </c>
      <c r="MR41" s="92" t="str">
        <f t="shared" si="123"/>
        <v xml:space="preserve">39 124 1.116667 </v>
      </c>
      <c r="MS41" s="92" t="str">
        <f t="shared" si="124"/>
        <v xml:space="preserve">39 125 0.826667 </v>
      </c>
      <c r="MT41" s="92" t="str">
        <f t="shared" si="125"/>
        <v xml:space="preserve">39 126 0.35 </v>
      </c>
      <c r="MU41" s="92" t="str">
        <f t="shared" si="126"/>
        <v xml:space="preserve">39 127 0.603333 </v>
      </c>
      <c r="MV41" s="92" t="str">
        <f t="shared" si="127"/>
        <v xml:space="preserve">39 128 1.353333 </v>
      </c>
      <c r="MW41" s="92" t="str">
        <f t="shared" si="128"/>
        <v xml:space="preserve">39 129 0.713333 </v>
      </c>
      <c r="MX41" s="92" t="str">
        <f t="shared" si="129"/>
        <v xml:space="preserve">39 130 0.916667 </v>
      </c>
      <c r="MY41" s="92" t="str">
        <f t="shared" si="130"/>
        <v xml:space="preserve">39 131 0.613333 </v>
      </c>
      <c r="MZ41" s="92" t="str">
        <f t="shared" si="131"/>
        <v xml:space="preserve">39 132 0.75 </v>
      </c>
      <c r="NA41" s="92" t="str">
        <f t="shared" si="132"/>
        <v xml:space="preserve">39 133 0.85 </v>
      </c>
      <c r="NB41" s="92" t="str">
        <f t="shared" si="133"/>
        <v xml:space="preserve">39 134 0.956667 </v>
      </c>
      <c r="NC41" s="92" t="str">
        <f t="shared" si="134"/>
        <v xml:space="preserve">39 135 0.99 </v>
      </c>
      <c r="ND41" s="92" t="str">
        <f t="shared" si="135"/>
        <v xml:space="preserve">39 136 1.406667 </v>
      </c>
      <c r="NE41" s="92" t="str">
        <f t="shared" si="136"/>
        <v xml:space="preserve">39 137 1.353333 </v>
      </c>
      <c r="NF41" s="92" t="str">
        <f t="shared" si="137"/>
        <v xml:space="preserve">39 138 0.85 </v>
      </c>
      <c r="NG41" s="92" t="str">
        <f t="shared" si="138"/>
        <v xml:space="preserve">39 139 0.946667 </v>
      </c>
      <c r="NH41" s="92" t="str">
        <f t="shared" si="139"/>
        <v xml:space="preserve">39 140 1.433333 </v>
      </c>
      <c r="NI41" s="92" t="str">
        <f t="shared" si="140"/>
        <v xml:space="preserve">39 141 0.38 </v>
      </c>
      <c r="NJ41" s="92" t="str">
        <f t="shared" si="141"/>
        <v xml:space="preserve">39 142 1.09 </v>
      </c>
      <c r="NK41" s="92" t="str">
        <f t="shared" si="142"/>
        <v xml:space="preserve">39 143 0.04 </v>
      </c>
      <c r="NL41" s="92" t="str">
        <f t="shared" si="143"/>
        <v xml:space="preserve">39 144 0.616667 </v>
      </c>
      <c r="NM41" s="92" t="str">
        <f t="shared" si="144"/>
        <v xml:space="preserve">39 145 1.546667 </v>
      </c>
      <c r="NN41" s="92" t="str">
        <f t="shared" si="145"/>
        <v xml:space="preserve">39 146 0.676667 </v>
      </c>
      <c r="NO41" s="92" t="str">
        <f t="shared" si="146"/>
        <v xml:space="preserve">39 147 1.4 </v>
      </c>
      <c r="NP41" s="92" t="str">
        <f t="shared" si="147"/>
        <v xml:space="preserve">39 148 0.763333 </v>
      </c>
      <c r="NQ41" s="92" t="str">
        <f t="shared" si="148"/>
        <v xml:space="preserve">39 149 1.036667 </v>
      </c>
      <c r="NR41" s="92" t="str">
        <f t="shared" si="149"/>
        <v xml:space="preserve">39 150 0.68 </v>
      </c>
      <c r="NS41" s="92" t="str">
        <f t="shared" si="150"/>
        <v xml:space="preserve">39 151 1.516667 </v>
      </c>
      <c r="NT41" s="92" t="str">
        <f t="shared" si="151"/>
        <v xml:space="preserve">39 152 0.913333 </v>
      </c>
      <c r="NU41" s="92" t="str">
        <f t="shared" si="152"/>
        <v xml:space="preserve">39 153 1.416667 </v>
      </c>
      <c r="NV41" s="92" t="str">
        <f t="shared" si="153"/>
        <v xml:space="preserve">39 154 1.093333 </v>
      </c>
      <c r="NW41" s="92" t="str">
        <f t="shared" si="154"/>
        <v xml:space="preserve">39 155 1.306667 </v>
      </c>
      <c r="NX41" s="92" t="str">
        <f t="shared" si="155"/>
        <v xml:space="preserve">39 156 0.9 </v>
      </c>
      <c r="NY41" s="92" t="str">
        <f t="shared" si="156"/>
        <v xml:space="preserve">39 157 0.92 </v>
      </c>
      <c r="NZ41" s="92" t="str">
        <f t="shared" si="157"/>
        <v xml:space="preserve">39 158 0.73 </v>
      </c>
      <c r="OA41" s="92" t="str">
        <f t="shared" si="158"/>
        <v xml:space="preserve">39 159 0.69 </v>
      </c>
      <c r="OB41" s="92" t="str">
        <f t="shared" si="159"/>
        <v xml:space="preserve">39 160 0.846667 </v>
      </c>
      <c r="OC41" s="92" t="str">
        <f t="shared" si="160"/>
        <v xml:space="preserve">39 161 0.553333 </v>
      </c>
      <c r="OD41" s="92" t="str">
        <f t="shared" si="161"/>
        <v xml:space="preserve">39 162 1.53 </v>
      </c>
      <c r="OE41" s="92" t="str">
        <f t="shared" si="162"/>
        <v xml:space="preserve">39 163 0.046667 </v>
      </c>
      <c r="OF41" s="92" t="str">
        <f t="shared" si="163"/>
        <v xml:space="preserve">39 164 1.09 </v>
      </c>
      <c r="OG41" s="92" t="str">
        <f t="shared" si="164"/>
        <v xml:space="preserve">39 165 1.27 </v>
      </c>
      <c r="OH41" s="92" t="str">
        <f t="shared" si="165"/>
        <v xml:space="preserve">39 166 1.173333 </v>
      </c>
      <c r="OI41" s="92" t="str">
        <f t="shared" si="166"/>
        <v xml:space="preserve">39 167 1.08 </v>
      </c>
      <c r="OJ41" s="92" t="str">
        <f t="shared" si="167"/>
        <v xml:space="preserve">39 168 1.053333 </v>
      </c>
      <c r="OK41" s="92" t="str">
        <f t="shared" si="168"/>
        <v xml:space="preserve">39 169 0.62 </v>
      </c>
      <c r="OL41" s="92" t="str">
        <f t="shared" si="169"/>
        <v xml:space="preserve">39 170 0.953333 </v>
      </c>
      <c r="OM41" s="92" t="str">
        <f t="shared" si="170"/>
        <v xml:space="preserve">39 171 0.853333 </v>
      </c>
      <c r="ON41" s="92" t="str">
        <f t="shared" si="171"/>
        <v xml:space="preserve">39 172 0.503333 </v>
      </c>
      <c r="OO41" s="92" t="str">
        <f t="shared" si="172"/>
        <v xml:space="preserve">39 173 0.863333 </v>
      </c>
      <c r="OP41" s="92" t="str">
        <f t="shared" si="173"/>
        <v xml:space="preserve">39 174 0.543333 </v>
      </c>
      <c r="OQ41" s="92" t="str">
        <f t="shared" si="174"/>
        <v xml:space="preserve">39 175 0.636667 </v>
      </c>
      <c r="OR41" s="92" t="str">
        <f t="shared" si="175"/>
        <v xml:space="preserve">39 176 0.55 </v>
      </c>
      <c r="OS41" s="92" t="str">
        <f t="shared" si="176"/>
        <v xml:space="preserve">39 177 0.543333 </v>
      </c>
      <c r="OT41" s="92" t="str">
        <f t="shared" si="177"/>
        <v xml:space="preserve">39 178 0.413333 </v>
      </c>
      <c r="OU41" s="92" t="str">
        <f t="shared" si="178"/>
        <v xml:space="preserve">39 179 0.573333 </v>
      </c>
      <c r="OV41" s="92" t="str">
        <f t="shared" si="179"/>
        <v xml:space="preserve">39 180 1.076667 </v>
      </c>
      <c r="OW41" s="92" t="str">
        <f t="shared" si="180"/>
        <v xml:space="preserve">39 181 0.773333 </v>
      </c>
      <c r="OX41" s="92" t="str">
        <f t="shared" si="181"/>
        <v xml:space="preserve">39 182 0.963333 </v>
      </c>
      <c r="OY41" s="92" t="str">
        <f t="shared" si="182"/>
        <v xml:space="preserve">39 183 0.73 </v>
      </c>
      <c r="OZ41" s="92" t="str">
        <f t="shared" si="183"/>
        <v xml:space="preserve">39 184 0.993333 </v>
      </c>
      <c r="PA41" s="92" t="str">
        <f t="shared" si="184"/>
        <v xml:space="preserve">39 185 1.333333 </v>
      </c>
      <c r="PB41" s="92" t="str">
        <f t="shared" si="185"/>
        <v xml:space="preserve">39 186 1.193333 </v>
      </c>
      <c r="PC41" s="92" t="str">
        <f t="shared" si="186"/>
        <v xml:space="preserve">39 187 1.193333 </v>
      </c>
      <c r="PD41" s="92" t="str">
        <f t="shared" si="187"/>
        <v xml:space="preserve">39 188 1.03 </v>
      </c>
      <c r="PE41" s="92" t="str">
        <f t="shared" si="188"/>
        <v xml:space="preserve">39 189 0.586667 </v>
      </c>
      <c r="PF41" s="92" t="str">
        <f t="shared" si="189"/>
        <v xml:space="preserve">39 190 0.68 </v>
      </c>
      <c r="PG41" s="92" t="str">
        <f t="shared" si="190"/>
        <v xml:space="preserve">39 191 0.296667 </v>
      </c>
      <c r="PH41" s="92" t="str">
        <f t="shared" si="191"/>
        <v xml:space="preserve">39 192 0.393333 </v>
      </c>
      <c r="PI41" s="92" t="str">
        <f t="shared" si="192"/>
        <v xml:space="preserve">39 193 0.78 </v>
      </c>
      <c r="PJ41" s="92" t="str">
        <f t="shared" si="193"/>
        <v xml:space="preserve">39 194 1.186667 </v>
      </c>
      <c r="PK41" s="92" t="str">
        <f t="shared" si="194"/>
        <v xml:space="preserve">39 195 0.616667 </v>
      </c>
      <c r="PL41" s="92" t="str">
        <f t="shared" si="195"/>
        <v xml:space="preserve">39 196 1.503333 </v>
      </c>
      <c r="PM41" s="92" t="str">
        <f t="shared" si="196"/>
        <v xml:space="preserve">39 197 0.833333 </v>
      </c>
      <c r="PN41" s="92" t="str">
        <f t="shared" si="197"/>
        <v xml:space="preserve">39 198 0.823333 </v>
      </c>
      <c r="PO41" s="92" t="str">
        <f t="shared" si="198"/>
        <v xml:space="preserve">39 199 0.883333 </v>
      </c>
      <c r="PP41" s="92" t="str">
        <f t="shared" si="199"/>
        <v xml:space="preserve">39 200 0.99 </v>
      </c>
      <c r="PQ41" s="92" t="str">
        <f t="shared" si="200"/>
        <v xml:space="preserve">39 201 0.84 </v>
      </c>
      <c r="PR41" s="92" t="str">
        <f t="shared" si="201"/>
        <v xml:space="preserve">39 202 0.753333 </v>
      </c>
      <c r="PS41" s="92" t="str">
        <f t="shared" si="202"/>
        <v xml:space="preserve">39 203 1 </v>
      </c>
      <c r="PT41" s="92" t="str">
        <f t="shared" si="203"/>
        <v xml:space="preserve">39 204 0.653333 </v>
      </c>
      <c r="PU41" s="92" t="str">
        <f t="shared" si="204"/>
        <v xml:space="preserve">39 205 0.896667 </v>
      </c>
      <c r="PV41" s="92" t="str">
        <f t="shared" si="205"/>
        <v xml:space="preserve">39 206 0.303333 </v>
      </c>
      <c r="PW41" s="92" t="str">
        <f t="shared" si="206"/>
        <v xml:space="preserve">39 207 1.883333 </v>
      </c>
      <c r="PX41" s="92" t="str">
        <f t="shared" si="207"/>
        <v xml:space="preserve">39 208 0.67 </v>
      </c>
      <c r="PY41" s="92" t="str">
        <f t="shared" si="208"/>
        <v xml:space="preserve">39 209 0.9 </v>
      </c>
      <c r="PZ41" s="92" t="str">
        <f t="shared" si="209"/>
        <v xml:space="preserve">39 210 1.616667 </v>
      </c>
      <c r="QA41" s="92" t="str">
        <f t="shared" si="210"/>
        <v xml:space="preserve">39 211 0.91 </v>
      </c>
      <c r="QB41" s="92" t="str">
        <f t="shared" si="211"/>
        <v xml:space="preserve">39 212 0.75 </v>
      </c>
      <c r="QC41" s="92" t="str">
        <f t="shared" si="212"/>
        <v xml:space="preserve">39 213 0.91 </v>
      </c>
      <c r="QD41" s="92" t="str">
        <f t="shared" si="213"/>
        <v xml:space="preserve">39 214 0.773333 </v>
      </c>
      <c r="QE41" s="92" t="str">
        <f t="shared" si="214"/>
        <v xml:space="preserve">39 215 1.276667 </v>
      </c>
      <c r="QF41" s="92" t="str">
        <f t="shared" si="215"/>
        <v xml:space="preserve">39 216 0.82 </v>
      </c>
      <c r="QG41" s="92" t="str">
        <f t="shared" si="216"/>
        <v xml:space="preserve">39 217 0.93 </v>
      </c>
      <c r="QH41" s="92" t="str">
        <f t="shared" si="217"/>
        <v xml:space="preserve">39 218 0.92 </v>
      </c>
      <c r="QI41" s="92" t="str">
        <f t="shared" si="218"/>
        <v xml:space="preserve">39 219 0.8 </v>
      </c>
      <c r="QJ41" s="92" t="str">
        <f t="shared" si="219"/>
        <v xml:space="preserve">39 220 0.783333 </v>
      </c>
      <c r="QK41" s="92" t="str">
        <f t="shared" si="220"/>
        <v xml:space="preserve">39 221 0.906667 </v>
      </c>
      <c r="QL41" s="92" t="str">
        <f t="shared" si="221"/>
        <v xml:space="preserve">39 222 1.753333 </v>
      </c>
      <c r="QM41" s="92" t="str">
        <f t="shared" si="222"/>
        <v xml:space="preserve">39 223 0.376667 </v>
      </c>
      <c r="QN41" s="92" t="str">
        <f t="shared" si="223"/>
        <v xml:space="preserve">39 224 0.916667 </v>
      </c>
      <c r="QO41" s="92" t="str">
        <f t="shared" si="224"/>
        <v xml:space="preserve">39 225 0.7 </v>
      </c>
      <c r="QP41" s="92" t="str">
        <f t="shared" si="225"/>
        <v xml:space="preserve">39 226 0.55 </v>
      </c>
      <c r="QQ41" s="92" t="str">
        <f t="shared" si="226"/>
        <v xml:space="preserve">39 227 0.92 </v>
      </c>
      <c r="QR41" s="92" t="str">
        <f t="shared" si="227"/>
        <v xml:space="preserve">39 228 1.306667 </v>
      </c>
    </row>
    <row r="42" spans="1:460" ht="18.75" customHeight="1" x14ac:dyDescent="0.35">
      <c r="A42" s="86">
        <v>40</v>
      </c>
      <c r="B42" s="90" t="s">
        <v>231</v>
      </c>
      <c r="C42" s="91" t="s">
        <v>42</v>
      </c>
      <c r="D42" s="9">
        <v>6.8</v>
      </c>
      <c r="E42" s="9">
        <v>10.7</v>
      </c>
      <c r="F42" s="9">
        <v>4.2</v>
      </c>
      <c r="G42" s="9">
        <v>33.9</v>
      </c>
      <c r="H42" s="9">
        <v>31.6</v>
      </c>
      <c r="I42" s="9">
        <v>31.6</v>
      </c>
      <c r="J42" s="9">
        <v>24.9</v>
      </c>
      <c r="K42" s="9">
        <v>19.5</v>
      </c>
      <c r="L42" s="9">
        <v>34.1</v>
      </c>
      <c r="M42" s="9">
        <v>21.7</v>
      </c>
      <c r="N42" s="9">
        <v>28.1</v>
      </c>
      <c r="O42" s="9">
        <v>27.7</v>
      </c>
      <c r="P42" s="9">
        <v>5.8</v>
      </c>
      <c r="Q42" s="9">
        <v>18.899999999999999</v>
      </c>
      <c r="R42" s="9">
        <v>17.399999999999999</v>
      </c>
      <c r="S42" s="9">
        <v>44.1</v>
      </c>
      <c r="T42" s="9">
        <v>14.7</v>
      </c>
      <c r="U42" s="9">
        <v>4.8</v>
      </c>
      <c r="V42" s="9">
        <v>25.4</v>
      </c>
      <c r="W42" s="9">
        <v>16.600000000000001</v>
      </c>
      <c r="X42" s="9">
        <v>10.7</v>
      </c>
      <c r="Y42" s="9">
        <v>16.100000000000001</v>
      </c>
      <c r="Z42" s="9">
        <v>10.4</v>
      </c>
      <c r="AA42" s="9">
        <v>24.4</v>
      </c>
      <c r="AB42" s="9">
        <v>32.9</v>
      </c>
      <c r="AC42" s="9">
        <v>31.4</v>
      </c>
      <c r="AD42" s="9">
        <v>21.3</v>
      </c>
      <c r="AE42" s="9">
        <v>15.1</v>
      </c>
      <c r="AF42" s="9">
        <v>16.399999999999999</v>
      </c>
      <c r="AG42" s="9">
        <v>17.3</v>
      </c>
      <c r="AH42" s="9">
        <v>42.8</v>
      </c>
      <c r="AI42" s="9">
        <v>27.7</v>
      </c>
      <c r="AJ42" s="21">
        <v>21</v>
      </c>
      <c r="AK42" s="21">
        <v>17</v>
      </c>
      <c r="AL42" s="9">
        <v>5.5</v>
      </c>
      <c r="AM42" s="9">
        <v>10.8</v>
      </c>
      <c r="AN42" s="21">
        <v>16</v>
      </c>
      <c r="AO42" s="9">
        <v>18.600000000000001</v>
      </c>
      <c r="AP42" s="9">
        <v>21.9</v>
      </c>
      <c r="AQ42" s="21">
        <v>0</v>
      </c>
      <c r="AR42" s="9">
        <v>15.8</v>
      </c>
      <c r="AS42" s="9">
        <v>26.5</v>
      </c>
      <c r="AT42" s="9">
        <v>21.5</v>
      </c>
      <c r="AU42" s="9">
        <v>21.5</v>
      </c>
      <c r="AV42" s="9">
        <v>22.5</v>
      </c>
      <c r="AW42" s="9">
        <v>5.6</v>
      </c>
      <c r="AX42" s="9">
        <v>22.5</v>
      </c>
      <c r="AY42" s="9">
        <v>4.3</v>
      </c>
      <c r="AZ42" s="9">
        <v>14.3</v>
      </c>
      <c r="BA42" s="9">
        <v>3.3</v>
      </c>
      <c r="BB42" s="9">
        <v>22.8</v>
      </c>
      <c r="BC42" s="9">
        <v>17.7</v>
      </c>
      <c r="BD42" s="9">
        <v>31.4</v>
      </c>
      <c r="BE42" s="9">
        <v>1.9</v>
      </c>
      <c r="BF42" s="9">
        <v>7.3</v>
      </c>
      <c r="BG42" s="9">
        <v>10.7</v>
      </c>
      <c r="BH42" s="9">
        <v>4.7</v>
      </c>
      <c r="BI42" s="9">
        <v>15.9</v>
      </c>
      <c r="BJ42" s="9">
        <v>28.6</v>
      </c>
      <c r="BK42" s="9">
        <v>18.899999999999999</v>
      </c>
      <c r="BL42" s="9">
        <v>6.2</v>
      </c>
      <c r="BM42" s="9">
        <v>7.4</v>
      </c>
      <c r="BN42" s="9">
        <v>15.4</v>
      </c>
      <c r="BO42" s="9">
        <v>20.100000000000001</v>
      </c>
      <c r="BP42" s="9">
        <v>16.899999999999999</v>
      </c>
      <c r="BQ42" s="9">
        <v>18.899999999999999</v>
      </c>
      <c r="BR42" s="9">
        <v>16.2</v>
      </c>
      <c r="BS42" s="9">
        <v>23.3</v>
      </c>
      <c r="BT42" s="9">
        <v>2.2000000000000002</v>
      </c>
      <c r="BU42" s="9">
        <v>24.5</v>
      </c>
      <c r="BV42" s="9">
        <v>26.9</v>
      </c>
      <c r="BW42" s="21">
        <v>30</v>
      </c>
      <c r="BX42" s="9">
        <v>27.9</v>
      </c>
      <c r="BY42" s="9">
        <v>41.9</v>
      </c>
      <c r="BZ42" s="9">
        <v>19.399999999999999</v>
      </c>
      <c r="CA42" s="9">
        <v>18.399999999999999</v>
      </c>
      <c r="CB42" s="21">
        <v>35</v>
      </c>
      <c r="CC42" s="9">
        <v>15.8</v>
      </c>
      <c r="CD42" s="9">
        <v>2.4</v>
      </c>
      <c r="CE42" s="9">
        <v>14.4</v>
      </c>
      <c r="CF42" s="9">
        <v>11.6</v>
      </c>
      <c r="CG42" s="9">
        <v>17.899999999999999</v>
      </c>
      <c r="CH42" s="9">
        <v>14.4</v>
      </c>
      <c r="CI42" s="9">
        <v>35.1</v>
      </c>
      <c r="CJ42" s="9">
        <v>7.4</v>
      </c>
      <c r="CK42" s="9">
        <v>17.5</v>
      </c>
      <c r="CL42" s="9">
        <v>2.7</v>
      </c>
      <c r="CM42" s="9">
        <v>15.7</v>
      </c>
      <c r="CN42" s="9">
        <v>22.8</v>
      </c>
      <c r="CO42" s="9">
        <v>17.3</v>
      </c>
      <c r="CP42" s="21">
        <v>31</v>
      </c>
      <c r="CQ42" s="9">
        <v>26.6</v>
      </c>
      <c r="CR42" s="9">
        <v>8.4</v>
      </c>
      <c r="CS42" s="9">
        <v>10.4</v>
      </c>
      <c r="CT42" s="9">
        <v>22.4</v>
      </c>
      <c r="CU42" s="21">
        <v>21</v>
      </c>
      <c r="CV42" s="9">
        <v>20.6</v>
      </c>
      <c r="CW42" s="9">
        <v>8.3000000000000007</v>
      </c>
      <c r="CX42" s="9">
        <v>15.8</v>
      </c>
      <c r="CY42" s="9">
        <v>39.9</v>
      </c>
      <c r="CZ42" s="9">
        <v>20.2</v>
      </c>
      <c r="DA42" s="9">
        <v>24.3</v>
      </c>
      <c r="DB42" s="9">
        <v>17.5</v>
      </c>
      <c r="DC42" s="9">
        <v>17.600000000000001</v>
      </c>
      <c r="DD42" s="21">
        <v>26</v>
      </c>
      <c r="DE42" s="9">
        <v>3.2</v>
      </c>
      <c r="DF42" s="9">
        <v>23.7</v>
      </c>
      <c r="DG42" s="21">
        <v>41</v>
      </c>
      <c r="DH42" s="9">
        <v>21.9</v>
      </c>
      <c r="DI42" s="9">
        <v>35.799999999999997</v>
      </c>
      <c r="DJ42" s="9">
        <v>31.3</v>
      </c>
      <c r="DK42" s="9">
        <v>15.7</v>
      </c>
      <c r="DL42" s="21">
        <v>27</v>
      </c>
      <c r="DM42" s="9">
        <v>18.2</v>
      </c>
      <c r="DN42" s="9">
        <v>22.9</v>
      </c>
      <c r="DO42" s="21">
        <v>25</v>
      </c>
      <c r="DP42" s="9">
        <v>15.6</v>
      </c>
      <c r="DQ42" s="9">
        <v>33.700000000000003</v>
      </c>
      <c r="DR42" s="9">
        <v>4.0999999999999996</v>
      </c>
      <c r="DS42" s="9">
        <v>17.8</v>
      </c>
      <c r="DT42" s="9">
        <v>12.7</v>
      </c>
      <c r="DU42" s="9">
        <v>18.600000000000001</v>
      </c>
      <c r="DV42" s="9">
        <v>21.7</v>
      </c>
      <c r="DW42" s="9">
        <v>44.4</v>
      </c>
      <c r="DX42" s="21">
        <v>3</v>
      </c>
      <c r="DY42" s="9">
        <v>19.899999999999999</v>
      </c>
      <c r="DZ42" s="9">
        <v>11.8</v>
      </c>
      <c r="EA42" s="9">
        <v>33.299999999999997</v>
      </c>
      <c r="EB42" s="9">
        <v>3.6</v>
      </c>
      <c r="EC42" s="9">
        <v>21.7</v>
      </c>
      <c r="ED42" s="9">
        <v>19.600000000000001</v>
      </c>
      <c r="EE42" s="9">
        <v>27.5</v>
      </c>
      <c r="EF42" s="9">
        <v>26.4</v>
      </c>
      <c r="EG42" s="9">
        <v>23.6</v>
      </c>
      <c r="EH42" s="9">
        <v>24.6</v>
      </c>
      <c r="EI42" s="9">
        <v>38.6</v>
      </c>
      <c r="EJ42" s="9">
        <v>33.299999999999997</v>
      </c>
      <c r="EK42" s="9">
        <v>4.2</v>
      </c>
      <c r="EL42" s="9">
        <v>41.6</v>
      </c>
      <c r="EM42" s="9">
        <v>22.3</v>
      </c>
      <c r="EN42" s="9">
        <v>25.7</v>
      </c>
      <c r="EO42" s="9">
        <v>18.100000000000001</v>
      </c>
      <c r="EP42" s="21">
        <v>21</v>
      </c>
      <c r="EQ42" s="9">
        <v>17.2</v>
      </c>
      <c r="ER42" s="9">
        <v>25.1</v>
      </c>
      <c r="ES42" s="9">
        <v>15.8</v>
      </c>
      <c r="ET42" s="9">
        <v>20.7</v>
      </c>
      <c r="EU42" s="9">
        <v>1.6</v>
      </c>
      <c r="EV42" s="9">
        <v>9.8000000000000007</v>
      </c>
      <c r="EW42" s="9">
        <v>3.3</v>
      </c>
      <c r="EX42" s="9">
        <v>24.2</v>
      </c>
      <c r="EY42" s="9">
        <v>6.6</v>
      </c>
      <c r="EZ42" s="9">
        <v>21.2</v>
      </c>
      <c r="FA42" s="9">
        <v>37.799999999999997</v>
      </c>
      <c r="FB42" s="9">
        <v>18.5</v>
      </c>
      <c r="FC42" s="9">
        <v>6.3</v>
      </c>
      <c r="FD42" s="21">
        <v>7</v>
      </c>
      <c r="FE42" s="9">
        <v>16.899999999999999</v>
      </c>
      <c r="FF42" s="9">
        <v>6.8</v>
      </c>
      <c r="FG42" s="9">
        <v>16.899999999999999</v>
      </c>
      <c r="FH42" s="9">
        <v>20.5</v>
      </c>
      <c r="FI42" s="9">
        <v>24.6</v>
      </c>
      <c r="FJ42" s="9">
        <v>21.7</v>
      </c>
      <c r="FK42" s="9">
        <v>14.6</v>
      </c>
      <c r="FL42" s="9">
        <v>17.399999999999999</v>
      </c>
      <c r="FM42" s="9">
        <v>28.2</v>
      </c>
      <c r="FN42" s="9">
        <v>37.299999999999997</v>
      </c>
      <c r="FO42" s="9">
        <v>19.5</v>
      </c>
      <c r="FP42" s="9">
        <v>34.5</v>
      </c>
      <c r="FQ42" s="9">
        <v>17.2</v>
      </c>
      <c r="FR42" s="9">
        <v>4.7</v>
      </c>
      <c r="FS42" s="9">
        <v>15.8</v>
      </c>
      <c r="FT42" s="9">
        <v>3.9</v>
      </c>
      <c r="FU42" s="9">
        <v>26.9</v>
      </c>
      <c r="FV42" s="9">
        <v>5.2</v>
      </c>
      <c r="FW42" s="9">
        <v>17.8</v>
      </c>
      <c r="FX42" s="9">
        <v>17.899999999999999</v>
      </c>
      <c r="FY42" s="21">
        <v>26</v>
      </c>
      <c r="FZ42" s="9">
        <v>9.5</v>
      </c>
      <c r="GA42" s="9">
        <v>16.2</v>
      </c>
      <c r="GB42" s="9">
        <v>31.4</v>
      </c>
      <c r="GC42" s="9">
        <v>22.8</v>
      </c>
      <c r="GD42" s="9">
        <v>16.899999999999999</v>
      </c>
      <c r="GE42" s="9">
        <v>8.5</v>
      </c>
      <c r="GF42" s="9">
        <v>34.799999999999997</v>
      </c>
      <c r="GG42" s="9">
        <v>22.5</v>
      </c>
      <c r="GH42" s="9">
        <v>22.5</v>
      </c>
      <c r="GI42" s="9">
        <v>41.9</v>
      </c>
      <c r="GJ42" s="21">
        <v>27</v>
      </c>
      <c r="GK42" s="9">
        <v>26.4</v>
      </c>
      <c r="GL42" s="9">
        <v>27.7</v>
      </c>
      <c r="GM42" s="9">
        <v>25.9</v>
      </c>
      <c r="GN42" s="9">
        <v>1.9</v>
      </c>
      <c r="GO42" s="9">
        <v>30.2</v>
      </c>
      <c r="GP42" s="9">
        <v>6.6</v>
      </c>
      <c r="GQ42" s="9">
        <v>23.8</v>
      </c>
      <c r="GR42" s="21">
        <v>24</v>
      </c>
      <c r="GS42" s="9">
        <v>19.600000000000001</v>
      </c>
      <c r="GT42" s="9">
        <v>21.6</v>
      </c>
      <c r="GU42" s="9">
        <v>24.6</v>
      </c>
      <c r="GV42" s="9">
        <v>4.3</v>
      </c>
      <c r="GW42" s="9">
        <v>20.5</v>
      </c>
      <c r="GX42" s="9">
        <v>18.899999999999999</v>
      </c>
      <c r="GY42" s="9">
        <v>18.8</v>
      </c>
      <c r="GZ42" s="9">
        <v>25.9</v>
      </c>
      <c r="HA42" s="9">
        <v>22.5</v>
      </c>
      <c r="HB42" s="9">
        <v>35.200000000000003</v>
      </c>
      <c r="HC42" s="9">
        <v>15.5</v>
      </c>
      <c r="HD42" s="9">
        <v>22.3</v>
      </c>
      <c r="HE42" s="9">
        <v>34.700000000000003</v>
      </c>
      <c r="HF42" s="9">
        <v>7.5</v>
      </c>
      <c r="HG42" s="9">
        <v>4.0999999999999996</v>
      </c>
      <c r="HH42" s="9">
        <v>7.5</v>
      </c>
      <c r="HI42" s="9">
        <v>27.3</v>
      </c>
      <c r="HJ42" s="9">
        <v>17.600000000000001</v>
      </c>
      <c r="HK42" s="9">
        <v>19.100000000000001</v>
      </c>
      <c r="HL42" s="9">
        <v>22.8</v>
      </c>
      <c r="HM42" s="21">
        <v>7</v>
      </c>
      <c r="HN42" s="9">
        <v>28.3</v>
      </c>
      <c r="HO42" s="9">
        <v>18.8</v>
      </c>
      <c r="HP42" s="9">
        <v>5.9</v>
      </c>
      <c r="HQ42" s="9">
        <v>41.3</v>
      </c>
      <c r="HR42" s="9">
        <v>16.7</v>
      </c>
      <c r="HS42" s="9">
        <v>6.9</v>
      </c>
      <c r="HT42" s="9">
        <v>14.9</v>
      </c>
      <c r="HU42" s="9">
        <v>20.399999999999999</v>
      </c>
      <c r="HV42" s="21">
        <v>18</v>
      </c>
      <c r="HW42" s="9">
        <v>17.899999999999999</v>
      </c>
      <c r="HX42" s="8"/>
      <c r="HY42" s="92" t="str">
        <f t="shared" si="0"/>
        <v xml:space="preserve">40 1 0.226667 </v>
      </c>
      <c r="HZ42" s="92" t="str">
        <f t="shared" si="1"/>
        <v xml:space="preserve">40 2 0.356667 </v>
      </c>
      <c r="IA42" s="92" t="str">
        <f t="shared" si="2"/>
        <v xml:space="preserve">40 3 0.14 </v>
      </c>
      <c r="IB42" s="92" t="str">
        <f t="shared" si="3"/>
        <v xml:space="preserve">40 4 1.13 </v>
      </c>
      <c r="IC42" s="92" t="str">
        <f t="shared" si="4"/>
        <v xml:space="preserve">40 5 1.053333 </v>
      </c>
      <c r="ID42" s="92" t="str">
        <f t="shared" si="5"/>
        <v xml:space="preserve">40 6 1.053333 </v>
      </c>
      <c r="IE42" s="92" t="str">
        <f t="shared" si="6"/>
        <v xml:space="preserve">40 7 0.83 </v>
      </c>
      <c r="IF42" s="92" t="str">
        <f t="shared" si="7"/>
        <v xml:space="preserve">40 8 0.65 </v>
      </c>
      <c r="IG42" s="92" t="str">
        <f t="shared" si="8"/>
        <v xml:space="preserve">40 9 1.136667 </v>
      </c>
      <c r="IH42" s="92" t="str">
        <f t="shared" si="9"/>
        <v xml:space="preserve">40 10 0.723333 </v>
      </c>
      <c r="II42" s="92" t="str">
        <f t="shared" si="10"/>
        <v xml:space="preserve">40 11 0.936667 </v>
      </c>
      <c r="IJ42" s="92" t="str">
        <f t="shared" si="11"/>
        <v xml:space="preserve">40 12 0.923333 </v>
      </c>
      <c r="IK42" s="92" t="str">
        <f t="shared" si="12"/>
        <v xml:space="preserve">40 13 0.193333 </v>
      </c>
      <c r="IL42" s="92" t="str">
        <f t="shared" si="13"/>
        <v xml:space="preserve">40 14 0.63 </v>
      </c>
      <c r="IM42" s="92" t="str">
        <f t="shared" si="14"/>
        <v xml:space="preserve">40 15 0.58 </v>
      </c>
      <c r="IN42" s="92" t="str">
        <f t="shared" si="15"/>
        <v xml:space="preserve">40 16 1.47 </v>
      </c>
      <c r="IO42" s="92" t="str">
        <f t="shared" si="16"/>
        <v xml:space="preserve">40 17 0.49 </v>
      </c>
      <c r="IP42" s="92" t="str">
        <f t="shared" si="17"/>
        <v xml:space="preserve">40 18 0.16 </v>
      </c>
      <c r="IQ42" s="92" t="str">
        <f t="shared" si="18"/>
        <v xml:space="preserve">40 19 0.846667 </v>
      </c>
      <c r="IR42" s="92" t="str">
        <f t="shared" si="19"/>
        <v xml:space="preserve">40 20 0.553333 </v>
      </c>
      <c r="IS42" s="92" t="str">
        <f t="shared" si="20"/>
        <v xml:space="preserve">40 21 0.356667 </v>
      </c>
      <c r="IT42" s="92" t="str">
        <f t="shared" si="21"/>
        <v xml:space="preserve">40 22 0.536667 </v>
      </c>
      <c r="IU42" s="92" t="str">
        <f t="shared" si="22"/>
        <v xml:space="preserve">40 23 0.346667 </v>
      </c>
      <c r="IV42" s="92" t="str">
        <f t="shared" si="23"/>
        <v xml:space="preserve">40 24 0.813333 </v>
      </c>
      <c r="IW42" s="92" t="str">
        <f t="shared" si="24"/>
        <v xml:space="preserve">40 25 1.096667 </v>
      </c>
      <c r="IX42" s="92" t="str">
        <f t="shared" si="25"/>
        <v xml:space="preserve">40 26 1.046667 </v>
      </c>
      <c r="IY42" s="92" t="str">
        <f t="shared" si="26"/>
        <v xml:space="preserve">40 27 0.71 </v>
      </c>
      <c r="IZ42" s="92" t="str">
        <f t="shared" si="27"/>
        <v xml:space="preserve">40 28 0.503333 </v>
      </c>
      <c r="JA42" s="92" t="str">
        <f t="shared" si="28"/>
        <v xml:space="preserve">40 29 0.546667 </v>
      </c>
      <c r="JB42" s="92" t="str">
        <f t="shared" si="29"/>
        <v xml:space="preserve">40 30 0.576667 </v>
      </c>
      <c r="JC42" s="92" t="str">
        <f t="shared" si="30"/>
        <v xml:space="preserve">40 31 1.426667 </v>
      </c>
      <c r="JD42" s="92" t="str">
        <f t="shared" si="31"/>
        <v xml:space="preserve">40 32 0.923333 </v>
      </c>
      <c r="JE42" s="92" t="str">
        <f t="shared" si="32"/>
        <v xml:space="preserve">40 33 0.7 </v>
      </c>
      <c r="JF42" s="92" t="str">
        <f t="shared" si="33"/>
        <v xml:space="preserve">40 34 0.566667 </v>
      </c>
      <c r="JG42" s="92" t="str">
        <f t="shared" si="34"/>
        <v xml:space="preserve">40 35 0.183333 </v>
      </c>
      <c r="JH42" s="92" t="str">
        <f t="shared" si="35"/>
        <v xml:space="preserve">40 36 0.36 </v>
      </c>
      <c r="JI42" s="92" t="str">
        <f t="shared" si="36"/>
        <v xml:space="preserve">40 37 0.533333 </v>
      </c>
      <c r="JJ42" s="92" t="str">
        <f t="shared" si="37"/>
        <v xml:space="preserve">40 38 0.62 </v>
      </c>
      <c r="JK42" s="92" t="str">
        <f t="shared" si="38"/>
        <v xml:space="preserve">40 39 0.73 </v>
      </c>
      <c r="JL42" s="92" t="str">
        <f t="shared" si="39"/>
        <v xml:space="preserve">40 40 0 </v>
      </c>
      <c r="JM42" s="92" t="str">
        <f t="shared" si="40"/>
        <v xml:space="preserve">40 41 0.526667 </v>
      </c>
      <c r="JN42" s="92" t="str">
        <f t="shared" si="41"/>
        <v xml:space="preserve">40 42 0.883333 </v>
      </c>
      <c r="JO42" s="92" t="str">
        <f t="shared" si="42"/>
        <v xml:space="preserve">40 43 0.716667 </v>
      </c>
      <c r="JP42" s="92" t="str">
        <f t="shared" si="43"/>
        <v xml:space="preserve">40 44 0.716667 </v>
      </c>
      <c r="JQ42" s="92" t="str">
        <f t="shared" si="44"/>
        <v xml:space="preserve">40 45 0.75 </v>
      </c>
      <c r="JR42" s="92" t="str">
        <f t="shared" si="45"/>
        <v xml:space="preserve">40 46 0.186667 </v>
      </c>
      <c r="JS42" s="92" t="str">
        <f t="shared" si="46"/>
        <v xml:space="preserve">40 47 0.75 </v>
      </c>
      <c r="JT42" s="92" t="str">
        <f t="shared" si="47"/>
        <v xml:space="preserve">40 48 0.143333 </v>
      </c>
      <c r="JU42" s="92" t="str">
        <f t="shared" si="48"/>
        <v xml:space="preserve">40 49 0.476667 </v>
      </c>
      <c r="JV42" s="92" t="str">
        <f t="shared" si="49"/>
        <v xml:space="preserve">40 50 0.11 </v>
      </c>
      <c r="JW42" s="92" t="str">
        <f t="shared" si="50"/>
        <v xml:space="preserve">40 51 0.76 </v>
      </c>
      <c r="JX42" s="92" t="str">
        <f t="shared" si="51"/>
        <v xml:space="preserve">40 52 0.59 </v>
      </c>
      <c r="JY42" s="92" t="str">
        <f t="shared" si="52"/>
        <v xml:space="preserve">40 53 1.046667 </v>
      </c>
      <c r="JZ42" s="92" t="str">
        <f t="shared" si="53"/>
        <v xml:space="preserve">40 54 0.063333 </v>
      </c>
      <c r="KA42" s="92" t="str">
        <f t="shared" si="54"/>
        <v xml:space="preserve">40 55 0.243333 </v>
      </c>
      <c r="KB42" s="92" t="str">
        <f t="shared" si="55"/>
        <v xml:space="preserve">40 56 0.356667 </v>
      </c>
      <c r="KC42" s="92" t="str">
        <f t="shared" si="56"/>
        <v xml:space="preserve">40 57 0.156667 </v>
      </c>
      <c r="KD42" s="92" t="str">
        <f t="shared" si="57"/>
        <v xml:space="preserve">40 58 0.53 </v>
      </c>
      <c r="KE42" s="92" t="str">
        <f t="shared" si="58"/>
        <v xml:space="preserve">40 59 0.953333 </v>
      </c>
      <c r="KF42" s="92" t="str">
        <f t="shared" si="59"/>
        <v xml:space="preserve">40 60 0.63 </v>
      </c>
      <c r="KG42" s="92" t="str">
        <f t="shared" si="60"/>
        <v xml:space="preserve">40 61 0.206667 </v>
      </c>
      <c r="KH42" s="92" t="str">
        <f t="shared" si="61"/>
        <v xml:space="preserve">40 62 0.246667 </v>
      </c>
      <c r="KI42" s="92" t="str">
        <f t="shared" si="62"/>
        <v xml:space="preserve">40 63 0.513333 </v>
      </c>
      <c r="KJ42" s="92" t="str">
        <f t="shared" si="63"/>
        <v xml:space="preserve">40 64 0.67 </v>
      </c>
      <c r="KK42" s="92" t="str">
        <f t="shared" si="64"/>
        <v xml:space="preserve">40 65 0.563333 </v>
      </c>
      <c r="KL42" s="92" t="str">
        <f t="shared" si="65"/>
        <v xml:space="preserve">40 66 0.63 </v>
      </c>
      <c r="KM42" s="92" t="str">
        <f t="shared" si="66"/>
        <v xml:space="preserve">40 67 0.54 </v>
      </c>
      <c r="KN42" s="92" t="str">
        <f t="shared" si="67"/>
        <v xml:space="preserve">40 68 0.776667 </v>
      </c>
      <c r="KO42" s="92" t="str">
        <f t="shared" si="68"/>
        <v xml:space="preserve">40 69 0.073333 </v>
      </c>
      <c r="KP42" s="92" t="str">
        <f t="shared" si="69"/>
        <v xml:space="preserve">40 70 0.816667 </v>
      </c>
      <c r="KQ42" s="92" t="str">
        <f t="shared" si="70"/>
        <v xml:space="preserve">40 71 0.896667 </v>
      </c>
      <c r="KR42" s="92" t="str">
        <f t="shared" si="71"/>
        <v xml:space="preserve">40 72 1 </v>
      </c>
      <c r="KS42" s="92" t="str">
        <f t="shared" si="72"/>
        <v xml:space="preserve">40 73 0.93 </v>
      </c>
      <c r="KT42" s="92" t="str">
        <f t="shared" si="73"/>
        <v xml:space="preserve">40 74 1.396667 </v>
      </c>
      <c r="KU42" s="92" t="str">
        <f t="shared" si="74"/>
        <v xml:space="preserve">40 75 0.646667 </v>
      </c>
      <c r="KV42" s="92" t="str">
        <f t="shared" si="75"/>
        <v xml:space="preserve">40 76 0.613333 </v>
      </c>
      <c r="KW42" s="92" t="str">
        <f t="shared" si="76"/>
        <v xml:space="preserve">40 77 1.166667 </v>
      </c>
      <c r="KX42" s="92" t="str">
        <f t="shared" si="77"/>
        <v xml:space="preserve">40 78 0.526667 </v>
      </c>
      <c r="KY42" s="92" t="str">
        <f t="shared" si="78"/>
        <v xml:space="preserve">40 79 0.08 </v>
      </c>
      <c r="KZ42" s="92" t="str">
        <f t="shared" si="79"/>
        <v xml:space="preserve">40 80 0.48 </v>
      </c>
      <c r="LA42" s="92" t="str">
        <f t="shared" si="80"/>
        <v xml:space="preserve">40 81 0.386667 </v>
      </c>
      <c r="LB42" s="92" t="str">
        <f t="shared" si="81"/>
        <v xml:space="preserve">40 82 0.596667 </v>
      </c>
      <c r="LC42" s="92" t="str">
        <f t="shared" si="82"/>
        <v xml:space="preserve">40 83 0.48 </v>
      </c>
      <c r="LD42" s="92" t="str">
        <f t="shared" si="83"/>
        <v xml:space="preserve">40 84 1.17 </v>
      </c>
      <c r="LE42" s="92" t="str">
        <f t="shared" si="84"/>
        <v xml:space="preserve">40 85 0.246667 </v>
      </c>
      <c r="LF42" s="92" t="str">
        <f t="shared" si="85"/>
        <v xml:space="preserve">40 86 0.583333 </v>
      </c>
      <c r="LG42" s="92" t="str">
        <f t="shared" si="86"/>
        <v xml:space="preserve">40 87 0.09 </v>
      </c>
      <c r="LH42" s="92" t="str">
        <f t="shared" si="87"/>
        <v xml:space="preserve">40 88 0.523333 </v>
      </c>
      <c r="LI42" s="92" t="str">
        <f t="shared" si="88"/>
        <v xml:space="preserve">40 89 0.76 </v>
      </c>
      <c r="LJ42" s="92" t="str">
        <f t="shared" si="89"/>
        <v xml:space="preserve">40 90 0.576667 </v>
      </c>
      <c r="LK42" s="92" t="str">
        <f t="shared" si="90"/>
        <v xml:space="preserve">40 91 1.033333 </v>
      </c>
      <c r="LL42" s="92" t="str">
        <f t="shared" si="91"/>
        <v xml:space="preserve">40 92 0.886667 </v>
      </c>
      <c r="LM42" s="92" t="str">
        <f t="shared" si="92"/>
        <v xml:space="preserve">40 93 0.28 </v>
      </c>
      <c r="LN42" s="92" t="str">
        <f t="shared" si="93"/>
        <v xml:space="preserve">40 94 0.346667 </v>
      </c>
      <c r="LO42" s="92" t="str">
        <f t="shared" si="94"/>
        <v xml:space="preserve">40 95 0.746667 </v>
      </c>
      <c r="LP42" s="92" t="str">
        <f t="shared" si="95"/>
        <v xml:space="preserve">40 96 0.7 </v>
      </c>
      <c r="LQ42" s="92" t="str">
        <f t="shared" si="96"/>
        <v xml:space="preserve">40 97 0.686667 </v>
      </c>
      <c r="LR42" s="92" t="str">
        <f t="shared" si="97"/>
        <v xml:space="preserve">40 98 0.276667 </v>
      </c>
      <c r="LS42" s="92" t="str">
        <f t="shared" si="98"/>
        <v xml:space="preserve">40 99 0.526667 </v>
      </c>
      <c r="LT42" s="92" t="str">
        <f t="shared" si="99"/>
        <v xml:space="preserve">40 100 1.33 </v>
      </c>
      <c r="LU42" s="92" t="str">
        <f t="shared" si="100"/>
        <v xml:space="preserve">40 101 0.673333 </v>
      </c>
      <c r="LV42" s="92" t="str">
        <f t="shared" si="101"/>
        <v xml:space="preserve">40 102 0.81 </v>
      </c>
      <c r="LW42" s="92" t="str">
        <f t="shared" si="102"/>
        <v xml:space="preserve">40 103 0.583333 </v>
      </c>
      <c r="LX42" s="92" t="str">
        <f t="shared" si="103"/>
        <v xml:space="preserve">40 104 0.586667 </v>
      </c>
      <c r="LY42" s="92" t="str">
        <f t="shared" si="104"/>
        <v xml:space="preserve">40 105 0.866667 </v>
      </c>
      <c r="LZ42" s="92" t="str">
        <f t="shared" si="105"/>
        <v xml:space="preserve">40 106 0.106667 </v>
      </c>
      <c r="MA42" s="92" t="str">
        <f t="shared" si="106"/>
        <v xml:space="preserve">40 107 0.79 </v>
      </c>
      <c r="MB42" s="92" t="str">
        <f t="shared" si="107"/>
        <v xml:space="preserve">40 108 1.366667 </v>
      </c>
      <c r="MC42" s="92" t="str">
        <f t="shared" si="108"/>
        <v xml:space="preserve">40 109 0.73 </v>
      </c>
      <c r="MD42" s="92" t="str">
        <f t="shared" si="109"/>
        <v xml:space="preserve">40 110 1.193333 </v>
      </c>
      <c r="ME42" s="92" t="str">
        <f t="shared" si="110"/>
        <v xml:space="preserve">40 111 1.043333 </v>
      </c>
      <c r="MF42" s="92" t="str">
        <f t="shared" si="111"/>
        <v xml:space="preserve">40 112 0.523333 </v>
      </c>
      <c r="MG42" s="92" t="str">
        <f t="shared" si="112"/>
        <v xml:space="preserve">40 113 0.9 </v>
      </c>
      <c r="MH42" s="92" t="str">
        <f t="shared" si="113"/>
        <v xml:space="preserve">40 114 0.606667 </v>
      </c>
      <c r="MI42" s="92" t="str">
        <f t="shared" si="114"/>
        <v xml:space="preserve">40 115 0.763333 </v>
      </c>
      <c r="MJ42" s="92" t="str">
        <f t="shared" si="115"/>
        <v xml:space="preserve">40 116 0.833333 </v>
      </c>
      <c r="MK42" s="92" t="str">
        <f t="shared" si="116"/>
        <v xml:space="preserve">40 117 0.52 </v>
      </c>
      <c r="ML42" s="92" t="str">
        <f t="shared" si="117"/>
        <v xml:space="preserve">40 118 1.123333 </v>
      </c>
      <c r="MM42" s="92" t="str">
        <f t="shared" si="118"/>
        <v xml:space="preserve">40 119 0.136667 </v>
      </c>
      <c r="MN42" s="92" t="str">
        <f t="shared" si="119"/>
        <v xml:space="preserve">40 120 0.593333 </v>
      </c>
      <c r="MO42" s="92" t="str">
        <f t="shared" si="120"/>
        <v xml:space="preserve">40 121 0.423333 </v>
      </c>
      <c r="MP42" s="92" t="str">
        <f t="shared" si="121"/>
        <v xml:space="preserve">40 122 0.62 </v>
      </c>
      <c r="MQ42" s="92" t="str">
        <f t="shared" si="122"/>
        <v xml:space="preserve">40 123 0.723333 </v>
      </c>
      <c r="MR42" s="92" t="str">
        <f t="shared" si="123"/>
        <v xml:space="preserve">40 124 1.48 </v>
      </c>
      <c r="MS42" s="92" t="str">
        <f t="shared" si="124"/>
        <v xml:space="preserve">40 125 0.1 </v>
      </c>
      <c r="MT42" s="92" t="str">
        <f t="shared" si="125"/>
        <v xml:space="preserve">40 126 0.663333 </v>
      </c>
      <c r="MU42" s="92" t="str">
        <f t="shared" si="126"/>
        <v xml:space="preserve">40 127 0.393333 </v>
      </c>
      <c r="MV42" s="92" t="str">
        <f t="shared" si="127"/>
        <v xml:space="preserve">40 128 1.11 </v>
      </c>
      <c r="MW42" s="92" t="str">
        <f t="shared" si="128"/>
        <v xml:space="preserve">40 129 0.12 </v>
      </c>
      <c r="MX42" s="92" t="str">
        <f t="shared" si="129"/>
        <v xml:space="preserve">40 130 0.723333 </v>
      </c>
      <c r="MY42" s="92" t="str">
        <f t="shared" si="130"/>
        <v xml:space="preserve">40 131 0.653333 </v>
      </c>
      <c r="MZ42" s="92" t="str">
        <f t="shared" si="131"/>
        <v xml:space="preserve">40 132 0.916667 </v>
      </c>
      <c r="NA42" s="92" t="str">
        <f t="shared" si="132"/>
        <v xml:space="preserve">40 133 0.88 </v>
      </c>
      <c r="NB42" s="92" t="str">
        <f t="shared" si="133"/>
        <v xml:space="preserve">40 134 0.786667 </v>
      </c>
      <c r="NC42" s="92" t="str">
        <f t="shared" si="134"/>
        <v xml:space="preserve">40 135 0.82 </v>
      </c>
      <c r="ND42" s="92" t="str">
        <f t="shared" si="135"/>
        <v xml:space="preserve">40 136 1.286667 </v>
      </c>
      <c r="NE42" s="92" t="str">
        <f t="shared" si="136"/>
        <v xml:space="preserve">40 137 1.11 </v>
      </c>
      <c r="NF42" s="92" t="str">
        <f t="shared" si="137"/>
        <v xml:space="preserve">40 138 0.14 </v>
      </c>
      <c r="NG42" s="92" t="str">
        <f t="shared" si="138"/>
        <v xml:space="preserve">40 139 1.386667 </v>
      </c>
      <c r="NH42" s="92" t="str">
        <f t="shared" si="139"/>
        <v xml:space="preserve">40 140 0.743333 </v>
      </c>
      <c r="NI42" s="92" t="str">
        <f t="shared" si="140"/>
        <v xml:space="preserve">40 141 0.856667 </v>
      </c>
      <c r="NJ42" s="92" t="str">
        <f t="shared" si="141"/>
        <v xml:space="preserve">40 142 0.603333 </v>
      </c>
      <c r="NK42" s="92" t="str">
        <f t="shared" si="142"/>
        <v xml:space="preserve">40 143 0.7 </v>
      </c>
      <c r="NL42" s="92" t="str">
        <f t="shared" si="143"/>
        <v xml:space="preserve">40 144 0.573333 </v>
      </c>
      <c r="NM42" s="92" t="str">
        <f t="shared" si="144"/>
        <v xml:space="preserve">40 145 0.836667 </v>
      </c>
      <c r="NN42" s="92" t="str">
        <f t="shared" si="145"/>
        <v xml:space="preserve">40 146 0.526667 </v>
      </c>
      <c r="NO42" s="92" t="str">
        <f t="shared" si="146"/>
        <v xml:space="preserve">40 147 0.69 </v>
      </c>
      <c r="NP42" s="92" t="str">
        <f t="shared" si="147"/>
        <v xml:space="preserve">40 148 0.053333 </v>
      </c>
      <c r="NQ42" s="92" t="str">
        <f t="shared" si="148"/>
        <v xml:space="preserve">40 149 0.326667 </v>
      </c>
      <c r="NR42" s="92" t="str">
        <f t="shared" si="149"/>
        <v xml:space="preserve">40 150 0.11 </v>
      </c>
      <c r="NS42" s="92" t="str">
        <f t="shared" si="150"/>
        <v xml:space="preserve">40 151 0.806667 </v>
      </c>
      <c r="NT42" s="92" t="str">
        <f t="shared" si="151"/>
        <v xml:space="preserve">40 152 0.22 </v>
      </c>
      <c r="NU42" s="92" t="str">
        <f t="shared" si="152"/>
        <v xml:space="preserve">40 153 0.706667 </v>
      </c>
      <c r="NV42" s="92" t="str">
        <f t="shared" si="153"/>
        <v xml:space="preserve">40 154 1.26 </v>
      </c>
      <c r="NW42" s="92" t="str">
        <f t="shared" si="154"/>
        <v xml:space="preserve">40 155 0.616667 </v>
      </c>
      <c r="NX42" s="92" t="str">
        <f t="shared" si="155"/>
        <v xml:space="preserve">40 156 0.21 </v>
      </c>
      <c r="NY42" s="92" t="str">
        <f t="shared" si="156"/>
        <v xml:space="preserve">40 157 0.233333 </v>
      </c>
      <c r="NZ42" s="92" t="str">
        <f t="shared" si="157"/>
        <v xml:space="preserve">40 158 0.563333 </v>
      </c>
      <c r="OA42" s="92" t="str">
        <f t="shared" si="158"/>
        <v xml:space="preserve">40 159 0.226667 </v>
      </c>
      <c r="OB42" s="92" t="str">
        <f t="shared" si="159"/>
        <v xml:space="preserve">40 160 0.563333 </v>
      </c>
      <c r="OC42" s="92" t="str">
        <f t="shared" si="160"/>
        <v xml:space="preserve">40 161 0.683333 </v>
      </c>
      <c r="OD42" s="92" t="str">
        <f t="shared" si="161"/>
        <v xml:space="preserve">40 162 0.82 </v>
      </c>
      <c r="OE42" s="92" t="str">
        <f t="shared" si="162"/>
        <v xml:space="preserve">40 163 0.723333 </v>
      </c>
      <c r="OF42" s="92" t="str">
        <f t="shared" si="163"/>
        <v xml:space="preserve">40 164 0.486667 </v>
      </c>
      <c r="OG42" s="92" t="str">
        <f t="shared" si="164"/>
        <v xml:space="preserve">40 165 0.58 </v>
      </c>
      <c r="OH42" s="92" t="str">
        <f t="shared" si="165"/>
        <v xml:space="preserve">40 166 0.94 </v>
      </c>
      <c r="OI42" s="92" t="str">
        <f t="shared" si="166"/>
        <v xml:space="preserve">40 167 1.243333 </v>
      </c>
      <c r="OJ42" s="92" t="str">
        <f t="shared" si="167"/>
        <v xml:space="preserve">40 168 0.65 </v>
      </c>
      <c r="OK42" s="92" t="str">
        <f t="shared" si="168"/>
        <v xml:space="preserve">40 169 1.15 </v>
      </c>
      <c r="OL42" s="92" t="str">
        <f t="shared" si="169"/>
        <v xml:space="preserve">40 170 0.573333 </v>
      </c>
      <c r="OM42" s="92" t="str">
        <f t="shared" si="170"/>
        <v xml:space="preserve">40 171 0.156667 </v>
      </c>
      <c r="ON42" s="92" t="str">
        <f t="shared" si="171"/>
        <v xml:space="preserve">40 172 0.526667 </v>
      </c>
      <c r="OO42" s="92" t="str">
        <f t="shared" si="172"/>
        <v xml:space="preserve">40 173 0.13 </v>
      </c>
      <c r="OP42" s="92" t="str">
        <f t="shared" si="173"/>
        <v xml:space="preserve">40 174 0.896667 </v>
      </c>
      <c r="OQ42" s="92" t="str">
        <f t="shared" si="174"/>
        <v xml:space="preserve">40 175 0.173333 </v>
      </c>
      <c r="OR42" s="92" t="str">
        <f t="shared" si="175"/>
        <v xml:space="preserve">40 176 0.593333 </v>
      </c>
      <c r="OS42" s="92" t="str">
        <f t="shared" si="176"/>
        <v xml:space="preserve">40 177 0.596667 </v>
      </c>
      <c r="OT42" s="92" t="str">
        <f t="shared" si="177"/>
        <v xml:space="preserve">40 178 0.866667 </v>
      </c>
      <c r="OU42" s="92" t="str">
        <f t="shared" si="178"/>
        <v xml:space="preserve">40 179 0.316667 </v>
      </c>
      <c r="OV42" s="92" t="str">
        <f t="shared" si="179"/>
        <v xml:space="preserve">40 180 0.54 </v>
      </c>
      <c r="OW42" s="92" t="str">
        <f t="shared" si="180"/>
        <v xml:space="preserve">40 181 1.046667 </v>
      </c>
      <c r="OX42" s="92" t="str">
        <f t="shared" si="181"/>
        <v xml:space="preserve">40 182 0.76 </v>
      </c>
      <c r="OY42" s="92" t="str">
        <f t="shared" si="182"/>
        <v xml:space="preserve">40 183 0.563333 </v>
      </c>
      <c r="OZ42" s="92" t="str">
        <f t="shared" si="183"/>
        <v xml:space="preserve">40 184 0.283333 </v>
      </c>
      <c r="PA42" s="92" t="str">
        <f t="shared" si="184"/>
        <v xml:space="preserve">40 185 1.16 </v>
      </c>
      <c r="PB42" s="92" t="str">
        <f t="shared" si="185"/>
        <v xml:space="preserve">40 186 0.75 </v>
      </c>
      <c r="PC42" s="92" t="str">
        <f t="shared" si="186"/>
        <v xml:space="preserve">40 187 0.75 </v>
      </c>
      <c r="PD42" s="92" t="str">
        <f t="shared" si="187"/>
        <v xml:space="preserve">40 188 1.396667 </v>
      </c>
      <c r="PE42" s="92" t="str">
        <f t="shared" si="188"/>
        <v xml:space="preserve">40 189 0.9 </v>
      </c>
      <c r="PF42" s="92" t="str">
        <f t="shared" si="189"/>
        <v xml:space="preserve">40 190 0.88 </v>
      </c>
      <c r="PG42" s="92" t="str">
        <f t="shared" si="190"/>
        <v xml:space="preserve">40 191 0.923333 </v>
      </c>
      <c r="PH42" s="92" t="str">
        <f t="shared" si="191"/>
        <v xml:space="preserve">40 192 0.863333 </v>
      </c>
      <c r="PI42" s="92" t="str">
        <f t="shared" si="192"/>
        <v xml:space="preserve">40 193 0.063333 </v>
      </c>
      <c r="PJ42" s="92" t="str">
        <f t="shared" si="193"/>
        <v xml:space="preserve">40 194 1.006667 </v>
      </c>
      <c r="PK42" s="92" t="str">
        <f t="shared" si="194"/>
        <v xml:space="preserve">40 195 0.22 </v>
      </c>
      <c r="PL42" s="92" t="str">
        <f t="shared" si="195"/>
        <v xml:space="preserve">40 196 0.793333 </v>
      </c>
      <c r="PM42" s="92" t="str">
        <f t="shared" si="196"/>
        <v xml:space="preserve">40 197 0.8 </v>
      </c>
      <c r="PN42" s="92" t="str">
        <f t="shared" si="197"/>
        <v xml:space="preserve">40 198 0.653333 </v>
      </c>
      <c r="PO42" s="92" t="str">
        <f t="shared" si="198"/>
        <v xml:space="preserve">40 199 0.72 </v>
      </c>
      <c r="PP42" s="92" t="str">
        <f t="shared" si="199"/>
        <v xml:space="preserve">40 200 0.82 </v>
      </c>
      <c r="PQ42" s="92" t="str">
        <f t="shared" si="200"/>
        <v xml:space="preserve">40 201 0.143333 </v>
      </c>
      <c r="PR42" s="92" t="str">
        <f t="shared" si="201"/>
        <v xml:space="preserve">40 202 0.683333 </v>
      </c>
      <c r="PS42" s="92" t="str">
        <f t="shared" si="202"/>
        <v xml:space="preserve">40 203 0.63 </v>
      </c>
      <c r="PT42" s="92" t="str">
        <f t="shared" si="203"/>
        <v xml:space="preserve">40 204 0.626667 </v>
      </c>
      <c r="PU42" s="92" t="str">
        <f t="shared" si="204"/>
        <v xml:space="preserve">40 205 0.863333 </v>
      </c>
      <c r="PV42" s="92" t="str">
        <f t="shared" si="205"/>
        <v xml:space="preserve">40 206 0.75 </v>
      </c>
      <c r="PW42" s="92" t="str">
        <f t="shared" si="206"/>
        <v xml:space="preserve">40 207 1.173333 </v>
      </c>
      <c r="PX42" s="92" t="str">
        <f t="shared" si="207"/>
        <v xml:space="preserve">40 208 0.516667 </v>
      </c>
      <c r="PY42" s="92" t="str">
        <f t="shared" si="208"/>
        <v xml:space="preserve">40 209 0.743333 </v>
      </c>
      <c r="PZ42" s="92" t="str">
        <f t="shared" si="209"/>
        <v xml:space="preserve">40 210 1.156667 </v>
      </c>
      <c r="QA42" s="92" t="str">
        <f t="shared" si="210"/>
        <v xml:space="preserve">40 211 0.25 </v>
      </c>
      <c r="QB42" s="92" t="str">
        <f t="shared" si="211"/>
        <v xml:space="preserve">40 212 0.136667 </v>
      </c>
      <c r="QC42" s="92" t="str">
        <f t="shared" si="212"/>
        <v xml:space="preserve">40 213 0.25 </v>
      </c>
      <c r="QD42" s="92" t="str">
        <f t="shared" si="213"/>
        <v xml:space="preserve">40 214 0.91 </v>
      </c>
      <c r="QE42" s="92" t="str">
        <f t="shared" si="214"/>
        <v xml:space="preserve">40 215 0.586667 </v>
      </c>
      <c r="QF42" s="92" t="str">
        <f t="shared" si="215"/>
        <v xml:space="preserve">40 216 0.636667 </v>
      </c>
      <c r="QG42" s="92" t="str">
        <f t="shared" si="216"/>
        <v xml:space="preserve">40 217 0.76 </v>
      </c>
      <c r="QH42" s="92" t="str">
        <f t="shared" si="217"/>
        <v xml:space="preserve">40 218 0.233333 </v>
      </c>
      <c r="QI42" s="92" t="str">
        <f t="shared" si="218"/>
        <v xml:space="preserve">40 219 0.943333 </v>
      </c>
      <c r="QJ42" s="92" t="str">
        <f t="shared" si="219"/>
        <v xml:space="preserve">40 220 0.626667 </v>
      </c>
      <c r="QK42" s="92" t="str">
        <f t="shared" si="220"/>
        <v xml:space="preserve">40 221 0.196667 </v>
      </c>
      <c r="QL42" s="92" t="str">
        <f t="shared" si="221"/>
        <v xml:space="preserve">40 222 1.376667 </v>
      </c>
      <c r="QM42" s="92" t="str">
        <f t="shared" si="222"/>
        <v xml:space="preserve">40 223 0.556667 </v>
      </c>
      <c r="QN42" s="92" t="str">
        <f t="shared" si="223"/>
        <v xml:space="preserve">40 224 0.23 </v>
      </c>
      <c r="QO42" s="92" t="str">
        <f t="shared" si="224"/>
        <v xml:space="preserve">40 225 0.496667 </v>
      </c>
      <c r="QP42" s="92" t="str">
        <f t="shared" si="225"/>
        <v xml:space="preserve">40 226 0.68 </v>
      </c>
      <c r="QQ42" s="92" t="str">
        <f t="shared" si="226"/>
        <v xml:space="preserve">40 227 0.6 </v>
      </c>
      <c r="QR42" s="92" t="str">
        <f t="shared" si="227"/>
        <v xml:space="preserve">40 228 0.596667 </v>
      </c>
    </row>
    <row r="43" spans="1:460" ht="18.75" customHeight="1" x14ac:dyDescent="0.35">
      <c r="A43" s="86">
        <v>41</v>
      </c>
      <c r="B43" s="90" t="s">
        <v>231</v>
      </c>
      <c r="C43" s="91" t="s">
        <v>43</v>
      </c>
      <c r="D43" s="9">
        <v>9.3000000000000007</v>
      </c>
      <c r="E43" s="9">
        <v>13.3</v>
      </c>
      <c r="F43" s="21">
        <v>20</v>
      </c>
      <c r="G43" s="9">
        <v>33.1</v>
      </c>
      <c r="H43" s="9">
        <v>30.8</v>
      </c>
      <c r="I43" s="9">
        <v>30.8</v>
      </c>
      <c r="J43" s="9">
        <v>15.8</v>
      </c>
      <c r="K43" s="9">
        <v>14.8</v>
      </c>
      <c r="L43" s="9">
        <v>20.399999999999999</v>
      </c>
      <c r="M43" s="9">
        <v>23.7</v>
      </c>
      <c r="N43" s="9">
        <v>14.2</v>
      </c>
      <c r="O43" s="9">
        <v>13.8</v>
      </c>
      <c r="P43" s="9">
        <v>10.3</v>
      </c>
      <c r="Q43" s="9">
        <v>9.6</v>
      </c>
      <c r="R43" s="9">
        <v>3.5</v>
      </c>
      <c r="S43" s="9">
        <v>28.2</v>
      </c>
      <c r="T43" s="21">
        <v>1</v>
      </c>
      <c r="U43" s="9">
        <v>14.4</v>
      </c>
      <c r="V43" s="9">
        <v>12.6</v>
      </c>
      <c r="W43" s="9">
        <v>2.4</v>
      </c>
      <c r="X43" s="21">
        <v>10</v>
      </c>
      <c r="Y43" s="9">
        <v>19.600000000000001</v>
      </c>
      <c r="Z43" s="9">
        <v>12.7</v>
      </c>
      <c r="AA43" s="9">
        <v>21.9</v>
      </c>
      <c r="AB43" s="21">
        <v>38</v>
      </c>
      <c r="AC43" s="9">
        <v>22.5</v>
      </c>
      <c r="AD43" s="9">
        <v>7.5</v>
      </c>
      <c r="AE43" s="21">
        <v>4</v>
      </c>
      <c r="AF43" s="9">
        <v>3.6</v>
      </c>
      <c r="AG43" s="9">
        <v>32.1</v>
      </c>
      <c r="AH43" s="9">
        <v>29.2</v>
      </c>
      <c r="AI43" s="9">
        <v>13.2</v>
      </c>
      <c r="AJ43" s="9">
        <v>26.1</v>
      </c>
      <c r="AK43" s="9">
        <v>5.2</v>
      </c>
      <c r="AL43" s="9">
        <v>11.8</v>
      </c>
      <c r="AM43" s="9">
        <v>5.9</v>
      </c>
      <c r="AN43" s="9">
        <v>2.2000000000000002</v>
      </c>
      <c r="AO43" s="9">
        <v>13.1</v>
      </c>
      <c r="AP43" s="9">
        <v>20.9</v>
      </c>
      <c r="AQ43" s="9">
        <v>15.8</v>
      </c>
      <c r="AR43" s="21">
        <v>0</v>
      </c>
      <c r="AS43" s="9">
        <v>11.9</v>
      </c>
      <c r="AT43" s="9">
        <v>7.1</v>
      </c>
      <c r="AU43" s="9">
        <v>7.7</v>
      </c>
      <c r="AV43" s="9">
        <v>24.7</v>
      </c>
      <c r="AW43" s="9">
        <v>19.3</v>
      </c>
      <c r="AX43" s="9">
        <v>8.6999999999999993</v>
      </c>
      <c r="AY43" s="21">
        <v>18</v>
      </c>
      <c r="AZ43" s="9">
        <v>10.4</v>
      </c>
      <c r="BA43" s="9">
        <v>13.3</v>
      </c>
      <c r="BB43" s="9">
        <v>9.5</v>
      </c>
      <c r="BC43" s="9">
        <v>11.9</v>
      </c>
      <c r="BD43" s="9">
        <v>30.1</v>
      </c>
      <c r="BE43" s="9">
        <v>16.2</v>
      </c>
      <c r="BF43" s="9">
        <v>21.5</v>
      </c>
      <c r="BG43" s="9">
        <v>14.1</v>
      </c>
      <c r="BH43" s="9">
        <v>12.7</v>
      </c>
      <c r="BI43" s="9">
        <v>20.2</v>
      </c>
      <c r="BJ43" s="9">
        <v>14.8</v>
      </c>
      <c r="BK43" s="9">
        <v>7.5</v>
      </c>
      <c r="BL43" s="9">
        <v>20.2</v>
      </c>
      <c r="BM43" s="9">
        <v>21.6</v>
      </c>
      <c r="BN43" s="21">
        <v>8</v>
      </c>
      <c r="BO43" s="9">
        <v>10.3</v>
      </c>
      <c r="BP43" s="9">
        <v>5.4</v>
      </c>
      <c r="BQ43" s="9">
        <v>7.1</v>
      </c>
      <c r="BR43" s="9">
        <v>12.5</v>
      </c>
      <c r="BS43" s="9">
        <v>13.3</v>
      </c>
      <c r="BT43" s="9">
        <v>14.1</v>
      </c>
      <c r="BU43" s="9">
        <v>10.6</v>
      </c>
      <c r="BV43" s="9">
        <v>18.399999999999999</v>
      </c>
      <c r="BW43" s="9">
        <v>16.5</v>
      </c>
      <c r="BX43" s="21">
        <v>14</v>
      </c>
      <c r="BY43" s="9">
        <v>28.1</v>
      </c>
      <c r="BZ43" s="9">
        <v>10.9</v>
      </c>
      <c r="CA43" s="9">
        <v>3.5</v>
      </c>
      <c r="CB43" s="9">
        <v>21.8</v>
      </c>
      <c r="CC43" s="9">
        <v>3.4</v>
      </c>
      <c r="CD43" s="21">
        <v>16</v>
      </c>
      <c r="CE43" s="9">
        <v>11.4</v>
      </c>
      <c r="CF43" s="9">
        <v>16.899999999999999</v>
      </c>
      <c r="CG43" s="9">
        <v>19.8</v>
      </c>
      <c r="CH43" s="9">
        <v>11.4</v>
      </c>
      <c r="CI43" s="9">
        <v>21.2</v>
      </c>
      <c r="CJ43" s="9">
        <v>9.6</v>
      </c>
      <c r="CK43" s="9">
        <v>2.4</v>
      </c>
      <c r="CL43" s="9">
        <v>15.6</v>
      </c>
      <c r="CM43" s="9">
        <v>14.3</v>
      </c>
      <c r="CN43" s="9">
        <v>9.3000000000000007</v>
      </c>
      <c r="CO43" s="21">
        <v>23</v>
      </c>
      <c r="CP43" s="9">
        <v>17.2</v>
      </c>
      <c r="CQ43" s="9">
        <v>15.9</v>
      </c>
      <c r="CR43" s="9">
        <v>13.9</v>
      </c>
      <c r="CS43" s="9">
        <v>19.3</v>
      </c>
      <c r="CT43" s="9">
        <v>9.1999999999999993</v>
      </c>
      <c r="CU43" s="9">
        <v>22.8</v>
      </c>
      <c r="CV43" s="9">
        <v>6.2</v>
      </c>
      <c r="CW43" s="21">
        <v>18</v>
      </c>
      <c r="CX43" s="9">
        <v>1.6</v>
      </c>
      <c r="CY43" s="21">
        <v>26</v>
      </c>
      <c r="CZ43" s="9">
        <v>6.3</v>
      </c>
      <c r="DA43" s="9">
        <v>29.8</v>
      </c>
      <c r="DB43" s="9">
        <v>22.8</v>
      </c>
      <c r="DC43" s="21">
        <v>2</v>
      </c>
      <c r="DD43" s="9">
        <v>12.1</v>
      </c>
      <c r="DE43" s="9">
        <v>17.600000000000001</v>
      </c>
      <c r="DF43" s="9">
        <v>9.8000000000000007</v>
      </c>
      <c r="DG43" s="9">
        <v>26.6</v>
      </c>
      <c r="DH43" s="9">
        <v>8.1</v>
      </c>
      <c r="DI43" s="9">
        <v>35.200000000000003</v>
      </c>
      <c r="DJ43" s="21">
        <v>16</v>
      </c>
      <c r="DK43" s="9">
        <v>2.9</v>
      </c>
      <c r="DL43" s="9">
        <v>12.7</v>
      </c>
      <c r="DM43" s="9">
        <v>16.899999999999999</v>
      </c>
      <c r="DN43" s="9">
        <v>8.5</v>
      </c>
      <c r="DO43" s="9">
        <v>11.8</v>
      </c>
      <c r="DP43" s="9">
        <v>8.5</v>
      </c>
      <c r="DQ43" s="9">
        <v>19.899999999999999</v>
      </c>
      <c r="DR43" s="9">
        <v>12.3</v>
      </c>
      <c r="DS43" s="9">
        <v>23.1</v>
      </c>
      <c r="DT43" s="9">
        <v>21.6</v>
      </c>
      <c r="DU43" s="9">
        <v>3.1</v>
      </c>
      <c r="DV43" s="9">
        <v>7.3</v>
      </c>
      <c r="DW43" s="9">
        <v>30.6</v>
      </c>
      <c r="DX43" s="9">
        <v>18.3</v>
      </c>
      <c r="DY43" s="9">
        <v>8.6</v>
      </c>
      <c r="DZ43" s="9">
        <v>8.3000000000000007</v>
      </c>
      <c r="EA43" s="9">
        <v>20.100000000000001</v>
      </c>
      <c r="EB43" s="9">
        <v>14.2</v>
      </c>
      <c r="EC43" s="9">
        <v>8.1999999999999993</v>
      </c>
      <c r="ED43" s="21">
        <v>6</v>
      </c>
      <c r="EE43" s="9">
        <v>13.7</v>
      </c>
      <c r="EF43" s="9">
        <v>12.6</v>
      </c>
      <c r="EG43" s="9">
        <v>9.6999999999999993</v>
      </c>
      <c r="EH43" s="9">
        <v>10.7</v>
      </c>
      <c r="EI43" s="9">
        <v>23.2</v>
      </c>
      <c r="EJ43" s="9">
        <v>20.100000000000001</v>
      </c>
      <c r="EK43" s="21">
        <v>15</v>
      </c>
      <c r="EL43" s="9">
        <v>27.8</v>
      </c>
      <c r="EM43" s="9">
        <v>36.6</v>
      </c>
      <c r="EN43" s="9">
        <v>11.3</v>
      </c>
      <c r="EO43" s="9">
        <v>13.4</v>
      </c>
      <c r="EP43" s="9">
        <v>19.5</v>
      </c>
      <c r="EQ43" s="9">
        <v>4.7</v>
      </c>
      <c r="ER43" s="9">
        <v>24.5</v>
      </c>
      <c r="ES43" s="9">
        <v>1.5</v>
      </c>
      <c r="ET43" s="9">
        <v>23.2</v>
      </c>
      <c r="EU43" s="9">
        <v>15.8</v>
      </c>
      <c r="EV43" s="9">
        <v>18.7</v>
      </c>
      <c r="EW43" s="9">
        <v>17.399999999999999</v>
      </c>
      <c r="EX43" s="9">
        <v>29.7</v>
      </c>
      <c r="EY43" s="9">
        <v>21.7</v>
      </c>
      <c r="EZ43" s="9">
        <v>26.7</v>
      </c>
      <c r="FA43" s="21">
        <v>24</v>
      </c>
      <c r="FB43" s="9">
        <v>32.799999999999997</v>
      </c>
      <c r="FC43" s="9">
        <v>20.5</v>
      </c>
      <c r="FD43" s="9">
        <v>9.1999999999999993</v>
      </c>
      <c r="FE43" s="9">
        <v>1.5</v>
      </c>
      <c r="FF43" s="9">
        <v>17.7</v>
      </c>
      <c r="FG43" s="9">
        <v>4.9000000000000004</v>
      </c>
      <c r="FH43" s="9">
        <v>6.1</v>
      </c>
      <c r="FI43" s="9">
        <v>30.1</v>
      </c>
      <c r="FJ43" s="9">
        <v>20.2</v>
      </c>
      <c r="FK43" s="21">
        <v>14</v>
      </c>
      <c r="FL43" s="9">
        <v>31.6</v>
      </c>
      <c r="FM43" s="9">
        <v>14.7</v>
      </c>
      <c r="FN43" s="9">
        <v>23.5</v>
      </c>
      <c r="FO43" s="9">
        <v>11.1</v>
      </c>
      <c r="FP43" s="9">
        <v>25.1</v>
      </c>
      <c r="FQ43" s="9">
        <v>8.1</v>
      </c>
      <c r="FR43" s="21">
        <v>21</v>
      </c>
      <c r="FS43" s="9">
        <v>22.7</v>
      </c>
      <c r="FT43" s="9">
        <v>17.100000000000001</v>
      </c>
      <c r="FU43" s="9">
        <v>12.5</v>
      </c>
      <c r="FV43" s="21">
        <v>16</v>
      </c>
      <c r="FW43" s="9">
        <v>5.4</v>
      </c>
      <c r="FX43" s="9">
        <v>5.3</v>
      </c>
      <c r="FY43" s="9">
        <v>11.6</v>
      </c>
      <c r="FZ43" s="9">
        <v>12.6</v>
      </c>
      <c r="GA43" s="9">
        <v>13.6</v>
      </c>
      <c r="GB43" s="9">
        <v>17.600000000000001</v>
      </c>
      <c r="GC43" s="9">
        <v>9.3000000000000007</v>
      </c>
      <c r="GD43" s="9">
        <v>1.5</v>
      </c>
      <c r="GE43" s="9">
        <v>17.399999999999999</v>
      </c>
      <c r="GF43" s="21">
        <v>21</v>
      </c>
      <c r="GG43" s="9">
        <v>16.5</v>
      </c>
      <c r="GH43" s="9">
        <v>16.5</v>
      </c>
      <c r="GI43" s="9">
        <v>28.1</v>
      </c>
      <c r="GJ43" s="9">
        <v>12.6</v>
      </c>
      <c r="GK43" s="21">
        <v>12</v>
      </c>
      <c r="GL43" s="9">
        <v>11.9</v>
      </c>
      <c r="GM43" s="9">
        <v>11.5</v>
      </c>
      <c r="GN43" s="9">
        <v>14.2</v>
      </c>
      <c r="GO43" s="9">
        <v>16.8</v>
      </c>
      <c r="GP43" s="9">
        <v>14.2</v>
      </c>
      <c r="GQ43" s="9">
        <v>32.700000000000003</v>
      </c>
      <c r="GR43" s="9">
        <v>9.4</v>
      </c>
      <c r="GS43" s="9">
        <v>5.8</v>
      </c>
      <c r="GT43" s="9">
        <v>7.7</v>
      </c>
      <c r="GU43" s="9">
        <v>10.7</v>
      </c>
      <c r="GV43" s="9">
        <v>19.100000000000001</v>
      </c>
      <c r="GW43" s="9">
        <v>6.6</v>
      </c>
      <c r="GX43" s="9">
        <v>9.5</v>
      </c>
      <c r="GY43" s="9">
        <v>4.4000000000000004</v>
      </c>
      <c r="GZ43" s="9">
        <v>11.2</v>
      </c>
      <c r="HA43" s="9">
        <v>21.2</v>
      </c>
      <c r="HB43" s="9">
        <v>34.6</v>
      </c>
      <c r="HC43" s="9">
        <v>1.3</v>
      </c>
      <c r="HD43" s="9">
        <v>8.4</v>
      </c>
      <c r="HE43" s="9">
        <v>28.1</v>
      </c>
      <c r="HF43" s="9">
        <v>9.9</v>
      </c>
      <c r="HG43" s="9">
        <v>15.1</v>
      </c>
      <c r="HH43" s="9">
        <v>9.9</v>
      </c>
      <c r="HI43" s="9">
        <v>13.5</v>
      </c>
      <c r="HJ43" s="9">
        <v>31.8</v>
      </c>
      <c r="HK43" s="9">
        <v>4.2</v>
      </c>
      <c r="HL43" s="9">
        <v>8.9</v>
      </c>
      <c r="HM43" s="9">
        <v>10.4</v>
      </c>
      <c r="HN43" s="9">
        <v>14.5</v>
      </c>
      <c r="HO43" s="9">
        <v>3.1</v>
      </c>
      <c r="HP43" s="9">
        <v>14.7</v>
      </c>
      <c r="HQ43" s="9">
        <v>32.1</v>
      </c>
      <c r="HR43" s="9">
        <v>9.6999999999999993</v>
      </c>
      <c r="HS43" s="9">
        <v>9.1999999999999993</v>
      </c>
      <c r="HT43" s="9">
        <v>0.4</v>
      </c>
      <c r="HU43" s="21">
        <v>6</v>
      </c>
      <c r="HV43" s="9">
        <v>7.1</v>
      </c>
      <c r="HW43" s="9">
        <v>19.7</v>
      </c>
      <c r="HX43" s="8"/>
      <c r="HY43" s="92" t="str">
        <f t="shared" si="0"/>
        <v xml:space="preserve">41 1 0.31 </v>
      </c>
      <c r="HZ43" s="92" t="str">
        <f t="shared" si="1"/>
        <v xml:space="preserve">41 2 0.443333 </v>
      </c>
      <c r="IA43" s="92" t="str">
        <f t="shared" si="2"/>
        <v xml:space="preserve">41 3 0.666667 </v>
      </c>
      <c r="IB43" s="92" t="str">
        <f t="shared" si="3"/>
        <v xml:space="preserve">41 4 1.103333 </v>
      </c>
      <c r="IC43" s="92" t="str">
        <f t="shared" si="4"/>
        <v xml:space="preserve">41 5 1.026667 </v>
      </c>
      <c r="ID43" s="92" t="str">
        <f t="shared" si="5"/>
        <v xml:space="preserve">41 6 1.026667 </v>
      </c>
      <c r="IE43" s="92" t="str">
        <f t="shared" si="6"/>
        <v xml:space="preserve">41 7 0.526667 </v>
      </c>
      <c r="IF43" s="92" t="str">
        <f t="shared" si="7"/>
        <v xml:space="preserve">41 8 0.493333 </v>
      </c>
      <c r="IG43" s="92" t="str">
        <f t="shared" si="8"/>
        <v xml:space="preserve">41 9 0.68 </v>
      </c>
      <c r="IH43" s="92" t="str">
        <f t="shared" si="9"/>
        <v xml:space="preserve">41 10 0.79 </v>
      </c>
      <c r="II43" s="92" t="str">
        <f t="shared" si="10"/>
        <v xml:space="preserve">41 11 0.473333 </v>
      </c>
      <c r="IJ43" s="92" t="str">
        <f t="shared" si="11"/>
        <v xml:space="preserve">41 12 0.46 </v>
      </c>
      <c r="IK43" s="92" t="str">
        <f t="shared" si="12"/>
        <v xml:space="preserve">41 13 0.343333 </v>
      </c>
      <c r="IL43" s="92" t="str">
        <f t="shared" si="13"/>
        <v xml:space="preserve">41 14 0.32 </v>
      </c>
      <c r="IM43" s="92" t="str">
        <f t="shared" si="14"/>
        <v xml:space="preserve">41 15 0.116667 </v>
      </c>
      <c r="IN43" s="92" t="str">
        <f t="shared" si="15"/>
        <v xml:space="preserve">41 16 0.94 </v>
      </c>
      <c r="IO43" s="92" t="str">
        <f t="shared" si="16"/>
        <v xml:space="preserve">41 17 0.033333 </v>
      </c>
      <c r="IP43" s="92" t="str">
        <f t="shared" si="17"/>
        <v xml:space="preserve">41 18 0.48 </v>
      </c>
      <c r="IQ43" s="92" t="str">
        <f t="shared" si="18"/>
        <v xml:space="preserve">41 19 0.42 </v>
      </c>
      <c r="IR43" s="92" t="str">
        <f t="shared" si="19"/>
        <v xml:space="preserve">41 20 0.08 </v>
      </c>
      <c r="IS43" s="92" t="str">
        <f t="shared" si="20"/>
        <v xml:space="preserve">41 21 0.333333 </v>
      </c>
      <c r="IT43" s="92" t="str">
        <f t="shared" si="21"/>
        <v xml:space="preserve">41 22 0.653333 </v>
      </c>
      <c r="IU43" s="92" t="str">
        <f t="shared" si="22"/>
        <v xml:space="preserve">41 23 0.423333 </v>
      </c>
      <c r="IV43" s="92" t="str">
        <f t="shared" si="23"/>
        <v xml:space="preserve">41 24 0.73 </v>
      </c>
      <c r="IW43" s="92" t="str">
        <f t="shared" si="24"/>
        <v xml:space="preserve">41 25 1.266667 </v>
      </c>
      <c r="IX43" s="92" t="str">
        <f t="shared" si="25"/>
        <v xml:space="preserve">41 26 0.75 </v>
      </c>
      <c r="IY43" s="92" t="str">
        <f t="shared" si="26"/>
        <v xml:space="preserve">41 27 0.25 </v>
      </c>
      <c r="IZ43" s="92" t="str">
        <f t="shared" si="27"/>
        <v xml:space="preserve">41 28 0.133333 </v>
      </c>
      <c r="JA43" s="92" t="str">
        <f t="shared" si="28"/>
        <v xml:space="preserve">41 29 0.12 </v>
      </c>
      <c r="JB43" s="92" t="str">
        <f t="shared" si="29"/>
        <v xml:space="preserve">41 30 1.07 </v>
      </c>
      <c r="JC43" s="92" t="str">
        <f t="shared" si="30"/>
        <v xml:space="preserve">41 31 0.973333 </v>
      </c>
      <c r="JD43" s="92" t="str">
        <f t="shared" si="31"/>
        <v xml:space="preserve">41 32 0.44 </v>
      </c>
      <c r="JE43" s="92" t="str">
        <f t="shared" si="32"/>
        <v xml:space="preserve">41 33 0.87 </v>
      </c>
      <c r="JF43" s="92" t="str">
        <f t="shared" si="33"/>
        <v xml:space="preserve">41 34 0.173333 </v>
      </c>
      <c r="JG43" s="92" t="str">
        <f t="shared" si="34"/>
        <v xml:space="preserve">41 35 0.393333 </v>
      </c>
      <c r="JH43" s="92" t="str">
        <f t="shared" si="35"/>
        <v xml:space="preserve">41 36 0.196667 </v>
      </c>
      <c r="JI43" s="92" t="str">
        <f t="shared" si="36"/>
        <v xml:space="preserve">41 37 0.073333 </v>
      </c>
      <c r="JJ43" s="92" t="str">
        <f t="shared" si="37"/>
        <v xml:space="preserve">41 38 0.436667 </v>
      </c>
      <c r="JK43" s="92" t="str">
        <f t="shared" si="38"/>
        <v xml:space="preserve">41 39 0.696667 </v>
      </c>
      <c r="JL43" s="92" t="str">
        <f t="shared" si="39"/>
        <v xml:space="preserve">41 40 0.526667 </v>
      </c>
      <c r="JM43" s="92" t="str">
        <f t="shared" si="40"/>
        <v xml:space="preserve">41 41 0 </v>
      </c>
      <c r="JN43" s="92" t="str">
        <f t="shared" si="41"/>
        <v xml:space="preserve">41 42 0.396667 </v>
      </c>
      <c r="JO43" s="92" t="str">
        <f t="shared" si="42"/>
        <v xml:space="preserve">41 43 0.236667 </v>
      </c>
      <c r="JP43" s="92" t="str">
        <f t="shared" si="43"/>
        <v xml:space="preserve">41 44 0.256667 </v>
      </c>
      <c r="JQ43" s="92" t="str">
        <f t="shared" si="44"/>
        <v xml:space="preserve">41 45 0.823333 </v>
      </c>
      <c r="JR43" s="92" t="str">
        <f t="shared" si="45"/>
        <v xml:space="preserve">41 46 0.643333 </v>
      </c>
      <c r="JS43" s="92" t="str">
        <f t="shared" si="46"/>
        <v xml:space="preserve">41 47 0.29 </v>
      </c>
      <c r="JT43" s="92" t="str">
        <f t="shared" si="47"/>
        <v xml:space="preserve">41 48 0.6 </v>
      </c>
      <c r="JU43" s="92" t="str">
        <f t="shared" si="48"/>
        <v xml:space="preserve">41 49 0.346667 </v>
      </c>
      <c r="JV43" s="92" t="str">
        <f t="shared" si="49"/>
        <v xml:space="preserve">41 50 0.443333 </v>
      </c>
      <c r="JW43" s="92" t="str">
        <f t="shared" si="50"/>
        <v xml:space="preserve">41 51 0.316667 </v>
      </c>
      <c r="JX43" s="92" t="str">
        <f t="shared" si="51"/>
        <v xml:space="preserve">41 52 0.396667 </v>
      </c>
      <c r="JY43" s="92" t="str">
        <f t="shared" si="52"/>
        <v xml:space="preserve">41 53 1.003333 </v>
      </c>
      <c r="JZ43" s="92" t="str">
        <f t="shared" si="53"/>
        <v xml:space="preserve">41 54 0.54 </v>
      </c>
      <c r="KA43" s="92" t="str">
        <f t="shared" si="54"/>
        <v xml:space="preserve">41 55 0.716667 </v>
      </c>
      <c r="KB43" s="92" t="str">
        <f t="shared" si="55"/>
        <v xml:space="preserve">41 56 0.47 </v>
      </c>
      <c r="KC43" s="92" t="str">
        <f t="shared" si="56"/>
        <v xml:space="preserve">41 57 0.423333 </v>
      </c>
      <c r="KD43" s="92" t="str">
        <f t="shared" si="57"/>
        <v xml:space="preserve">41 58 0.673333 </v>
      </c>
      <c r="KE43" s="92" t="str">
        <f t="shared" si="58"/>
        <v xml:space="preserve">41 59 0.493333 </v>
      </c>
      <c r="KF43" s="92" t="str">
        <f t="shared" si="59"/>
        <v xml:space="preserve">41 60 0.25 </v>
      </c>
      <c r="KG43" s="92" t="str">
        <f t="shared" si="60"/>
        <v xml:space="preserve">41 61 0.673333 </v>
      </c>
      <c r="KH43" s="92" t="str">
        <f t="shared" si="61"/>
        <v xml:space="preserve">41 62 0.72 </v>
      </c>
      <c r="KI43" s="92" t="str">
        <f t="shared" si="62"/>
        <v xml:space="preserve">41 63 0.266667 </v>
      </c>
      <c r="KJ43" s="92" t="str">
        <f t="shared" si="63"/>
        <v xml:space="preserve">41 64 0.343333 </v>
      </c>
      <c r="KK43" s="92" t="str">
        <f t="shared" si="64"/>
        <v xml:space="preserve">41 65 0.18 </v>
      </c>
      <c r="KL43" s="92" t="str">
        <f t="shared" si="65"/>
        <v xml:space="preserve">41 66 0.236667 </v>
      </c>
      <c r="KM43" s="92" t="str">
        <f t="shared" si="66"/>
        <v xml:space="preserve">41 67 0.416667 </v>
      </c>
      <c r="KN43" s="92" t="str">
        <f t="shared" si="67"/>
        <v xml:space="preserve">41 68 0.443333 </v>
      </c>
      <c r="KO43" s="92" t="str">
        <f t="shared" si="68"/>
        <v xml:space="preserve">41 69 0.47 </v>
      </c>
      <c r="KP43" s="92" t="str">
        <f t="shared" si="69"/>
        <v xml:space="preserve">41 70 0.353333 </v>
      </c>
      <c r="KQ43" s="92" t="str">
        <f t="shared" si="70"/>
        <v xml:space="preserve">41 71 0.613333 </v>
      </c>
      <c r="KR43" s="92" t="str">
        <f t="shared" si="71"/>
        <v xml:space="preserve">41 72 0.55 </v>
      </c>
      <c r="KS43" s="92" t="str">
        <f t="shared" si="72"/>
        <v xml:space="preserve">41 73 0.466667 </v>
      </c>
      <c r="KT43" s="92" t="str">
        <f t="shared" si="73"/>
        <v xml:space="preserve">41 74 0.936667 </v>
      </c>
      <c r="KU43" s="92" t="str">
        <f t="shared" si="74"/>
        <v xml:space="preserve">41 75 0.363333 </v>
      </c>
      <c r="KV43" s="92" t="str">
        <f t="shared" si="75"/>
        <v xml:space="preserve">41 76 0.116667 </v>
      </c>
      <c r="KW43" s="92" t="str">
        <f t="shared" si="76"/>
        <v xml:space="preserve">41 77 0.726667 </v>
      </c>
      <c r="KX43" s="92" t="str">
        <f t="shared" si="77"/>
        <v xml:space="preserve">41 78 0.113333 </v>
      </c>
      <c r="KY43" s="92" t="str">
        <f t="shared" si="78"/>
        <v xml:space="preserve">41 79 0.533333 </v>
      </c>
      <c r="KZ43" s="92" t="str">
        <f t="shared" si="79"/>
        <v xml:space="preserve">41 80 0.38 </v>
      </c>
      <c r="LA43" s="92" t="str">
        <f t="shared" si="80"/>
        <v xml:space="preserve">41 81 0.563333 </v>
      </c>
      <c r="LB43" s="92" t="str">
        <f t="shared" si="81"/>
        <v xml:space="preserve">41 82 0.66 </v>
      </c>
      <c r="LC43" s="92" t="str">
        <f t="shared" si="82"/>
        <v xml:space="preserve">41 83 0.38 </v>
      </c>
      <c r="LD43" s="92" t="str">
        <f t="shared" si="83"/>
        <v xml:space="preserve">41 84 0.706667 </v>
      </c>
      <c r="LE43" s="92" t="str">
        <f t="shared" si="84"/>
        <v xml:space="preserve">41 85 0.32 </v>
      </c>
      <c r="LF43" s="92" t="str">
        <f t="shared" si="85"/>
        <v xml:space="preserve">41 86 0.08 </v>
      </c>
      <c r="LG43" s="92" t="str">
        <f t="shared" si="86"/>
        <v xml:space="preserve">41 87 0.52 </v>
      </c>
      <c r="LH43" s="92" t="str">
        <f t="shared" si="87"/>
        <v xml:space="preserve">41 88 0.476667 </v>
      </c>
      <c r="LI43" s="92" t="str">
        <f t="shared" si="88"/>
        <v xml:space="preserve">41 89 0.31 </v>
      </c>
      <c r="LJ43" s="92" t="str">
        <f t="shared" si="89"/>
        <v xml:space="preserve">41 90 0.766667 </v>
      </c>
      <c r="LK43" s="92" t="str">
        <f t="shared" si="90"/>
        <v xml:space="preserve">41 91 0.573333 </v>
      </c>
      <c r="LL43" s="92" t="str">
        <f t="shared" si="91"/>
        <v xml:space="preserve">41 92 0.53 </v>
      </c>
      <c r="LM43" s="92" t="str">
        <f t="shared" si="92"/>
        <v xml:space="preserve">41 93 0.463333 </v>
      </c>
      <c r="LN43" s="92" t="str">
        <f t="shared" si="93"/>
        <v xml:space="preserve">41 94 0.643333 </v>
      </c>
      <c r="LO43" s="92" t="str">
        <f t="shared" si="94"/>
        <v xml:space="preserve">41 95 0.306667 </v>
      </c>
      <c r="LP43" s="92" t="str">
        <f t="shared" si="95"/>
        <v xml:space="preserve">41 96 0.76 </v>
      </c>
      <c r="LQ43" s="92" t="str">
        <f t="shared" si="96"/>
        <v xml:space="preserve">41 97 0.206667 </v>
      </c>
      <c r="LR43" s="92" t="str">
        <f t="shared" si="97"/>
        <v xml:space="preserve">41 98 0.6 </v>
      </c>
      <c r="LS43" s="92" t="str">
        <f t="shared" si="98"/>
        <v xml:space="preserve">41 99 0.053333 </v>
      </c>
      <c r="LT43" s="92" t="str">
        <f t="shared" si="99"/>
        <v xml:space="preserve">41 100 0.866667 </v>
      </c>
      <c r="LU43" s="92" t="str">
        <f t="shared" si="100"/>
        <v xml:space="preserve">41 101 0.21 </v>
      </c>
      <c r="LV43" s="92" t="str">
        <f t="shared" si="101"/>
        <v xml:space="preserve">41 102 0.993333 </v>
      </c>
      <c r="LW43" s="92" t="str">
        <f t="shared" si="102"/>
        <v xml:space="preserve">41 103 0.76 </v>
      </c>
      <c r="LX43" s="92" t="str">
        <f t="shared" si="103"/>
        <v xml:space="preserve">41 104 0.066667 </v>
      </c>
      <c r="LY43" s="92" t="str">
        <f t="shared" si="104"/>
        <v xml:space="preserve">41 105 0.403333 </v>
      </c>
      <c r="LZ43" s="92" t="str">
        <f t="shared" si="105"/>
        <v xml:space="preserve">41 106 0.586667 </v>
      </c>
      <c r="MA43" s="92" t="str">
        <f t="shared" si="106"/>
        <v xml:space="preserve">41 107 0.326667 </v>
      </c>
      <c r="MB43" s="92" t="str">
        <f t="shared" si="107"/>
        <v xml:space="preserve">41 108 0.886667 </v>
      </c>
      <c r="MC43" s="92" t="str">
        <f t="shared" si="108"/>
        <v xml:space="preserve">41 109 0.27 </v>
      </c>
      <c r="MD43" s="92" t="str">
        <f t="shared" si="109"/>
        <v xml:space="preserve">41 110 1.173333 </v>
      </c>
      <c r="ME43" s="92" t="str">
        <f t="shared" si="110"/>
        <v xml:space="preserve">41 111 0.533333 </v>
      </c>
      <c r="MF43" s="92" t="str">
        <f t="shared" si="111"/>
        <v xml:space="preserve">41 112 0.096667 </v>
      </c>
      <c r="MG43" s="92" t="str">
        <f t="shared" si="112"/>
        <v xml:space="preserve">41 113 0.423333 </v>
      </c>
      <c r="MH43" s="92" t="str">
        <f t="shared" si="113"/>
        <v xml:space="preserve">41 114 0.563333 </v>
      </c>
      <c r="MI43" s="92" t="str">
        <f t="shared" si="114"/>
        <v xml:space="preserve">41 115 0.283333 </v>
      </c>
      <c r="MJ43" s="92" t="str">
        <f t="shared" si="115"/>
        <v xml:space="preserve">41 116 0.393333 </v>
      </c>
      <c r="MK43" s="92" t="str">
        <f t="shared" si="116"/>
        <v xml:space="preserve">41 117 0.283333 </v>
      </c>
      <c r="ML43" s="92" t="str">
        <f t="shared" si="117"/>
        <v xml:space="preserve">41 118 0.663333 </v>
      </c>
      <c r="MM43" s="92" t="str">
        <f t="shared" si="118"/>
        <v xml:space="preserve">41 119 0.41 </v>
      </c>
      <c r="MN43" s="92" t="str">
        <f t="shared" si="119"/>
        <v xml:space="preserve">41 120 0.77 </v>
      </c>
      <c r="MO43" s="92" t="str">
        <f t="shared" si="120"/>
        <v xml:space="preserve">41 121 0.72 </v>
      </c>
      <c r="MP43" s="92" t="str">
        <f t="shared" si="121"/>
        <v xml:space="preserve">41 122 0.103333 </v>
      </c>
      <c r="MQ43" s="92" t="str">
        <f t="shared" si="122"/>
        <v xml:space="preserve">41 123 0.243333 </v>
      </c>
      <c r="MR43" s="92" t="str">
        <f t="shared" si="123"/>
        <v xml:space="preserve">41 124 1.02 </v>
      </c>
      <c r="MS43" s="92" t="str">
        <f t="shared" si="124"/>
        <v xml:space="preserve">41 125 0.61 </v>
      </c>
      <c r="MT43" s="92" t="str">
        <f t="shared" si="125"/>
        <v xml:space="preserve">41 126 0.286667 </v>
      </c>
      <c r="MU43" s="92" t="str">
        <f t="shared" si="126"/>
        <v xml:space="preserve">41 127 0.276667 </v>
      </c>
      <c r="MV43" s="92" t="str">
        <f t="shared" si="127"/>
        <v xml:space="preserve">41 128 0.67 </v>
      </c>
      <c r="MW43" s="92" t="str">
        <f t="shared" si="128"/>
        <v xml:space="preserve">41 129 0.473333 </v>
      </c>
      <c r="MX43" s="92" t="str">
        <f t="shared" si="129"/>
        <v xml:space="preserve">41 130 0.273333 </v>
      </c>
      <c r="MY43" s="92" t="str">
        <f t="shared" si="130"/>
        <v xml:space="preserve">41 131 0.2 </v>
      </c>
      <c r="MZ43" s="92" t="str">
        <f t="shared" si="131"/>
        <v xml:space="preserve">41 132 0.456667 </v>
      </c>
      <c r="NA43" s="92" t="str">
        <f t="shared" si="132"/>
        <v xml:space="preserve">41 133 0.42 </v>
      </c>
      <c r="NB43" s="92" t="str">
        <f t="shared" si="133"/>
        <v xml:space="preserve">41 134 0.323333 </v>
      </c>
      <c r="NC43" s="92" t="str">
        <f t="shared" si="134"/>
        <v xml:space="preserve">41 135 0.356667 </v>
      </c>
      <c r="ND43" s="92" t="str">
        <f t="shared" si="135"/>
        <v xml:space="preserve">41 136 0.773333 </v>
      </c>
      <c r="NE43" s="92" t="str">
        <f t="shared" si="136"/>
        <v xml:space="preserve">41 137 0.67 </v>
      </c>
      <c r="NF43" s="92" t="str">
        <f t="shared" si="137"/>
        <v xml:space="preserve">41 138 0.5 </v>
      </c>
      <c r="NG43" s="92" t="str">
        <f t="shared" si="138"/>
        <v xml:space="preserve">41 139 0.926667 </v>
      </c>
      <c r="NH43" s="92" t="str">
        <f t="shared" si="139"/>
        <v xml:space="preserve">41 140 1.22 </v>
      </c>
      <c r="NI43" s="92" t="str">
        <f t="shared" si="140"/>
        <v xml:space="preserve">41 141 0.376667 </v>
      </c>
      <c r="NJ43" s="92" t="str">
        <f t="shared" si="141"/>
        <v xml:space="preserve">41 142 0.446667 </v>
      </c>
      <c r="NK43" s="92" t="str">
        <f t="shared" si="142"/>
        <v xml:space="preserve">41 143 0.65 </v>
      </c>
      <c r="NL43" s="92" t="str">
        <f t="shared" si="143"/>
        <v xml:space="preserve">41 144 0.156667 </v>
      </c>
      <c r="NM43" s="92" t="str">
        <f t="shared" si="144"/>
        <v xml:space="preserve">41 145 0.816667 </v>
      </c>
      <c r="NN43" s="92" t="str">
        <f t="shared" si="145"/>
        <v xml:space="preserve">41 146 0.05 </v>
      </c>
      <c r="NO43" s="92" t="str">
        <f t="shared" si="146"/>
        <v xml:space="preserve">41 147 0.773333 </v>
      </c>
      <c r="NP43" s="92" t="str">
        <f t="shared" si="147"/>
        <v xml:space="preserve">41 148 0.526667 </v>
      </c>
      <c r="NQ43" s="92" t="str">
        <f t="shared" si="148"/>
        <v xml:space="preserve">41 149 0.623333 </v>
      </c>
      <c r="NR43" s="92" t="str">
        <f t="shared" si="149"/>
        <v xml:space="preserve">41 150 0.58 </v>
      </c>
      <c r="NS43" s="92" t="str">
        <f t="shared" si="150"/>
        <v xml:space="preserve">41 151 0.99 </v>
      </c>
      <c r="NT43" s="92" t="str">
        <f t="shared" si="151"/>
        <v xml:space="preserve">41 152 0.723333 </v>
      </c>
      <c r="NU43" s="92" t="str">
        <f t="shared" si="152"/>
        <v xml:space="preserve">41 153 0.89 </v>
      </c>
      <c r="NV43" s="92" t="str">
        <f t="shared" si="153"/>
        <v xml:space="preserve">41 154 0.8 </v>
      </c>
      <c r="NW43" s="92" t="str">
        <f t="shared" si="154"/>
        <v xml:space="preserve">41 155 1.093333 </v>
      </c>
      <c r="NX43" s="92" t="str">
        <f t="shared" si="155"/>
        <v xml:space="preserve">41 156 0.683333 </v>
      </c>
      <c r="NY43" s="92" t="str">
        <f t="shared" si="156"/>
        <v xml:space="preserve">41 157 0.306667 </v>
      </c>
      <c r="NZ43" s="92" t="str">
        <f t="shared" si="157"/>
        <v xml:space="preserve">41 158 0.05 </v>
      </c>
      <c r="OA43" s="92" t="str">
        <f t="shared" si="158"/>
        <v xml:space="preserve">41 159 0.59 </v>
      </c>
      <c r="OB43" s="92" t="str">
        <f t="shared" si="159"/>
        <v xml:space="preserve">41 160 0.163333 </v>
      </c>
      <c r="OC43" s="92" t="str">
        <f t="shared" si="160"/>
        <v xml:space="preserve">41 161 0.203333 </v>
      </c>
      <c r="OD43" s="92" t="str">
        <f t="shared" si="161"/>
        <v xml:space="preserve">41 162 1.003333 </v>
      </c>
      <c r="OE43" s="92" t="str">
        <f t="shared" si="162"/>
        <v xml:space="preserve">41 163 0.673333 </v>
      </c>
      <c r="OF43" s="92" t="str">
        <f t="shared" si="163"/>
        <v xml:space="preserve">41 164 0.466667 </v>
      </c>
      <c r="OG43" s="92" t="str">
        <f t="shared" si="164"/>
        <v xml:space="preserve">41 165 1.053333 </v>
      </c>
      <c r="OH43" s="92" t="str">
        <f t="shared" si="165"/>
        <v xml:space="preserve">41 166 0.49 </v>
      </c>
      <c r="OI43" s="92" t="str">
        <f t="shared" si="166"/>
        <v xml:space="preserve">41 167 0.783333 </v>
      </c>
      <c r="OJ43" s="92" t="str">
        <f t="shared" si="167"/>
        <v xml:space="preserve">41 168 0.37 </v>
      </c>
      <c r="OK43" s="92" t="str">
        <f t="shared" si="168"/>
        <v xml:space="preserve">41 169 0.836667 </v>
      </c>
      <c r="OL43" s="92" t="str">
        <f t="shared" si="169"/>
        <v xml:space="preserve">41 170 0.27 </v>
      </c>
      <c r="OM43" s="92" t="str">
        <f t="shared" si="170"/>
        <v xml:space="preserve">41 171 0.7 </v>
      </c>
      <c r="ON43" s="92" t="str">
        <f t="shared" si="171"/>
        <v xml:space="preserve">41 172 0.756667 </v>
      </c>
      <c r="OO43" s="92" t="str">
        <f t="shared" si="172"/>
        <v xml:space="preserve">41 173 0.57 </v>
      </c>
      <c r="OP43" s="92" t="str">
        <f t="shared" si="173"/>
        <v xml:space="preserve">41 174 0.416667 </v>
      </c>
      <c r="OQ43" s="92" t="str">
        <f t="shared" si="174"/>
        <v xml:space="preserve">41 175 0.533333 </v>
      </c>
      <c r="OR43" s="92" t="str">
        <f t="shared" si="175"/>
        <v xml:space="preserve">41 176 0.18 </v>
      </c>
      <c r="OS43" s="92" t="str">
        <f t="shared" si="176"/>
        <v xml:space="preserve">41 177 0.176667 </v>
      </c>
      <c r="OT43" s="92" t="str">
        <f t="shared" si="177"/>
        <v xml:space="preserve">41 178 0.386667 </v>
      </c>
      <c r="OU43" s="92" t="str">
        <f t="shared" si="178"/>
        <v xml:space="preserve">41 179 0.42 </v>
      </c>
      <c r="OV43" s="92" t="str">
        <f t="shared" si="179"/>
        <v xml:space="preserve">41 180 0.453333 </v>
      </c>
      <c r="OW43" s="92" t="str">
        <f t="shared" si="180"/>
        <v xml:space="preserve">41 181 0.586667 </v>
      </c>
      <c r="OX43" s="92" t="str">
        <f t="shared" si="181"/>
        <v xml:space="preserve">41 182 0.31 </v>
      </c>
      <c r="OY43" s="92" t="str">
        <f t="shared" si="182"/>
        <v xml:space="preserve">41 183 0.05 </v>
      </c>
      <c r="OZ43" s="92" t="str">
        <f t="shared" si="183"/>
        <v xml:space="preserve">41 184 0.58 </v>
      </c>
      <c r="PA43" s="92" t="str">
        <f t="shared" si="184"/>
        <v xml:space="preserve">41 185 0.7 </v>
      </c>
      <c r="PB43" s="92" t="str">
        <f t="shared" si="185"/>
        <v xml:space="preserve">41 186 0.55 </v>
      </c>
      <c r="PC43" s="92" t="str">
        <f t="shared" si="186"/>
        <v xml:space="preserve">41 187 0.55 </v>
      </c>
      <c r="PD43" s="92" t="str">
        <f t="shared" si="187"/>
        <v xml:space="preserve">41 188 0.936667 </v>
      </c>
      <c r="PE43" s="92" t="str">
        <f t="shared" si="188"/>
        <v xml:space="preserve">41 189 0.42 </v>
      </c>
      <c r="PF43" s="92" t="str">
        <f t="shared" si="189"/>
        <v xml:space="preserve">41 190 0.4 </v>
      </c>
      <c r="PG43" s="92" t="str">
        <f t="shared" si="190"/>
        <v xml:space="preserve">41 191 0.396667 </v>
      </c>
      <c r="PH43" s="92" t="str">
        <f t="shared" si="191"/>
        <v xml:space="preserve">41 192 0.383333 </v>
      </c>
      <c r="PI43" s="92" t="str">
        <f t="shared" si="192"/>
        <v xml:space="preserve">41 193 0.473333 </v>
      </c>
      <c r="PJ43" s="92" t="str">
        <f t="shared" si="193"/>
        <v xml:space="preserve">41 194 0.56 </v>
      </c>
      <c r="PK43" s="92" t="str">
        <f t="shared" si="194"/>
        <v xml:space="preserve">41 195 0.473333 </v>
      </c>
      <c r="PL43" s="92" t="str">
        <f t="shared" si="195"/>
        <v xml:space="preserve">41 196 1.09 </v>
      </c>
      <c r="PM43" s="92" t="str">
        <f t="shared" si="196"/>
        <v xml:space="preserve">41 197 0.313333 </v>
      </c>
      <c r="PN43" s="92" t="str">
        <f t="shared" si="197"/>
        <v xml:space="preserve">41 198 0.193333 </v>
      </c>
      <c r="PO43" s="92" t="str">
        <f t="shared" si="198"/>
        <v xml:space="preserve">41 199 0.256667 </v>
      </c>
      <c r="PP43" s="92" t="str">
        <f t="shared" si="199"/>
        <v xml:space="preserve">41 200 0.356667 </v>
      </c>
      <c r="PQ43" s="92" t="str">
        <f t="shared" si="200"/>
        <v xml:space="preserve">41 201 0.636667 </v>
      </c>
      <c r="PR43" s="92" t="str">
        <f t="shared" si="201"/>
        <v xml:space="preserve">41 202 0.22 </v>
      </c>
      <c r="PS43" s="92" t="str">
        <f t="shared" si="202"/>
        <v xml:space="preserve">41 203 0.316667 </v>
      </c>
      <c r="PT43" s="92" t="str">
        <f t="shared" si="203"/>
        <v xml:space="preserve">41 204 0.146667 </v>
      </c>
      <c r="PU43" s="92" t="str">
        <f t="shared" si="204"/>
        <v xml:space="preserve">41 205 0.373333 </v>
      </c>
      <c r="PV43" s="92" t="str">
        <f t="shared" si="205"/>
        <v xml:space="preserve">41 206 0.706667 </v>
      </c>
      <c r="PW43" s="92" t="str">
        <f t="shared" si="206"/>
        <v xml:space="preserve">41 207 1.153333 </v>
      </c>
      <c r="PX43" s="92" t="str">
        <f t="shared" si="207"/>
        <v xml:space="preserve">41 208 0.043333 </v>
      </c>
      <c r="PY43" s="92" t="str">
        <f t="shared" si="208"/>
        <v xml:space="preserve">41 209 0.28 </v>
      </c>
      <c r="PZ43" s="92" t="str">
        <f t="shared" si="209"/>
        <v xml:space="preserve">41 210 0.936667 </v>
      </c>
      <c r="QA43" s="92" t="str">
        <f t="shared" si="210"/>
        <v xml:space="preserve">41 211 0.33 </v>
      </c>
      <c r="QB43" s="92" t="str">
        <f t="shared" si="211"/>
        <v xml:space="preserve">41 212 0.503333 </v>
      </c>
      <c r="QC43" s="92" t="str">
        <f t="shared" si="212"/>
        <v xml:space="preserve">41 213 0.33 </v>
      </c>
      <c r="QD43" s="92" t="str">
        <f t="shared" si="213"/>
        <v xml:space="preserve">41 214 0.45 </v>
      </c>
      <c r="QE43" s="92" t="str">
        <f t="shared" si="214"/>
        <v xml:space="preserve">41 215 1.06 </v>
      </c>
      <c r="QF43" s="92" t="str">
        <f t="shared" si="215"/>
        <v xml:space="preserve">41 216 0.14 </v>
      </c>
      <c r="QG43" s="92" t="str">
        <f t="shared" si="216"/>
        <v xml:space="preserve">41 217 0.296667 </v>
      </c>
      <c r="QH43" s="92" t="str">
        <f t="shared" si="217"/>
        <v xml:space="preserve">41 218 0.346667 </v>
      </c>
      <c r="QI43" s="92" t="str">
        <f t="shared" si="218"/>
        <v xml:space="preserve">41 219 0.483333 </v>
      </c>
      <c r="QJ43" s="92" t="str">
        <f t="shared" si="219"/>
        <v xml:space="preserve">41 220 0.103333 </v>
      </c>
      <c r="QK43" s="92" t="str">
        <f t="shared" si="220"/>
        <v xml:space="preserve">41 221 0.49 </v>
      </c>
      <c r="QL43" s="92" t="str">
        <f t="shared" si="221"/>
        <v xml:space="preserve">41 222 1.07 </v>
      </c>
      <c r="QM43" s="92" t="str">
        <f t="shared" si="222"/>
        <v xml:space="preserve">41 223 0.323333 </v>
      </c>
      <c r="QN43" s="92" t="str">
        <f t="shared" si="223"/>
        <v xml:space="preserve">41 224 0.306667 </v>
      </c>
      <c r="QO43" s="92" t="str">
        <f t="shared" si="224"/>
        <v xml:space="preserve">41 225 0.013333 </v>
      </c>
      <c r="QP43" s="92" t="str">
        <f t="shared" si="225"/>
        <v xml:space="preserve">41 226 0.2 </v>
      </c>
      <c r="QQ43" s="92" t="str">
        <f t="shared" si="226"/>
        <v xml:space="preserve">41 227 0.236667 </v>
      </c>
      <c r="QR43" s="92" t="str">
        <f t="shared" si="227"/>
        <v xml:space="preserve">41 228 0.656667 </v>
      </c>
    </row>
    <row r="44" spans="1:460" ht="18.75" customHeight="1" x14ac:dyDescent="0.35">
      <c r="A44" s="86">
        <v>42</v>
      </c>
      <c r="B44" s="90" t="s">
        <v>231</v>
      </c>
      <c r="C44" s="91" t="s">
        <v>44</v>
      </c>
      <c r="D44" s="21">
        <v>20</v>
      </c>
      <c r="E44" s="9">
        <v>19.399999999999999</v>
      </c>
      <c r="F44" s="9">
        <v>30.7</v>
      </c>
      <c r="G44" s="9">
        <v>31.7</v>
      </c>
      <c r="H44" s="9">
        <v>30.4</v>
      </c>
      <c r="I44" s="9">
        <v>30.4</v>
      </c>
      <c r="J44" s="9">
        <v>23.5</v>
      </c>
      <c r="K44" s="9">
        <v>23.2</v>
      </c>
      <c r="L44" s="9">
        <v>24.5</v>
      </c>
      <c r="M44" s="9">
        <v>32.1</v>
      </c>
      <c r="N44" s="9">
        <v>19.3</v>
      </c>
      <c r="O44" s="9">
        <v>7.7</v>
      </c>
      <c r="P44" s="9">
        <v>21.1</v>
      </c>
      <c r="Q44" s="9">
        <v>9.5</v>
      </c>
      <c r="R44" s="21">
        <v>7</v>
      </c>
      <c r="S44" s="9">
        <v>18.7</v>
      </c>
      <c r="T44" s="9">
        <v>11.4</v>
      </c>
      <c r="U44" s="9">
        <v>20.6</v>
      </c>
      <c r="V44" s="21">
        <v>12</v>
      </c>
      <c r="W44" s="9">
        <v>10.3</v>
      </c>
      <c r="X44" s="9">
        <v>16.2</v>
      </c>
      <c r="Y44" s="21">
        <v>28</v>
      </c>
      <c r="Z44" s="9">
        <v>18.8</v>
      </c>
      <c r="AA44" s="9">
        <v>29.6</v>
      </c>
      <c r="AB44" s="21">
        <v>47</v>
      </c>
      <c r="AC44" s="21">
        <v>22</v>
      </c>
      <c r="AD44" s="9">
        <v>6.9</v>
      </c>
      <c r="AE44" s="9">
        <v>14.6</v>
      </c>
      <c r="AF44" s="21">
        <v>10</v>
      </c>
      <c r="AG44" s="9">
        <v>38.1</v>
      </c>
      <c r="AH44" s="9">
        <v>22.4</v>
      </c>
      <c r="AI44" s="9">
        <v>18.3</v>
      </c>
      <c r="AJ44" s="9">
        <v>35.200000000000003</v>
      </c>
      <c r="AK44" s="9">
        <v>11.8</v>
      </c>
      <c r="AL44" s="9">
        <v>20.8</v>
      </c>
      <c r="AM44" s="9">
        <v>16.7</v>
      </c>
      <c r="AN44" s="21">
        <v>11</v>
      </c>
      <c r="AO44" s="9">
        <v>20.8</v>
      </c>
      <c r="AP44" s="9">
        <v>21.2</v>
      </c>
      <c r="AQ44" s="9">
        <v>26.5</v>
      </c>
      <c r="AR44" s="9">
        <v>11.9</v>
      </c>
      <c r="AS44" s="21">
        <v>0</v>
      </c>
      <c r="AT44" s="9">
        <v>6.3</v>
      </c>
      <c r="AU44" s="21">
        <v>6</v>
      </c>
      <c r="AV44" s="9">
        <v>33.200000000000003</v>
      </c>
      <c r="AW44" s="9">
        <v>29.5</v>
      </c>
      <c r="AX44" s="9">
        <v>4.8</v>
      </c>
      <c r="AY44" s="9">
        <v>24.1</v>
      </c>
      <c r="AZ44" s="9">
        <v>18.8</v>
      </c>
      <c r="BA44" s="9">
        <v>20.9</v>
      </c>
      <c r="BB44" s="9">
        <v>16.8</v>
      </c>
      <c r="BC44" s="9">
        <v>12.8</v>
      </c>
      <c r="BD44" s="9">
        <v>29.6</v>
      </c>
      <c r="BE44" s="9">
        <v>24.8</v>
      </c>
      <c r="BF44" s="9">
        <v>29.2</v>
      </c>
      <c r="BG44" s="9">
        <v>22.5</v>
      </c>
      <c r="BH44" s="9">
        <v>22.9</v>
      </c>
      <c r="BI44" s="9">
        <v>26.2</v>
      </c>
      <c r="BJ44" s="21">
        <v>19</v>
      </c>
      <c r="BK44" s="9">
        <v>10.8</v>
      </c>
      <c r="BL44" s="9">
        <v>22.6</v>
      </c>
      <c r="BM44" s="9">
        <v>31.8</v>
      </c>
      <c r="BN44" s="9">
        <v>14.1</v>
      </c>
      <c r="BO44" s="21">
        <v>18</v>
      </c>
      <c r="BP44" s="9">
        <v>13.8</v>
      </c>
      <c r="BQ44" s="9">
        <v>14.9</v>
      </c>
      <c r="BR44" s="9">
        <v>14.1</v>
      </c>
      <c r="BS44" s="9">
        <v>12.8</v>
      </c>
      <c r="BT44" s="9">
        <v>24.4</v>
      </c>
      <c r="BU44" s="9">
        <v>11.4</v>
      </c>
      <c r="BV44" s="9">
        <v>26.1</v>
      </c>
      <c r="BW44" s="9">
        <v>22.2</v>
      </c>
      <c r="BX44" s="9">
        <v>18.2</v>
      </c>
      <c r="BY44" s="21">
        <v>21</v>
      </c>
      <c r="BZ44" s="9">
        <v>18.600000000000001</v>
      </c>
      <c r="CA44" s="9">
        <v>11.9</v>
      </c>
      <c r="CB44" s="9">
        <v>28.3</v>
      </c>
      <c r="CC44" s="9">
        <v>14.3</v>
      </c>
      <c r="CD44" s="9">
        <v>26.2</v>
      </c>
      <c r="CE44" s="9">
        <v>19.8</v>
      </c>
      <c r="CF44" s="9">
        <v>25.4</v>
      </c>
      <c r="CG44" s="9">
        <v>28.2</v>
      </c>
      <c r="CH44" s="9">
        <v>19.8</v>
      </c>
      <c r="CI44" s="9">
        <v>25.4</v>
      </c>
      <c r="CJ44" s="9">
        <v>19.8</v>
      </c>
      <c r="CK44" s="9">
        <v>12.6</v>
      </c>
      <c r="CL44" s="9">
        <v>21.8</v>
      </c>
      <c r="CM44" s="9">
        <v>22.1</v>
      </c>
      <c r="CN44" s="9">
        <v>14.3</v>
      </c>
      <c r="CO44" s="9">
        <v>31.4</v>
      </c>
      <c r="CP44" s="9">
        <v>10.199999999999999</v>
      </c>
      <c r="CQ44" s="9">
        <v>23.6</v>
      </c>
      <c r="CR44" s="9">
        <v>22.3</v>
      </c>
      <c r="CS44" s="9">
        <v>29.3</v>
      </c>
      <c r="CT44" s="9">
        <v>16.899999999999999</v>
      </c>
      <c r="CU44" s="9">
        <v>31.2</v>
      </c>
      <c r="CV44" s="9">
        <v>6.2</v>
      </c>
      <c r="CW44" s="9">
        <v>24.1</v>
      </c>
      <c r="CX44" s="9">
        <v>11.4</v>
      </c>
      <c r="CY44" s="9">
        <v>30.2</v>
      </c>
      <c r="CZ44" s="9">
        <v>10.5</v>
      </c>
      <c r="DA44" s="9">
        <v>38.200000000000003</v>
      </c>
      <c r="DB44" s="9">
        <v>31.3</v>
      </c>
      <c r="DC44" s="9">
        <v>10.8</v>
      </c>
      <c r="DD44" s="9">
        <v>16.3</v>
      </c>
      <c r="DE44" s="9">
        <v>27.8</v>
      </c>
      <c r="DF44" s="21">
        <v>12</v>
      </c>
      <c r="DG44" s="9">
        <v>18.5</v>
      </c>
      <c r="DH44" s="9">
        <v>12.3</v>
      </c>
      <c r="DI44" s="9">
        <v>42.9</v>
      </c>
      <c r="DJ44" s="21">
        <v>21</v>
      </c>
      <c r="DK44" s="9">
        <v>13.8</v>
      </c>
      <c r="DL44" s="9">
        <v>4.7</v>
      </c>
      <c r="DM44" s="21">
        <v>23</v>
      </c>
      <c r="DN44" s="9">
        <v>7.5</v>
      </c>
      <c r="DO44" s="9">
        <v>19.5</v>
      </c>
      <c r="DP44" s="9">
        <v>16.3</v>
      </c>
      <c r="DQ44" s="21">
        <v>24</v>
      </c>
      <c r="DR44" s="9">
        <v>22.5</v>
      </c>
      <c r="DS44" s="9">
        <v>31.5</v>
      </c>
      <c r="DT44" s="9">
        <v>31.8</v>
      </c>
      <c r="DU44" s="9">
        <v>10.9</v>
      </c>
      <c r="DV44" s="9">
        <v>6.3</v>
      </c>
      <c r="DW44" s="9">
        <v>23.6</v>
      </c>
      <c r="DX44" s="9">
        <v>28.5</v>
      </c>
      <c r="DY44" s="9">
        <v>9.9</v>
      </c>
      <c r="DZ44" s="9">
        <v>14.5</v>
      </c>
      <c r="EA44" s="9">
        <v>27.9</v>
      </c>
      <c r="EB44" s="9">
        <v>20.399999999999999</v>
      </c>
      <c r="EC44" s="9">
        <v>10.5</v>
      </c>
      <c r="ED44" s="9">
        <v>9.8000000000000007</v>
      </c>
      <c r="EE44" s="9">
        <v>6.6</v>
      </c>
      <c r="EF44" s="9">
        <v>5.6</v>
      </c>
      <c r="EG44" s="9">
        <v>13.9</v>
      </c>
      <c r="EH44" s="9">
        <v>11.3</v>
      </c>
      <c r="EI44" s="9">
        <v>27.4</v>
      </c>
      <c r="EJ44" s="9">
        <v>27.9</v>
      </c>
      <c r="EK44" s="9">
        <v>25.2</v>
      </c>
      <c r="EL44" s="9">
        <v>18.5</v>
      </c>
      <c r="EM44" s="9">
        <v>46.8</v>
      </c>
      <c r="EN44" s="21">
        <v>6</v>
      </c>
      <c r="EO44" s="9">
        <v>21.8</v>
      </c>
      <c r="EP44" s="9">
        <v>21.2</v>
      </c>
      <c r="EQ44" s="9">
        <v>11.6</v>
      </c>
      <c r="ER44" s="9">
        <v>32.200000000000003</v>
      </c>
      <c r="ES44" s="9">
        <v>11.4</v>
      </c>
      <c r="ET44" s="9">
        <v>31.6</v>
      </c>
      <c r="EU44" s="9">
        <v>26.1</v>
      </c>
      <c r="EV44" s="9">
        <v>28.9</v>
      </c>
      <c r="EW44" s="9">
        <v>22.9</v>
      </c>
      <c r="EX44" s="9">
        <v>38.1</v>
      </c>
      <c r="EY44" s="9">
        <v>31.9</v>
      </c>
      <c r="EZ44" s="9">
        <v>35.1</v>
      </c>
      <c r="FA44" s="9">
        <v>20.399999999999999</v>
      </c>
      <c r="FB44" s="9">
        <v>38.1</v>
      </c>
      <c r="FC44" s="9">
        <v>28.2</v>
      </c>
      <c r="FD44" s="9">
        <v>19.399999999999999</v>
      </c>
      <c r="FE44" s="9">
        <v>13.3</v>
      </c>
      <c r="FF44" s="9">
        <v>23.8</v>
      </c>
      <c r="FG44" s="9">
        <v>13.7</v>
      </c>
      <c r="FH44" s="9">
        <v>6.8</v>
      </c>
      <c r="FI44" s="9">
        <v>38.5</v>
      </c>
      <c r="FJ44" s="9">
        <v>20.100000000000001</v>
      </c>
      <c r="FK44" s="9">
        <v>21.8</v>
      </c>
      <c r="FL44" s="9">
        <v>37.5</v>
      </c>
      <c r="FM44" s="9">
        <v>19.7</v>
      </c>
      <c r="FN44" s="21">
        <v>20</v>
      </c>
      <c r="FO44" s="9">
        <v>18.899999999999999</v>
      </c>
      <c r="FP44" s="9">
        <v>24.5</v>
      </c>
      <c r="FQ44" s="9">
        <v>15.9</v>
      </c>
      <c r="FR44" s="9">
        <v>31.3</v>
      </c>
      <c r="FS44" s="9">
        <v>28.8</v>
      </c>
      <c r="FT44" s="9">
        <v>27.3</v>
      </c>
      <c r="FU44" s="9">
        <v>6.3</v>
      </c>
      <c r="FV44" s="9">
        <v>22.2</v>
      </c>
      <c r="FW44" s="9">
        <v>11.2</v>
      </c>
      <c r="FX44" s="9">
        <v>11.3</v>
      </c>
      <c r="FY44" s="9">
        <v>8.1999999999999993</v>
      </c>
      <c r="FZ44" s="9">
        <v>18.7</v>
      </c>
      <c r="GA44" s="9">
        <v>21.4</v>
      </c>
      <c r="GB44" s="9">
        <v>10.5</v>
      </c>
      <c r="GC44" s="9">
        <v>14.3</v>
      </c>
      <c r="GD44" s="9">
        <v>13.3</v>
      </c>
      <c r="GE44" s="9">
        <v>27.7</v>
      </c>
      <c r="GF44" s="9">
        <v>25.2</v>
      </c>
      <c r="GG44" s="9">
        <v>24.9</v>
      </c>
      <c r="GH44" s="9">
        <v>24.9</v>
      </c>
      <c r="GI44" s="21">
        <v>21</v>
      </c>
      <c r="GJ44" s="9">
        <v>4.7</v>
      </c>
      <c r="GK44" s="9">
        <v>4.3</v>
      </c>
      <c r="GL44" s="9">
        <v>11.3</v>
      </c>
      <c r="GM44" s="9">
        <v>5.7</v>
      </c>
      <c r="GN44" s="9">
        <v>24.5</v>
      </c>
      <c r="GO44" s="9">
        <v>21.1</v>
      </c>
      <c r="GP44" s="9">
        <v>20.399999999999999</v>
      </c>
      <c r="GQ44" s="9">
        <v>42.9</v>
      </c>
      <c r="GR44" s="9">
        <v>8.1</v>
      </c>
      <c r="GS44" s="9">
        <v>6.6</v>
      </c>
      <c r="GT44" s="9">
        <v>9.6</v>
      </c>
      <c r="GU44" s="9">
        <v>11.3</v>
      </c>
      <c r="GV44" s="9">
        <v>29.3</v>
      </c>
      <c r="GW44" s="9">
        <v>5.4</v>
      </c>
      <c r="GX44" s="9">
        <v>17.600000000000001</v>
      </c>
      <c r="GY44" s="9">
        <v>9.9</v>
      </c>
      <c r="GZ44" s="9">
        <v>9.9</v>
      </c>
      <c r="HA44" s="9">
        <v>27.3</v>
      </c>
      <c r="HB44" s="9">
        <v>42.3</v>
      </c>
      <c r="HC44" s="9">
        <v>11.3</v>
      </c>
      <c r="HD44" s="21">
        <v>10</v>
      </c>
      <c r="HE44" s="9">
        <v>35.799999999999997</v>
      </c>
      <c r="HF44" s="9">
        <v>20.100000000000001</v>
      </c>
      <c r="HG44" s="9">
        <v>20.2</v>
      </c>
      <c r="HH44" s="9">
        <v>20.100000000000001</v>
      </c>
      <c r="HI44" s="9">
        <v>6.4</v>
      </c>
      <c r="HJ44" s="9">
        <v>42.1</v>
      </c>
      <c r="HK44" s="9">
        <v>12.6</v>
      </c>
      <c r="HL44" s="9">
        <v>10.3</v>
      </c>
      <c r="HM44" s="9">
        <v>20.6</v>
      </c>
      <c r="HN44" s="9">
        <v>10.9</v>
      </c>
      <c r="HO44" s="9">
        <v>10.9</v>
      </c>
      <c r="HP44" s="9">
        <v>24.9</v>
      </c>
      <c r="HQ44" s="9">
        <v>40.1</v>
      </c>
      <c r="HR44" s="9">
        <v>13.6</v>
      </c>
      <c r="HS44" s="9">
        <v>19.399999999999999</v>
      </c>
      <c r="HT44" s="9">
        <v>11.7</v>
      </c>
      <c r="HU44" s="9">
        <v>6.7</v>
      </c>
      <c r="HV44" s="9">
        <v>14.9</v>
      </c>
      <c r="HW44" s="9">
        <v>28.1</v>
      </c>
      <c r="HX44" s="8"/>
      <c r="HY44" s="92" t="str">
        <f t="shared" si="0"/>
        <v xml:space="preserve">42 1 0.666667 </v>
      </c>
      <c r="HZ44" s="92" t="str">
        <f t="shared" si="1"/>
        <v xml:space="preserve">42 2 0.646667 </v>
      </c>
      <c r="IA44" s="92" t="str">
        <f t="shared" si="2"/>
        <v xml:space="preserve">42 3 1.023333 </v>
      </c>
      <c r="IB44" s="92" t="str">
        <f t="shared" si="3"/>
        <v xml:space="preserve">42 4 1.056667 </v>
      </c>
      <c r="IC44" s="92" t="str">
        <f t="shared" si="4"/>
        <v xml:space="preserve">42 5 1.013333 </v>
      </c>
      <c r="ID44" s="92" t="str">
        <f t="shared" si="5"/>
        <v xml:space="preserve">42 6 1.013333 </v>
      </c>
      <c r="IE44" s="92" t="str">
        <f t="shared" si="6"/>
        <v xml:space="preserve">42 7 0.783333 </v>
      </c>
      <c r="IF44" s="92" t="str">
        <f t="shared" si="7"/>
        <v xml:space="preserve">42 8 0.773333 </v>
      </c>
      <c r="IG44" s="92" t="str">
        <f t="shared" si="8"/>
        <v xml:space="preserve">42 9 0.816667 </v>
      </c>
      <c r="IH44" s="92" t="str">
        <f t="shared" si="9"/>
        <v xml:space="preserve">42 10 1.07 </v>
      </c>
      <c r="II44" s="92" t="str">
        <f t="shared" si="10"/>
        <v xml:space="preserve">42 11 0.643333 </v>
      </c>
      <c r="IJ44" s="92" t="str">
        <f t="shared" si="11"/>
        <v xml:space="preserve">42 12 0.256667 </v>
      </c>
      <c r="IK44" s="92" t="str">
        <f t="shared" si="12"/>
        <v xml:space="preserve">42 13 0.703333 </v>
      </c>
      <c r="IL44" s="92" t="str">
        <f t="shared" si="13"/>
        <v xml:space="preserve">42 14 0.316667 </v>
      </c>
      <c r="IM44" s="92" t="str">
        <f t="shared" si="14"/>
        <v xml:space="preserve">42 15 0.233333 </v>
      </c>
      <c r="IN44" s="92" t="str">
        <f t="shared" si="15"/>
        <v xml:space="preserve">42 16 0.623333 </v>
      </c>
      <c r="IO44" s="92" t="str">
        <f t="shared" si="16"/>
        <v xml:space="preserve">42 17 0.38 </v>
      </c>
      <c r="IP44" s="92" t="str">
        <f t="shared" si="17"/>
        <v xml:space="preserve">42 18 0.686667 </v>
      </c>
      <c r="IQ44" s="92" t="str">
        <f t="shared" si="18"/>
        <v xml:space="preserve">42 19 0.4 </v>
      </c>
      <c r="IR44" s="92" t="str">
        <f t="shared" si="19"/>
        <v xml:space="preserve">42 20 0.343333 </v>
      </c>
      <c r="IS44" s="92" t="str">
        <f t="shared" si="20"/>
        <v xml:space="preserve">42 21 0.54 </v>
      </c>
      <c r="IT44" s="92" t="str">
        <f t="shared" si="21"/>
        <v xml:space="preserve">42 22 0.933333 </v>
      </c>
      <c r="IU44" s="92" t="str">
        <f t="shared" si="22"/>
        <v xml:space="preserve">42 23 0.626667 </v>
      </c>
      <c r="IV44" s="92" t="str">
        <f t="shared" si="23"/>
        <v xml:space="preserve">42 24 0.986667 </v>
      </c>
      <c r="IW44" s="92" t="str">
        <f t="shared" si="24"/>
        <v xml:space="preserve">42 25 1.566667 </v>
      </c>
      <c r="IX44" s="92" t="str">
        <f t="shared" si="25"/>
        <v xml:space="preserve">42 26 0.733333 </v>
      </c>
      <c r="IY44" s="92" t="str">
        <f t="shared" si="26"/>
        <v xml:space="preserve">42 27 0.23 </v>
      </c>
      <c r="IZ44" s="92" t="str">
        <f t="shared" si="27"/>
        <v xml:space="preserve">42 28 0.486667 </v>
      </c>
      <c r="JA44" s="92" t="str">
        <f t="shared" si="28"/>
        <v xml:space="preserve">42 29 0.333333 </v>
      </c>
      <c r="JB44" s="92" t="str">
        <f t="shared" si="29"/>
        <v xml:space="preserve">42 30 1.27 </v>
      </c>
      <c r="JC44" s="92" t="str">
        <f t="shared" si="30"/>
        <v xml:space="preserve">42 31 0.746667 </v>
      </c>
      <c r="JD44" s="92" t="str">
        <f t="shared" si="31"/>
        <v xml:space="preserve">42 32 0.61 </v>
      </c>
      <c r="JE44" s="92" t="str">
        <f t="shared" si="32"/>
        <v xml:space="preserve">42 33 1.173333 </v>
      </c>
      <c r="JF44" s="92" t="str">
        <f t="shared" si="33"/>
        <v xml:space="preserve">42 34 0.393333 </v>
      </c>
      <c r="JG44" s="92" t="str">
        <f t="shared" si="34"/>
        <v xml:space="preserve">42 35 0.693333 </v>
      </c>
      <c r="JH44" s="92" t="str">
        <f t="shared" si="35"/>
        <v xml:space="preserve">42 36 0.556667 </v>
      </c>
      <c r="JI44" s="92" t="str">
        <f t="shared" si="36"/>
        <v xml:space="preserve">42 37 0.366667 </v>
      </c>
      <c r="JJ44" s="92" t="str">
        <f t="shared" si="37"/>
        <v xml:space="preserve">42 38 0.693333 </v>
      </c>
      <c r="JK44" s="92" t="str">
        <f t="shared" si="38"/>
        <v xml:space="preserve">42 39 0.706667 </v>
      </c>
      <c r="JL44" s="92" t="str">
        <f t="shared" si="39"/>
        <v xml:space="preserve">42 40 0.883333 </v>
      </c>
      <c r="JM44" s="92" t="str">
        <f t="shared" si="40"/>
        <v xml:space="preserve">42 41 0.396667 </v>
      </c>
      <c r="JN44" s="92" t="str">
        <f t="shared" si="41"/>
        <v xml:space="preserve">42 42 0 </v>
      </c>
      <c r="JO44" s="92" t="str">
        <f t="shared" si="42"/>
        <v xml:space="preserve">42 43 0.21 </v>
      </c>
      <c r="JP44" s="92" t="str">
        <f t="shared" si="43"/>
        <v xml:space="preserve">42 44 0.2 </v>
      </c>
      <c r="JQ44" s="92" t="str">
        <f t="shared" si="44"/>
        <v xml:space="preserve">42 45 1.106667 </v>
      </c>
      <c r="JR44" s="92" t="str">
        <f t="shared" si="45"/>
        <v xml:space="preserve">42 46 0.983333 </v>
      </c>
      <c r="JS44" s="92" t="str">
        <f t="shared" si="46"/>
        <v xml:space="preserve">42 47 0.16 </v>
      </c>
      <c r="JT44" s="92" t="str">
        <f t="shared" si="47"/>
        <v xml:space="preserve">42 48 0.803333 </v>
      </c>
      <c r="JU44" s="92" t="str">
        <f t="shared" si="48"/>
        <v xml:space="preserve">42 49 0.626667 </v>
      </c>
      <c r="JV44" s="92" t="str">
        <f t="shared" si="49"/>
        <v xml:space="preserve">42 50 0.696667 </v>
      </c>
      <c r="JW44" s="92" t="str">
        <f t="shared" si="50"/>
        <v xml:space="preserve">42 51 0.56 </v>
      </c>
      <c r="JX44" s="92" t="str">
        <f t="shared" si="51"/>
        <v xml:space="preserve">42 52 0.426667 </v>
      </c>
      <c r="JY44" s="92" t="str">
        <f t="shared" si="52"/>
        <v xml:space="preserve">42 53 0.986667 </v>
      </c>
      <c r="JZ44" s="92" t="str">
        <f t="shared" si="53"/>
        <v xml:space="preserve">42 54 0.826667 </v>
      </c>
      <c r="KA44" s="92" t="str">
        <f t="shared" si="54"/>
        <v xml:space="preserve">42 55 0.973333 </v>
      </c>
      <c r="KB44" s="92" t="str">
        <f t="shared" si="55"/>
        <v xml:space="preserve">42 56 0.75 </v>
      </c>
      <c r="KC44" s="92" t="str">
        <f t="shared" si="56"/>
        <v xml:space="preserve">42 57 0.763333 </v>
      </c>
      <c r="KD44" s="92" t="str">
        <f t="shared" si="57"/>
        <v xml:space="preserve">42 58 0.873333 </v>
      </c>
      <c r="KE44" s="92" t="str">
        <f t="shared" si="58"/>
        <v xml:space="preserve">42 59 0.633333 </v>
      </c>
      <c r="KF44" s="92" t="str">
        <f t="shared" si="59"/>
        <v xml:space="preserve">42 60 0.36 </v>
      </c>
      <c r="KG44" s="92" t="str">
        <f t="shared" si="60"/>
        <v xml:space="preserve">42 61 0.753333 </v>
      </c>
      <c r="KH44" s="92" t="str">
        <f t="shared" si="61"/>
        <v xml:space="preserve">42 62 1.06 </v>
      </c>
      <c r="KI44" s="92" t="str">
        <f t="shared" si="62"/>
        <v xml:space="preserve">42 63 0.47 </v>
      </c>
      <c r="KJ44" s="92" t="str">
        <f t="shared" si="63"/>
        <v xml:space="preserve">42 64 0.6 </v>
      </c>
      <c r="KK44" s="92" t="str">
        <f t="shared" si="64"/>
        <v xml:space="preserve">42 65 0.46 </v>
      </c>
      <c r="KL44" s="92" t="str">
        <f t="shared" si="65"/>
        <v xml:space="preserve">42 66 0.496667 </v>
      </c>
      <c r="KM44" s="92" t="str">
        <f t="shared" si="66"/>
        <v xml:space="preserve">42 67 0.47 </v>
      </c>
      <c r="KN44" s="92" t="str">
        <f t="shared" si="67"/>
        <v xml:space="preserve">42 68 0.426667 </v>
      </c>
      <c r="KO44" s="92" t="str">
        <f t="shared" si="68"/>
        <v xml:space="preserve">42 69 0.813333 </v>
      </c>
      <c r="KP44" s="92" t="str">
        <f t="shared" si="69"/>
        <v xml:space="preserve">42 70 0.38 </v>
      </c>
      <c r="KQ44" s="92" t="str">
        <f t="shared" si="70"/>
        <v xml:space="preserve">42 71 0.87 </v>
      </c>
      <c r="KR44" s="92" t="str">
        <f t="shared" si="71"/>
        <v xml:space="preserve">42 72 0.74 </v>
      </c>
      <c r="KS44" s="92" t="str">
        <f t="shared" si="72"/>
        <v xml:space="preserve">42 73 0.606667 </v>
      </c>
      <c r="KT44" s="92" t="str">
        <f t="shared" si="73"/>
        <v xml:space="preserve">42 74 0.7 </v>
      </c>
      <c r="KU44" s="92" t="str">
        <f t="shared" si="74"/>
        <v xml:space="preserve">42 75 0.62 </v>
      </c>
      <c r="KV44" s="92" t="str">
        <f t="shared" si="75"/>
        <v xml:space="preserve">42 76 0.396667 </v>
      </c>
      <c r="KW44" s="92" t="str">
        <f t="shared" si="76"/>
        <v xml:space="preserve">42 77 0.943333 </v>
      </c>
      <c r="KX44" s="92" t="str">
        <f t="shared" si="77"/>
        <v xml:space="preserve">42 78 0.476667 </v>
      </c>
      <c r="KY44" s="92" t="str">
        <f t="shared" si="78"/>
        <v xml:space="preserve">42 79 0.873333 </v>
      </c>
      <c r="KZ44" s="92" t="str">
        <f t="shared" si="79"/>
        <v xml:space="preserve">42 80 0.66 </v>
      </c>
      <c r="LA44" s="92" t="str">
        <f t="shared" si="80"/>
        <v xml:space="preserve">42 81 0.846667 </v>
      </c>
      <c r="LB44" s="92" t="str">
        <f t="shared" si="81"/>
        <v xml:space="preserve">42 82 0.94 </v>
      </c>
      <c r="LC44" s="92" t="str">
        <f t="shared" si="82"/>
        <v xml:space="preserve">42 83 0.66 </v>
      </c>
      <c r="LD44" s="92" t="str">
        <f t="shared" si="83"/>
        <v xml:space="preserve">42 84 0.846667 </v>
      </c>
      <c r="LE44" s="92" t="str">
        <f t="shared" si="84"/>
        <v xml:space="preserve">42 85 0.66 </v>
      </c>
      <c r="LF44" s="92" t="str">
        <f t="shared" si="85"/>
        <v xml:space="preserve">42 86 0.42 </v>
      </c>
      <c r="LG44" s="92" t="str">
        <f t="shared" si="86"/>
        <v xml:space="preserve">42 87 0.726667 </v>
      </c>
      <c r="LH44" s="92" t="str">
        <f t="shared" si="87"/>
        <v xml:space="preserve">42 88 0.736667 </v>
      </c>
      <c r="LI44" s="92" t="str">
        <f t="shared" si="88"/>
        <v xml:space="preserve">42 89 0.476667 </v>
      </c>
      <c r="LJ44" s="92" t="str">
        <f t="shared" si="89"/>
        <v xml:space="preserve">42 90 1.046667 </v>
      </c>
      <c r="LK44" s="92" t="str">
        <f t="shared" si="90"/>
        <v xml:space="preserve">42 91 0.34 </v>
      </c>
      <c r="LL44" s="92" t="str">
        <f t="shared" si="91"/>
        <v xml:space="preserve">42 92 0.786667 </v>
      </c>
      <c r="LM44" s="92" t="str">
        <f t="shared" si="92"/>
        <v xml:space="preserve">42 93 0.743333 </v>
      </c>
      <c r="LN44" s="92" t="str">
        <f t="shared" si="93"/>
        <v xml:space="preserve">42 94 0.976667 </v>
      </c>
      <c r="LO44" s="92" t="str">
        <f t="shared" si="94"/>
        <v xml:space="preserve">42 95 0.563333 </v>
      </c>
      <c r="LP44" s="92" t="str">
        <f t="shared" si="95"/>
        <v xml:space="preserve">42 96 1.04 </v>
      </c>
      <c r="LQ44" s="92" t="str">
        <f t="shared" si="96"/>
        <v xml:space="preserve">42 97 0.206667 </v>
      </c>
      <c r="LR44" s="92" t="str">
        <f t="shared" si="97"/>
        <v xml:space="preserve">42 98 0.803333 </v>
      </c>
      <c r="LS44" s="92" t="str">
        <f t="shared" si="98"/>
        <v xml:space="preserve">42 99 0.38 </v>
      </c>
      <c r="LT44" s="92" t="str">
        <f t="shared" si="99"/>
        <v xml:space="preserve">42 100 1.006667 </v>
      </c>
      <c r="LU44" s="92" t="str">
        <f t="shared" si="100"/>
        <v xml:space="preserve">42 101 0.35 </v>
      </c>
      <c r="LV44" s="92" t="str">
        <f t="shared" si="101"/>
        <v xml:space="preserve">42 102 1.273333 </v>
      </c>
      <c r="LW44" s="92" t="str">
        <f t="shared" si="102"/>
        <v xml:space="preserve">42 103 1.043333 </v>
      </c>
      <c r="LX44" s="92" t="str">
        <f t="shared" si="103"/>
        <v xml:space="preserve">42 104 0.36 </v>
      </c>
      <c r="LY44" s="92" t="str">
        <f t="shared" si="104"/>
        <v xml:space="preserve">42 105 0.543333 </v>
      </c>
      <c r="LZ44" s="92" t="str">
        <f t="shared" si="105"/>
        <v xml:space="preserve">42 106 0.926667 </v>
      </c>
      <c r="MA44" s="92" t="str">
        <f t="shared" si="106"/>
        <v xml:space="preserve">42 107 0.4 </v>
      </c>
      <c r="MB44" s="92" t="str">
        <f t="shared" si="107"/>
        <v xml:space="preserve">42 108 0.616667 </v>
      </c>
      <c r="MC44" s="92" t="str">
        <f t="shared" si="108"/>
        <v xml:space="preserve">42 109 0.41 </v>
      </c>
      <c r="MD44" s="92" t="str">
        <f t="shared" si="109"/>
        <v xml:space="preserve">42 110 1.43 </v>
      </c>
      <c r="ME44" s="92" t="str">
        <f t="shared" si="110"/>
        <v xml:space="preserve">42 111 0.7 </v>
      </c>
      <c r="MF44" s="92" t="str">
        <f t="shared" si="111"/>
        <v xml:space="preserve">42 112 0.46 </v>
      </c>
      <c r="MG44" s="92" t="str">
        <f t="shared" si="112"/>
        <v xml:space="preserve">42 113 0.156667 </v>
      </c>
      <c r="MH44" s="92" t="str">
        <f t="shared" si="113"/>
        <v xml:space="preserve">42 114 0.766667 </v>
      </c>
      <c r="MI44" s="92" t="str">
        <f t="shared" si="114"/>
        <v xml:space="preserve">42 115 0.25 </v>
      </c>
      <c r="MJ44" s="92" t="str">
        <f t="shared" si="115"/>
        <v xml:space="preserve">42 116 0.65 </v>
      </c>
      <c r="MK44" s="92" t="str">
        <f t="shared" si="116"/>
        <v xml:space="preserve">42 117 0.543333 </v>
      </c>
      <c r="ML44" s="92" t="str">
        <f t="shared" si="117"/>
        <v xml:space="preserve">42 118 0.8 </v>
      </c>
      <c r="MM44" s="92" t="str">
        <f t="shared" si="118"/>
        <v xml:space="preserve">42 119 0.75 </v>
      </c>
      <c r="MN44" s="92" t="str">
        <f t="shared" si="119"/>
        <v xml:space="preserve">42 120 1.05 </v>
      </c>
      <c r="MO44" s="92" t="str">
        <f t="shared" si="120"/>
        <v xml:space="preserve">42 121 1.06 </v>
      </c>
      <c r="MP44" s="92" t="str">
        <f t="shared" si="121"/>
        <v xml:space="preserve">42 122 0.363333 </v>
      </c>
      <c r="MQ44" s="92" t="str">
        <f t="shared" si="122"/>
        <v xml:space="preserve">42 123 0.21 </v>
      </c>
      <c r="MR44" s="92" t="str">
        <f t="shared" si="123"/>
        <v xml:space="preserve">42 124 0.786667 </v>
      </c>
      <c r="MS44" s="92" t="str">
        <f t="shared" si="124"/>
        <v xml:space="preserve">42 125 0.95 </v>
      </c>
      <c r="MT44" s="92" t="str">
        <f t="shared" si="125"/>
        <v xml:space="preserve">42 126 0.33 </v>
      </c>
      <c r="MU44" s="92" t="str">
        <f t="shared" si="126"/>
        <v xml:space="preserve">42 127 0.483333 </v>
      </c>
      <c r="MV44" s="92" t="str">
        <f t="shared" si="127"/>
        <v xml:space="preserve">42 128 0.93 </v>
      </c>
      <c r="MW44" s="92" t="str">
        <f t="shared" si="128"/>
        <v xml:space="preserve">42 129 0.68 </v>
      </c>
      <c r="MX44" s="92" t="str">
        <f t="shared" si="129"/>
        <v xml:space="preserve">42 130 0.35 </v>
      </c>
      <c r="MY44" s="92" t="str">
        <f t="shared" si="130"/>
        <v xml:space="preserve">42 131 0.326667 </v>
      </c>
      <c r="MZ44" s="92" t="str">
        <f t="shared" si="131"/>
        <v xml:space="preserve">42 132 0.22 </v>
      </c>
      <c r="NA44" s="92" t="str">
        <f t="shared" si="132"/>
        <v xml:space="preserve">42 133 0.186667 </v>
      </c>
      <c r="NB44" s="92" t="str">
        <f t="shared" si="133"/>
        <v xml:space="preserve">42 134 0.463333 </v>
      </c>
      <c r="NC44" s="92" t="str">
        <f t="shared" si="134"/>
        <v xml:space="preserve">42 135 0.376667 </v>
      </c>
      <c r="ND44" s="92" t="str">
        <f t="shared" si="135"/>
        <v xml:space="preserve">42 136 0.913333 </v>
      </c>
      <c r="NE44" s="92" t="str">
        <f t="shared" si="136"/>
        <v xml:space="preserve">42 137 0.93 </v>
      </c>
      <c r="NF44" s="92" t="str">
        <f t="shared" si="137"/>
        <v xml:space="preserve">42 138 0.84 </v>
      </c>
      <c r="NG44" s="92" t="str">
        <f t="shared" si="138"/>
        <v xml:space="preserve">42 139 0.616667 </v>
      </c>
      <c r="NH44" s="92" t="str">
        <f t="shared" si="139"/>
        <v xml:space="preserve">42 140 1.56 </v>
      </c>
      <c r="NI44" s="92" t="str">
        <f t="shared" si="140"/>
        <v xml:space="preserve">42 141 0.2 </v>
      </c>
      <c r="NJ44" s="92" t="str">
        <f t="shared" si="141"/>
        <v xml:space="preserve">42 142 0.726667 </v>
      </c>
      <c r="NK44" s="92" t="str">
        <f t="shared" si="142"/>
        <v xml:space="preserve">42 143 0.706667 </v>
      </c>
      <c r="NL44" s="92" t="str">
        <f t="shared" si="143"/>
        <v xml:space="preserve">42 144 0.386667 </v>
      </c>
      <c r="NM44" s="92" t="str">
        <f t="shared" si="144"/>
        <v xml:space="preserve">42 145 1.073333 </v>
      </c>
      <c r="NN44" s="92" t="str">
        <f t="shared" si="145"/>
        <v xml:space="preserve">42 146 0.38 </v>
      </c>
      <c r="NO44" s="92" t="str">
        <f t="shared" si="146"/>
        <v xml:space="preserve">42 147 1.053333 </v>
      </c>
      <c r="NP44" s="92" t="str">
        <f t="shared" si="147"/>
        <v xml:space="preserve">42 148 0.87 </v>
      </c>
      <c r="NQ44" s="92" t="str">
        <f t="shared" si="148"/>
        <v xml:space="preserve">42 149 0.963333 </v>
      </c>
      <c r="NR44" s="92" t="str">
        <f t="shared" si="149"/>
        <v xml:space="preserve">42 150 0.763333 </v>
      </c>
      <c r="NS44" s="92" t="str">
        <f t="shared" si="150"/>
        <v xml:space="preserve">42 151 1.27 </v>
      </c>
      <c r="NT44" s="92" t="str">
        <f t="shared" si="151"/>
        <v xml:space="preserve">42 152 1.063333 </v>
      </c>
      <c r="NU44" s="92" t="str">
        <f t="shared" si="152"/>
        <v xml:space="preserve">42 153 1.17 </v>
      </c>
      <c r="NV44" s="92" t="str">
        <f t="shared" si="153"/>
        <v xml:space="preserve">42 154 0.68 </v>
      </c>
      <c r="NW44" s="92" t="str">
        <f t="shared" si="154"/>
        <v xml:space="preserve">42 155 1.27 </v>
      </c>
      <c r="NX44" s="92" t="str">
        <f t="shared" si="155"/>
        <v xml:space="preserve">42 156 0.94 </v>
      </c>
      <c r="NY44" s="92" t="str">
        <f t="shared" si="156"/>
        <v xml:space="preserve">42 157 0.646667 </v>
      </c>
      <c r="NZ44" s="92" t="str">
        <f t="shared" si="157"/>
        <v xml:space="preserve">42 158 0.443333 </v>
      </c>
      <c r="OA44" s="92" t="str">
        <f t="shared" si="158"/>
        <v xml:space="preserve">42 159 0.793333 </v>
      </c>
      <c r="OB44" s="92" t="str">
        <f t="shared" si="159"/>
        <v xml:space="preserve">42 160 0.456667 </v>
      </c>
      <c r="OC44" s="92" t="str">
        <f t="shared" si="160"/>
        <v xml:space="preserve">42 161 0.226667 </v>
      </c>
      <c r="OD44" s="92" t="str">
        <f t="shared" si="161"/>
        <v xml:space="preserve">42 162 1.283333 </v>
      </c>
      <c r="OE44" s="92" t="str">
        <f t="shared" si="162"/>
        <v xml:space="preserve">42 163 0.67 </v>
      </c>
      <c r="OF44" s="92" t="str">
        <f t="shared" si="163"/>
        <v xml:space="preserve">42 164 0.726667 </v>
      </c>
      <c r="OG44" s="92" t="str">
        <f t="shared" si="164"/>
        <v xml:space="preserve">42 165 1.25 </v>
      </c>
      <c r="OH44" s="92" t="str">
        <f t="shared" si="165"/>
        <v xml:space="preserve">42 166 0.656667 </v>
      </c>
      <c r="OI44" s="92" t="str">
        <f t="shared" si="166"/>
        <v xml:space="preserve">42 167 0.666667 </v>
      </c>
      <c r="OJ44" s="92" t="str">
        <f t="shared" si="167"/>
        <v xml:space="preserve">42 168 0.63 </v>
      </c>
      <c r="OK44" s="92" t="str">
        <f t="shared" si="168"/>
        <v xml:space="preserve">42 169 0.816667 </v>
      </c>
      <c r="OL44" s="92" t="str">
        <f t="shared" si="169"/>
        <v xml:space="preserve">42 170 0.53 </v>
      </c>
      <c r="OM44" s="92" t="str">
        <f t="shared" si="170"/>
        <v xml:space="preserve">42 171 1.043333 </v>
      </c>
      <c r="ON44" s="92" t="str">
        <f t="shared" si="171"/>
        <v xml:space="preserve">42 172 0.96 </v>
      </c>
      <c r="OO44" s="92" t="str">
        <f t="shared" si="172"/>
        <v xml:space="preserve">42 173 0.91 </v>
      </c>
      <c r="OP44" s="92" t="str">
        <f t="shared" si="173"/>
        <v xml:space="preserve">42 174 0.21 </v>
      </c>
      <c r="OQ44" s="92" t="str">
        <f t="shared" si="174"/>
        <v xml:space="preserve">42 175 0.74 </v>
      </c>
      <c r="OR44" s="92" t="str">
        <f t="shared" si="175"/>
        <v xml:space="preserve">42 176 0.373333 </v>
      </c>
      <c r="OS44" s="92" t="str">
        <f t="shared" si="176"/>
        <v xml:space="preserve">42 177 0.376667 </v>
      </c>
      <c r="OT44" s="92" t="str">
        <f t="shared" si="177"/>
        <v xml:space="preserve">42 178 0.273333 </v>
      </c>
      <c r="OU44" s="92" t="str">
        <f t="shared" si="178"/>
        <v xml:space="preserve">42 179 0.623333 </v>
      </c>
      <c r="OV44" s="92" t="str">
        <f t="shared" si="179"/>
        <v xml:space="preserve">42 180 0.713333 </v>
      </c>
      <c r="OW44" s="92" t="str">
        <f t="shared" si="180"/>
        <v xml:space="preserve">42 181 0.35 </v>
      </c>
      <c r="OX44" s="92" t="str">
        <f t="shared" si="181"/>
        <v xml:space="preserve">42 182 0.476667 </v>
      </c>
      <c r="OY44" s="92" t="str">
        <f t="shared" si="182"/>
        <v xml:space="preserve">42 183 0.443333 </v>
      </c>
      <c r="OZ44" s="92" t="str">
        <f t="shared" si="183"/>
        <v xml:space="preserve">42 184 0.923333 </v>
      </c>
      <c r="PA44" s="92" t="str">
        <f t="shared" si="184"/>
        <v xml:space="preserve">42 185 0.84 </v>
      </c>
      <c r="PB44" s="92" t="str">
        <f t="shared" si="185"/>
        <v xml:space="preserve">42 186 0.83 </v>
      </c>
      <c r="PC44" s="92" t="str">
        <f t="shared" si="186"/>
        <v xml:space="preserve">42 187 0.83 </v>
      </c>
      <c r="PD44" s="92" t="str">
        <f t="shared" si="187"/>
        <v xml:space="preserve">42 188 0.7 </v>
      </c>
      <c r="PE44" s="92" t="str">
        <f t="shared" si="188"/>
        <v xml:space="preserve">42 189 0.156667 </v>
      </c>
      <c r="PF44" s="92" t="str">
        <f t="shared" si="189"/>
        <v xml:space="preserve">42 190 0.143333 </v>
      </c>
      <c r="PG44" s="92" t="str">
        <f t="shared" si="190"/>
        <v xml:space="preserve">42 191 0.376667 </v>
      </c>
      <c r="PH44" s="92" t="str">
        <f t="shared" si="191"/>
        <v xml:space="preserve">42 192 0.19 </v>
      </c>
      <c r="PI44" s="92" t="str">
        <f t="shared" si="192"/>
        <v xml:space="preserve">42 193 0.816667 </v>
      </c>
      <c r="PJ44" s="92" t="str">
        <f t="shared" si="193"/>
        <v xml:space="preserve">42 194 0.703333 </v>
      </c>
      <c r="PK44" s="92" t="str">
        <f t="shared" si="194"/>
        <v xml:space="preserve">42 195 0.68 </v>
      </c>
      <c r="PL44" s="92" t="str">
        <f t="shared" si="195"/>
        <v xml:space="preserve">42 196 1.43 </v>
      </c>
      <c r="PM44" s="92" t="str">
        <f t="shared" si="196"/>
        <v xml:space="preserve">42 197 0.27 </v>
      </c>
      <c r="PN44" s="92" t="str">
        <f t="shared" si="197"/>
        <v xml:space="preserve">42 198 0.22 </v>
      </c>
      <c r="PO44" s="92" t="str">
        <f t="shared" si="198"/>
        <v xml:space="preserve">42 199 0.32 </v>
      </c>
      <c r="PP44" s="92" t="str">
        <f t="shared" si="199"/>
        <v xml:space="preserve">42 200 0.376667 </v>
      </c>
      <c r="PQ44" s="92" t="str">
        <f t="shared" si="200"/>
        <v xml:space="preserve">42 201 0.976667 </v>
      </c>
      <c r="PR44" s="92" t="str">
        <f t="shared" si="201"/>
        <v xml:space="preserve">42 202 0.18 </v>
      </c>
      <c r="PS44" s="92" t="str">
        <f t="shared" si="202"/>
        <v xml:space="preserve">42 203 0.586667 </v>
      </c>
      <c r="PT44" s="92" t="str">
        <f t="shared" si="203"/>
        <v xml:space="preserve">42 204 0.33 </v>
      </c>
      <c r="PU44" s="92" t="str">
        <f t="shared" si="204"/>
        <v xml:space="preserve">42 205 0.33 </v>
      </c>
      <c r="PV44" s="92" t="str">
        <f t="shared" si="205"/>
        <v xml:space="preserve">42 206 0.91 </v>
      </c>
      <c r="PW44" s="92" t="str">
        <f t="shared" si="206"/>
        <v xml:space="preserve">42 207 1.41 </v>
      </c>
      <c r="PX44" s="92" t="str">
        <f t="shared" si="207"/>
        <v xml:space="preserve">42 208 0.376667 </v>
      </c>
      <c r="PY44" s="92" t="str">
        <f t="shared" si="208"/>
        <v xml:space="preserve">42 209 0.333333 </v>
      </c>
      <c r="PZ44" s="92" t="str">
        <f t="shared" si="209"/>
        <v xml:space="preserve">42 210 1.193333 </v>
      </c>
      <c r="QA44" s="92" t="str">
        <f t="shared" si="210"/>
        <v xml:space="preserve">42 211 0.67 </v>
      </c>
      <c r="QB44" s="92" t="str">
        <f t="shared" si="211"/>
        <v xml:space="preserve">42 212 0.673333 </v>
      </c>
      <c r="QC44" s="92" t="str">
        <f t="shared" si="212"/>
        <v xml:space="preserve">42 213 0.67 </v>
      </c>
      <c r="QD44" s="92" t="str">
        <f t="shared" si="213"/>
        <v xml:space="preserve">42 214 0.213333 </v>
      </c>
      <c r="QE44" s="92" t="str">
        <f t="shared" si="214"/>
        <v xml:space="preserve">42 215 1.403333 </v>
      </c>
      <c r="QF44" s="92" t="str">
        <f t="shared" si="215"/>
        <v xml:space="preserve">42 216 0.42 </v>
      </c>
      <c r="QG44" s="92" t="str">
        <f t="shared" si="216"/>
        <v xml:space="preserve">42 217 0.343333 </v>
      </c>
      <c r="QH44" s="92" t="str">
        <f t="shared" si="217"/>
        <v xml:space="preserve">42 218 0.686667 </v>
      </c>
      <c r="QI44" s="92" t="str">
        <f t="shared" si="218"/>
        <v xml:space="preserve">42 219 0.363333 </v>
      </c>
      <c r="QJ44" s="92" t="str">
        <f t="shared" si="219"/>
        <v xml:space="preserve">42 220 0.363333 </v>
      </c>
      <c r="QK44" s="92" t="str">
        <f t="shared" si="220"/>
        <v xml:space="preserve">42 221 0.83 </v>
      </c>
      <c r="QL44" s="92" t="str">
        <f t="shared" si="221"/>
        <v xml:space="preserve">42 222 1.336667 </v>
      </c>
      <c r="QM44" s="92" t="str">
        <f t="shared" si="222"/>
        <v xml:space="preserve">42 223 0.453333 </v>
      </c>
      <c r="QN44" s="92" t="str">
        <f t="shared" si="223"/>
        <v xml:space="preserve">42 224 0.646667 </v>
      </c>
      <c r="QO44" s="92" t="str">
        <f t="shared" si="224"/>
        <v xml:space="preserve">42 225 0.39 </v>
      </c>
      <c r="QP44" s="92" t="str">
        <f t="shared" si="225"/>
        <v xml:space="preserve">42 226 0.223333 </v>
      </c>
      <c r="QQ44" s="92" t="str">
        <f t="shared" si="226"/>
        <v xml:space="preserve">42 227 0.496667 </v>
      </c>
      <c r="QR44" s="92" t="str">
        <f t="shared" si="227"/>
        <v xml:space="preserve">42 228 0.936667 </v>
      </c>
    </row>
    <row r="45" spans="1:460" ht="18.75" customHeight="1" x14ac:dyDescent="0.35">
      <c r="A45" s="86">
        <v>43</v>
      </c>
      <c r="B45" s="90" t="s">
        <v>231</v>
      </c>
      <c r="C45" s="91" t="s">
        <v>45</v>
      </c>
      <c r="D45" s="21">
        <v>15</v>
      </c>
      <c r="E45" s="9">
        <v>17.7</v>
      </c>
      <c r="F45" s="9">
        <v>25.7</v>
      </c>
      <c r="G45" s="21">
        <v>30</v>
      </c>
      <c r="H45" s="9">
        <v>28.6</v>
      </c>
      <c r="I45" s="9">
        <v>28.6</v>
      </c>
      <c r="J45" s="9">
        <v>22.4</v>
      </c>
      <c r="K45" s="9">
        <v>21.4</v>
      </c>
      <c r="L45" s="9">
        <v>23.9</v>
      </c>
      <c r="M45" s="9">
        <v>30.3</v>
      </c>
      <c r="N45" s="9">
        <v>17.899999999999999</v>
      </c>
      <c r="O45" s="9">
        <v>8.9</v>
      </c>
      <c r="P45" s="9">
        <v>16.100000000000001</v>
      </c>
      <c r="Q45" s="9">
        <v>5.5</v>
      </c>
      <c r="R45" s="9">
        <v>3.2</v>
      </c>
      <c r="S45" s="21">
        <v>22</v>
      </c>
      <c r="T45" s="9">
        <v>6.6</v>
      </c>
      <c r="U45" s="9">
        <v>18.899999999999999</v>
      </c>
      <c r="V45" s="9">
        <v>10.3</v>
      </c>
      <c r="W45" s="9">
        <v>5.6</v>
      </c>
      <c r="X45" s="9">
        <v>14.5</v>
      </c>
      <c r="Y45" s="9">
        <v>26.1</v>
      </c>
      <c r="Z45" s="21">
        <v>17</v>
      </c>
      <c r="AA45" s="9">
        <v>28.5</v>
      </c>
      <c r="AB45" s="9">
        <v>44.6</v>
      </c>
      <c r="AC45" s="9">
        <v>20.3</v>
      </c>
      <c r="AD45" s="21">
        <v>4</v>
      </c>
      <c r="AE45" s="9">
        <v>12.1</v>
      </c>
      <c r="AF45" s="9">
        <v>4.3</v>
      </c>
      <c r="AG45" s="9">
        <v>37.799999999999997</v>
      </c>
      <c r="AH45" s="9">
        <v>25.7</v>
      </c>
      <c r="AI45" s="9">
        <v>17.600000000000001</v>
      </c>
      <c r="AJ45" s="9">
        <v>32.700000000000003</v>
      </c>
      <c r="AK45" s="9">
        <v>10.1</v>
      </c>
      <c r="AL45" s="9">
        <v>17.5</v>
      </c>
      <c r="AM45" s="9">
        <v>11.7</v>
      </c>
      <c r="AN45" s="9">
        <v>6.2</v>
      </c>
      <c r="AO45" s="9">
        <v>19.7</v>
      </c>
      <c r="AP45" s="9">
        <v>19.5</v>
      </c>
      <c r="AQ45" s="9">
        <v>21.5</v>
      </c>
      <c r="AR45" s="9">
        <v>7.1</v>
      </c>
      <c r="AS45" s="9">
        <v>6.3</v>
      </c>
      <c r="AT45" s="21">
        <v>0</v>
      </c>
      <c r="AU45" s="9">
        <v>5.0999999999999996</v>
      </c>
      <c r="AV45" s="9">
        <v>31.3</v>
      </c>
      <c r="AW45" s="9">
        <v>25.1</v>
      </c>
      <c r="AX45" s="9">
        <v>1.8</v>
      </c>
      <c r="AY45" s="9">
        <v>22.7</v>
      </c>
      <c r="AZ45" s="9">
        <v>16.899999999999999</v>
      </c>
      <c r="BA45" s="9">
        <v>19.100000000000001</v>
      </c>
      <c r="BB45" s="9">
        <v>16.100000000000001</v>
      </c>
      <c r="BC45" s="9">
        <v>11.4</v>
      </c>
      <c r="BD45" s="9">
        <v>27.6</v>
      </c>
      <c r="BE45" s="21">
        <v>22</v>
      </c>
      <c r="BF45" s="9">
        <v>27.3</v>
      </c>
      <c r="BG45" s="9">
        <v>20.6</v>
      </c>
      <c r="BH45" s="9">
        <v>18.600000000000001</v>
      </c>
      <c r="BI45" s="9">
        <v>24.9</v>
      </c>
      <c r="BJ45" s="9">
        <v>18.3</v>
      </c>
      <c r="BK45" s="9">
        <v>9.4</v>
      </c>
      <c r="BL45" s="9">
        <v>21.2</v>
      </c>
      <c r="BM45" s="9">
        <v>27.5</v>
      </c>
      <c r="BN45" s="9">
        <v>12.8</v>
      </c>
      <c r="BO45" s="9">
        <v>16.8</v>
      </c>
      <c r="BP45" s="21">
        <v>12</v>
      </c>
      <c r="BQ45" s="9">
        <v>13.7</v>
      </c>
      <c r="BR45" s="9">
        <v>12.7</v>
      </c>
      <c r="BS45" s="9">
        <v>10.8</v>
      </c>
      <c r="BT45" s="21">
        <v>20</v>
      </c>
      <c r="BU45" s="9">
        <v>10.199999999999999</v>
      </c>
      <c r="BV45" s="21">
        <v>25</v>
      </c>
      <c r="BW45" s="9">
        <v>21.3</v>
      </c>
      <c r="BX45" s="9">
        <v>17.600000000000001</v>
      </c>
      <c r="BY45" s="9">
        <v>24.3</v>
      </c>
      <c r="BZ45" s="9">
        <v>17.399999999999999</v>
      </c>
      <c r="CA45" s="9">
        <v>10.1</v>
      </c>
      <c r="CB45" s="9">
        <v>27.4</v>
      </c>
      <c r="CC45" s="9">
        <v>9.1999999999999993</v>
      </c>
      <c r="CD45" s="9">
        <v>21.8</v>
      </c>
      <c r="CE45" s="9">
        <v>17.899999999999999</v>
      </c>
      <c r="CF45" s="9">
        <v>23.5</v>
      </c>
      <c r="CG45" s="9">
        <v>26.3</v>
      </c>
      <c r="CH45" s="9">
        <v>17.899999999999999</v>
      </c>
      <c r="CI45" s="9">
        <v>24.8</v>
      </c>
      <c r="CJ45" s="9">
        <v>15.5</v>
      </c>
      <c r="CK45" s="9">
        <v>10.7</v>
      </c>
      <c r="CL45" s="9">
        <v>21.4</v>
      </c>
      <c r="CM45" s="9">
        <v>20.100000000000001</v>
      </c>
      <c r="CN45" s="9">
        <v>13.5</v>
      </c>
      <c r="CO45" s="9">
        <v>29.6</v>
      </c>
      <c r="CP45" s="9">
        <v>14.6</v>
      </c>
      <c r="CQ45" s="9">
        <v>22.5</v>
      </c>
      <c r="CR45" s="9">
        <v>20.5</v>
      </c>
      <c r="CS45" s="9">
        <v>25.1</v>
      </c>
      <c r="CT45" s="9">
        <v>15.7</v>
      </c>
      <c r="CU45" s="9">
        <v>29.4</v>
      </c>
      <c r="CV45" s="9">
        <v>0.7</v>
      </c>
      <c r="CW45" s="9">
        <v>22.7</v>
      </c>
      <c r="CX45" s="9">
        <v>6.7</v>
      </c>
      <c r="CY45" s="9">
        <v>29.6</v>
      </c>
      <c r="CZ45" s="21">
        <v>8</v>
      </c>
      <c r="DA45" s="9">
        <v>36.299999999999997</v>
      </c>
      <c r="DB45" s="9">
        <v>29.4</v>
      </c>
      <c r="DC45" s="9">
        <v>3.7</v>
      </c>
      <c r="DD45" s="9">
        <v>15.7</v>
      </c>
      <c r="DE45" s="9">
        <v>23.4</v>
      </c>
      <c r="DF45" s="9">
        <v>13.4</v>
      </c>
      <c r="DG45" s="9">
        <v>21.8</v>
      </c>
      <c r="DH45" s="9">
        <v>11.7</v>
      </c>
      <c r="DI45" s="9">
        <v>41.7</v>
      </c>
      <c r="DJ45" s="9">
        <v>20.2</v>
      </c>
      <c r="DK45" s="9">
        <v>6.5</v>
      </c>
      <c r="DL45" s="9">
        <v>7.9</v>
      </c>
      <c r="DM45" s="9">
        <v>21.7</v>
      </c>
      <c r="DN45" s="9">
        <v>5.0999999999999996</v>
      </c>
      <c r="DO45" s="9">
        <v>18.3</v>
      </c>
      <c r="DP45" s="9">
        <v>15.1</v>
      </c>
      <c r="DQ45" s="9">
        <v>23.4</v>
      </c>
      <c r="DR45" s="9">
        <v>18.2</v>
      </c>
      <c r="DS45" s="9">
        <v>29.7</v>
      </c>
      <c r="DT45" s="9">
        <v>27.4</v>
      </c>
      <c r="DU45" s="9">
        <v>5.9</v>
      </c>
      <c r="DV45" s="9">
        <v>0.3</v>
      </c>
      <c r="DW45" s="9">
        <v>26.9</v>
      </c>
      <c r="DX45" s="9">
        <v>24.1</v>
      </c>
      <c r="DY45" s="9">
        <v>8.6</v>
      </c>
      <c r="DZ45" s="9">
        <v>13.1</v>
      </c>
      <c r="EA45" s="9">
        <v>26.7</v>
      </c>
      <c r="EB45" s="21">
        <v>19</v>
      </c>
      <c r="EC45" s="9">
        <v>9.1</v>
      </c>
      <c r="ED45" s="9">
        <v>5.7</v>
      </c>
      <c r="EE45" s="9">
        <v>11.1</v>
      </c>
      <c r="EF45" s="21">
        <v>10</v>
      </c>
      <c r="EG45" s="9">
        <v>13.3</v>
      </c>
      <c r="EH45" s="9">
        <v>10.1</v>
      </c>
      <c r="EI45" s="9">
        <v>26.8</v>
      </c>
      <c r="EJ45" s="9">
        <v>26.7</v>
      </c>
      <c r="EK45" s="9">
        <v>20.8</v>
      </c>
      <c r="EL45" s="9">
        <v>21.8</v>
      </c>
      <c r="EM45" s="9">
        <v>42.4</v>
      </c>
      <c r="EN45" s="9">
        <v>6.8</v>
      </c>
      <c r="EO45" s="21">
        <v>20</v>
      </c>
      <c r="EP45" s="9">
        <v>13.8</v>
      </c>
      <c r="EQ45" s="9">
        <v>5.7</v>
      </c>
      <c r="ER45" s="9">
        <v>31.1</v>
      </c>
      <c r="ES45" s="9">
        <v>6.7</v>
      </c>
      <c r="ET45" s="9">
        <v>29.8</v>
      </c>
      <c r="EU45" s="9">
        <v>21.7</v>
      </c>
      <c r="EV45" s="9">
        <v>24.5</v>
      </c>
      <c r="EW45" s="9">
        <v>21.6</v>
      </c>
      <c r="EX45" s="9">
        <v>36.299999999999997</v>
      </c>
      <c r="EY45" s="9">
        <v>27.6</v>
      </c>
      <c r="EZ45" s="9">
        <v>33.299999999999997</v>
      </c>
      <c r="FA45" s="9">
        <v>21.4</v>
      </c>
      <c r="FB45" s="9">
        <v>38.6</v>
      </c>
      <c r="FC45" s="9">
        <v>26.4</v>
      </c>
      <c r="FD45" s="9">
        <v>15.1</v>
      </c>
      <c r="FE45" s="9">
        <v>8.6</v>
      </c>
      <c r="FF45" s="9">
        <v>22.4</v>
      </c>
      <c r="FG45" s="9">
        <v>11.9</v>
      </c>
      <c r="FH45" s="21">
        <v>3</v>
      </c>
      <c r="FI45" s="9">
        <v>36.700000000000003</v>
      </c>
      <c r="FJ45" s="9">
        <v>18.100000000000001</v>
      </c>
      <c r="FK45" s="9">
        <v>21.2</v>
      </c>
      <c r="FL45" s="9">
        <v>37.5</v>
      </c>
      <c r="FM45" s="9">
        <v>19.8</v>
      </c>
      <c r="FN45" s="9">
        <v>20.9</v>
      </c>
      <c r="FO45" s="9">
        <v>17.7</v>
      </c>
      <c r="FP45" s="9">
        <v>22.5</v>
      </c>
      <c r="FQ45" s="9">
        <v>14.7</v>
      </c>
      <c r="FR45" s="9">
        <v>26.9</v>
      </c>
      <c r="FS45" s="9">
        <v>27.5</v>
      </c>
      <c r="FT45" s="21">
        <v>23</v>
      </c>
      <c r="FU45" s="9">
        <v>8.1</v>
      </c>
      <c r="FV45" s="9">
        <v>20.8</v>
      </c>
      <c r="FW45" s="9">
        <v>9.8000000000000007</v>
      </c>
      <c r="FX45" s="9">
        <v>9.9</v>
      </c>
      <c r="FY45" s="21">
        <v>7</v>
      </c>
      <c r="FZ45" s="9">
        <v>17.3</v>
      </c>
      <c r="GA45" s="9">
        <v>20.5</v>
      </c>
      <c r="GB45" s="9">
        <v>14.9</v>
      </c>
      <c r="GC45" s="9">
        <v>13.5</v>
      </c>
      <c r="GD45" s="9">
        <v>8.6</v>
      </c>
      <c r="GE45" s="9">
        <v>23.3</v>
      </c>
      <c r="GF45" s="9">
        <v>24.6</v>
      </c>
      <c r="GG45" s="9">
        <v>23.1</v>
      </c>
      <c r="GH45" s="9">
        <v>23.1</v>
      </c>
      <c r="GI45" s="9">
        <v>24.3</v>
      </c>
      <c r="GJ45" s="9">
        <v>7.8</v>
      </c>
      <c r="GK45" s="9">
        <v>7.2</v>
      </c>
      <c r="GL45" s="9">
        <v>9.3000000000000007</v>
      </c>
      <c r="GM45" s="9">
        <v>6.7</v>
      </c>
      <c r="GN45" s="9">
        <v>20.100000000000001</v>
      </c>
      <c r="GO45" s="9">
        <v>20.2</v>
      </c>
      <c r="GP45" s="21">
        <v>19</v>
      </c>
      <c r="GQ45" s="9">
        <v>38.6</v>
      </c>
      <c r="GR45" s="9">
        <v>6.7</v>
      </c>
      <c r="GS45" s="9">
        <v>4.3</v>
      </c>
      <c r="GT45" s="9">
        <v>8.1999999999999993</v>
      </c>
      <c r="GU45" s="9">
        <v>10.1</v>
      </c>
      <c r="GV45" s="9">
        <v>24.9</v>
      </c>
      <c r="GW45" s="9">
        <v>3.5</v>
      </c>
      <c r="GX45" s="9">
        <v>16.100000000000001</v>
      </c>
      <c r="GY45" s="9">
        <v>4.5</v>
      </c>
      <c r="GZ45" s="9">
        <v>8.6</v>
      </c>
      <c r="HA45" s="21">
        <v>26</v>
      </c>
      <c r="HB45" s="9">
        <v>41.2</v>
      </c>
      <c r="HC45" s="9">
        <v>6.6</v>
      </c>
      <c r="HD45" s="9">
        <v>8.6</v>
      </c>
      <c r="HE45" s="9">
        <v>34.700000000000003</v>
      </c>
      <c r="HF45" s="9">
        <v>15.8</v>
      </c>
      <c r="HG45" s="9">
        <v>18.8</v>
      </c>
      <c r="HH45" s="9">
        <v>15.8</v>
      </c>
      <c r="HI45" s="9">
        <v>10.9</v>
      </c>
      <c r="HJ45" s="9">
        <v>37.700000000000003</v>
      </c>
      <c r="HK45" s="9">
        <v>10.8</v>
      </c>
      <c r="HL45" s="9">
        <v>8.9</v>
      </c>
      <c r="HM45" s="9">
        <v>16.2</v>
      </c>
      <c r="HN45" s="9">
        <v>11.9</v>
      </c>
      <c r="HO45" s="9">
        <v>5.9</v>
      </c>
      <c r="HP45" s="9">
        <v>20.6</v>
      </c>
      <c r="HQ45" s="9">
        <v>39.200000000000003</v>
      </c>
      <c r="HR45" s="9">
        <v>12.3</v>
      </c>
      <c r="HS45" s="21">
        <v>15</v>
      </c>
      <c r="HT45" s="9">
        <v>9.8000000000000007</v>
      </c>
      <c r="HU45" s="9">
        <v>2.7</v>
      </c>
      <c r="HV45" s="9">
        <v>13.7</v>
      </c>
      <c r="HW45" s="9">
        <v>26.3</v>
      </c>
      <c r="HX45" s="8"/>
      <c r="HY45" s="92" t="str">
        <f t="shared" si="0"/>
        <v xml:space="preserve">43 1 0.5 </v>
      </c>
      <c r="HZ45" s="92" t="str">
        <f t="shared" si="1"/>
        <v xml:space="preserve">43 2 0.59 </v>
      </c>
      <c r="IA45" s="92" t="str">
        <f t="shared" si="2"/>
        <v xml:space="preserve">43 3 0.856667 </v>
      </c>
      <c r="IB45" s="92" t="str">
        <f t="shared" si="3"/>
        <v xml:space="preserve">43 4 1 </v>
      </c>
      <c r="IC45" s="92" t="str">
        <f t="shared" si="4"/>
        <v xml:space="preserve">43 5 0.953333 </v>
      </c>
      <c r="ID45" s="92" t="str">
        <f t="shared" si="5"/>
        <v xml:space="preserve">43 6 0.953333 </v>
      </c>
      <c r="IE45" s="92" t="str">
        <f t="shared" si="6"/>
        <v xml:space="preserve">43 7 0.746667 </v>
      </c>
      <c r="IF45" s="92" t="str">
        <f t="shared" si="7"/>
        <v xml:space="preserve">43 8 0.713333 </v>
      </c>
      <c r="IG45" s="92" t="str">
        <f t="shared" si="8"/>
        <v xml:space="preserve">43 9 0.796667 </v>
      </c>
      <c r="IH45" s="92" t="str">
        <f t="shared" si="9"/>
        <v xml:space="preserve">43 10 1.01 </v>
      </c>
      <c r="II45" s="92" t="str">
        <f t="shared" si="10"/>
        <v xml:space="preserve">43 11 0.596667 </v>
      </c>
      <c r="IJ45" s="92" t="str">
        <f t="shared" si="11"/>
        <v xml:space="preserve">43 12 0.296667 </v>
      </c>
      <c r="IK45" s="92" t="str">
        <f t="shared" si="12"/>
        <v xml:space="preserve">43 13 0.536667 </v>
      </c>
      <c r="IL45" s="92" t="str">
        <f t="shared" si="13"/>
        <v xml:space="preserve">43 14 0.183333 </v>
      </c>
      <c r="IM45" s="92" t="str">
        <f t="shared" si="14"/>
        <v xml:space="preserve">43 15 0.106667 </v>
      </c>
      <c r="IN45" s="92" t="str">
        <f t="shared" si="15"/>
        <v xml:space="preserve">43 16 0.733333 </v>
      </c>
      <c r="IO45" s="92" t="str">
        <f t="shared" si="16"/>
        <v xml:space="preserve">43 17 0.22 </v>
      </c>
      <c r="IP45" s="92" t="str">
        <f t="shared" si="17"/>
        <v xml:space="preserve">43 18 0.63 </v>
      </c>
      <c r="IQ45" s="92" t="str">
        <f t="shared" si="18"/>
        <v xml:space="preserve">43 19 0.343333 </v>
      </c>
      <c r="IR45" s="92" t="str">
        <f t="shared" si="19"/>
        <v xml:space="preserve">43 20 0.186667 </v>
      </c>
      <c r="IS45" s="92" t="str">
        <f t="shared" si="20"/>
        <v xml:space="preserve">43 21 0.483333 </v>
      </c>
      <c r="IT45" s="92" t="str">
        <f t="shared" si="21"/>
        <v xml:space="preserve">43 22 0.87 </v>
      </c>
      <c r="IU45" s="92" t="str">
        <f t="shared" si="22"/>
        <v xml:space="preserve">43 23 0.566667 </v>
      </c>
      <c r="IV45" s="92" t="str">
        <f t="shared" si="23"/>
        <v xml:space="preserve">43 24 0.95 </v>
      </c>
      <c r="IW45" s="92" t="str">
        <f t="shared" si="24"/>
        <v xml:space="preserve">43 25 1.486667 </v>
      </c>
      <c r="IX45" s="92" t="str">
        <f t="shared" si="25"/>
        <v xml:space="preserve">43 26 0.676667 </v>
      </c>
      <c r="IY45" s="92" t="str">
        <f t="shared" si="26"/>
        <v xml:space="preserve">43 27 0.133333 </v>
      </c>
      <c r="IZ45" s="92" t="str">
        <f t="shared" si="27"/>
        <v xml:space="preserve">43 28 0.403333 </v>
      </c>
      <c r="JA45" s="92" t="str">
        <f t="shared" si="28"/>
        <v xml:space="preserve">43 29 0.143333 </v>
      </c>
      <c r="JB45" s="92" t="str">
        <f t="shared" si="29"/>
        <v xml:space="preserve">43 30 1.26 </v>
      </c>
      <c r="JC45" s="92" t="str">
        <f t="shared" si="30"/>
        <v xml:space="preserve">43 31 0.856667 </v>
      </c>
      <c r="JD45" s="92" t="str">
        <f t="shared" si="31"/>
        <v xml:space="preserve">43 32 0.586667 </v>
      </c>
      <c r="JE45" s="92" t="str">
        <f t="shared" si="32"/>
        <v xml:space="preserve">43 33 1.09 </v>
      </c>
      <c r="JF45" s="92" t="str">
        <f t="shared" si="33"/>
        <v xml:space="preserve">43 34 0.336667 </v>
      </c>
      <c r="JG45" s="92" t="str">
        <f t="shared" si="34"/>
        <v xml:space="preserve">43 35 0.583333 </v>
      </c>
      <c r="JH45" s="92" t="str">
        <f t="shared" si="35"/>
        <v xml:space="preserve">43 36 0.39 </v>
      </c>
      <c r="JI45" s="92" t="str">
        <f t="shared" si="36"/>
        <v xml:space="preserve">43 37 0.206667 </v>
      </c>
      <c r="JJ45" s="92" t="str">
        <f t="shared" si="37"/>
        <v xml:space="preserve">43 38 0.656667 </v>
      </c>
      <c r="JK45" s="92" t="str">
        <f t="shared" si="38"/>
        <v xml:space="preserve">43 39 0.65 </v>
      </c>
      <c r="JL45" s="92" t="str">
        <f t="shared" si="39"/>
        <v xml:space="preserve">43 40 0.716667 </v>
      </c>
      <c r="JM45" s="92" t="str">
        <f t="shared" si="40"/>
        <v xml:space="preserve">43 41 0.236667 </v>
      </c>
      <c r="JN45" s="92" t="str">
        <f t="shared" si="41"/>
        <v xml:space="preserve">43 42 0.21 </v>
      </c>
      <c r="JO45" s="92" t="str">
        <f t="shared" si="42"/>
        <v xml:space="preserve">43 43 0 </v>
      </c>
      <c r="JP45" s="92" t="str">
        <f t="shared" si="43"/>
        <v xml:space="preserve">43 44 0.17 </v>
      </c>
      <c r="JQ45" s="92" t="str">
        <f t="shared" si="44"/>
        <v xml:space="preserve">43 45 1.043333 </v>
      </c>
      <c r="JR45" s="92" t="str">
        <f t="shared" si="45"/>
        <v xml:space="preserve">43 46 0.836667 </v>
      </c>
      <c r="JS45" s="92" t="str">
        <f t="shared" si="46"/>
        <v xml:space="preserve">43 47 0.06 </v>
      </c>
      <c r="JT45" s="92" t="str">
        <f t="shared" si="47"/>
        <v xml:space="preserve">43 48 0.756667 </v>
      </c>
      <c r="JU45" s="92" t="str">
        <f t="shared" si="48"/>
        <v xml:space="preserve">43 49 0.563333 </v>
      </c>
      <c r="JV45" s="92" t="str">
        <f t="shared" si="49"/>
        <v xml:space="preserve">43 50 0.636667 </v>
      </c>
      <c r="JW45" s="92" t="str">
        <f t="shared" si="50"/>
        <v xml:space="preserve">43 51 0.536667 </v>
      </c>
      <c r="JX45" s="92" t="str">
        <f t="shared" si="51"/>
        <v xml:space="preserve">43 52 0.38 </v>
      </c>
      <c r="JY45" s="92" t="str">
        <f t="shared" si="52"/>
        <v xml:space="preserve">43 53 0.92 </v>
      </c>
      <c r="JZ45" s="92" t="str">
        <f t="shared" si="53"/>
        <v xml:space="preserve">43 54 0.733333 </v>
      </c>
      <c r="KA45" s="92" t="str">
        <f t="shared" si="54"/>
        <v xml:space="preserve">43 55 0.91 </v>
      </c>
      <c r="KB45" s="92" t="str">
        <f t="shared" si="55"/>
        <v xml:space="preserve">43 56 0.686667 </v>
      </c>
      <c r="KC45" s="92" t="str">
        <f t="shared" si="56"/>
        <v xml:space="preserve">43 57 0.62 </v>
      </c>
      <c r="KD45" s="92" t="str">
        <f t="shared" si="57"/>
        <v xml:space="preserve">43 58 0.83 </v>
      </c>
      <c r="KE45" s="92" t="str">
        <f t="shared" si="58"/>
        <v xml:space="preserve">43 59 0.61 </v>
      </c>
      <c r="KF45" s="92" t="str">
        <f t="shared" si="59"/>
        <v xml:space="preserve">43 60 0.313333 </v>
      </c>
      <c r="KG45" s="92" t="str">
        <f t="shared" si="60"/>
        <v xml:space="preserve">43 61 0.706667 </v>
      </c>
      <c r="KH45" s="92" t="str">
        <f t="shared" si="61"/>
        <v xml:space="preserve">43 62 0.916667 </v>
      </c>
      <c r="KI45" s="92" t="str">
        <f t="shared" si="62"/>
        <v xml:space="preserve">43 63 0.426667 </v>
      </c>
      <c r="KJ45" s="92" t="str">
        <f t="shared" si="63"/>
        <v xml:space="preserve">43 64 0.56 </v>
      </c>
      <c r="KK45" s="92" t="str">
        <f t="shared" si="64"/>
        <v xml:space="preserve">43 65 0.4 </v>
      </c>
      <c r="KL45" s="92" t="str">
        <f t="shared" si="65"/>
        <v xml:space="preserve">43 66 0.456667 </v>
      </c>
      <c r="KM45" s="92" t="str">
        <f t="shared" si="66"/>
        <v xml:space="preserve">43 67 0.423333 </v>
      </c>
      <c r="KN45" s="92" t="str">
        <f t="shared" si="67"/>
        <v xml:space="preserve">43 68 0.36 </v>
      </c>
      <c r="KO45" s="92" t="str">
        <f t="shared" si="68"/>
        <v xml:space="preserve">43 69 0.666667 </v>
      </c>
      <c r="KP45" s="92" t="str">
        <f t="shared" si="69"/>
        <v xml:space="preserve">43 70 0.34 </v>
      </c>
      <c r="KQ45" s="92" t="str">
        <f t="shared" si="70"/>
        <v xml:space="preserve">43 71 0.833333 </v>
      </c>
      <c r="KR45" s="92" t="str">
        <f t="shared" si="71"/>
        <v xml:space="preserve">43 72 0.71 </v>
      </c>
      <c r="KS45" s="92" t="str">
        <f t="shared" si="72"/>
        <v xml:space="preserve">43 73 0.586667 </v>
      </c>
      <c r="KT45" s="92" t="str">
        <f t="shared" si="73"/>
        <v xml:space="preserve">43 74 0.81 </v>
      </c>
      <c r="KU45" s="92" t="str">
        <f t="shared" si="74"/>
        <v xml:space="preserve">43 75 0.58 </v>
      </c>
      <c r="KV45" s="92" t="str">
        <f t="shared" si="75"/>
        <v xml:space="preserve">43 76 0.336667 </v>
      </c>
      <c r="KW45" s="92" t="str">
        <f t="shared" si="76"/>
        <v xml:space="preserve">43 77 0.913333 </v>
      </c>
      <c r="KX45" s="92" t="str">
        <f t="shared" si="77"/>
        <v xml:space="preserve">43 78 0.306667 </v>
      </c>
      <c r="KY45" s="92" t="str">
        <f t="shared" si="78"/>
        <v xml:space="preserve">43 79 0.726667 </v>
      </c>
      <c r="KZ45" s="92" t="str">
        <f t="shared" si="79"/>
        <v xml:space="preserve">43 80 0.596667 </v>
      </c>
      <c r="LA45" s="92" t="str">
        <f t="shared" si="80"/>
        <v xml:space="preserve">43 81 0.783333 </v>
      </c>
      <c r="LB45" s="92" t="str">
        <f t="shared" si="81"/>
        <v xml:space="preserve">43 82 0.876667 </v>
      </c>
      <c r="LC45" s="92" t="str">
        <f t="shared" si="82"/>
        <v xml:space="preserve">43 83 0.596667 </v>
      </c>
      <c r="LD45" s="92" t="str">
        <f t="shared" si="83"/>
        <v xml:space="preserve">43 84 0.826667 </v>
      </c>
      <c r="LE45" s="92" t="str">
        <f t="shared" si="84"/>
        <v xml:space="preserve">43 85 0.516667 </v>
      </c>
      <c r="LF45" s="92" t="str">
        <f t="shared" si="85"/>
        <v xml:space="preserve">43 86 0.356667 </v>
      </c>
      <c r="LG45" s="92" t="str">
        <f t="shared" si="86"/>
        <v xml:space="preserve">43 87 0.713333 </v>
      </c>
      <c r="LH45" s="92" t="str">
        <f t="shared" si="87"/>
        <v xml:space="preserve">43 88 0.67 </v>
      </c>
      <c r="LI45" s="92" t="str">
        <f t="shared" si="88"/>
        <v xml:space="preserve">43 89 0.45 </v>
      </c>
      <c r="LJ45" s="92" t="str">
        <f t="shared" si="89"/>
        <v xml:space="preserve">43 90 0.986667 </v>
      </c>
      <c r="LK45" s="92" t="str">
        <f t="shared" si="90"/>
        <v xml:space="preserve">43 91 0.486667 </v>
      </c>
      <c r="LL45" s="92" t="str">
        <f t="shared" si="91"/>
        <v xml:space="preserve">43 92 0.75 </v>
      </c>
      <c r="LM45" s="92" t="str">
        <f t="shared" si="92"/>
        <v xml:space="preserve">43 93 0.683333 </v>
      </c>
      <c r="LN45" s="92" t="str">
        <f t="shared" si="93"/>
        <v xml:space="preserve">43 94 0.836667 </v>
      </c>
      <c r="LO45" s="92" t="str">
        <f t="shared" si="94"/>
        <v xml:space="preserve">43 95 0.523333 </v>
      </c>
      <c r="LP45" s="92" t="str">
        <f t="shared" si="95"/>
        <v xml:space="preserve">43 96 0.98 </v>
      </c>
      <c r="LQ45" s="92" t="str">
        <f t="shared" si="96"/>
        <v xml:space="preserve">43 97 0.023333 </v>
      </c>
      <c r="LR45" s="92" t="str">
        <f t="shared" si="97"/>
        <v xml:space="preserve">43 98 0.756667 </v>
      </c>
      <c r="LS45" s="92" t="str">
        <f t="shared" si="98"/>
        <v xml:space="preserve">43 99 0.223333 </v>
      </c>
      <c r="LT45" s="92" t="str">
        <f t="shared" si="99"/>
        <v xml:space="preserve">43 100 0.986667 </v>
      </c>
      <c r="LU45" s="92" t="str">
        <f t="shared" si="100"/>
        <v xml:space="preserve">43 101 0.266667 </v>
      </c>
      <c r="LV45" s="92" t="str">
        <f t="shared" si="101"/>
        <v xml:space="preserve">43 102 1.21 </v>
      </c>
      <c r="LW45" s="92" t="str">
        <f t="shared" si="102"/>
        <v xml:space="preserve">43 103 0.98 </v>
      </c>
      <c r="LX45" s="92" t="str">
        <f t="shared" si="103"/>
        <v xml:space="preserve">43 104 0.123333 </v>
      </c>
      <c r="LY45" s="92" t="str">
        <f t="shared" si="104"/>
        <v xml:space="preserve">43 105 0.523333 </v>
      </c>
      <c r="LZ45" s="92" t="str">
        <f t="shared" si="105"/>
        <v xml:space="preserve">43 106 0.78 </v>
      </c>
      <c r="MA45" s="92" t="str">
        <f t="shared" si="106"/>
        <v xml:space="preserve">43 107 0.446667 </v>
      </c>
      <c r="MB45" s="92" t="str">
        <f t="shared" si="107"/>
        <v xml:space="preserve">43 108 0.726667 </v>
      </c>
      <c r="MC45" s="92" t="str">
        <f t="shared" si="108"/>
        <v xml:space="preserve">43 109 0.39 </v>
      </c>
      <c r="MD45" s="92" t="str">
        <f t="shared" si="109"/>
        <v xml:space="preserve">43 110 1.39 </v>
      </c>
      <c r="ME45" s="92" t="str">
        <f t="shared" si="110"/>
        <v xml:space="preserve">43 111 0.673333 </v>
      </c>
      <c r="MF45" s="92" t="str">
        <f t="shared" si="111"/>
        <v xml:space="preserve">43 112 0.216667 </v>
      </c>
      <c r="MG45" s="92" t="str">
        <f t="shared" si="112"/>
        <v xml:space="preserve">43 113 0.263333 </v>
      </c>
      <c r="MH45" s="92" t="str">
        <f t="shared" si="113"/>
        <v xml:space="preserve">43 114 0.723333 </v>
      </c>
      <c r="MI45" s="92" t="str">
        <f t="shared" si="114"/>
        <v xml:space="preserve">43 115 0.17 </v>
      </c>
      <c r="MJ45" s="92" t="str">
        <f t="shared" si="115"/>
        <v xml:space="preserve">43 116 0.61 </v>
      </c>
      <c r="MK45" s="92" t="str">
        <f t="shared" si="116"/>
        <v xml:space="preserve">43 117 0.503333 </v>
      </c>
      <c r="ML45" s="92" t="str">
        <f t="shared" si="117"/>
        <v xml:space="preserve">43 118 0.78 </v>
      </c>
      <c r="MM45" s="92" t="str">
        <f t="shared" si="118"/>
        <v xml:space="preserve">43 119 0.606667 </v>
      </c>
      <c r="MN45" s="92" t="str">
        <f t="shared" si="119"/>
        <v xml:space="preserve">43 120 0.99 </v>
      </c>
      <c r="MO45" s="92" t="str">
        <f t="shared" si="120"/>
        <v xml:space="preserve">43 121 0.913333 </v>
      </c>
      <c r="MP45" s="92" t="str">
        <f t="shared" si="121"/>
        <v xml:space="preserve">43 122 0.196667 </v>
      </c>
      <c r="MQ45" s="92" t="str">
        <f t="shared" si="122"/>
        <v xml:space="preserve">43 123 0.01 </v>
      </c>
      <c r="MR45" s="92" t="str">
        <f t="shared" si="123"/>
        <v xml:space="preserve">43 124 0.896667 </v>
      </c>
      <c r="MS45" s="92" t="str">
        <f t="shared" si="124"/>
        <v xml:space="preserve">43 125 0.803333 </v>
      </c>
      <c r="MT45" s="92" t="str">
        <f t="shared" si="125"/>
        <v xml:space="preserve">43 126 0.286667 </v>
      </c>
      <c r="MU45" s="92" t="str">
        <f t="shared" si="126"/>
        <v xml:space="preserve">43 127 0.436667 </v>
      </c>
      <c r="MV45" s="92" t="str">
        <f t="shared" si="127"/>
        <v xml:space="preserve">43 128 0.89 </v>
      </c>
      <c r="MW45" s="92" t="str">
        <f t="shared" si="128"/>
        <v xml:space="preserve">43 129 0.633333 </v>
      </c>
      <c r="MX45" s="92" t="str">
        <f t="shared" si="129"/>
        <v xml:space="preserve">43 130 0.303333 </v>
      </c>
      <c r="MY45" s="92" t="str">
        <f t="shared" si="130"/>
        <v xml:space="preserve">43 131 0.19 </v>
      </c>
      <c r="MZ45" s="92" t="str">
        <f t="shared" si="131"/>
        <v xml:space="preserve">43 132 0.37 </v>
      </c>
      <c r="NA45" s="92" t="str">
        <f t="shared" si="132"/>
        <v xml:space="preserve">43 133 0.333333 </v>
      </c>
      <c r="NB45" s="92" t="str">
        <f t="shared" si="133"/>
        <v xml:space="preserve">43 134 0.443333 </v>
      </c>
      <c r="NC45" s="92" t="str">
        <f t="shared" si="134"/>
        <v xml:space="preserve">43 135 0.336667 </v>
      </c>
      <c r="ND45" s="92" t="str">
        <f t="shared" si="135"/>
        <v xml:space="preserve">43 136 0.893333 </v>
      </c>
      <c r="NE45" s="92" t="str">
        <f t="shared" si="136"/>
        <v xml:space="preserve">43 137 0.89 </v>
      </c>
      <c r="NF45" s="92" t="str">
        <f t="shared" si="137"/>
        <v xml:space="preserve">43 138 0.693333 </v>
      </c>
      <c r="NG45" s="92" t="str">
        <f t="shared" si="138"/>
        <v xml:space="preserve">43 139 0.726667 </v>
      </c>
      <c r="NH45" s="92" t="str">
        <f t="shared" si="139"/>
        <v xml:space="preserve">43 140 1.413333 </v>
      </c>
      <c r="NI45" s="92" t="str">
        <f t="shared" si="140"/>
        <v xml:space="preserve">43 141 0.226667 </v>
      </c>
      <c r="NJ45" s="92" t="str">
        <f t="shared" si="141"/>
        <v xml:space="preserve">43 142 0.666667 </v>
      </c>
      <c r="NK45" s="92" t="str">
        <f t="shared" si="142"/>
        <v xml:space="preserve">43 143 0.46 </v>
      </c>
      <c r="NL45" s="92" t="str">
        <f t="shared" si="143"/>
        <v xml:space="preserve">43 144 0.19 </v>
      </c>
      <c r="NM45" s="92" t="str">
        <f t="shared" si="144"/>
        <v xml:space="preserve">43 145 1.036667 </v>
      </c>
      <c r="NN45" s="92" t="str">
        <f t="shared" si="145"/>
        <v xml:space="preserve">43 146 0.223333 </v>
      </c>
      <c r="NO45" s="92" t="str">
        <f t="shared" si="146"/>
        <v xml:space="preserve">43 147 0.993333 </v>
      </c>
      <c r="NP45" s="92" t="str">
        <f t="shared" si="147"/>
        <v xml:space="preserve">43 148 0.723333 </v>
      </c>
      <c r="NQ45" s="92" t="str">
        <f t="shared" si="148"/>
        <v xml:space="preserve">43 149 0.816667 </v>
      </c>
      <c r="NR45" s="92" t="str">
        <f t="shared" si="149"/>
        <v xml:space="preserve">43 150 0.72 </v>
      </c>
      <c r="NS45" s="92" t="str">
        <f t="shared" si="150"/>
        <v xml:space="preserve">43 151 1.21 </v>
      </c>
      <c r="NT45" s="92" t="str">
        <f t="shared" si="151"/>
        <v xml:space="preserve">43 152 0.92 </v>
      </c>
      <c r="NU45" s="92" t="str">
        <f t="shared" si="152"/>
        <v xml:space="preserve">43 153 1.11 </v>
      </c>
      <c r="NV45" s="92" t="str">
        <f t="shared" si="153"/>
        <v xml:space="preserve">43 154 0.713333 </v>
      </c>
      <c r="NW45" s="92" t="str">
        <f t="shared" si="154"/>
        <v xml:space="preserve">43 155 1.286667 </v>
      </c>
      <c r="NX45" s="92" t="str">
        <f t="shared" si="155"/>
        <v xml:space="preserve">43 156 0.88 </v>
      </c>
      <c r="NY45" s="92" t="str">
        <f t="shared" si="156"/>
        <v xml:space="preserve">43 157 0.503333 </v>
      </c>
      <c r="NZ45" s="92" t="str">
        <f t="shared" si="157"/>
        <v xml:space="preserve">43 158 0.286667 </v>
      </c>
      <c r="OA45" s="92" t="str">
        <f t="shared" si="158"/>
        <v xml:space="preserve">43 159 0.746667 </v>
      </c>
      <c r="OB45" s="92" t="str">
        <f t="shared" si="159"/>
        <v xml:space="preserve">43 160 0.396667 </v>
      </c>
      <c r="OC45" s="92" t="str">
        <f t="shared" si="160"/>
        <v xml:space="preserve">43 161 0.1 </v>
      </c>
      <c r="OD45" s="92" t="str">
        <f t="shared" si="161"/>
        <v xml:space="preserve">43 162 1.223333 </v>
      </c>
      <c r="OE45" s="92" t="str">
        <f t="shared" si="162"/>
        <v xml:space="preserve">43 163 0.603333 </v>
      </c>
      <c r="OF45" s="92" t="str">
        <f t="shared" si="163"/>
        <v xml:space="preserve">43 164 0.706667 </v>
      </c>
      <c r="OG45" s="92" t="str">
        <f t="shared" si="164"/>
        <v xml:space="preserve">43 165 1.25 </v>
      </c>
      <c r="OH45" s="92" t="str">
        <f t="shared" si="165"/>
        <v xml:space="preserve">43 166 0.66 </v>
      </c>
      <c r="OI45" s="92" t="str">
        <f t="shared" si="166"/>
        <v xml:space="preserve">43 167 0.696667 </v>
      </c>
      <c r="OJ45" s="92" t="str">
        <f t="shared" si="167"/>
        <v xml:space="preserve">43 168 0.59 </v>
      </c>
      <c r="OK45" s="92" t="str">
        <f t="shared" si="168"/>
        <v xml:space="preserve">43 169 0.75 </v>
      </c>
      <c r="OL45" s="92" t="str">
        <f t="shared" si="169"/>
        <v xml:space="preserve">43 170 0.49 </v>
      </c>
      <c r="OM45" s="92" t="str">
        <f t="shared" si="170"/>
        <v xml:space="preserve">43 171 0.896667 </v>
      </c>
      <c r="ON45" s="92" t="str">
        <f t="shared" si="171"/>
        <v xml:space="preserve">43 172 0.916667 </v>
      </c>
      <c r="OO45" s="92" t="str">
        <f t="shared" si="172"/>
        <v xml:space="preserve">43 173 0.766667 </v>
      </c>
      <c r="OP45" s="92" t="str">
        <f t="shared" si="173"/>
        <v xml:space="preserve">43 174 0.27 </v>
      </c>
      <c r="OQ45" s="92" t="str">
        <f t="shared" si="174"/>
        <v xml:space="preserve">43 175 0.693333 </v>
      </c>
      <c r="OR45" s="92" t="str">
        <f t="shared" si="175"/>
        <v xml:space="preserve">43 176 0.326667 </v>
      </c>
      <c r="OS45" s="92" t="str">
        <f t="shared" si="176"/>
        <v xml:space="preserve">43 177 0.33 </v>
      </c>
      <c r="OT45" s="92" t="str">
        <f t="shared" si="177"/>
        <v xml:space="preserve">43 178 0.233333 </v>
      </c>
      <c r="OU45" s="92" t="str">
        <f t="shared" si="178"/>
        <v xml:space="preserve">43 179 0.576667 </v>
      </c>
      <c r="OV45" s="92" t="str">
        <f t="shared" si="179"/>
        <v xml:space="preserve">43 180 0.683333 </v>
      </c>
      <c r="OW45" s="92" t="str">
        <f t="shared" si="180"/>
        <v xml:space="preserve">43 181 0.496667 </v>
      </c>
      <c r="OX45" s="92" t="str">
        <f t="shared" si="181"/>
        <v xml:space="preserve">43 182 0.45 </v>
      </c>
      <c r="OY45" s="92" t="str">
        <f t="shared" si="182"/>
        <v xml:space="preserve">43 183 0.286667 </v>
      </c>
      <c r="OZ45" s="92" t="str">
        <f t="shared" si="183"/>
        <v xml:space="preserve">43 184 0.776667 </v>
      </c>
      <c r="PA45" s="92" t="str">
        <f t="shared" si="184"/>
        <v xml:space="preserve">43 185 0.82 </v>
      </c>
      <c r="PB45" s="92" t="str">
        <f t="shared" si="185"/>
        <v xml:space="preserve">43 186 0.77 </v>
      </c>
      <c r="PC45" s="92" t="str">
        <f t="shared" si="186"/>
        <v xml:space="preserve">43 187 0.77 </v>
      </c>
      <c r="PD45" s="92" t="str">
        <f t="shared" si="187"/>
        <v xml:space="preserve">43 188 0.81 </v>
      </c>
      <c r="PE45" s="92" t="str">
        <f t="shared" si="188"/>
        <v xml:space="preserve">43 189 0.26 </v>
      </c>
      <c r="PF45" s="92" t="str">
        <f t="shared" si="189"/>
        <v xml:space="preserve">43 190 0.24 </v>
      </c>
      <c r="PG45" s="92" t="str">
        <f t="shared" si="190"/>
        <v xml:space="preserve">43 191 0.31 </v>
      </c>
      <c r="PH45" s="92" t="str">
        <f t="shared" si="191"/>
        <v xml:space="preserve">43 192 0.223333 </v>
      </c>
      <c r="PI45" s="92" t="str">
        <f t="shared" si="192"/>
        <v xml:space="preserve">43 193 0.67 </v>
      </c>
      <c r="PJ45" s="92" t="str">
        <f t="shared" si="193"/>
        <v xml:space="preserve">43 194 0.673333 </v>
      </c>
      <c r="PK45" s="92" t="str">
        <f t="shared" si="194"/>
        <v xml:space="preserve">43 195 0.633333 </v>
      </c>
      <c r="PL45" s="92" t="str">
        <f t="shared" si="195"/>
        <v xml:space="preserve">43 196 1.286667 </v>
      </c>
      <c r="PM45" s="92" t="str">
        <f t="shared" si="196"/>
        <v xml:space="preserve">43 197 0.223333 </v>
      </c>
      <c r="PN45" s="92" t="str">
        <f t="shared" si="197"/>
        <v xml:space="preserve">43 198 0.143333 </v>
      </c>
      <c r="PO45" s="92" t="str">
        <f t="shared" si="198"/>
        <v xml:space="preserve">43 199 0.273333 </v>
      </c>
      <c r="PP45" s="92" t="str">
        <f t="shared" si="199"/>
        <v xml:space="preserve">43 200 0.336667 </v>
      </c>
      <c r="PQ45" s="92" t="str">
        <f t="shared" si="200"/>
        <v xml:space="preserve">43 201 0.83 </v>
      </c>
      <c r="PR45" s="92" t="str">
        <f t="shared" si="201"/>
        <v xml:space="preserve">43 202 0.116667 </v>
      </c>
      <c r="PS45" s="92" t="str">
        <f t="shared" si="202"/>
        <v xml:space="preserve">43 203 0.536667 </v>
      </c>
      <c r="PT45" s="92" t="str">
        <f t="shared" si="203"/>
        <v xml:space="preserve">43 204 0.15 </v>
      </c>
      <c r="PU45" s="92" t="str">
        <f t="shared" si="204"/>
        <v xml:space="preserve">43 205 0.286667 </v>
      </c>
      <c r="PV45" s="92" t="str">
        <f t="shared" si="205"/>
        <v xml:space="preserve">43 206 0.866667 </v>
      </c>
      <c r="PW45" s="92" t="str">
        <f t="shared" si="206"/>
        <v xml:space="preserve">43 207 1.373333 </v>
      </c>
      <c r="PX45" s="92" t="str">
        <f t="shared" si="207"/>
        <v xml:space="preserve">43 208 0.22 </v>
      </c>
      <c r="PY45" s="92" t="str">
        <f t="shared" si="208"/>
        <v xml:space="preserve">43 209 0.286667 </v>
      </c>
      <c r="PZ45" s="92" t="str">
        <f t="shared" si="209"/>
        <v xml:space="preserve">43 210 1.156667 </v>
      </c>
      <c r="QA45" s="92" t="str">
        <f t="shared" si="210"/>
        <v xml:space="preserve">43 211 0.526667 </v>
      </c>
      <c r="QB45" s="92" t="str">
        <f t="shared" si="211"/>
        <v xml:space="preserve">43 212 0.626667 </v>
      </c>
      <c r="QC45" s="92" t="str">
        <f t="shared" si="212"/>
        <v xml:space="preserve">43 213 0.526667 </v>
      </c>
      <c r="QD45" s="92" t="str">
        <f t="shared" si="213"/>
        <v xml:space="preserve">43 214 0.363333 </v>
      </c>
      <c r="QE45" s="92" t="str">
        <f t="shared" si="214"/>
        <v xml:space="preserve">43 215 1.256667 </v>
      </c>
      <c r="QF45" s="92" t="str">
        <f t="shared" si="215"/>
        <v xml:space="preserve">43 216 0.36 </v>
      </c>
      <c r="QG45" s="92" t="str">
        <f t="shared" si="216"/>
        <v xml:space="preserve">43 217 0.296667 </v>
      </c>
      <c r="QH45" s="92" t="str">
        <f t="shared" si="217"/>
        <v xml:space="preserve">43 218 0.54 </v>
      </c>
      <c r="QI45" s="92" t="str">
        <f t="shared" si="218"/>
        <v xml:space="preserve">43 219 0.396667 </v>
      </c>
      <c r="QJ45" s="92" t="str">
        <f t="shared" si="219"/>
        <v xml:space="preserve">43 220 0.196667 </v>
      </c>
      <c r="QK45" s="92" t="str">
        <f t="shared" si="220"/>
        <v xml:space="preserve">43 221 0.686667 </v>
      </c>
      <c r="QL45" s="92" t="str">
        <f t="shared" si="221"/>
        <v xml:space="preserve">43 222 1.306667 </v>
      </c>
      <c r="QM45" s="92" t="str">
        <f t="shared" si="222"/>
        <v xml:space="preserve">43 223 0.41 </v>
      </c>
      <c r="QN45" s="92" t="str">
        <f t="shared" si="223"/>
        <v xml:space="preserve">43 224 0.5 </v>
      </c>
      <c r="QO45" s="92" t="str">
        <f t="shared" si="224"/>
        <v xml:space="preserve">43 225 0.326667 </v>
      </c>
      <c r="QP45" s="92" t="str">
        <f t="shared" si="225"/>
        <v xml:space="preserve">43 226 0.09 </v>
      </c>
      <c r="QQ45" s="92" t="str">
        <f t="shared" si="226"/>
        <v xml:space="preserve">43 227 0.456667 </v>
      </c>
      <c r="QR45" s="92" t="str">
        <f t="shared" si="227"/>
        <v xml:space="preserve">43 228 0.876667 </v>
      </c>
    </row>
    <row r="46" spans="1:460" ht="18.75" customHeight="1" x14ac:dyDescent="0.35">
      <c r="A46" s="86">
        <v>44</v>
      </c>
      <c r="B46" s="90" t="s">
        <v>231</v>
      </c>
      <c r="C46" s="91" t="s">
        <v>46</v>
      </c>
      <c r="D46" s="21">
        <v>15</v>
      </c>
      <c r="E46" s="9">
        <v>19.100000000000001</v>
      </c>
      <c r="F46" s="9">
        <v>25.7</v>
      </c>
      <c r="G46" s="9">
        <v>33.9</v>
      </c>
      <c r="H46" s="9">
        <v>36.6</v>
      </c>
      <c r="I46" s="9">
        <v>36.6</v>
      </c>
      <c r="J46" s="9">
        <v>19.899999999999999</v>
      </c>
      <c r="K46" s="9">
        <v>18.899999999999999</v>
      </c>
      <c r="L46" s="9">
        <v>21.4</v>
      </c>
      <c r="M46" s="9">
        <v>27.8</v>
      </c>
      <c r="N46" s="9">
        <v>15.4</v>
      </c>
      <c r="O46" s="9">
        <v>15.4</v>
      </c>
      <c r="P46" s="9">
        <v>16.100000000000001</v>
      </c>
      <c r="Q46" s="9">
        <v>11.7</v>
      </c>
      <c r="R46" s="9">
        <v>5.2</v>
      </c>
      <c r="S46" s="9">
        <v>22.3</v>
      </c>
      <c r="T46" s="9">
        <v>7.3</v>
      </c>
      <c r="U46" s="9">
        <v>20.100000000000001</v>
      </c>
      <c r="V46" s="9">
        <v>14.2</v>
      </c>
      <c r="W46" s="9">
        <v>8.5</v>
      </c>
      <c r="X46" s="9">
        <v>15.8</v>
      </c>
      <c r="Y46" s="9">
        <v>23.6</v>
      </c>
      <c r="Z46" s="9">
        <v>18.399999999999999</v>
      </c>
      <c r="AA46" s="21">
        <v>26</v>
      </c>
      <c r="AB46" s="9">
        <v>42.1</v>
      </c>
      <c r="AC46" s="9">
        <v>24.2</v>
      </c>
      <c r="AD46" s="9">
        <v>9.1</v>
      </c>
      <c r="AE46" s="9">
        <v>9.6</v>
      </c>
      <c r="AF46" s="21">
        <v>5</v>
      </c>
      <c r="AG46" s="9">
        <v>37.799999999999997</v>
      </c>
      <c r="AH46" s="9">
        <v>23.2</v>
      </c>
      <c r="AI46" s="21">
        <v>15</v>
      </c>
      <c r="AJ46" s="9">
        <v>30.2</v>
      </c>
      <c r="AK46" s="9">
        <v>10.9</v>
      </c>
      <c r="AL46" s="9">
        <v>17.600000000000001</v>
      </c>
      <c r="AM46" s="9">
        <v>11.7</v>
      </c>
      <c r="AN46" s="9">
        <v>8.1</v>
      </c>
      <c r="AO46" s="9">
        <v>17.2</v>
      </c>
      <c r="AP46" s="9">
        <v>23.4</v>
      </c>
      <c r="AQ46" s="9">
        <v>21.5</v>
      </c>
      <c r="AR46" s="9">
        <v>7.7</v>
      </c>
      <c r="AS46" s="21">
        <v>6</v>
      </c>
      <c r="AT46" s="9">
        <v>5.0999999999999996</v>
      </c>
      <c r="AU46" s="21">
        <v>0</v>
      </c>
      <c r="AV46" s="9">
        <v>29.3</v>
      </c>
      <c r="AW46" s="9">
        <v>25.6</v>
      </c>
      <c r="AX46" s="9">
        <v>3.9</v>
      </c>
      <c r="AY46" s="9">
        <v>24.3</v>
      </c>
      <c r="AZ46" s="9">
        <v>14.9</v>
      </c>
      <c r="BA46" s="9">
        <v>19.600000000000001</v>
      </c>
      <c r="BB46" s="21">
        <v>13</v>
      </c>
      <c r="BC46" s="9">
        <v>14.3</v>
      </c>
      <c r="BD46" s="9">
        <v>36.6</v>
      </c>
      <c r="BE46" s="9">
        <v>22.5</v>
      </c>
      <c r="BF46" s="9">
        <v>27.9</v>
      </c>
      <c r="BG46" s="9">
        <v>18.600000000000001</v>
      </c>
      <c r="BH46" s="9">
        <v>19.100000000000001</v>
      </c>
      <c r="BI46" s="9">
        <v>26.6</v>
      </c>
      <c r="BJ46" s="9">
        <v>15.1</v>
      </c>
      <c r="BK46" s="9">
        <v>12.3</v>
      </c>
      <c r="BL46" s="9">
        <v>26.6</v>
      </c>
      <c r="BM46" s="21">
        <v>28</v>
      </c>
      <c r="BN46" s="9">
        <v>14.4</v>
      </c>
      <c r="BO46" s="9">
        <v>14.8</v>
      </c>
      <c r="BP46" s="9">
        <v>9.9</v>
      </c>
      <c r="BQ46" s="9">
        <v>11.7</v>
      </c>
      <c r="BR46" s="9">
        <v>15.5</v>
      </c>
      <c r="BS46" s="9">
        <v>14.2</v>
      </c>
      <c r="BT46" s="9">
        <v>20.5</v>
      </c>
      <c r="BU46" s="9">
        <v>7.6</v>
      </c>
      <c r="BV46" s="9">
        <v>22.9</v>
      </c>
      <c r="BW46" s="9">
        <v>18.3</v>
      </c>
      <c r="BX46" s="9">
        <v>14.4</v>
      </c>
      <c r="BY46" s="9">
        <v>22.4</v>
      </c>
      <c r="BZ46" s="9">
        <v>15.4</v>
      </c>
      <c r="CA46" s="9">
        <v>8.1</v>
      </c>
      <c r="CB46" s="9">
        <v>24.5</v>
      </c>
      <c r="CC46" s="9">
        <v>9.6999999999999993</v>
      </c>
      <c r="CD46" s="9">
        <v>22.3</v>
      </c>
      <c r="CE46" s="9">
        <v>15.9</v>
      </c>
      <c r="CF46" s="9">
        <v>21.5</v>
      </c>
      <c r="CG46" s="9">
        <v>24.3</v>
      </c>
      <c r="CH46" s="9">
        <v>15.9</v>
      </c>
      <c r="CI46" s="9">
        <v>21.6</v>
      </c>
      <c r="CJ46" s="21">
        <v>16</v>
      </c>
      <c r="CK46" s="9">
        <v>8.6999999999999993</v>
      </c>
      <c r="CL46" s="9">
        <v>21.9</v>
      </c>
      <c r="CM46" s="9">
        <v>20.7</v>
      </c>
      <c r="CN46" s="9">
        <v>10.5</v>
      </c>
      <c r="CO46" s="9">
        <v>27.6</v>
      </c>
      <c r="CP46" s="9">
        <v>11.6</v>
      </c>
      <c r="CQ46" s="9">
        <v>20.5</v>
      </c>
      <c r="CR46" s="9">
        <v>18.399999999999999</v>
      </c>
      <c r="CS46" s="9">
        <v>25.4</v>
      </c>
      <c r="CT46" s="9">
        <v>13.7</v>
      </c>
      <c r="CU46" s="9">
        <v>27.4</v>
      </c>
      <c r="CV46" s="9">
        <v>5.3</v>
      </c>
      <c r="CW46" s="9">
        <v>24.4</v>
      </c>
      <c r="CX46" s="9">
        <v>7.9</v>
      </c>
      <c r="CY46" s="9">
        <v>26.4</v>
      </c>
      <c r="CZ46" s="9">
        <v>6.7</v>
      </c>
      <c r="DA46" s="9">
        <v>34.299999999999997</v>
      </c>
      <c r="DB46" s="9">
        <v>27.4</v>
      </c>
      <c r="DC46" s="9">
        <v>6.5</v>
      </c>
      <c r="DD46" s="9">
        <v>12.5</v>
      </c>
      <c r="DE46" s="21">
        <v>24</v>
      </c>
      <c r="DF46" s="9">
        <v>8.1</v>
      </c>
      <c r="DG46" s="9">
        <v>24.5</v>
      </c>
      <c r="DH46" s="9">
        <v>8.4</v>
      </c>
      <c r="DI46" s="9">
        <v>39.700000000000003</v>
      </c>
      <c r="DJ46" s="9">
        <v>17.2</v>
      </c>
      <c r="DK46" s="9">
        <v>9.6</v>
      </c>
      <c r="DL46" s="9">
        <v>10.5</v>
      </c>
      <c r="DM46" s="9">
        <v>23.4</v>
      </c>
      <c r="DN46" s="9">
        <v>8.9</v>
      </c>
      <c r="DO46" s="9">
        <v>16.3</v>
      </c>
      <c r="DP46" s="9">
        <v>12.5</v>
      </c>
      <c r="DQ46" s="9">
        <v>20.2</v>
      </c>
      <c r="DR46" s="9">
        <v>18.7</v>
      </c>
      <c r="DS46" s="9">
        <v>27.7</v>
      </c>
      <c r="DT46" s="21">
        <v>28</v>
      </c>
      <c r="DU46" s="9">
        <v>7.1</v>
      </c>
      <c r="DV46" s="9">
        <v>5.5</v>
      </c>
      <c r="DW46" s="21">
        <v>25</v>
      </c>
      <c r="DX46" s="9">
        <v>24.6</v>
      </c>
      <c r="DY46" s="9">
        <v>11.4</v>
      </c>
      <c r="DZ46" s="9">
        <v>14.7</v>
      </c>
      <c r="EA46" s="9">
        <v>24.7</v>
      </c>
      <c r="EB46" s="9">
        <v>20.6</v>
      </c>
      <c r="EC46" s="9">
        <v>6.7</v>
      </c>
      <c r="ED46" s="9">
        <v>11.3</v>
      </c>
      <c r="EE46" s="9">
        <v>8.1</v>
      </c>
      <c r="EF46" s="9">
        <v>6.3</v>
      </c>
      <c r="EG46" s="9">
        <v>10.1</v>
      </c>
      <c r="EH46" s="9">
        <v>7.5</v>
      </c>
      <c r="EI46" s="9">
        <v>23.6</v>
      </c>
      <c r="EJ46" s="9">
        <v>24.7</v>
      </c>
      <c r="EK46" s="9">
        <v>21.3</v>
      </c>
      <c r="EL46" s="9">
        <v>22.2</v>
      </c>
      <c r="EM46" s="9">
        <v>42.9</v>
      </c>
      <c r="EN46" s="9">
        <v>9.5</v>
      </c>
      <c r="EO46" s="21">
        <v>18</v>
      </c>
      <c r="EP46" s="9">
        <v>22.6</v>
      </c>
      <c r="EQ46" s="9">
        <v>11.1</v>
      </c>
      <c r="ER46" s="9">
        <v>29.1</v>
      </c>
      <c r="ES46" s="9">
        <v>7.9</v>
      </c>
      <c r="ET46" s="9">
        <v>27.7</v>
      </c>
      <c r="EU46" s="9">
        <v>22.2</v>
      </c>
      <c r="EV46" s="9">
        <v>25.1</v>
      </c>
      <c r="EW46" s="9">
        <v>23.7</v>
      </c>
      <c r="EX46" s="9">
        <v>34.299999999999997</v>
      </c>
      <c r="EY46" s="9">
        <v>28.1</v>
      </c>
      <c r="EZ46" s="9">
        <v>31.3</v>
      </c>
      <c r="FA46" s="9">
        <v>17.600000000000001</v>
      </c>
      <c r="FB46" s="9">
        <v>39.1</v>
      </c>
      <c r="FC46" s="9">
        <v>26.9</v>
      </c>
      <c r="FD46" s="9">
        <v>15.6</v>
      </c>
      <c r="FE46" s="9">
        <v>7.7</v>
      </c>
      <c r="FF46" s="21">
        <v>24</v>
      </c>
      <c r="FG46" s="9">
        <v>9.8000000000000007</v>
      </c>
      <c r="FH46" s="9">
        <v>8.3000000000000007</v>
      </c>
      <c r="FI46" s="9">
        <v>34.6</v>
      </c>
      <c r="FJ46" s="9">
        <v>21.6</v>
      </c>
      <c r="FK46" s="21">
        <v>18</v>
      </c>
      <c r="FL46" s="21">
        <v>38</v>
      </c>
      <c r="FM46" s="9">
        <v>15.9</v>
      </c>
      <c r="FN46" s="9">
        <v>17.2</v>
      </c>
      <c r="FO46" s="9">
        <v>15.7</v>
      </c>
      <c r="FP46" s="21">
        <v>26</v>
      </c>
      <c r="FQ46" s="9">
        <v>12.1</v>
      </c>
      <c r="FR46" s="9">
        <v>27.4</v>
      </c>
      <c r="FS46" s="9">
        <v>29.1</v>
      </c>
      <c r="FT46" s="9">
        <v>23.5</v>
      </c>
      <c r="FU46" s="9">
        <v>10.8</v>
      </c>
      <c r="FV46" s="9">
        <v>22.4</v>
      </c>
      <c r="FW46" s="9">
        <v>11.8</v>
      </c>
      <c r="FX46" s="9">
        <v>11.7</v>
      </c>
      <c r="FY46" s="9">
        <v>12.5</v>
      </c>
      <c r="FZ46" s="9">
        <v>18.899999999999999</v>
      </c>
      <c r="GA46" s="9">
        <v>17.600000000000001</v>
      </c>
      <c r="GB46" s="9">
        <v>11.9</v>
      </c>
      <c r="GC46" s="9">
        <v>10.5</v>
      </c>
      <c r="GD46" s="9">
        <v>7.7</v>
      </c>
      <c r="GE46" s="9">
        <v>23.8</v>
      </c>
      <c r="GF46" s="9">
        <v>21.3</v>
      </c>
      <c r="GG46" s="9">
        <v>21.1</v>
      </c>
      <c r="GH46" s="9">
        <v>21.1</v>
      </c>
      <c r="GI46" s="9">
        <v>22.4</v>
      </c>
      <c r="GJ46" s="9">
        <v>10.5</v>
      </c>
      <c r="GK46" s="9">
        <v>9.9</v>
      </c>
      <c r="GL46" s="9">
        <v>12.7</v>
      </c>
      <c r="GM46" s="9">
        <v>9.4</v>
      </c>
      <c r="GN46" s="9">
        <v>20.6</v>
      </c>
      <c r="GO46" s="9">
        <v>17.2</v>
      </c>
      <c r="GP46" s="9">
        <v>20.6</v>
      </c>
      <c r="GQ46" s="9">
        <v>39.1</v>
      </c>
      <c r="GR46" s="9">
        <v>4.3</v>
      </c>
      <c r="GS46" s="9">
        <v>2.7</v>
      </c>
      <c r="GT46" s="9">
        <v>5.8</v>
      </c>
      <c r="GU46" s="9">
        <v>7.5</v>
      </c>
      <c r="GV46" s="9">
        <v>25.4</v>
      </c>
      <c r="GW46" s="9">
        <v>3.8</v>
      </c>
      <c r="GX46" s="9">
        <v>13.8</v>
      </c>
      <c r="GY46" s="9">
        <v>10.8</v>
      </c>
      <c r="GZ46" s="9">
        <v>6.1</v>
      </c>
      <c r="HA46" s="9">
        <v>27.7</v>
      </c>
      <c r="HB46" s="9">
        <v>39.1</v>
      </c>
      <c r="HC46" s="9">
        <v>7.6</v>
      </c>
      <c r="HD46" s="9">
        <v>6.2</v>
      </c>
      <c r="HE46" s="9">
        <v>32.700000000000003</v>
      </c>
      <c r="HF46" s="9">
        <v>16.3</v>
      </c>
      <c r="HG46" s="9">
        <v>21.5</v>
      </c>
      <c r="HH46" s="9">
        <v>16.3</v>
      </c>
      <c r="HI46" s="9">
        <v>7.9</v>
      </c>
      <c r="HJ46" s="9">
        <v>38.200000000000003</v>
      </c>
      <c r="HK46" s="9">
        <v>8.6999999999999993</v>
      </c>
      <c r="HL46" s="9">
        <v>6.5</v>
      </c>
      <c r="HM46" s="9">
        <v>16.7</v>
      </c>
      <c r="HN46" s="9">
        <v>8.1</v>
      </c>
      <c r="HO46" s="9">
        <v>7.1</v>
      </c>
      <c r="HP46" s="9">
        <v>21.1</v>
      </c>
      <c r="HQ46" s="9">
        <v>36.299999999999997</v>
      </c>
      <c r="HR46" s="9">
        <v>16.100000000000001</v>
      </c>
      <c r="HS46" s="9">
        <v>15.5</v>
      </c>
      <c r="HT46" s="9">
        <v>7.8</v>
      </c>
      <c r="HU46" s="9">
        <v>8.1999999999999993</v>
      </c>
      <c r="HV46" s="9">
        <v>11.1</v>
      </c>
      <c r="HW46" s="9">
        <v>24.3</v>
      </c>
      <c r="HX46" s="8"/>
      <c r="HY46" s="92" t="str">
        <f t="shared" si="0"/>
        <v xml:space="preserve">44 1 0.5 </v>
      </c>
      <c r="HZ46" s="92" t="str">
        <f t="shared" si="1"/>
        <v xml:space="preserve">44 2 0.636667 </v>
      </c>
      <c r="IA46" s="92" t="str">
        <f t="shared" si="2"/>
        <v xml:space="preserve">44 3 0.856667 </v>
      </c>
      <c r="IB46" s="92" t="str">
        <f t="shared" si="3"/>
        <v xml:space="preserve">44 4 1.13 </v>
      </c>
      <c r="IC46" s="92" t="str">
        <f t="shared" si="4"/>
        <v xml:space="preserve">44 5 1.22 </v>
      </c>
      <c r="ID46" s="92" t="str">
        <f t="shared" si="5"/>
        <v xml:space="preserve">44 6 1.22 </v>
      </c>
      <c r="IE46" s="92" t="str">
        <f t="shared" si="6"/>
        <v xml:space="preserve">44 7 0.663333 </v>
      </c>
      <c r="IF46" s="92" t="str">
        <f t="shared" si="7"/>
        <v xml:space="preserve">44 8 0.63 </v>
      </c>
      <c r="IG46" s="92" t="str">
        <f t="shared" si="8"/>
        <v xml:space="preserve">44 9 0.713333 </v>
      </c>
      <c r="IH46" s="92" t="str">
        <f t="shared" si="9"/>
        <v xml:space="preserve">44 10 0.926667 </v>
      </c>
      <c r="II46" s="92" t="str">
        <f t="shared" si="10"/>
        <v xml:space="preserve">44 11 0.513333 </v>
      </c>
      <c r="IJ46" s="92" t="str">
        <f t="shared" si="11"/>
        <v xml:space="preserve">44 12 0.513333 </v>
      </c>
      <c r="IK46" s="92" t="str">
        <f t="shared" si="12"/>
        <v xml:space="preserve">44 13 0.536667 </v>
      </c>
      <c r="IL46" s="92" t="str">
        <f t="shared" si="13"/>
        <v xml:space="preserve">44 14 0.39 </v>
      </c>
      <c r="IM46" s="92" t="str">
        <f t="shared" si="14"/>
        <v xml:space="preserve">44 15 0.173333 </v>
      </c>
      <c r="IN46" s="92" t="str">
        <f t="shared" si="15"/>
        <v xml:space="preserve">44 16 0.743333 </v>
      </c>
      <c r="IO46" s="92" t="str">
        <f t="shared" si="16"/>
        <v xml:space="preserve">44 17 0.243333 </v>
      </c>
      <c r="IP46" s="92" t="str">
        <f t="shared" si="17"/>
        <v xml:space="preserve">44 18 0.67 </v>
      </c>
      <c r="IQ46" s="92" t="str">
        <f t="shared" si="18"/>
        <v xml:space="preserve">44 19 0.473333 </v>
      </c>
      <c r="IR46" s="92" t="str">
        <f t="shared" si="19"/>
        <v xml:space="preserve">44 20 0.283333 </v>
      </c>
      <c r="IS46" s="92" t="str">
        <f t="shared" si="20"/>
        <v xml:space="preserve">44 21 0.526667 </v>
      </c>
      <c r="IT46" s="92" t="str">
        <f t="shared" si="21"/>
        <v xml:space="preserve">44 22 0.786667 </v>
      </c>
      <c r="IU46" s="92" t="str">
        <f t="shared" si="22"/>
        <v xml:space="preserve">44 23 0.613333 </v>
      </c>
      <c r="IV46" s="92" t="str">
        <f t="shared" si="23"/>
        <v xml:space="preserve">44 24 0.866667 </v>
      </c>
      <c r="IW46" s="92" t="str">
        <f t="shared" si="24"/>
        <v xml:space="preserve">44 25 1.403333 </v>
      </c>
      <c r="IX46" s="92" t="str">
        <f t="shared" si="25"/>
        <v xml:space="preserve">44 26 0.806667 </v>
      </c>
      <c r="IY46" s="92" t="str">
        <f t="shared" si="26"/>
        <v xml:space="preserve">44 27 0.303333 </v>
      </c>
      <c r="IZ46" s="92" t="str">
        <f t="shared" si="27"/>
        <v xml:space="preserve">44 28 0.32 </v>
      </c>
      <c r="JA46" s="92" t="str">
        <f t="shared" si="28"/>
        <v xml:space="preserve">44 29 0.166667 </v>
      </c>
      <c r="JB46" s="92" t="str">
        <f t="shared" si="29"/>
        <v xml:space="preserve">44 30 1.26 </v>
      </c>
      <c r="JC46" s="92" t="str">
        <f t="shared" si="30"/>
        <v xml:space="preserve">44 31 0.773333 </v>
      </c>
      <c r="JD46" s="92" t="str">
        <f t="shared" si="31"/>
        <v xml:space="preserve">44 32 0.5 </v>
      </c>
      <c r="JE46" s="92" t="str">
        <f t="shared" si="32"/>
        <v xml:space="preserve">44 33 1.006667 </v>
      </c>
      <c r="JF46" s="92" t="str">
        <f t="shared" si="33"/>
        <v xml:space="preserve">44 34 0.363333 </v>
      </c>
      <c r="JG46" s="92" t="str">
        <f t="shared" si="34"/>
        <v xml:space="preserve">44 35 0.586667 </v>
      </c>
      <c r="JH46" s="92" t="str">
        <f t="shared" si="35"/>
        <v xml:space="preserve">44 36 0.39 </v>
      </c>
      <c r="JI46" s="92" t="str">
        <f t="shared" si="36"/>
        <v xml:space="preserve">44 37 0.27 </v>
      </c>
      <c r="JJ46" s="92" t="str">
        <f t="shared" si="37"/>
        <v xml:space="preserve">44 38 0.573333 </v>
      </c>
      <c r="JK46" s="92" t="str">
        <f t="shared" si="38"/>
        <v xml:space="preserve">44 39 0.78 </v>
      </c>
      <c r="JL46" s="92" t="str">
        <f t="shared" si="39"/>
        <v xml:space="preserve">44 40 0.716667 </v>
      </c>
      <c r="JM46" s="92" t="str">
        <f t="shared" si="40"/>
        <v xml:space="preserve">44 41 0.256667 </v>
      </c>
      <c r="JN46" s="92" t="str">
        <f t="shared" si="41"/>
        <v xml:space="preserve">44 42 0.2 </v>
      </c>
      <c r="JO46" s="92" t="str">
        <f t="shared" si="42"/>
        <v xml:space="preserve">44 43 0.17 </v>
      </c>
      <c r="JP46" s="92" t="str">
        <f t="shared" si="43"/>
        <v xml:space="preserve">44 44 0 </v>
      </c>
      <c r="JQ46" s="92" t="str">
        <f t="shared" si="44"/>
        <v xml:space="preserve">44 45 0.976667 </v>
      </c>
      <c r="JR46" s="92" t="str">
        <f t="shared" si="45"/>
        <v xml:space="preserve">44 46 0.853333 </v>
      </c>
      <c r="JS46" s="92" t="str">
        <f t="shared" si="46"/>
        <v xml:space="preserve">44 47 0.13 </v>
      </c>
      <c r="JT46" s="92" t="str">
        <f t="shared" si="47"/>
        <v xml:space="preserve">44 48 0.81 </v>
      </c>
      <c r="JU46" s="92" t="str">
        <f t="shared" si="48"/>
        <v xml:space="preserve">44 49 0.496667 </v>
      </c>
      <c r="JV46" s="92" t="str">
        <f t="shared" si="49"/>
        <v xml:space="preserve">44 50 0.653333 </v>
      </c>
      <c r="JW46" s="92" t="str">
        <f t="shared" si="50"/>
        <v xml:space="preserve">44 51 0.433333 </v>
      </c>
      <c r="JX46" s="92" t="str">
        <f t="shared" si="51"/>
        <v xml:space="preserve">44 52 0.476667 </v>
      </c>
      <c r="JY46" s="92" t="str">
        <f t="shared" si="52"/>
        <v xml:space="preserve">44 53 1.22 </v>
      </c>
      <c r="JZ46" s="92" t="str">
        <f t="shared" si="53"/>
        <v xml:space="preserve">44 54 0.75 </v>
      </c>
      <c r="KA46" s="92" t="str">
        <f t="shared" si="54"/>
        <v xml:space="preserve">44 55 0.93 </v>
      </c>
      <c r="KB46" s="92" t="str">
        <f t="shared" si="55"/>
        <v xml:space="preserve">44 56 0.62 </v>
      </c>
      <c r="KC46" s="92" t="str">
        <f t="shared" si="56"/>
        <v xml:space="preserve">44 57 0.636667 </v>
      </c>
      <c r="KD46" s="92" t="str">
        <f t="shared" si="57"/>
        <v xml:space="preserve">44 58 0.886667 </v>
      </c>
      <c r="KE46" s="92" t="str">
        <f t="shared" si="58"/>
        <v xml:space="preserve">44 59 0.503333 </v>
      </c>
      <c r="KF46" s="92" t="str">
        <f t="shared" si="59"/>
        <v xml:space="preserve">44 60 0.41 </v>
      </c>
      <c r="KG46" s="92" t="str">
        <f t="shared" si="60"/>
        <v xml:space="preserve">44 61 0.886667 </v>
      </c>
      <c r="KH46" s="92" t="str">
        <f t="shared" si="61"/>
        <v xml:space="preserve">44 62 0.933333 </v>
      </c>
      <c r="KI46" s="92" t="str">
        <f t="shared" si="62"/>
        <v xml:space="preserve">44 63 0.48 </v>
      </c>
      <c r="KJ46" s="92" t="str">
        <f t="shared" si="63"/>
        <v xml:space="preserve">44 64 0.493333 </v>
      </c>
      <c r="KK46" s="92" t="str">
        <f t="shared" si="64"/>
        <v xml:space="preserve">44 65 0.33 </v>
      </c>
      <c r="KL46" s="92" t="str">
        <f t="shared" si="65"/>
        <v xml:space="preserve">44 66 0.39 </v>
      </c>
      <c r="KM46" s="92" t="str">
        <f t="shared" si="66"/>
        <v xml:space="preserve">44 67 0.516667 </v>
      </c>
      <c r="KN46" s="92" t="str">
        <f t="shared" si="67"/>
        <v xml:space="preserve">44 68 0.473333 </v>
      </c>
      <c r="KO46" s="92" t="str">
        <f t="shared" si="68"/>
        <v xml:space="preserve">44 69 0.683333 </v>
      </c>
      <c r="KP46" s="92" t="str">
        <f t="shared" si="69"/>
        <v xml:space="preserve">44 70 0.253333 </v>
      </c>
      <c r="KQ46" s="92" t="str">
        <f t="shared" si="70"/>
        <v xml:space="preserve">44 71 0.763333 </v>
      </c>
      <c r="KR46" s="92" t="str">
        <f t="shared" si="71"/>
        <v xml:space="preserve">44 72 0.61 </v>
      </c>
      <c r="KS46" s="92" t="str">
        <f t="shared" si="72"/>
        <v xml:space="preserve">44 73 0.48 </v>
      </c>
      <c r="KT46" s="92" t="str">
        <f t="shared" si="73"/>
        <v xml:space="preserve">44 74 0.746667 </v>
      </c>
      <c r="KU46" s="92" t="str">
        <f t="shared" si="74"/>
        <v xml:space="preserve">44 75 0.513333 </v>
      </c>
      <c r="KV46" s="92" t="str">
        <f t="shared" si="75"/>
        <v xml:space="preserve">44 76 0.27 </v>
      </c>
      <c r="KW46" s="92" t="str">
        <f t="shared" si="76"/>
        <v xml:space="preserve">44 77 0.816667 </v>
      </c>
      <c r="KX46" s="92" t="str">
        <f t="shared" si="77"/>
        <v xml:space="preserve">44 78 0.323333 </v>
      </c>
      <c r="KY46" s="92" t="str">
        <f t="shared" si="78"/>
        <v xml:space="preserve">44 79 0.743333 </v>
      </c>
      <c r="KZ46" s="92" t="str">
        <f t="shared" si="79"/>
        <v xml:space="preserve">44 80 0.53 </v>
      </c>
      <c r="LA46" s="92" t="str">
        <f t="shared" si="80"/>
        <v xml:space="preserve">44 81 0.716667 </v>
      </c>
      <c r="LB46" s="92" t="str">
        <f t="shared" si="81"/>
        <v xml:space="preserve">44 82 0.81 </v>
      </c>
      <c r="LC46" s="92" t="str">
        <f t="shared" si="82"/>
        <v xml:space="preserve">44 83 0.53 </v>
      </c>
      <c r="LD46" s="92" t="str">
        <f t="shared" si="83"/>
        <v xml:space="preserve">44 84 0.72 </v>
      </c>
      <c r="LE46" s="92" t="str">
        <f t="shared" si="84"/>
        <v xml:space="preserve">44 85 0.533333 </v>
      </c>
      <c r="LF46" s="92" t="str">
        <f t="shared" si="85"/>
        <v xml:space="preserve">44 86 0.29 </v>
      </c>
      <c r="LG46" s="92" t="str">
        <f t="shared" si="86"/>
        <v xml:space="preserve">44 87 0.73 </v>
      </c>
      <c r="LH46" s="92" t="str">
        <f t="shared" si="87"/>
        <v xml:space="preserve">44 88 0.69 </v>
      </c>
      <c r="LI46" s="92" t="str">
        <f t="shared" si="88"/>
        <v xml:space="preserve">44 89 0.35 </v>
      </c>
      <c r="LJ46" s="92" t="str">
        <f t="shared" si="89"/>
        <v xml:space="preserve">44 90 0.92 </v>
      </c>
      <c r="LK46" s="92" t="str">
        <f t="shared" si="90"/>
        <v xml:space="preserve">44 91 0.386667 </v>
      </c>
      <c r="LL46" s="92" t="str">
        <f t="shared" si="91"/>
        <v xml:space="preserve">44 92 0.683333 </v>
      </c>
      <c r="LM46" s="92" t="str">
        <f t="shared" si="92"/>
        <v xml:space="preserve">44 93 0.613333 </v>
      </c>
      <c r="LN46" s="92" t="str">
        <f t="shared" si="93"/>
        <v xml:space="preserve">44 94 0.846667 </v>
      </c>
      <c r="LO46" s="92" t="str">
        <f t="shared" si="94"/>
        <v xml:space="preserve">44 95 0.456667 </v>
      </c>
      <c r="LP46" s="92" t="str">
        <f t="shared" si="95"/>
        <v xml:space="preserve">44 96 0.913333 </v>
      </c>
      <c r="LQ46" s="92" t="str">
        <f t="shared" si="96"/>
        <v xml:space="preserve">44 97 0.176667 </v>
      </c>
      <c r="LR46" s="92" t="str">
        <f t="shared" si="97"/>
        <v xml:space="preserve">44 98 0.813333 </v>
      </c>
      <c r="LS46" s="92" t="str">
        <f t="shared" si="98"/>
        <v xml:space="preserve">44 99 0.263333 </v>
      </c>
      <c r="LT46" s="92" t="str">
        <f t="shared" si="99"/>
        <v xml:space="preserve">44 100 0.88 </v>
      </c>
      <c r="LU46" s="92" t="str">
        <f t="shared" si="100"/>
        <v xml:space="preserve">44 101 0.223333 </v>
      </c>
      <c r="LV46" s="92" t="str">
        <f t="shared" si="101"/>
        <v xml:space="preserve">44 102 1.143333 </v>
      </c>
      <c r="LW46" s="92" t="str">
        <f t="shared" si="102"/>
        <v xml:space="preserve">44 103 0.913333 </v>
      </c>
      <c r="LX46" s="92" t="str">
        <f t="shared" si="103"/>
        <v xml:space="preserve">44 104 0.216667 </v>
      </c>
      <c r="LY46" s="92" t="str">
        <f t="shared" si="104"/>
        <v xml:space="preserve">44 105 0.416667 </v>
      </c>
      <c r="LZ46" s="92" t="str">
        <f t="shared" si="105"/>
        <v xml:space="preserve">44 106 0.8 </v>
      </c>
      <c r="MA46" s="92" t="str">
        <f t="shared" si="106"/>
        <v xml:space="preserve">44 107 0.27 </v>
      </c>
      <c r="MB46" s="92" t="str">
        <f t="shared" si="107"/>
        <v xml:space="preserve">44 108 0.816667 </v>
      </c>
      <c r="MC46" s="92" t="str">
        <f t="shared" si="108"/>
        <v xml:space="preserve">44 109 0.28 </v>
      </c>
      <c r="MD46" s="92" t="str">
        <f t="shared" si="109"/>
        <v xml:space="preserve">44 110 1.323333 </v>
      </c>
      <c r="ME46" s="92" t="str">
        <f t="shared" si="110"/>
        <v xml:space="preserve">44 111 0.573333 </v>
      </c>
      <c r="MF46" s="92" t="str">
        <f t="shared" si="111"/>
        <v xml:space="preserve">44 112 0.32 </v>
      </c>
      <c r="MG46" s="92" t="str">
        <f t="shared" si="112"/>
        <v xml:space="preserve">44 113 0.35 </v>
      </c>
      <c r="MH46" s="92" t="str">
        <f t="shared" si="113"/>
        <v xml:space="preserve">44 114 0.78 </v>
      </c>
      <c r="MI46" s="92" t="str">
        <f t="shared" si="114"/>
        <v xml:space="preserve">44 115 0.296667 </v>
      </c>
      <c r="MJ46" s="92" t="str">
        <f t="shared" si="115"/>
        <v xml:space="preserve">44 116 0.543333 </v>
      </c>
      <c r="MK46" s="92" t="str">
        <f t="shared" si="116"/>
        <v xml:space="preserve">44 117 0.416667 </v>
      </c>
      <c r="ML46" s="92" t="str">
        <f t="shared" si="117"/>
        <v xml:space="preserve">44 118 0.673333 </v>
      </c>
      <c r="MM46" s="92" t="str">
        <f t="shared" si="118"/>
        <v xml:space="preserve">44 119 0.623333 </v>
      </c>
      <c r="MN46" s="92" t="str">
        <f t="shared" si="119"/>
        <v xml:space="preserve">44 120 0.923333 </v>
      </c>
      <c r="MO46" s="92" t="str">
        <f t="shared" si="120"/>
        <v xml:space="preserve">44 121 0.933333 </v>
      </c>
      <c r="MP46" s="92" t="str">
        <f t="shared" si="121"/>
        <v xml:space="preserve">44 122 0.236667 </v>
      </c>
      <c r="MQ46" s="92" t="str">
        <f t="shared" si="122"/>
        <v xml:space="preserve">44 123 0.183333 </v>
      </c>
      <c r="MR46" s="92" t="str">
        <f t="shared" si="123"/>
        <v xml:space="preserve">44 124 0.833333 </v>
      </c>
      <c r="MS46" s="92" t="str">
        <f t="shared" si="124"/>
        <v xml:space="preserve">44 125 0.82 </v>
      </c>
      <c r="MT46" s="92" t="str">
        <f t="shared" si="125"/>
        <v xml:space="preserve">44 126 0.38 </v>
      </c>
      <c r="MU46" s="92" t="str">
        <f t="shared" si="126"/>
        <v xml:space="preserve">44 127 0.49 </v>
      </c>
      <c r="MV46" s="92" t="str">
        <f t="shared" si="127"/>
        <v xml:space="preserve">44 128 0.823333 </v>
      </c>
      <c r="MW46" s="92" t="str">
        <f t="shared" si="128"/>
        <v xml:space="preserve">44 129 0.686667 </v>
      </c>
      <c r="MX46" s="92" t="str">
        <f t="shared" si="129"/>
        <v xml:space="preserve">44 130 0.223333 </v>
      </c>
      <c r="MY46" s="92" t="str">
        <f t="shared" si="130"/>
        <v xml:space="preserve">44 131 0.376667 </v>
      </c>
      <c r="MZ46" s="92" t="str">
        <f t="shared" si="131"/>
        <v xml:space="preserve">44 132 0.27 </v>
      </c>
      <c r="NA46" s="92" t="str">
        <f t="shared" si="132"/>
        <v xml:space="preserve">44 133 0.21 </v>
      </c>
      <c r="NB46" s="92" t="str">
        <f t="shared" si="133"/>
        <v xml:space="preserve">44 134 0.336667 </v>
      </c>
      <c r="NC46" s="92" t="str">
        <f t="shared" si="134"/>
        <v xml:space="preserve">44 135 0.25 </v>
      </c>
      <c r="ND46" s="92" t="str">
        <f t="shared" si="135"/>
        <v xml:space="preserve">44 136 0.786667 </v>
      </c>
      <c r="NE46" s="92" t="str">
        <f t="shared" si="136"/>
        <v xml:space="preserve">44 137 0.823333 </v>
      </c>
      <c r="NF46" s="92" t="str">
        <f t="shared" si="137"/>
        <v xml:space="preserve">44 138 0.71 </v>
      </c>
      <c r="NG46" s="92" t="str">
        <f t="shared" si="138"/>
        <v xml:space="preserve">44 139 0.74 </v>
      </c>
      <c r="NH46" s="92" t="str">
        <f t="shared" si="139"/>
        <v xml:space="preserve">44 140 1.43 </v>
      </c>
      <c r="NI46" s="92" t="str">
        <f t="shared" si="140"/>
        <v xml:space="preserve">44 141 0.316667 </v>
      </c>
      <c r="NJ46" s="92" t="str">
        <f t="shared" si="141"/>
        <v xml:space="preserve">44 142 0.6 </v>
      </c>
      <c r="NK46" s="92" t="str">
        <f t="shared" si="142"/>
        <v xml:space="preserve">44 143 0.753333 </v>
      </c>
      <c r="NL46" s="92" t="str">
        <f t="shared" si="143"/>
        <v xml:space="preserve">44 144 0.37 </v>
      </c>
      <c r="NM46" s="92" t="str">
        <f t="shared" si="144"/>
        <v xml:space="preserve">44 145 0.97 </v>
      </c>
      <c r="NN46" s="92" t="str">
        <f t="shared" si="145"/>
        <v xml:space="preserve">44 146 0.263333 </v>
      </c>
      <c r="NO46" s="92" t="str">
        <f t="shared" si="146"/>
        <v xml:space="preserve">44 147 0.923333 </v>
      </c>
      <c r="NP46" s="92" t="str">
        <f t="shared" si="147"/>
        <v xml:space="preserve">44 148 0.74 </v>
      </c>
      <c r="NQ46" s="92" t="str">
        <f t="shared" si="148"/>
        <v xml:space="preserve">44 149 0.836667 </v>
      </c>
      <c r="NR46" s="92" t="str">
        <f t="shared" si="149"/>
        <v xml:space="preserve">44 150 0.79 </v>
      </c>
      <c r="NS46" s="92" t="str">
        <f t="shared" si="150"/>
        <v xml:space="preserve">44 151 1.143333 </v>
      </c>
      <c r="NT46" s="92" t="str">
        <f t="shared" si="151"/>
        <v xml:space="preserve">44 152 0.936667 </v>
      </c>
      <c r="NU46" s="92" t="str">
        <f t="shared" si="152"/>
        <v xml:space="preserve">44 153 1.043333 </v>
      </c>
      <c r="NV46" s="92" t="str">
        <f t="shared" si="153"/>
        <v xml:space="preserve">44 154 0.586667 </v>
      </c>
      <c r="NW46" s="92" t="str">
        <f t="shared" si="154"/>
        <v xml:space="preserve">44 155 1.303333 </v>
      </c>
      <c r="NX46" s="92" t="str">
        <f t="shared" si="155"/>
        <v xml:space="preserve">44 156 0.896667 </v>
      </c>
      <c r="NY46" s="92" t="str">
        <f t="shared" si="156"/>
        <v xml:space="preserve">44 157 0.52 </v>
      </c>
      <c r="NZ46" s="92" t="str">
        <f t="shared" si="157"/>
        <v xml:space="preserve">44 158 0.256667 </v>
      </c>
      <c r="OA46" s="92" t="str">
        <f t="shared" si="158"/>
        <v xml:space="preserve">44 159 0.8 </v>
      </c>
      <c r="OB46" s="92" t="str">
        <f t="shared" si="159"/>
        <v xml:space="preserve">44 160 0.326667 </v>
      </c>
      <c r="OC46" s="92" t="str">
        <f t="shared" si="160"/>
        <v xml:space="preserve">44 161 0.276667 </v>
      </c>
      <c r="OD46" s="92" t="str">
        <f t="shared" si="161"/>
        <v xml:space="preserve">44 162 1.153333 </v>
      </c>
      <c r="OE46" s="92" t="str">
        <f t="shared" si="162"/>
        <v xml:space="preserve">44 163 0.72 </v>
      </c>
      <c r="OF46" s="92" t="str">
        <f t="shared" si="163"/>
        <v xml:space="preserve">44 164 0.6 </v>
      </c>
      <c r="OG46" s="92" t="str">
        <f t="shared" si="164"/>
        <v xml:space="preserve">44 165 1.266667 </v>
      </c>
      <c r="OH46" s="92" t="str">
        <f t="shared" si="165"/>
        <v xml:space="preserve">44 166 0.53 </v>
      </c>
      <c r="OI46" s="92" t="str">
        <f t="shared" si="166"/>
        <v xml:space="preserve">44 167 0.573333 </v>
      </c>
      <c r="OJ46" s="92" t="str">
        <f t="shared" si="167"/>
        <v xml:space="preserve">44 168 0.523333 </v>
      </c>
      <c r="OK46" s="92" t="str">
        <f t="shared" si="168"/>
        <v xml:space="preserve">44 169 0.866667 </v>
      </c>
      <c r="OL46" s="92" t="str">
        <f t="shared" si="169"/>
        <v xml:space="preserve">44 170 0.403333 </v>
      </c>
      <c r="OM46" s="92" t="str">
        <f t="shared" si="170"/>
        <v xml:space="preserve">44 171 0.913333 </v>
      </c>
      <c r="ON46" s="92" t="str">
        <f t="shared" si="171"/>
        <v xml:space="preserve">44 172 0.97 </v>
      </c>
      <c r="OO46" s="92" t="str">
        <f t="shared" si="172"/>
        <v xml:space="preserve">44 173 0.783333 </v>
      </c>
      <c r="OP46" s="92" t="str">
        <f t="shared" si="173"/>
        <v xml:space="preserve">44 174 0.36 </v>
      </c>
      <c r="OQ46" s="92" t="str">
        <f t="shared" si="174"/>
        <v xml:space="preserve">44 175 0.746667 </v>
      </c>
      <c r="OR46" s="92" t="str">
        <f t="shared" si="175"/>
        <v xml:space="preserve">44 176 0.393333 </v>
      </c>
      <c r="OS46" s="92" t="str">
        <f t="shared" si="176"/>
        <v xml:space="preserve">44 177 0.39 </v>
      </c>
      <c r="OT46" s="92" t="str">
        <f t="shared" si="177"/>
        <v xml:space="preserve">44 178 0.416667 </v>
      </c>
      <c r="OU46" s="92" t="str">
        <f t="shared" si="178"/>
        <v xml:space="preserve">44 179 0.63 </v>
      </c>
      <c r="OV46" s="92" t="str">
        <f t="shared" si="179"/>
        <v xml:space="preserve">44 180 0.586667 </v>
      </c>
      <c r="OW46" s="92" t="str">
        <f t="shared" si="180"/>
        <v xml:space="preserve">44 181 0.396667 </v>
      </c>
      <c r="OX46" s="92" t="str">
        <f t="shared" si="181"/>
        <v xml:space="preserve">44 182 0.35 </v>
      </c>
      <c r="OY46" s="92" t="str">
        <f t="shared" si="182"/>
        <v xml:space="preserve">44 183 0.256667 </v>
      </c>
      <c r="OZ46" s="92" t="str">
        <f t="shared" si="183"/>
        <v xml:space="preserve">44 184 0.793333 </v>
      </c>
      <c r="PA46" s="92" t="str">
        <f t="shared" si="184"/>
        <v xml:space="preserve">44 185 0.71 </v>
      </c>
      <c r="PB46" s="92" t="str">
        <f t="shared" si="185"/>
        <v xml:space="preserve">44 186 0.703333 </v>
      </c>
      <c r="PC46" s="92" t="str">
        <f t="shared" si="186"/>
        <v xml:space="preserve">44 187 0.703333 </v>
      </c>
      <c r="PD46" s="92" t="str">
        <f t="shared" si="187"/>
        <v xml:space="preserve">44 188 0.746667 </v>
      </c>
      <c r="PE46" s="92" t="str">
        <f t="shared" si="188"/>
        <v xml:space="preserve">44 189 0.35 </v>
      </c>
      <c r="PF46" s="92" t="str">
        <f t="shared" si="189"/>
        <v xml:space="preserve">44 190 0.33 </v>
      </c>
      <c r="PG46" s="92" t="str">
        <f t="shared" si="190"/>
        <v xml:space="preserve">44 191 0.423333 </v>
      </c>
      <c r="PH46" s="92" t="str">
        <f t="shared" si="191"/>
        <v xml:space="preserve">44 192 0.313333 </v>
      </c>
      <c r="PI46" s="92" t="str">
        <f t="shared" si="192"/>
        <v xml:space="preserve">44 193 0.686667 </v>
      </c>
      <c r="PJ46" s="92" t="str">
        <f t="shared" si="193"/>
        <v xml:space="preserve">44 194 0.573333 </v>
      </c>
      <c r="PK46" s="92" t="str">
        <f t="shared" si="194"/>
        <v xml:space="preserve">44 195 0.686667 </v>
      </c>
      <c r="PL46" s="92" t="str">
        <f t="shared" si="195"/>
        <v xml:space="preserve">44 196 1.303333 </v>
      </c>
      <c r="PM46" s="92" t="str">
        <f t="shared" si="196"/>
        <v xml:space="preserve">44 197 0.143333 </v>
      </c>
      <c r="PN46" s="92" t="str">
        <f t="shared" si="197"/>
        <v xml:space="preserve">44 198 0.09 </v>
      </c>
      <c r="PO46" s="92" t="str">
        <f t="shared" si="198"/>
        <v xml:space="preserve">44 199 0.193333 </v>
      </c>
      <c r="PP46" s="92" t="str">
        <f t="shared" si="199"/>
        <v xml:space="preserve">44 200 0.25 </v>
      </c>
      <c r="PQ46" s="92" t="str">
        <f t="shared" si="200"/>
        <v xml:space="preserve">44 201 0.846667 </v>
      </c>
      <c r="PR46" s="92" t="str">
        <f t="shared" si="201"/>
        <v xml:space="preserve">44 202 0.126667 </v>
      </c>
      <c r="PS46" s="92" t="str">
        <f t="shared" si="202"/>
        <v xml:space="preserve">44 203 0.46 </v>
      </c>
      <c r="PT46" s="92" t="str">
        <f t="shared" si="203"/>
        <v xml:space="preserve">44 204 0.36 </v>
      </c>
      <c r="PU46" s="92" t="str">
        <f t="shared" si="204"/>
        <v xml:space="preserve">44 205 0.203333 </v>
      </c>
      <c r="PV46" s="92" t="str">
        <f t="shared" si="205"/>
        <v xml:space="preserve">44 206 0.923333 </v>
      </c>
      <c r="PW46" s="92" t="str">
        <f t="shared" si="206"/>
        <v xml:space="preserve">44 207 1.303333 </v>
      </c>
      <c r="PX46" s="92" t="str">
        <f t="shared" si="207"/>
        <v xml:space="preserve">44 208 0.253333 </v>
      </c>
      <c r="PY46" s="92" t="str">
        <f t="shared" si="208"/>
        <v xml:space="preserve">44 209 0.206667 </v>
      </c>
      <c r="PZ46" s="92" t="str">
        <f t="shared" si="209"/>
        <v xml:space="preserve">44 210 1.09 </v>
      </c>
      <c r="QA46" s="92" t="str">
        <f t="shared" si="210"/>
        <v xml:space="preserve">44 211 0.543333 </v>
      </c>
      <c r="QB46" s="92" t="str">
        <f t="shared" si="211"/>
        <v xml:space="preserve">44 212 0.716667 </v>
      </c>
      <c r="QC46" s="92" t="str">
        <f t="shared" si="212"/>
        <v xml:space="preserve">44 213 0.543333 </v>
      </c>
      <c r="QD46" s="92" t="str">
        <f t="shared" si="213"/>
        <v xml:space="preserve">44 214 0.263333 </v>
      </c>
      <c r="QE46" s="92" t="str">
        <f t="shared" si="214"/>
        <v xml:space="preserve">44 215 1.273333 </v>
      </c>
      <c r="QF46" s="92" t="str">
        <f t="shared" si="215"/>
        <v xml:space="preserve">44 216 0.29 </v>
      </c>
      <c r="QG46" s="92" t="str">
        <f t="shared" si="216"/>
        <v xml:space="preserve">44 217 0.216667 </v>
      </c>
      <c r="QH46" s="92" t="str">
        <f t="shared" si="217"/>
        <v xml:space="preserve">44 218 0.556667 </v>
      </c>
      <c r="QI46" s="92" t="str">
        <f t="shared" si="218"/>
        <v xml:space="preserve">44 219 0.27 </v>
      </c>
      <c r="QJ46" s="92" t="str">
        <f t="shared" si="219"/>
        <v xml:space="preserve">44 220 0.236667 </v>
      </c>
      <c r="QK46" s="92" t="str">
        <f t="shared" si="220"/>
        <v xml:space="preserve">44 221 0.703333 </v>
      </c>
      <c r="QL46" s="92" t="str">
        <f t="shared" si="221"/>
        <v xml:space="preserve">44 222 1.21 </v>
      </c>
      <c r="QM46" s="92" t="str">
        <f t="shared" si="222"/>
        <v xml:space="preserve">44 223 0.536667 </v>
      </c>
      <c r="QN46" s="92" t="str">
        <f t="shared" si="223"/>
        <v xml:space="preserve">44 224 0.516667 </v>
      </c>
      <c r="QO46" s="92" t="str">
        <f t="shared" si="224"/>
        <v xml:space="preserve">44 225 0.26 </v>
      </c>
      <c r="QP46" s="92" t="str">
        <f t="shared" si="225"/>
        <v xml:space="preserve">44 226 0.273333 </v>
      </c>
      <c r="QQ46" s="92" t="str">
        <f t="shared" si="226"/>
        <v xml:space="preserve">44 227 0.37 </v>
      </c>
      <c r="QR46" s="92" t="str">
        <f t="shared" si="227"/>
        <v xml:space="preserve">44 228 0.81 </v>
      </c>
    </row>
    <row r="47" spans="1:460" ht="18.75" customHeight="1" x14ac:dyDescent="0.35">
      <c r="A47" s="86">
        <v>45</v>
      </c>
      <c r="B47" s="90" t="s">
        <v>231</v>
      </c>
      <c r="C47" s="91" t="s">
        <v>47</v>
      </c>
      <c r="D47" s="21">
        <v>23</v>
      </c>
      <c r="E47" s="9">
        <v>32.6</v>
      </c>
      <c r="F47" s="9">
        <v>24.2</v>
      </c>
      <c r="G47" s="9">
        <v>55.8</v>
      </c>
      <c r="H47" s="9">
        <v>53.5</v>
      </c>
      <c r="I47" s="9">
        <v>53.5</v>
      </c>
      <c r="J47" s="9">
        <v>17.100000000000001</v>
      </c>
      <c r="K47" s="21">
        <v>13</v>
      </c>
      <c r="L47" s="21">
        <v>32</v>
      </c>
      <c r="M47" s="9">
        <v>4.5</v>
      </c>
      <c r="N47" s="9">
        <v>26.5</v>
      </c>
      <c r="O47" s="9">
        <v>38.299999999999997</v>
      </c>
      <c r="P47" s="21">
        <v>24</v>
      </c>
      <c r="Q47" s="9">
        <v>34.299999999999997</v>
      </c>
      <c r="R47" s="9">
        <v>26.3</v>
      </c>
      <c r="S47" s="9">
        <v>48.8</v>
      </c>
      <c r="T47" s="9">
        <v>27.1</v>
      </c>
      <c r="U47" s="9">
        <v>26.7</v>
      </c>
      <c r="V47" s="9">
        <v>37.1</v>
      </c>
      <c r="W47" s="9">
        <v>27.2</v>
      </c>
      <c r="X47" s="9">
        <v>26.2</v>
      </c>
      <c r="Y47" s="9">
        <v>8.6999999999999993</v>
      </c>
      <c r="Z47" s="21">
        <v>29</v>
      </c>
      <c r="AA47" s="9">
        <v>16.600000000000001</v>
      </c>
      <c r="AB47" s="9">
        <v>28.1</v>
      </c>
      <c r="AC47" s="21">
        <v>47</v>
      </c>
      <c r="AD47" s="9">
        <v>31.9</v>
      </c>
      <c r="AE47" s="9">
        <v>20.399999999999999</v>
      </c>
      <c r="AF47" s="9">
        <v>24.9</v>
      </c>
      <c r="AG47" s="9">
        <v>39.5</v>
      </c>
      <c r="AH47" s="9">
        <v>49.8</v>
      </c>
      <c r="AI47" s="9">
        <v>24.7</v>
      </c>
      <c r="AJ47" s="9">
        <v>12.2</v>
      </c>
      <c r="AK47" s="9">
        <v>30.9</v>
      </c>
      <c r="AL47" s="9">
        <v>27.1</v>
      </c>
      <c r="AM47" s="9">
        <v>23.2</v>
      </c>
      <c r="AN47" s="9">
        <v>26.9</v>
      </c>
      <c r="AO47" s="9">
        <v>13.6</v>
      </c>
      <c r="AP47" s="9">
        <v>43.8</v>
      </c>
      <c r="AQ47" s="9">
        <v>22.5</v>
      </c>
      <c r="AR47" s="9">
        <v>24.7</v>
      </c>
      <c r="AS47" s="9">
        <v>33.200000000000003</v>
      </c>
      <c r="AT47" s="9">
        <v>31.3</v>
      </c>
      <c r="AU47" s="9">
        <v>29.3</v>
      </c>
      <c r="AV47" s="21">
        <v>0</v>
      </c>
      <c r="AW47" s="9">
        <v>17.7</v>
      </c>
      <c r="AX47" s="9">
        <v>29.5</v>
      </c>
      <c r="AY47" s="9">
        <v>28.8</v>
      </c>
      <c r="AZ47" s="9">
        <v>19.100000000000001</v>
      </c>
      <c r="BA47" s="9">
        <v>24.5</v>
      </c>
      <c r="BB47" s="21">
        <v>26</v>
      </c>
      <c r="BC47" s="21">
        <v>35</v>
      </c>
      <c r="BD47" s="9">
        <v>53.1</v>
      </c>
      <c r="BE47" s="9">
        <v>23.7</v>
      </c>
      <c r="BF47" s="21">
        <v>29</v>
      </c>
      <c r="BG47" s="9">
        <v>14.7</v>
      </c>
      <c r="BH47" s="9">
        <v>19.100000000000001</v>
      </c>
      <c r="BI47" s="9">
        <v>37.6</v>
      </c>
      <c r="BJ47" s="9">
        <v>27.6</v>
      </c>
      <c r="BK47" s="9">
        <v>31.1</v>
      </c>
      <c r="BL47" s="9">
        <v>27.8</v>
      </c>
      <c r="BM47" s="9">
        <v>29.1</v>
      </c>
      <c r="BN47" s="9">
        <v>27.6</v>
      </c>
      <c r="BO47" s="9">
        <v>17.399999999999999</v>
      </c>
      <c r="BP47" s="9">
        <v>20.100000000000001</v>
      </c>
      <c r="BQ47" s="9">
        <v>20.6</v>
      </c>
      <c r="BR47" s="9">
        <v>35.700000000000003</v>
      </c>
      <c r="BS47" s="9">
        <v>37.799999999999997</v>
      </c>
      <c r="BT47" s="9">
        <v>21.3</v>
      </c>
      <c r="BU47" s="9">
        <v>27.1</v>
      </c>
      <c r="BV47" s="9">
        <v>19.100000000000001</v>
      </c>
      <c r="BW47" s="9">
        <v>22.1</v>
      </c>
      <c r="BX47" s="9">
        <v>30.4</v>
      </c>
      <c r="BY47" s="9">
        <v>48.9</v>
      </c>
      <c r="BZ47" s="9">
        <v>16.3</v>
      </c>
      <c r="CA47" s="21">
        <v>23</v>
      </c>
      <c r="CB47" s="9">
        <v>27.2</v>
      </c>
      <c r="CC47" s="9">
        <v>27.7</v>
      </c>
      <c r="CD47" s="9">
        <v>21.4</v>
      </c>
      <c r="CE47" s="9">
        <v>15.3</v>
      </c>
      <c r="CF47" s="9">
        <v>12.7</v>
      </c>
      <c r="CG47" s="9">
        <v>10.1</v>
      </c>
      <c r="CH47" s="9">
        <v>15.3</v>
      </c>
      <c r="CI47" s="9">
        <v>32.5</v>
      </c>
      <c r="CJ47" s="9">
        <v>21.6</v>
      </c>
      <c r="CK47" s="9">
        <v>22.2</v>
      </c>
      <c r="CL47" s="9">
        <v>25.2</v>
      </c>
      <c r="CM47" s="9">
        <v>37.299999999999997</v>
      </c>
      <c r="CN47" s="9">
        <v>24.4</v>
      </c>
      <c r="CO47" s="9">
        <v>6.5</v>
      </c>
      <c r="CP47" s="21">
        <v>38</v>
      </c>
      <c r="CQ47" s="9">
        <v>18.8</v>
      </c>
      <c r="CR47" s="9">
        <v>18.5</v>
      </c>
      <c r="CS47" s="9">
        <v>20.3</v>
      </c>
      <c r="CT47" s="9">
        <v>24.1</v>
      </c>
      <c r="CU47" s="9">
        <v>5.8</v>
      </c>
      <c r="CV47" s="9">
        <v>30.9</v>
      </c>
      <c r="CW47" s="21">
        <v>30</v>
      </c>
      <c r="CX47" s="9">
        <v>26.9</v>
      </c>
      <c r="CY47" s="9">
        <v>37.200000000000003</v>
      </c>
      <c r="CZ47" s="9">
        <v>25.1</v>
      </c>
      <c r="DA47" s="9">
        <v>19.8</v>
      </c>
      <c r="DB47" s="9">
        <v>7.3</v>
      </c>
      <c r="DC47" s="9">
        <v>26.7</v>
      </c>
      <c r="DD47" s="9">
        <v>28.6</v>
      </c>
      <c r="DE47" s="9">
        <v>25.1</v>
      </c>
      <c r="DF47" s="9">
        <v>26.3</v>
      </c>
      <c r="DG47" s="9">
        <v>51.8</v>
      </c>
      <c r="DH47" s="9">
        <v>23.5</v>
      </c>
      <c r="DI47" s="9">
        <v>13.7</v>
      </c>
      <c r="DJ47" s="9">
        <v>23.4</v>
      </c>
      <c r="DK47" s="9">
        <v>27.6</v>
      </c>
      <c r="DL47" s="9">
        <v>37.9</v>
      </c>
      <c r="DM47" s="9">
        <v>39.9</v>
      </c>
      <c r="DN47" s="21">
        <v>33</v>
      </c>
      <c r="DO47" s="9">
        <v>24.4</v>
      </c>
      <c r="DP47" s="9">
        <v>17.3</v>
      </c>
      <c r="DQ47" s="9">
        <v>31.1</v>
      </c>
      <c r="DR47" s="9">
        <v>22.6</v>
      </c>
      <c r="DS47" s="9">
        <v>6.1</v>
      </c>
      <c r="DT47" s="9">
        <v>16.899999999999999</v>
      </c>
      <c r="DU47" s="9">
        <v>23.7</v>
      </c>
      <c r="DV47" s="9">
        <v>31.1</v>
      </c>
      <c r="DW47" s="9">
        <v>51.4</v>
      </c>
      <c r="DX47" s="9">
        <v>23.8</v>
      </c>
      <c r="DY47" s="9">
        <v>32.1</v>
      </c>
      <c r="DZ47" s="9">
        <v>26.9</v>
      </c>
      <c r="EA47" s="9">
        <v>14.2</v>
      </c>
      <c r="EB47" s="9">
        <v>26.2</v>
      </c>
      <c r="EC47" s="9">
        <v>23.3</v>
      </c>
      <c r="ED47" s="9">
        <v>31.8</v>
      </c>
      <c r="EE47" s="9">
        <v>34.5</v>
      </c>
      <c r="EF47" s="9">
        <v>33.4</v>
      </c>
      <c r="EG47" s="9">
        <v>26.2</v>
      </c>
      <c r="EH47" s="9">
        <v>27.2</v>
      </c>
      <c r="EI47" s="9">
        <v>30.8</v>
      </c>
      <c r="EJ47" s="9">
        <v>14.2</v>
      </c>
      <c r="EK47" s="9">
        <v>20.399999999999999</v>
      </c>
      <c r="EL47" s="9">
        <v>48.6</v>
      </c>
      <c r="EM47" s="9">
        <v>35.299999999999997</v>
      </c>
      <c r="EN47" s="9">
        <v>36.9</v>
      </c>
      <c r="EO47" s="9">
        <v>12.8</v>
      </c>
      <c r="EP47" s="9">
        <v>42.6</v>
      </c>
      <c r="EQ47" s="21">
        <v>29</v>
      </c>
      <c r="ER47" s="9">
        <v>8.5</v>
      </c>
      <c r="ES47" s="9">
        <v>26.9</v>
      </c>
      <c r="ET47" s="9">
        <v>4.5999999999999996</v>
      </c>
      <c r="EU47" s="9">
        <v>21.9</v>
      </c>
      <c r="EV47" s="9">
        <v>14.8</v>
      </c>
      <c r="EW47" s="21">
        <v>25</v>
      </c>
      <c r="EX47" s="9">
        <v>19.8</v>
      </c>
      <c r="EY47" s="21">
        <v>19</v>
      </c>
      <c r="EZ47" s="9">
        <v>10.8</v>
      </c>
      <c r="FA47" s="9">
        <v>44.8</v>
      </c>
      <c r="FB47" s="9">
        <v>40.299999999999997</v>
      </c>
      <c r="FC47" s="21">
        <v>28</v>
      </c>
      <c r="FD47" s="21">
        <v>23</v>
      </c>
      <c r="FE47" s="9">
        <v>22.8</v>
      </c>
      <c r="FF47" s="9">
        <v>28.5</v>
      </c>
      <c r="FG47" s="9">
        <v>21.6</v>
      </c>
      <c r="FH47" s="9">
        <v>30.5</v>
      </c>
      <c r="FI47" s="9">
        <v>18.899999999999999</v>
      </c>
      <c r="FJ47" s="9">
        <v>43.4</v>
      </c>
      <c r="FK47" s="9">
        <v>12.8</v>
      </c>
      <c r="FL47" s="9">
        <v>39.1</v>
      </c>
      <c r="FM47" s="9">
        <v>25.3</v>
      </c>
      <c r="FN47" s="9">
        <v>44.3</v>
      </c>
      <c r="FO47" s="9">
        <v>15.8</v>
      </c>
      <c r="FP47" s="9">
        <v>49.6</v>
      </c>
      <c r="FQ47" s="9">
        <v>18.899999999999999</v>
      </c>
      <c r="FR47" s="9">
        <v>25.9</v>
      </c>
      <c r="FS47" s="9">
        <v>37.5</v>
      </c>
      <c r="FT47" s="9">
        <v>22.9</v>
      </c>
      <c r="FU47" s="9">
        <v>38.1</v>
      </c>
      <c r="FV47" s="9">
        <v>26.8</v>
      </c>
      <c r="FW47" s="21">
        <v>30</v>
      </c>
      <c r="FX47" s="9">
        <v>30.1</v>
      </c>
      <c r="FY47" s="21">
        <v>36</v>
      </c>
      <c r="FZ47" s="9">
        <v>28.7</v>
      </c>
      <c r="GA47" s="9">
        <v>13.8</v>
      </c>
      <c r="GB47" s="9">
        <v>38.4</v>
      </c>
      <c r="GC47" s="9">
        <v>24.5</v>
      </c>
      <c r="GD47" s="9">
        <v>22.8</v>
      </c>
      <c r="GE47" s="9">
        <v>22.9</v>
      </c>
      <c r="GF47" s="9">
        <v>32.200000000000003</v>
      </c>
      <c r="GG47" s="9">
        <v>14.8</v>
      </c>
      <c r="GH47" s="9">
        <v>14.8</v>
      </c>
      <c r="GI47" s="9">
        <v>48.9</v>
      </c>
      <c r="GJ47" s="9">
        <v>37.9</v>
      </c>
      <c r="GK47" s="9">
        <v>37.299999999999997</v>
      </c>
      <c r="GL47" s="9">
        <v>36.299999999999997</v>
      </c>
      <c r="GM47" s="9">
        <v>36.700000000000003</v>
      </c>
      <c r="GN47" s="9">
        <v>21.9</v>
      </c>
      <c r="GO47" s="9">
        <v>22.4</v>
      </c>
      <c r="GP47" s="9">
        <v>28.2</v>
      </c>
      <c r="GQ47" s="9">
        <v>30.2</v>
      </c>
      <c r="GR47" s="9">
        <v>26.7</v>
      </c>
      <c r="GS47" s="9">
        <v>26.6</v>
      </c>
      <c r="GT47" s="9">
        <v>24.2</v>
      </c>
      <c r="GU47" s="9">
        <v>27.2</v>
      </c>
      <c r="GV47" s="9">
        <v>25.7</v>
      </c>
      <c r="GW47" s="9">
        <v>27.4</v>
      </c>
      <c r="GX47" s="9">
        <v>16.2</v>
      </c>
      <c r="GY47" s="9">
        <v>28.8</v>
      </c>
      <c r="GZ47" s="9">
        <v>28.5</v>
      </c>
      <c r="HA47" s="9">
        <v>44.2</v>
      </c>
      <c r="HB47" s="9">
        <v>14.7</v>
      </c>
      <c r="HC47" s="9">
        <v>26.7</v>
      </c>
      <c r="HD47" s="9">
        <v>24.9</v>
      </c>
      <c r="HE47" s="21">
        <v>16</v>
      </c>
      <c r="HF47" s="9">
        <v>20.8</v>
      </c>
      <c r="HG47" s="9">
        <v>25.4</v>
      </c>
      <c r="HH47" s="9">
        <v>20.8</v>
      </c>
      <c r="HI47" s="9">
        <v>34.299999999999997</v>
      </c>
      <c r="HJ47" s="9">
        <v>39.4</v>
      </c>
      <c r="HK47" s="9">
        <v>21.4</v>
      </c>
      <c r="HL47" s="9">
        <v>24.8</v>
      </c>
      <c r="HM47" s="21">
        <v>22</v>
      </c>
      <c r="HN47" s="9">
        <v>35.299999999999997</v>
      </c>
      <c r="HO47" s="9">
        <v>23.7</v>
      </c>
      <c r="HP47" s="9">
        <v>17.7</v>
      </c>
      <c r="HQ47" s="9">
        <v>22.4</v>
      </c>
      <c r="HR47" s="21">
        <v>33</v>
      </c>
      <c r="HS47" s="9">
        <v>22.9</v>
      </c>
      <c r="HT47" s="9">
        <v>24.2</v>
      </c>
      <c r="HU47" s="9">
        <v>30.4</v>
      </c>
      <c r="HV47" s="9">
        <v>19.7</v>
      </c>
      <c r="HW47" s="9">
        <v>10.1</v>
      </c>
      <c r="HX47" s="8"/>
      <c r="HY47" s="92" t="str">
        <f t="shared" si="0"/>
        <v xml:space="preserve">45 1 0.766667 </v>
      </c>
      <c r="HZ47" s="92" t="str">
        <f t="shared" si="1"/>
        <v xml:space="preserve">45 2 1.086667 </v>
      </c>
      <c r="IA47" s="92" t="str">
        <f t="shared" si="2"/>
        <v xml:space="preserve">45 3 0.806667 </v>
      </c>
      <c r="IB47" s="92" t="str">
        <f t="shared" si="3"/>
        <v xml:space="preserve">45 4 1.86 </v>
      </c>
      <c r="IC47" s="92" t="str">
        <f t="shared" si="4"/>
        <v xml:space="preserve">45 5 1.783333 </v>
      </c>
      <c r="ID47" s="92" t="str">
        <f t="shared" si="5"/>
        <v xml:space="preserve">45 6 1.783333 </v>
      </c>
      <c r="IE47" s="92" t="str">
        <f t="shared" si="6"/>
        <v xml:space="preserve">45 7 0.57 </v>
      </c>
      <c r="IF47" s="92" t="str">
        <f t="shared" si="7"/>
        <v xml:space="preserve">45 8 0.433333 </v>
      </c>
      <c r="IG47" s="92" t="str">
        <f t="shared" si="8"/>
        <v xml:space="preserve">45 9 1.066667 </v>
      </c>
      <c r="IH47" s="92" t="str">
        <f t="shared" si="9"/>
        <v xml:space="preserve">45 10 0.15 </v>
      </c>
      <c r="II47" s="92" t="str">
        <f t="shared" si="10"/>
        <v xml:space="preserve">45 11 0.883333 </v>
      </c>
      <c r="IJ47" s="92" t="str">
        <f t="shared" si="11"/>
        <v xml:space="preserve">45 12 1.276667 </v>
      </c>
      <c r="IK47" s="92" t="str">
        <f t="shared" si="12"/>
        <v xml:space="preserve">45 13 0.8 </v>
      </c>
      <c r="IL47" s="92" t="str">
        <f t="shared" si="13"/>
        <v xml:space="preserve">45 14 1.143333 </v>
      </c>
      <c r="IM47" s="92" t="str">
        <f t="shared" si="14"/>
        <v xml:space="preserve">45 15 0.876667 </v>
      </c>
      <c r="IN47" s="92" t="str">
        <f t="shared" si="15"/>
        <v xml:space="preserve">45 16 1.626667 </v>
      </c>
      <c r="IO47" s="92" t="str">
        <f t="shared" si="16"/>
        <v xml:space="preserve">45 17 0.903333 </v>
      </c>
      <c r="IP47" s="92" t="str">
        <f t="shared" si="17"/>
        <v xml:space="preserve">45 18 0.89 </v>
      </c>
      <c r="IQ47" s="92" t="str">
        <f t="shared" si="18"/>
        <v xml:space="preserve">45 19 1.236667 </v>
      </c>
      <c r="IR47" s="92" t="str">
        <f t="shared" si="19"/>
        <v xml:space="preserve">45 20 0.906667 </v>
      </c>
      <c r="IS47" s="92" t="str">
        <f t="shared" si="20"/>
        <v xml:space="preserve">45 21 0.873333 </v>
      </c>
      <c r="IT47" s="92" t="str">
        <f t="shared" si="21"/>
        <v xml:space="preserve">45 22 0.29 </v>
      </c>
      <c r="IU47" s="92" t="str">
        <f t="shared" si="22"/>
        <v xml:space="preserve">45 23 0.966667 </v>
      </c>
      <c r="IV47" s="92" t="str">
        <f t="shared" si="23"/>
        <v xml:space="preserve">45 24 0.553333 </v>
      </c>
      <c r="IW47" s="92" t="str">
        <f t="shared" si="24"/>
        <v xml:space="preserve">45 25 0.936667 </v>
      </c>
      <c r="IX47" s="92" t="str">
        <f t="shared" si="25"/>
        <v xml:space="preserve">45 26 1.566667 </v>
      </c>
      <c r="IY47" s="92" t="str">
        <f t="shared" si="26"/>
        <v xml:space="preserve">45 27 1.063333 </v>
      </c>
      <c r="IZ47" s="92" t="str">
        <f t="shared" si="27"/>
        <v xml:space="preserve">45 28 0.68 </v>
      </c>
      <c r="JA47" s="92" t="str">
        <f t="shared" si="28"/>
        <v xml:space="preserve">45 29 0.83 </v>
      </c>
      <c r="JB47" s="92" t="str">
        <f t="shared" si="29"/>
        <v xml:space="preserve">45 30 1.316667 </v>
      </c>
      <c r="JC47" s="92" t="str">
        <f t="shared" si="30"/>
        <v xml:space="preserve">45 31 1.66 </v>
      </c>
      <c r="JD47" s="92" t="str">
        <f t="shared" si="31"/>
        <v xml:space="preserve">45 32 0.823333 </v>
      </c>
      <c r="JE47" s="92" t="str">
        <f t="shared" si="32"/>
        <v xml:space="preserve">45 33 0.406667 </v>
      </c>
      <c r="JF47" s="92" t="str">
        <f t="shared" si="33"/>
        <v xml:space="preserve">45 34 1.03 </v>
      </c>
      <c r="JG47" s="92" t="str">
        <f t="shared" si="34"/>
        <v xml:space="preserve">45 35 0.903333 </v>
      </c>
      <c r="JH47" s="92" t="str">
        <f t="shared" si="35"/>
        <v xml:space="preserve">45 36 0.773333 </v>
      </c>
      <c r="JI47" s="92" t="str">
        <f t="shared" si="36"/>
        <v xml:space="preserve">45 37 0.896667 </v>
      </c>
      <c r="JJ47" s="92" t="str">
        <f t="shared" si="37"/>
        <v xml:space="preserve">45 38 0.453333 </v>
      </c>
      <c r="JK47" s="92" t="str">
        <f t="shared" si="38"/>
        <v xml:space="preserve">45 39 1.46 </v>
      </c>
      <c r="JL47" s="92" t="str">
        <f t="shared" si="39"/>
        <v xml:space="preserve">45 40 0.75 </v>
      </c>
      <c r="JM47" s="92" t="str">
        <f t="shared" si="40"/>
        <v xml:space="preserve">45 41 0.823333 </v>
      </c>
      <c r="JN47" s="92" t="str">
        <f t="shared" si="41"/>
        <v xml:space="preserve">45 42 1.106667 </v>
      </c>
      <c r="JO47" s="92" t="str">
        <f t="shared" si="42"/>
        <v xml:space="preserve">45 43 1.043333 </v>
      </c>
      <c r="JP47" s="92" t="str">
        <f t="shared" si="43"/>
        <v xml:space="preserve">45 44 0.976667 </v>
      </c>
      <c r="JQ47" s="92" t="str">
        <f t="shared" si="44"/>
        <v xml:space="preserve">45 45 0 </v>
      </c>
      <c r="JR47" s="92" t="str">
        <f t="shared" si="45"/>
        <v xml:space="preserve">45 46 0.59 </v>
      </c>
      <c r="JS47" s="92" t="str">
        <f t="shared" si="46"/>
        <v xml:space="preserve">45 47 0.983333 </v>
      </c>
      <c r="JT47" s="92" t="str">
        <f t="shared" si="47"/>
        <v xml:space="preserve">45 48 0.96 </v>
      </c>
      <c r="JU47" s="92" t="str">
        <f t="shared" si="48"/>
        <v xml:space="preserve">45 49 0.636667 </v>
      </c>
      <c r="JV47" s="92" t="str">
        <f t="shared" si="49"/>
        <v xml:space="preserve">45 50 0.816667 </v>
      </c>
      <c r="JW47" s="92" t="str">
        <f t="shared" si="50"/>
        <v xml:space="preserve">45 51 0.866667 </v>
      </c>
      <c r="JX47" s="92" t="str">
        <f t="shared" si="51"/>
        <v xml:space="preserve">45 52 1.166667 </v>
      </c>
      <c r="JY47" s="92" t="str">
        <f t="shared" si="52"/>
        <v xml:space="preserve">45 53 1.77 </v>
      </c>
      <c r="JZ47" s="92" t="str">
        <f t="shared" si="53"/>
        <v xml:space="preserve">45 54 0.79 </v>
      </c>
      <c r="KA47" s="92" t="str">
        <f t="shared" si="54"/>
        <v xml:space="preserve">45 55 0.966667 </v>
      </c>
      <c r="KB47" s="92" t="str">
        <f t="shared" si="55"/>
        <v xml:space="preserve">45 56 0.49 </v>
      </c>
      <c r="KC47" s="92" t="str">
        <f t="shared" si="56"/>
        <v xml:space="preserve">45 57 0.636667 </v>
      </c>
      <c r="KD47" s="92" t="str">
        <f t="shared" si="57"/>
        <v xml:space="preserve">45 58 1.253333 </v>
      </c>
      <c r="KE47" s="92" t="str">
        <f t="shared" si="58"/>
        <v xml:space="preserve">45 59 0.92 </v>
      </c>
      <c r="KF47" s="92" t="str">
        <f t="shared" si="59"/>
        <v xml:space="preserve">45 60 1.036667 </v>
      </c>
      <c r="KG47" s="92" t="str">
        <f t="shared" si="60"/>
        <v xml:space="preserve">45 61 0.926667 </v>
      </c>
      <c r="KH47" s="92" t="str">
        <f t="shared" si="61"/>
        <v xml:space="preserve">45 62 0.97 </v>
      </c>
      <c r="KI47" s="92" t="str">
        <f t="shared" si="62"/>
        <v xml:space="preserve">45 63 0.92 </v>
      </c>
      <c r="KJ47" s="92" t="str">
        <f t="shared" si="63"/>
        <v xml:space="preserve">45 64 0.58 </v>
      </c>
      <c r="KK47" s="92" t="str">
        <f t="shared" si="64"/>
        <v xml:space="preserve">45 65 0.67 </v>
      </c>
      <c r="KL47" s="92" t="str">
        <f t="shared" si="65"/>
        <v xml:space="preserve">45 66 0.686667 </v>
      </c>
      <c r="KM47" s="92" t="str">
        <f t="shared" si="66"/>
        <v xml:space="preserve">45 67 1.19 </v>
      </c>
      <c r="KN47" s="92" t="str">
        <f t="shared" si="67"/>
        <v xml:space="preserve">45 68 1.26 </v>
      </c>
      <c r="KO47" s="92" t="str">
        <f t="shared" si="68"/>
        <v xml:space="preserve">45 69 0.71 </v>
      </c>
      <c r="KP47" s="92" t="str">
        <f t="shared" si="69"/>
        <v xml:space="preserve">45 70 0.903333 </v>
      </c>
      <c r="KQ47" s="92" t="str">
        <f t="shared" si="70"/>
        <v xml:space="preserve">45 71 0.636667 </v>
      </c>
      <c r="KR47" s="92" t="str">
        <f t="shared" si="71"/>
        <v xml:space="preserve">45 72 0.736667 </v>
      </c>
      <c r="KS47" s="92" t="str">
        <f t="shared" si="72"/>
        <v xml:space="preserve">45 73 1.013333 </v>
      </c>
      <c r="KT47" s="92" t="str">
        <f t="shared" si="73"/>
        <v xml:space="preserve">45 74 1.63 </v>
      </c>
      <c r="KU47" s="92" t="str">
        <f t="shared" si="74"/>
        <v xml:space="preserve">45 75 0.543333 </v>
      </c>
      <c r="KV47" s="92" t="str">
        <f t="shared" si="75"/>
        <v xml:space="preserve">45 76 0.766667 </v>
      </c>
      <c r="KW47" s="92" t="str">
        <f t="shared" si="76"/>
        <v xml:space="preserve">45 77 0.906667 </v>
      </c>
      <c r="KX47" s="92" t="str">
        <f t="shared" si="77"/>
        <v xml:space="preserve">45 78 0.923333 </v>
      </c>
      <c r="KY47" s="92" t="str">
        <f t="shared" si="78"/>
        <v xml:space="preserve">45 79 0.713333 </v>
      </c>
      <c r="KZ47" s="92" t="str">
        <f t="shared" si="79"/>
        <v xml:space="preserve">45 80 0.51 </v>
      </c>
      <c r="LA47" s="92" t="str">
        <f t="shared" si="80"/>
        <v xml:space="preserve">45 81 0.423333 </v>
      </c>
      <c r="LB47" s="92" t="str">
        <f t="shared" si="81"/>
        <v xml:space="preserve">45 82 0.336667 </v>
      </c>
      <c r="LC47" s="92" t="str">
        <f t="shared" si="82"/>
        <v xml:space="preserve">45 83 0.51 </v>
      </c>
      <c r="LD47" s="92" t="str">
        <f t="shared" si="83"/>
        <v xml:space="preserve">45 84 1.083333 </v>
      </c>
      <c r="LE47" s="92" t="str">
        <f t="shared" si="84"/>
        <v xml:space="preserve">45 85 0.72 </v>
      </c>
      <c r="LF47" s="92" t="str">
        <f t="shared" si="85"/>
        <v xml:space="preserve">45 86 0.74 </v>
      </c>
      <c r="LG47" s="92" t="str">
        <f t="shared" si="86"/>
        <v xml:space="preserve">45 87 0.84 </v>
      </c>
      <c r="LH47" s="92" t="str">
        <f t="shared" si="87"/>
        <v xml:space="preserve">45 88 1.243333 </v>
      </c>
      <c r="LI47" s="92" t="str">
        <f t="shared" si="88"/>
        <v xml:space="preserve">45 89 0.813333 </v>
      </c>
      <c r="LJ47" s="92" t="str">
        <f t="shared" si="89"/>
        <v xml:space="preserve">45 90 0.216667 </v>
      </c>
      <c r="LK47" s="92" t="str">
        <f t="shared" si="90"/>
        <v xml:space="preserve">45 91 1.266667 </v>
      </c>
      <c r="LL47" s="92" t="str">
        <f t="shared" si="91"/>
        <v xml:space="preserve">45 92 0.626667 </v>
      </c>
      <c r="LM47" s="92" t="str">
        <f t="shared" si="92"/>
        <v xml:space="preserve">45 93 0.616667 </v>
      </c>
      <c r="LN47" s="92" t="str">
        <f t="shared" si="93"/>
        <v xml:space="preserve">45 94 0.676667 </v>
      </c>
      <c r="LO47" s="92" t="str">
        <f t="shared" si="94"/>
        <v xml:space="preserve">45 95 0.803333 </v>
      </c>
      <c r="LP47" s="92" t="str">
        <f t="shared" si="95"/>
        <v xml:space="preserve">45 96 0.193333 </v>
      </c>
      <c r="LQ47" s="92" t="str">
        <f t="shared" si="96"/>
        <v xml:space="preserve">45 97 1.03 </v>
      </c>
      <c r="LR47" s="92" t="str">
        <f t="shared" si="97"/>
        <v xml:space="preserve">45 98 1 </v>
      </c>
      <c r="LS47" s="92" t="str">
        <f t="shared" si="98"/>
        <v xml:space="preserve">45 99 0.896667 </v>
      </c>
      <c r="LT47" s="92" t="str">
        <f t="shared" si="99"/>
        <v xml:space="preserve">45 100 1.24 </v>
      </c>
      <c r="LU47" s="92" t="str">
        <f t="shared" si="100"/>
        <v xml:space="preserve">45 101 0.836667 </v>
      </c>
      <c r="LV47" s="92" t="str">
        <f t="shared" si="101"/>
        <v xml:space="preserve">45 102 0.66 </v>
      </c>
      <c r="LW47" s="92" t="str">
        <f t="shared" si="102"/>
        <v xml:space="preserve">45 103 0.243333 </v>
      </c>
      <c r="LX47" s="92" t="str">
        <f t="shared" si="103"/>
        <v xml:space="preserve">45 104 0.89 </v>
      </c>
      <c r="LY47" s="92" t="str">
        <f t="shared" si="104"/>
        <v xml:space="preserve">45 105 0.953333 </v>
      </c>
      <c r="LZ47" s="92" t="str">
        <f t="shared" si="105"/>
        <v xml:space="preserve">45 106 0.836667 </v>
      </c>
      <c r="MA47" s="92" t="str">
        <f t="shared" si="106"/>
        <v xml:space="preserve">45 107 0.876667 </v>
      </c>
      <c r="MB47" s="92" t="str">
        <f t="shared" si="107"/>
        <v xml:space="preserve">45 108 1.726667 </v>
      </c>
      <c r="MC47" s="92" t="str">
        <f t="shared" si="108"/>
        <v xml:space="preserve">45 109 0.783333 </v>
      </c>
      <c r="MD47" s="92" t="str">
        <f t="shared" si="109"/>
        <v xml:space="preserve">45 110 0.456667 </v>
      </c>
      <c r="ME47" s="92" t="str">
        <f t="shared" si="110"/>
        <v xml:space="preserve">45 111 0.78 </v>
      </c>
      <c r="MF47" s="92" t="str">
        <f t="shared" si="111"/>
        <v xml:space="preserve">45 112 0.92 </v>
      </c>
      <c r="MG47" s="92" t="str">
        <f t="shared" si="112"/>
        <v xml:space="preserve">45 113 1.263333 </v>
      </c>
      <c r="MH47" s="92" t="str">
        <f t="shared" si="113"/>
        <v xml:space="preserve">45 114 1.33 </v>
      </c>
      <c r="MI47" s="92" t="str">
        <f t="shared" si="114"/>
        <v xml:space="preserve">45 115 1.1 </v>
      </c>
      <c r="MJ47" s="92" t="str">
        <f t="shared" si="115"/>
        <v xml:space="preserve">45 116 0.813333 </v>
      </c>
      <c r="MK47" s="92" t="str">
        <f t="shared" si="116"/>
        <v xml:space="preserve">45 117 0.576667 </v>
      </c>
      <c r="ML47" s="92" t="str">
        <f t="shared" si="117"/>
        <v xml:space="preserve">45 118 1.036667 </v>
      </c>
      <c r="MM47" s="92" t="str">
        <f t="shared" si="118"/>
        <v xml:space="preserve">45 119 0.753333 </v>
      </c>
      <c r="MN47" s="92" t="str">
        <f t="shared" si="119"/>
        <v xml:space="preserve">45 120 0.203333 </v>
      </c>
      <c r="MO47" s="92" t="str">
        <f t="shared" si="120"/>
        <v xml:space="preserve">45 121 0.563333 </v>
      </c>
      <c r="MP47" s="92" t="str">
        <f t="shared" si="121"/>
        <v xml:space="preserve">45 122 0.79 </v>
      </c>
      <c r="MQ47" s="92" t="str">
        <f t="shared" si="122"/>
        <v xml:space="preserve">45 123 1.036667 </v>
      </c>
      <c r="MR47" s="92" t="str">
        <f t="shared" si="123"/>
        <v xml:space="preserve">45 124 1.713333 </v>
      </c>
      <c r="MS47" s="92" t="str">
        <f t="shared" si="124"/>
        <v xml:space="preserve">45 125 0.793333 </v>
      </c>
      <c r="MT47" s="92" t="str">
        <f t="shared" si="125"/>
        <v xml:space="preserve">45 126 1.07 </v>
      </c>
      <c r="MU47" s="92" t="str">
        <f t="shared" si="126"/>
        <v xml:space="preserve">45 127 0.896667 </v>
      </c>
      <c r="MV47" s="92" t="str">
        <f t="shared" si="127"/>
        <v xml:space="preserve">45 128 0.473333 </v>
      </c>
      <c r="MW47" s="92" t="str">
        <f t="shared" si="128"/>
        <v xml:space="preserve">45 129 0.873333 </v>
      </c>
      <c r="MX47" s="92" t="str">
        <f t="shared" si="129"/>
        <v xml:space="preserve">45 130 0.776667 </v>
      </c>
      <c r="MY47" s="92" t="str">
        <f t="shared" si="130"/>
        <v xml:space="preserve">45 131 1.06 </v>
      </c>
      <c r="MZ47" s="92" t="str">
        <f t="shared" si="131"/>
        <v xml:space="preserve">45 132 1.15 </v>
      </c>
      <c r="NA47" s="92" t="str">
        <f t="shared" si="132"/>
        <v xml:space="preserve">45 133 1.113333 </v>
      </c>
      <c r="NB47" s="92" t="str">
        <f t="shared" si="133"/>
        <v xml:space="preserve">45 134 0.873333 </v>
      </c>
      <c r="NC47" s="92" t="str">
        <f t="shared" si="134"/>
        <v xml:space="preserve">45 135 0.906667 </v>
      </c>
      <c r="ND47" s="92" t="str">
        <f t="shared" si="135"/>
        <v xml:space="preserve">45 136 1.026667 </v>
      </c>
      <c r="NE47" s="92" t="str">
        <f t="shared" si="136"/>
        <v xml:space="preserve">45 137 0.473333 </v>
      </c>
      <c r="NF47" s="92" t="str">
        <f t="shared" si="137"/>
        <v xml:space="preserve">45 138 0.68 </v>
      </c>
      <c r="NG47" s="92" t="str">
        <f t="shared" si="138"/>
        <v xml:space="preserve">45 139 1.62 </v>
      </c>
      <c r="NH47" s="92" t="str">
        <f t="shared" si="139"/>
        <v xml:space="preserve">45 140 1.176667 </v>
      </c>
      <c r="NI47" s="92" t="str">
        <f t="shared" si="140"/>
        <v xml:space="preserve">45 141 1.23 </v>
      </c>
      <c r="NJ47" s="92" t="str">
        <f t="shared" si="141"/>
        <v xml:space="preserve">45 142 0.426667 </v>
      </c>
      <c r="NK47" s="92" t="str">
        <f t="shared" si="142"/>
        <v xml:space="preserve">45 143 1.42 </v>
      </c>
      <c r="NL47" s="92" t="str">
        <f t="shared" si="143"/>
        <v xml:space="preserve">45 144 0.966667 </v>
      </c>
      <c r="NM47" s="92" t="str">
        <f t="shared" si="144"/>
        <v xml:space="preserve">45 145 0.283333 </v>
      </c>
      <c r="NN47" s="92" t="str">
        <f t="shared" si="145"/>
        <v xml:space="preserve">45 146 0.896667 </v>
      </c>
      <c r="NO47" s="92" t="str">
        <f t="shared" si="146"/>
        <v xml:space="preserve">45 147 0.153333 </v>
      </c>
      <c r="NP47" s="92" t="str">
        <f t="shared" si="147"/>
        <v xml:space="preserve">45 148 0.73 </v>
      </c>
      <c r="NQ47" s="92" t="str">
        <f t="shared" si="148"/>
        <v xml:space="preserve">45 149 0.493333 </v>
      </c>
      <c r="NR47" s="92" t="str">
        <f t="shared" si="149"/>
        <v xml:space="preserve">45 150 0.833333 </v>
      </c>
      <c r="NS47" s="92" t="str">
        <f t="shared" si="150"/>
        <v xml:space="preserve">45 151 0.66 </v>
      </c>
      <c r="NT47" s="92" t="str">
        <f t="shared" si="151"/>
        <v xml:space="preserve">45 152 0.633333 </v>
      </c>
      <c r="NU47" s="92" t="str">
        <f t="shared" si="152"/>
        <v xml:space="preserve">45 153 0.36 </v>
      </c>
      <c r="NV47" s="92" t="str">
        <f t="shared" si="153"/>
        <v xml:space="preserve">45 154 1.493333 </v>
      </c>
      <c r="NW47" s="92" t="str">
        <f t="shared" si="154"/>
        <v xml:space="preserve">45 155 1.343333 </v>
      </c>
      <c r="NX47" s="92" t="str">
        <f t="shared" si="155"/>
        <v xml:space="preserve">45 156 0.933333 </v>
      </c>
      <c r="NY47" s="92" t="str">
        <f t="shared" si="156"/>
        <v xml:space="preserve">45 157 0.766667 </v>
      </c>
      <c r="NZ47" s="92" t="str">
        <f t="shared" si="157"/>
        <v xml:space="preserve">45 158 0.76 </v>
      </c>
      <c r="OA47" s="92" t="str">
        <f t="shared" si="158"/>
        <v xml:space="preserve">45 159 0.95 </v>
      </c>
      <c r="OB47" s="92" t="str">
        <f t="shared" si="159"/>
        <v xml:space="preserve">45 160 0.72 </v>
      </c>
      <c r="OC47" s="92" t="str">
        <f t="shared" si="160"/>
        <v xml:space="preserve">45 161 1.016667 </v>
      </c>
      <c r="OD47" s="92" t="str">
        <f t="shared" si="161"/>
        <v xml:space="preserve">45 162 0.63 </v>
      </c>
      <c r="OE47" s="92" t="str">
        <f t="shared" si="162"/>
        <v xml:space="preserve">45 163 1.446667 </v>
      </c>
      <c r="OF47" s="92" t="str">
        <f t="shared" si="163"/>
        <v xml:space="preserve">45 164 0.426667 </v>
      </c>
      <c r="OG47" s="92" t="str">
        <f t="shared" si="164"/>
        <v xml:space="preserve">45 165 1.303333 </v>
      </c>
      <c r="OH47" s="92" t="str">
        <f t="shared" si="165"/>
        <v xml:space="preserve">45 166 0.843333 </v>
      </c>
      <c r="OI47" s="92" t="str">
        <f t="shared" si="166"/>
        <v xml:space="preserve">45 167 1.476667 </v>
      </c>
      <c r="OJ47" s="92" t="str">
        <f t="shared" si="167"/>
        <v xml:space="preserve">45 168 0.526667 </v>
      </c>
      <c r="OK47" s="92" t="str">
        <f t="shared" si="168"/>
        <v xml:space="preserve">45 169 1.653333 </v>
      </c>
      <c r="OL47" s="92" t="str">
        <f t="shared" si="169"/>
        <v xml:space="preserve">45 170 0.63 </v>
      </c>
      <c r="OM47" s="92" t="str">
        <f t="shared" si="170"/>
        <v xml:space="preserve">45 171 0.863333 </v>
      </c>
      <c r="ON47" s="92" t="str">
        <f t="shared" si="171"/>
        <v xml:space="preserve">45 172 1.25 </v>
      </c>
      <c r="OO47" s="92" t="str">
        <f t="shared" si="172"/>
        <v xml:space="preserve">45 173 0.763333 </v>
      </c>
      <c r="OP47" s="92" t="str">
        <f t="shared" si="173"/>
        <v xml:space="preserve">45 174 1.27 </v>
      </c>
      <c r="OQ47" s="92" t="str">
        <f t="shared" si="174"/>
        <v xml:space="preserve">45 175 0.893333 </v>
      </c>
      <c r="OR47" s="92" t="str">
        <f t="shared" si="175"/>
        <v xml:space="preserve">45 176 1 </v>
      </c>
      <c r="OS47" s="92" t="str">
        <f t="shared" si="176"/>
        <v xml:space="preserve">45 177 1.003333 </v>
      </c>
      <c r="OT47" s="92" t="str">
        <f t="shared" si="177"/>
        <v xml:space="preserve">45 178 1.2 </v>
      </c>
      <c r="OU47" s="92" t="str">
        <f t="shared" si="178"/>
        <v xml:space="preserve">45 179 0.956667 </v>
      </c>
      <c r="OV47" s="92" t="str">
        <f t="shared" si="179"/>
        <v xml:space="preserve">45 180 0.46 </v>
      </c>
      <c r="OW47" s="92" t="str">
        <f t="shared" si="180"/>
        <v xml:space="preserve">45 181 1.28 </v>
      </c>
      <c r="OX47" s="92" t="str">
        <f t="shared" si="181"/>
        <v xml:space="preserve">45 182 0.816667 </v>
      </c>
      <c r="OY47" s="92" t="str">
        <f t="shared" si="182"/>
        <v xml:space="preserve">45 183 0.76 </v>
      </c>
      <c r="OZ47" s="92" t="str">
        <f t="shared" si="183"/>
        <v xml:space="preserve">45 184 0.763333 </v>
      </c>
      <c r="PA47" s="92" t="str">
        <f t="shared" si="184"/>
        <v xml:space="preserve">45 185 1.073333 </v>
      </c>
      <c r="PB47" s="92" t="str">
        <f t="shared" si="185"/>
        <v xml:space="preserve">45 186 0.493333 </v>
      </c>
      <c r="PC47" s="92" t="str">
        <f t="shared" si="186"/>
        <v xml:space="preserve">45 187 0.493333 </v>
      </c>
      <c r="PD47" s="92" t="str">
        <f t="shared" si="187"/>
        <v xml:space="preserve">45 188 1.63 </v>
      </c>
      <c r="PE47" s="92" t="str">
        <f t="shared" si="188"/>
        <v xml:space="preserve">45 189 1.263333 </v>
      </c>
      <c r="PF47" s="92" t="str">
        <f t="shared" si="189"/>
        <v xml:space="preserve">45 190 1.243333 </v>
      </c>
      <c r="PG47" s="92" t="str">
        <f t="shared" si="190"/>
        <v xml:space="preserve">45 191 1.21 </v>
      </c>
      <c r="PH47" s="92" t="str">
        <f t="shared" si="191"/>
        <v xml:space="preserve">45 192 1.223333 </v>
      </c>
      <c r="PI47" s="92" t="str">
        <f t="shared" si="192"/>
        <v xml:space="preserve">45 193 0.73 </v>
      </c>
      <c r="PJ47" s="92" t="str">
        <f t="shared" si="193"/>
        <v xml:space="preserve">45 194 0.746667 </v>
      </c>
      <c r="PK47" s="92" t="str">
        <f t="shared" si="194"/>
        <v xml:space="preserve">45 195 0.94 </v>
      </c>
      <c r="PL47" s="92" t="str">
        <f t="shared" si="195"/>
        <v xml:space="preserve">45 196 1.006667 </v>
      </c>
      <c r="PM47" s="92" t="str">
        <f t="shared" si="196"/>
        <v xml:space="preserve">45 197 0.89 </v>
      </c>
      <c r="PN47" s="92" t="str">
        <f t="shared" si="197"/>
        <v xml:space="preserve">45 198 0.886667 </v>
      </c>
      <c r="PO47" s="92" t="str">
        <f t="shared" si="198"/>
        <v xml:space="preserve">45 199 0.806667 </v>
      </c>
      <c r="PP47" s="92" t="str">
        <f t="shared" si="199"/>
        <v xml:space="preserve">45 200 0.906667 </v>
      </c>
      <c r="PQ47" s="92" t="str">
        <f t="shared" si="200"/>
        <v xml:space="preserve">45 201 0.856667 </v>
      </c>
      <c r="PR47" s="92" t="str">
        <f t="shared" si="201"/>
        <v xml:space="preserve">45 202 0.913333 </v>
      </c>
      <c r="PS47" s="92" t="str">
        <f t="shared" si="202"/>
        <v xml:space="preserve">45 203 0.54 </v>
      </c>
      <c r="PT47" s="92" t="str">
        <f t="shared" si="203"/>
        <v xml:space="preserve">45 204 0.96 </v>
      </c>
      <c r="PU47" s="92" t="str">
        <f t="shared" si="204"/>
        <v xml:space="preserve">45 205 0.95 </v>
      </c>
      <c r="PV47" s="92" t="str">
        <f t="shared" si="205"/>
        <v xml:space="preserve">45 206 1.473333 </v>
      </c>
      <c r="PW47" s="92" t="str">
        <f t="shared" si="206"/>
        <v xml:space="preserve">45 207 0.49 </v>
      </c>
      <c r="PX47" s="92" t="str">
        <f t="shared" si="207"/>
        <v xml:space="preserve">45 208 0.89 </v>
      </c>
      <c r="PY47" s="92" t="str">
        <f t="shared" si="208"/>
        <v xml:space="preserve">45 209 0.83 </v>
      </c>
      <c r="PZ47" s="92" t="str">
        <f t="shared" si="209"/>
        <v xml:space="preserve">45 210 0.533333 </v>
      </c>
      <c r="QA47" s="92" t="str">
        <f t="shared" si="210"/>
        <v xml:space="preserve">45 211 0.693333 </v>
      </c>
      <c r="QB47" s="92" t="str">
        <f t="shared" si="211"/>
        <v xml:space="preserve">45 212 0.846667 </v>
      </c>
      <c r="QC47" s="92" t="str">
        <f t="shared" si="212"/>
        <v xml:space="preserve">45 213 0.693333 </v>
      </c>
      <c r="QD47" s="92" t="str">
        <f t="shared" si="213"/>
        <v xml:space="preserve">45 214 1.143333 </v>
      </c>
      <c r="QE47" s="92" t="str">
        <f t="shared" si="214"/>
        <v xml:space="preserve">45 215 1.313333 </v>
      </c>
      <c r="QF47" s="92" t="str">
        <f t="shared" si="215"/>
        <v xml:space="preserve">45 216 0.713333 </v>
      </c>
      <c r="QG47" s="92" t="str">
        <f t="shared" si="216"/>
        <v xml:space="preserve">45 217 0.826667 </v>
      </c>
      <c r="QH47" s="92" t="str">
        <f t="shared" si="217"/>
        <v xml:space="preserve">45 218 0.733333 </v>
      </c>
      <c r="QI47" s="92" t="str">
        <f t="shared" si="218"/>
        <v xml:space="preserve">45 219 1.176667 </v>
      </c>
      <c r="QJ47" s="92" t="str">
        <f t="shared" si="219"/>
        <v xml:space="preserve">45 220 0.79 </v>
      </c>
      <c r="QK47" s="92" t="str">
        <f t="shared" si="220"/>
        <v xml:space="preserve">45 221 0.59 </v>
      </c>
      <c r="QL47" s="92" t="str">
        <f t="shared" si="221"/>
        <v xml:space="preserve">45 222 0.746667 </v>
      </c>
      <c r="QM47" s="92" t="str">
        <f t="shared" si="222"/>
        <v xml:space="preserve">45 223 1.1 </v>
      </c>
      <c r="QN47" s="92" t="str">
        <f t="shared" si="223"/>
        <v xml:space="preserve">45 224 0.763333 </v>
      </c>
      <c r="QO47" s="92" t="str">
        <f t="shared" si="224"/>
        <v xml:space="preserve">45 225 0.806667 </v>
      </c>
      <c r="QP47" s="92" t="str">
        <f t="shared" si="225"/>
        <v xml:space="preserve">45 226 1.013333 </v>
      </c>
      <c r="QQ47" s="92" t="str">
        <f t="shared" si="226"/>
        <v xml:space="preserve">45 227 0.656667 </v>
      </c>
      <c r="QR47" s="92" t="str">
        <f t="shared" si="227"/>
        <v xml:space="preserve">45 228 0.336667 </v>
      </c>
    </row>
    <row r="48" spans="1:460" ht="18.75" customHeight="1" x14ac:dyDescent="0.35">
      <c r="A48" s="86">
        <v>46</v>
      </c>
      <c r="B48" s="90" t="s">
        <v>231</v>
      </c>
      <c r="C48" s="91" t="s">
        <v>48</v>
      </c>
      <c r="D48" s="9">
        <v>10.199999999999999</v>
      </c>
      <c r="E48" s="9">
        <v>16.8</v>
      </c>
      <c r="F48" s="9">
        <v>1.5</v>
      </c>
      <c r="G48" s="21">
        <v>40</v>
      </c>
      <c r="H48" s="9">
        <v>37.700000000000003</v>
      </c>
      <c r="I48" s="9">
        <v>37.700000000000003</v>
      </c>
      <c r="J48" s="9">
        <v>26.9</v>
      </c>
      <c r="K48" s="9">
        <v>23.4</v>
      </c>
      <c r="L48" s="21">
        <v>38</v>
      </c>
      <c r="M48" s="9">
        <v>15.7</v>
      </c>
      <c r="N48" s="21">
        <v>32</v>
      </c>
      <c r="O48" s="9">
        <v>31.6</v>
      </c>
      <c r="P48" s="9">
        <v>10.8</v>
      </c>
      <c r="Q48" s="9">
        <v>25.6</v>
      </c>
      <c r="R48" s="9">
        <v>21.4</v>
      </c>
      <c r="S48" s="9">
        <v>45.8</v>
      </c>
      <c r="T48" s="9">
        <v>18.600000000000001</v>
      </c>
      <c r="U48" s="9">
        <v>10.9</v>
      </c>
      <c r="V48" s="9">
        <v>30.4</v>
      </c>
      <c r="W48" s="9">
        <v>20.5</v>
      </c>
      <c r="X48" s="9">
        <v>17.5</v>
      </c>
      <c r="Y48" s="9">
        <v>18.100000000000001</v>
      </c>
      <c r="Z48" s="9">
        <v>16.5</v>
      </c>
      <c r="AA48" s="9">
        <v>26.4</v>
      </c>
      <c r="AB48" s="9">
        <v>25.1</v>
      </c>
      <c r="AC48" s="9">
        <v>37.5</v>
      </c>
      <c r="AD48" s="9">
        <v>25.2</v>
      </c>
      <c r="AE48" s="21">
        <v>19</v>
      </c>
      <c r="AF48" s="9">
        <v>20.3</v>
      </c>
      <c r="AG48" s="9">
        <v>14.5</v>
      </c>
      <c r="AH48" s="9">
        <v>46.8</v>
      </c>
      <c r="AI48" s="9">
        <v>31.7</v>
      </c>
      <c r="AJ48" s="9">
        <v>14.5</v>
      </c>
      <c r="AK48" s="21">
        <v>21</v>
      </c>
      <c r="AL48" s="9">
        <v>11.3</v>
      </c>
      <c r="AM48" s="9">
        <v>14.8</v>
      </c>
      <c r="AN48" s="21">
        <v>20</v>
      </c>
      <c r="AO48" s="9">
        <v>22.5</v>
      </c>
      <c r="AP48" s="21">
        <v>28</v>
      </c>
      <c r="AQ48" s="9">
        <v>5.6</v>
      </c>
      <c r="AR48" s="9">
        <v>19.3</v>
      </c>
      <c r="AS48" s="9">
        <v>29.5</v>
      </c>
      <c r="AT48" s="9">
        <v>25.1</v>
      </c>
      <c r="AU48" s="9">
        <v>25.6</v>
      </c>
      <c r="AV48" s="9">
        <v>17.7</v>
      </c>
      <c r="AW48" s="21">
        <v>0</v>
      </c>
      <c r="AX48" s="9">
        <v>26.5</v>
      </c>
      <c r="AY48" s="9">
        <v>9.8000000000000007</v>
      </c>
      <c r="AZ48" s="9">
        <v>16.8</v>
      </c>
      <c r="BA48" s="9">
        <v>7.2</v>
      </c>
      <c r="BB48" s="9">
        <v>26.8</v>
      </c>
      <c r="BC48" s="9">
        <v>23.7</v>
      </c>
      <c r="BD48" s="9">
        <v>37.4</v>
      </c>
      <c r="BE48" s="9">
        <v>6.8</v>
      </c>
      <c r="BF48" s="9">
        <v>5.4</v>
      </c>
      <c r="BG48" s="9">
        <v>13.2</v>
      </c>
      <c r="BH48" s="9">
        <v>7.6</v>
      </c>
      <c r="BI48" s="9">
        <v>21.9</v>
      </c>
      <c r="BJ48" s="9">
        <v>32.6</v>
      </c>
      <c r="BK48" s="9">
        <v>22.9</v>
      </c>
      <c r="BL48" s="9">
        <v>12.1</v>
      </c>
      <c r="BM48" s="9">
        <v>9.1999999999999993</v>
      </c>
      <c r="BN48" s="9">
        <v>19.399999999999999</v>
      </c>
      <c r="BO48" s="9">
        <v>24.1</v>
      </c>
      <c r="BP48" s="9">
        <v>20.9</v>
      </c>
      <c r="BQ48" s="9">
        <v>22.9</v>
      </c>
      <c r="BR48" s="9">
        <v>22.2</v>
      </c>
      <c r="BS48" s="9">
        <v>29.2</v>
      </c>
      <c r="BT48" s="9">
        <v>5.6</v>
      </c>
      <c r="BU48" s="9">
        <v>28.5</v>
      </c>
      <c r="BV48" s="9">
        <v>29.5</v>
      </c>
      <c r="BW48" s="9">
        <v>32.5</v>
      </c>
      <c r="BX48" s="9">
        <v>31.9</v>
      </c>
      <c r="BY48" s="9">
        <v>45.9</v>
      </c>
      <c r="BZ48" s="9">
        <v>23.4</v>
      </c>
      <c r="CA48" s="9">
        <v>22.4</v>
      </c>
      <c r="CB48" s="9">
        <v>37.6</v>
      </c>
      <c r="CC48" s="9">
        <v>19.899999999999999</v>
      </c>
      <c r="CD48" s="9">
        <v>3.7</v>
      </c>
      <c r="CE48" s="21">
        <v>17</v>
      </c>
      <c r="CF48" s="9">
        <v>14.2</v>
      </c>
      <c r="CG48" s="9">
        <v>20.5</v>
      </c>
      <c r="CH48" s="21">
        <v>17</v>
      </c>
      <c r="CI48" s="9">
        <v>39.1</v>
      </c>
      <c r="CJ48" s="9">
        <v>10.5</v>
      </c>
      <c r="CK48" s="9">
        <v>21.6</v>
      </c>
      <c r="CL48" s="9">
        <v>8.3000000000000007</v>
      </c>
      <c r="CM48" s="9">
        <v>21.6</v>
      </c>
      <c r="CN48" s="9">
        <v>26.8</v>
      </c>
      <c r="CO48" s="9">
        <v>11.3</v>
      </c>
      <c r="CP48" s="21">
        <v>35</v>
      </c>
      <c r="CQ48" s="9">
        <v>29.2</v>
      </c>
      <c r="CR48" s="21">
        <v>11</v>
      </c>
      <c r="CS48" s="9">
        <v>4.5999999999999996</v>
      </c>
      <c r="CT48" s="9">
        <v>26.4</v>
      </c>
      <c r="CU48" s="9">
        <v>23.6</v>
      </c>
      <c r="CV48" s="9">
        <v>24.6</v>
      </c>
      <c r="CW48" s="9">
        <v>14.3</v>
      </c>
      <c r="CX48" s="9">
        <v>19.8</v>
      </c>
      <c r="CY48" s="9">
        <v>43.9</v>
      </c>
      <c r="CZ48" s="9">
        <v>24.3</v>
      </c>
      <c r="DA48" s="21">
        <v>18</v>
      </c>
      <c r="DB48" s="9">
        <v>11.4</v>
      </c>
      <c r="DC48" s="9">
        <v>21.6</v>
      </c>
      <c r="DD48" s="21">
        <v>30</v>
      </c>
      <c r="DE48" s="9">
        <v>5.9</v>
      </c>
      <c r="DF48" s="9">
        <v>27.7</v>
      </c>
      <c r="DG48" s="21">
        <v>45</v>
      </c>
      <c r="DH48" s="21">
        <v>26</v>
      </c>
      <c r="DI48" s="9">
        <v>38.4</v>
      </c>
      <c r="DJ48" s="9">
        <v>33.799999999999997</v>
      </c>
      <c r="DK48" s="9">
        <v>19.7</v>
      </c>
      <c r="DL48" s="21">
        <v>31</v>
      </c>
      <c r="DM48" s="9">
        <v>24.2</v>
      </c>
      <c r="DN48" s="9">
        <v>26.9</v>
      </c>
      <c r="DO48" s="21">
        <v>29</v>
      </c>
      <c r="DP48" s="9">
        <v>19.600000000000001</v>
      </c>
      <c r="DQ48" s="9">
        <v>37.700000000000003</v>
      </c>
      <c r="DR48" s="9">
        <v>6.9</v>
      </c>
      <c r="DS48" s="9">
        <v>12.1</v>
      </c>
      <c r="DT48" s="9">
        <v>2.2999999999999998</v>
      </c>
      <c r="DU48" s="9">
        <v>22.7</v>
      </c>
      <c r="DV48" s="9">
        <v>25.7</v>
      </c>
      <c r="DW48" s="9">
        <v>48.4</v>
      </c>
      <c r="DX48" s="9">
        <v>2.8</v>
      </c>
      <c r="DY48" s="9">
        <v>23.9</v>
      </c>
      <c r="DZ48" s="9">
        <v>18.7</v>
      </c>
      <c r="EA48" s="9">
        <v>35.9</v>
      </c>
      <c r="EB48" s="9">
        <v>9.3000000000000007</v>
      </c>
      <c r="EC48" s="9">
        <v>25.7</v>
      </c>
      <c r="ED48" s="9">
        <v>23.7</v>
      </c>
      <c r="EE48" s="9">
        <v>31.5</v>
      </c>
      <c r="EF48" s="9">
        <v>30.4</v>
      </c>
      <c r="EG48" s="9">
        <v>27.6</v>
      </c>
      <c r="EH48" s="9">
        <v>28.6</v>
      </c>
      <c r="EI48" s="9">
        <v>41.1</v>
      </c>
      <c r="EJ48" s="9">
        <v>35.9</v>
      </c>
      <c r="EK48" s="9">
        <v>5.0999999999999996</v>
      </c>
      <c r="EL48" s="9">
        <v>45.6</v>
      </c>
      <c r="EM48" s="9">
        <v>17.2</v>
      </c>
      <c r="EN48" s="9">
        <v>29.7</v>
      </c>
      <c r="EO48" s="9">
        <v>22.1</v>
      </c>
      <c r="EP48" s="9">
        <v>26.9</v>
      </c>
      <c r="EQ48" s="9">
        <v>21.2</v>
      </c>
      <c r="ER48" s="9">
        <v>27.7</v>
      </c>
      <c r="ES48" s="9">
        <v>19.8</v>
      </c>
      <c r="ET48" s="9">
        <v>13.6</v>
      </c>
      <c r="EU48" s="9">
        <v>5.6</v>
      </c>
      <c r="EV48" s="21">
        <v>4</v>
      </c>
      <c r="EW48" s="9">
        <v>9.3000000000000007</v>
      </c>
      <c r="EX48" s="21">
        <v>18</v>
      </c>
      <c r="EY48" s="9">
        <v>2.9</v>
      </c>
      <c r="EZ48" s="9">
        <v>15.2</v>
      </c>
      <c r="FA48" s="9">
        <v>41.8</v>
      </c>
      <c r="FB48" s="9">
        <v>14.6</v>
      </c>
      <c r="FC48" s="9">
        <v>5.6</v>
      </c>
      <c r="FD48" s="9">
        <v>10.9</v>
      </c>
      <c r="FE48" s="9">
        <v>20.9</v>
      </c>
      <c r="FF48" s="9">
        <v>11.1</v>
      </c>
      <c r="FG48" s="9">
        <v>20.9</v>
      </c>
      <c r="FH48" s="9">
        <v>24.5</v>
      </c>
      <c r="FI48" s="9">
        <v>18.3</v>
      </c>
      <c r="FJ48" s="9">
        <v>27.7</v>
      </c>
      <c r="FK48" s="9">
        <v>17.2</v>
      </c>
      <c r="FL48" s="9">
        <v>14.1</v>
      </c>
      <c r="FM48" s="9">
        <v>32.200000000000003</v>
      </c>
      <c r="FN48" s="9">
        <v>41.3</v>
      </c>
      <c r="FO48" s="9">
        <v>23.5</v>
      </c>
      <c r="FP48" s="9">
        <v>40.4</v>
      </c>
      <c r="FQ48" s="9">
        <v>21.2</v>
      </c>
      <c r="FR48" s="21">
        <v>3</v>
      </c>
      <c r="FS48" s="9">
        <v>21.8</v>
      </c>
      <c r="FT48" s="9">
        <v>2.5</v>
      </c>
      <c r="FU48" s="9">
        <v>30.9</v>
      </c>
      <c r="FV48" s="9">
        <v>11.1</v>
      </c>
      <c r="FW48" s="9">
        <v>21.8</v>
      </c>
      <c r="FX48" s="9">
        <v>21.9</v>
      </c>
      <c r="FY48" s="21">
        <v>30</v>
      </c>
      <c r="FZ48" s="9">
        <v>15.4</v>
      </c>
      <c r="GA48" s="9">
        <v>18.8</v>
      </c>
      <c r="GB48" s="9">
        <v>35.4</v>
      </c>
      <c r="GC48" s="9">
        <v>26.8</v>
      </c>
      <c r="GD48" s="9">
        <v>20.9</v>
      </c>
      <c r="GE48" s="9">
        <v>2.8</v>
      </c>
      <c r="GF48" s="9">
        <v>38.9</v>
      </c>
      <c r="GG48" s="9">
        <v>25.1</v>
      </c>
      <c r="GH48" s="9">
        <v>25.1</v>
      </c>
      <c r="GI48" s="9">
        <v>45.9</v>
      </c>
      <c r="GJ48" s="21">
        <v>31</v>
      </c>
      <c r="GK48" s="9">
        <v>30.4</v>
      </c>
      <c r="GL48" s="9">
        <v>30.3</v>
      </c>
      <c r="GM48" s="9">
        <v>29.9</v>
      </c>
      <c r="GN48" s="9">
        <v>5.8</v>
      </c>
      <c r="GO48" s="9">
        <v>32.799999999999997</v>
      </c>
      <c r="GP48" s="9">
        <v>12.5</v>
      </c>
      <c r="GQ48" s="9">
        <v>16.8</v>
      </c>
      <c r="GR48" s="21">
        <v>28</v>
      </c>
      <c r="GS48" s="9">
        <v>23.6</v>
      </c>
      <c r="GT48" s="9">
        <v>25.6</v>
      </c>
      <c r="GU48" s="9">
        <v>28.6</v>
      </c>
      <c r="GV48" s="9">
        <v>2.9</v>
      </c>
      <c r="GW48" s="9">
        <v>24.5</v>
      </c>
      <c r="GX48" s="21">
        <v>23</v>
      </c>
      <c r="GY48" s="9">
        <v>22.8</v>
      </c>
      <c r="GZ48" s="9">
        <v>29.9</v>
      </c>
      <c r="HA48" s="9">
        <v>28.5</v>
      </c>
      <c r="HB48" s="9">
        <v>37.799999999999997</v>
      </c>
      <c r="HC48" s="9">
        <v>19.600000000000001</v>
      </c>
      <c r="HD48" s="9">
        <v>26.3</v>
      </c>
      <c r="HE48" s="9">
        <v>37.299999999999997</v>
      </c>
      <c r="HF48" s="9">
        <v>11.2</v>
      </c>
      <c r="HG48" s="21">
        <v>8</v>
      </c>
      <c r="HH48" s="9">
        <v>11.2</v>
      </c>
      <c r="HI48" s="9">
        <v>31.3</v>
      </c>
      <c r="HJ48" s="9">
        <v>19.399999999999999</v>
      </c>
      <c r="HK48" s="9">
        <v>23.1</v>
      </c>
      <c r="HL48" s="9">
        <v>26.8</v>
      </c>
      <c r="HM48" s="9">
        <v>10.9</v>
      </c>
      <c r="HN48" s="9">
        <v>32.299999999999997</v>
      </c>
      <c r="HO48" s="9">
        <v>22.8</v>
      </c>
      <c r="HP48" s="9">
        <v>7.5</v>
      </c>
      <c r="HQ48" s="9">
        <v>43.9</v>
      </c>
      <c r="HR48" s="9">
        <v>22.6</v>
      </c>
      <c r="HS48" s="9">
        <v>10.7</v>
      </c>
      <c r="HT48" s="9">
        <v>18.899999999999999</v>
      </c>
      <c r="HU48" s="9">
        <v>24.4</v>
      </c>
      <c r="HV48" s="9">
        <v>22.1</v>
      </c>
      <c r="HW48" s="9">
        <v>20.5</v>
      </c>
      <c r="HX48" s="8"/>
      <c r="HY48" s="92" t="str">
        <f t="shared" si="0"/>
        <v xml:space="preserve">46 1 0.34 </v>
      </c>
      <c r="HZ48" s="92" t="str">
        <f t="shared" si="1"/>
        <v xml:space="preserve">46 2 0.56 </v>
      </c>
      <c r="IA48" s="92" t="str">
        <f t="shared" si="2"/>
        <v xml:space="preserve">46 3 0.05 </v>
      </c>
      <c r="IB48" s="92" t="str">
        <f t="shared" si="3"/>
        <v xml:space="preserve">46 4 1.333333 </v>
      </c>
      <c r="IC48" s="92" t="str">
        <f t="shared" si="4"/>
        <v xml:space="preserve">46 5 1.256667 </v>
      </c>
      <c r="ID48" s="92" t="str">
        <f t="shared" si="5"/>
        <v xml:space="preserve">46 6 1.256667 </v>
      </c>
      <c r="IE48" s="92" t="str">
        <f t="shared" si="6"/>
        <v xml:space="preserve">46 7 0.896667 </v>
      </c>
      <c r="IF48" s="92" t="str">
        <f t="shared" si="7"/>
        <v xml:space="preserve">46 8 0.78 </v>
      </c>
      <c r="IG48" s="92" t="str">
        <f t="shared" si="8"/>
        <v xml:space="preserve">46 9 1.266667 </v>
      </c>
      <c r="IH48" s="92" t="str">
        <f t="shared" si="9"/>
        <v xml:space="preserve">46 10 0.523333 </v>
      </c>
      <c r="II48" s="92" t="str">
        <f t="shared" si="10"/>
        <v xml:space="preserve">46 11 1.066667 </v>
      </c>
      <c r="IJ48" s="92" t="str">
        <f t="shared" si="11"/>
        <v xml:space="preserve">46 12 1.053333 </v>
      </c>
      <c r="IK48" s="92" t="str">
        <f t="shared" si="12"/>
        <v xml:space="preserve">46 13 0.36 </v>
      </c>
      <c r="IL48" s="92" t="str">
        <f t="shared" si="13"/>
        <v xml:space="preserve">46 14 0.853333 </v>
      </c>
      <c r="IM48" s="92" t="str">
        <f t="shared" si="14"/>
        <v xml:space="preserve">46 15 0.713333 </v>
      </c>
      <c r="IN48" s="92" t="str">
        <f t="shared" si="15"/>
        <v xml:space="preserve">46 16 1.526667 </v>
      </c>
      <c r="IO48" s="92" t="str">
        <f t="shared" si="16"/>
        <v xml:space="preserve">46 17 0.62 </v>
      </c>
      <c r="IP48" s="92" t="str">
        <f t="shared" si="17"/>
        <v xml:space="preserve">46 18 0.363333 </v>
      </c>
      <c r="IQ48" s="92" t="str">
        <f t="shared" si="18"/>
        <v xml:space="preserve">46 19 1.013333 </v>
      </c>
      <c r="IR48" s="92" t="str">
        <f t="shared" si="19"/>
        <v xml:space="preserve">46 20 0.683333 </v>
      </c>
      <c r="IS48" s="92" t="str">
        <f t="shared" si="20"/>
        <v xml:space="preserve">46 21 0.583333 </v>
      </c>
      <c r="IT48" s="92" t="str">
        <f t="shared" si="21"/>
        <v xml:space="preserve">46 22 0.603333 </v>
      </c>
      <c r="IU48" s="92" t="str">
        <f t="shared" si="22"/>
        <v xml:space="preserve">46 23 0.55 </v>
      </c>
      <c r="IV48" s="92" t="str">
        <f t="shared" si="23"/>
        <v xml:space="preserve">46 24 0.88 </v>
      </c>
      <c r="IW48" s="92" t="str">
        <f t="shared" si="24"/>
        <v xml:space="preserve">46 25 0.836667 </v>
      </c>
      <c r="IX48" s="92" t="str">
        <f t="shared" si="25"/>
        <v xml:space="preserve">46 26 1.25 </v>
      </c>
      <c r="IY48" s="92" t="str">
        <f t="shared" si="26"/>
        <v xml:space="preserve">46 27 0.84 </v>
      </c>
      <c r="IZ48" s="92" t="str">
        <f t="shared" si="27"/>
        <v xml:space="preserve">46 28 0.633333 </v>
      </c>
      <c r="JA48" s="92" t="str">
        <f t="shared" si="28"/>
        <v xml:space="preserve">46 29 0.676667 </v>
      </c>
      <c r="JB48" s="92" t="str">
        <f t="shared" si="29"/>
        <v xml:space="preserve">46 30 0.483333 </v>
      </c>
      <c r="JC48" s="92" t="str">
        <f t="shared" si="30"/>
        <v xml:space="preserve">46 31 1.56 </v>
      </c>
      <c r="JD48" s="92" t="str">
        <f t="shared" si="31"/>
        <v xml:space="preserve">46 32 1.056667 </v>
      </c>
      <c r="JE48" s="92" t="str">
        <f t="shared" si="32"/>
        <v xml:space="preserve">46 33 0.483333 </v>
      </c>
      <c r="JF48" s="92" t="str">
        <f t="shared" si="33"/>
        <v xml:space="preserve">46 34 0.7 </v>
      </c>
      <c r="JG48" s="92" t="str">
        <f t="shared" si="34"/>
        <v xml:space="preserve">46 35 0.376667 </v>
      </c>
      <c r="JH48" s="92" t="str">
        <f t="shared" si="35"/>
        <v xml:space="preserve">46 36 0.493333 </v>
      </c>
      <c r="JI48" s="92" t="str">
        <f t="shared" si="36"/>
        <v xml:space="preserve">46 37 0.666667 </v>
      </c>
      <c r="JJ48" s="92" t="str">
        <f t="shared" si="37"/>
        <v xml:space="preserve">46 38 0.75 </v>
      </c>
      <c r="JK48" s="92" t="str">
        <f t="shared" si="38"/>
        <v xml:space="preserve">46 39 0.933333 </v>
      </c>
      <c r="JL48" s="92" t="str">
        <f t="shared" si="39"/>
        <v xml:space="preserve">46 40 0.186667 </v>
      </c>
      <c r="JM48" s="92" t="str">
        <f t="shared" si="40"/>
        <v xml:space="preserve">46 41 0.643333 </v>
      </c>
      <c r="JN48" s="92" t="str">
        <f t="shared" si="41"/>
        <v xml:space="preserve">46 42 0.983333 </v>
      </c>
      <c r="JO48" s="92" t="str">
        <f t="shared" si="42"/>
        <v xml:space="preserve">46 43 0.836667 </v>
      </c>
      <c r="JP48" s="92" t="str">
        <f t="shared" si="43"/>
        <v xml:space="preserve">46 44 0.853333 </v>
      </c>
      <c r="JQ48" s="92" t="str">
        <f t="shared" si="44"/>
        <v xml:space="preserve">46 45 0.59 </v>
      </c>
      <c r="JR48" s="92" t="str">
        <f t="shared" si="45"/>
        <v xml:space="preserve">46 46 0 </v>
      </c>
      <c r="JS48" s="92" t="str">
        <f t="shared" si="46"/>
        <v xml:space="preserve">46 47 0.883333 </v>
      </c>
      <c r="JT48" s="92" t="str">
        <f t="shared" si="47"/>
        <v xml:space="preserve">46 48 0.326667 </v>
      </c>
      <c r="JU48" s="92" t="str">
        <f t="shared" si="48"/>
        <v xml:space="preserve">46 49 0.56 </v>
      </c>
      <c r="JV48" s="92" t="str">
        <f t="shared" si="49"/>
        <v xml:space="preserve">46 50 0.24 </v>
      </c>
      <c r="JW48" s="92" t="str">
        <f t="shared" si="50"/>
        <v xml:space="preserve">46 51 0.893333 </v>
      </c>
      <c r="JX48" s="92" t="str">
        <f t="shared" si="51"/>
        <v xml:space="preserve">46 52 0.79 </v>
      </c>
      <c r="JY48" s="92" t="str">
        <f t="shared" si="52"/>
        <v xml:space="preserve">46 53 1.246667 </v>
      </c>
      <c r="JZ48" s="92" t="str">
        <f t="shared" si="53"/>
        <v xml:space="preserve">46 54 0.226667 </v>
      </c>
      <c r="KA48" s="92" t="str">
        <f t="shared" si="54"/>
        <v xml:space="preserve">46 55 0.18 </v>
      </c>
      <c r="KB48" s="92" t="str">
        <f t="shared" si="55"/>
        <v xml:space="preserve">46 56 0.44 </v>
      </c>
      <c r="KC48" s="92" t="str">
        <f t="shared" si="56"/>
        <v xml:space="preserve">46 57 0.253333 </v>
      </c>
      <c r="KD48" s="92" t="str">
        <f t="shared" si="57"/>
        <v xml:space="preserve">46 58 0.73 </v>
      </c>
      <c r="KE48" s="92" t="str">
        <f t="shared" si="58"/>
        <v xml:space="preserve">46 59 1.086667 </v>
      </c>
      <c r="KF48" s="92" t="str">
        <f t="shared" si="59"/>
        <v xml:space="preserve">46 60 0.763333 </v>
      </c>
      <c r="KG48" s="92" t="str">
        <f t="shared" si="60"/>
        <v xml:space="preserve">46 61 0.403333 </v>
      </c>
      <c r="KH48" s="92" t="str">
        <f t="shared" si="61"/>
        <v xml:space="preserve">46 62 0.306667 </v>
      </c>
      <c r="KI48" s="92" t="str">
        <f t="shared" si="62"/>
        <v xml:space="preserve">46 63 0.646667 </v>
      </c>
      <c r="KJ48" s="92" t="str">
        <f t="shared" si="63"/>
        <v xml:space="preserve">46 64 0.803333 </v>
      </c>
      <c r="KK48" s="92" t="str">
        <f t="shared" si="64"/>
        <v xml:space="preserve">46 65 0.696667 </v>
      </c>
      <c r="KL48" s="92" t="str">
        <f t="shared" si="65"/>
        <v xml:space="preserve">46 66 0.763333 </v>
      </c>
      <c r="KM48" s="92" t="str">
        <f t="shared" si="66"/>
        <v xml:space="preserve">46 67 0.74 </v>
      </c>
      <c r="KN48" s="92" t="str">
        <f t="shared" si="67"/>
        <v xml:space="preserve">46 68 0.973333 </v>
      </c>
      <c r="KO48" s="92" t="str">
        <f t="shared" si="68"/>
        <v xml:space="preserve">46 69 0.186667 </v>
      </c>
      <c r="KP48" s="92" t="str">
        <f t="shared" si="69"/>
        <v xml:space="preserve">46 70 0.95 </v>
      </c>
      <c r="KQ48" s="92" t="str">
        <f t="shared" si="70"/>
        <v xml:space="preserve">46 71 0.983333 </v>
      </c>
      <c r="KR48" s="92" t="str">
        <f t="shared" si="71"/>
        <v xml:space="preserve">46 72 1.083333 </v>
      </c>
      <c r="KS48" s="92" t="str">
        <f t="shared" si="72"/>
        <v xml:space="preserve">46 73 1.063333 </v>
      </c>
      <c r="KT48" s="92" t="str">
        <f t="shared" si="73"/>
        <v xml:space="preserve">46 74 1.53 </v>
      </c>
      <c r="KU48" s="92" t="str">
        <f t="shared" si="74"/>
        <v xml:space="preserve">46 75 0.78 </v>
      </c>
      <c r="KV48" s="92" t="str">
        <f t="shared" si="75"/>
        <v xml:space="preserve">46 76 0.746667 </v>
      </c>
      <c r="KW48" s="92" t="str">
        <f t="shared" si="76"/>
        <v xml:space="preserve">46 77 1.253333 </v>
      </c>
      <c r="KX48" s="92" t="str">
        <f t="shared" si="77"/>
        <v xml:space="preserve">46 78 0.663333 </v>
      </c>
      <c r="KY48" s="92" t="str">
        <f t="shared" si="78"/>
        <v xml:space="preserve">46 79 0.123333 </v>
      </c>
      <c r="KZ48" s="92" t="str">
        <f t="shared" si="79"/>
        <v xml:space="preserve">46 80 0.566667 </v>
      </c>
      <c r="LA48" s="92" t="str">
        <f t="shared" si="80"/>
        <v xml:space="preserve">46 81 0.473333 </v>
      </c>
      <c r="LB48" s="92" t="str">
        <f t="shared" si="81"/>
        <v xml:space="preserve">46 82 0.683333 </v>
      </c>
      <c r="LC48" s="92" t="str">
        <f t="shared" si="82"/>
        <v xml:space="preserve">46 83 0.566667 </v>
      </c>
      <c r="LD48" s="92" t="str">
        <f t="shared" si="83"/>
        <v xml:space="preserve">46 84 1.303333 </v>
      </c>
      <c r="LE48" s="92" t="str">
        <f t="shared" si="84"/>
        <v xml:space="preserve">46 85 0.35 </v>
      </c>
      <c r="LF48" s="92" t="str">
        <f t="shared" si="85"/>
        <v xml:space="preserve">46 86 0.72 </v>
      </c>
      <c r="LG48" s="92" t="str">
        <f t="shared" si="86"/>
        <v xml:space="preserve">46 87 0.276667 </v>
      </c>
      <c r="LH48" s="92" t="str">
        <f t="shared" si="87"/>
        <v xml:space="preserve">46 88 0.72 </v>
      </c>
      <c r="LI48" s="92" t="str">
        <f t="shared" si="88"/>
        <v xml:space="preserve">46 89 0.893333 </v>
      </c>
      <c r="LJ48" s="92" t="str">
        <f t="shared" si="89"/>
        <v xml:space="preserve">46 90 0.376667 </v>
      </c>
      <c r="LK48" s="92" t="str">
        <f t="shared" si="90"/>
        <v xml:space="preserve">46 91 1.166667 </v>
      </c>
      <c r="LL48" s="92" t="str">
        <f t="shared" si="91"/>
        <v xml:space="preserve">46 92 0.973333 </v>
      </c>
      <c r="LM48" s="92" t="str">
        <f t="shared" si="92"/>
        <v xml:space="preserve">46 93 0.366667 </v>
      </c>
      <c r="LN48" s="92" t="str">
        <f t="shared" si="93"/>
        <v xml:space="preserve">46 94 0.153333 </v>
      </c>
      <c r="LO48" s="92" t="str">
        <f t="shared" si="94"/>
        <v xml:space="preserve">46 95 0.88 </v>
      </c>
      <c r="LP48" s="92" t="str">
        <f t="shared" si="95"/>
        <v xml:space="preserve">46 96 0.786667 </v>
      </c>
      <c r="LQ48" s="92" t="str">
        <f t="shared" si="96"/>
        <v xml:space="preserve">46 97 0.82 </v>
      </c>
      <c r="LR48" s="92" t="str">
        <f t="shared" si="97"/>
        <v xml:space="preserve">46 98 0.476667 </v>
      </c>
      <c r="LS48" s="92" t="str">
        <f t="shared" si="98"/>
        <v xml:space="preserve">46 99 0.66 </v>
      </c>
      <c r="LT48" s="92" t="str">
        <f t="shared" si="99"/>
        <v xml:space="preserve">46 100 1.463333 </v>
      </c>
      <c r="LU48" s="92" t="str">
        <f t="shared" si="100"/>
        <v xml:space="preserve">46 101 0.81 </v>
      </c>
      <c r="LV48" s="92" t="str">
        <f t="shared" si="101"/>
        <v xml:space="preserve">46 102 0.6 </v>
      </c>
      <c r="LW48" s="92" t="str">
        <f t="shared" si="102"/>
        <v xml:space="preserve">46 103 0.38 </v>
      </c>
      <c r="LX48" s="92" t="str">
        <f t="shared" si="103"/>
        <v xml:space="preserve">46 104 0.72 </v>
      </c>
      <c r="LY48" s="92" t="str">
        <f t="shared" si="104"/>
        <v xml:space="preserve">46 105 1 </v>
      </c>
      <c r="LZ48" s="92" t="str">
        <f t="shared" si="105"/>
        <v xml:space="preserve">46 106 0.196667 </v>
      </c>
      <c r="MA48" s="92" t="str">
        <f t="shared" si="106"/>
        <v xml:space="preserve">46 107 0.923333 </v>
      </c>
      <c r="MB48" s="92" t="str">
        <f t="shared" si="107"/>
        <v xml:space="preserve">46 108 1.5 </v>
      </c>
      <c r="MC48" s="92" t="str">
        <f t="shared" si="108"/>
        <v xml:space="preserve">46 109 0.866667 </v>
      </c>
      <c r="MD48" s="92" t="str">
        <f t="shared" si="109"/>
        <v xml:space="preserve">46 110 1.28 </v>
      </c>
      <c r="ME48" s="92" t="str">
        <f t="shared" si="110"/>
        <v xml:space="preserve">46 111 1.126667 </v>
      </c>
      <c r="MF48" s="92" t="str">
        <f t="shared" si="111"/>
        <v xml:space="preserve">46 112 0.656667 </v>
      </c>
      <c r="MG48" s="92" t="str">
        <f t="shared" si="112"/>
        <v xml:space="preserve">46 113 1.033333 </v>
      </c>
      <c r="MH48" s="92" t="str">
        <f t="shared" si="113"/>
        <v xml:space="preserve">46 114 0.806667 </v>
      </c>
      <c r="MI48" s="92" t="str">
        <f t="shared" si="114"/>
        <v xml:space="preserve">46 115 0.896667 </v>
      </c>
      <c r="MJ48" s="92" t="str">
        <f t="shared" si="115"/>
        <v xml:space="preserve">46 116 0.966667 </v>
      </c>
      <c r="MK48" s="92" t="str">
        <f t="shared" si="116"/>
        <v xml:space="preserve">46 117 0.653333 </v>
      </c>
      <c r="ML48" s="92" t="str">
        <f t="shared" si="117"/>
        <v xml:space="preserve">46 118 1.256667 </v>
      </c>
      <c r="MM48" s="92" t="str">
        <f t="shared" si="118"/>
        <v xml:space="preserve">46 119 0.23 </v>
      </c>
      <c r="MN48" s="92" t="str">
        <f t="shared" si="119"/>
        <v xml:space="preserve">46 120 0.403333 </v>
      </c>
      <c r="MO48" s="92" t="str">
        <f t="shared" si="120"/>
        <v xml:space="preserve">46 121 0.076667 </v>
      </c>
      <c r="MP48" s="92" t="str">
        <f t="shared" si="121"/>
        <v xml:space="preserve">46 122 0.756667 </v>
      </c>
      <c r="MQ48" s="92" t="str">
        <f t="shared" si="122"/>
        <v xml:space="preserve">46 123 0.856667 </v>
      </c>
      <c r="MR48" s="92" t="str">
        <f t="shared" si="123"/>
        <v xml:space="preserve">46 124 1.613333 </v>
      </c>
      <c r="MS48" s="92" t="str">
        <f t="shared" si="124"/>
        <v xml:space="preserve">46 125 0.093333 </v>
      </c>
      <c r="MT48" s="92" t="str">
        <f t="shared" si="125"/>
        <v xml:space="preserve">46 126 0.796667 </v>
      </c>
      <c r="MU48" s="92" t="str">
        <f t="shared" si="126"/>
        <v xml:space="preserve">46 127 0.623333 </v>
      </c>
      <c r="MV48" s="92" t="str">
        <f t="shared" si="127"/>
        <v xml:space="preserve">46 128 1.196667 </v>
      </c>
      <c r="MW48" s="92" t="str">
        <f t="shared" si="128"/>
        <v xml:space="preserve">46 129 0.31 </v>
      </c>
      <c r="MX48" s="92" t="str">
        <f t="shared" si="129"/>
        <v xml:space="preserve">46 130 0.856667 </v>
      </c>
      <c r="MY48" s="92" t="str">
        <f t="shared" si="130"/>
        <v xml:space="preserve">46 131 0.79 </v>
      </c>
      <c r="MZ48" s="92" t="str">
        <f t="shared" si="131"/>
        <v xml:space="preserve">46 132 1.05 </v>
      </c>
      <c r="NA48" s="92" t="str">
        <f t="shared" si="132"/>
        <v xml:space="preserve">46 133 1.013333 </v>
      </c>
      <c r="NB48" s="92" t="str">
        <f t="shared" si="133"/>
        <v xml:space="preserve">46 134 0.92 </v>
      </c>
      <c r="NC48" s="92" t="str">
        <f t="shared" si="134"/>
        <v xml:space="preserve">46 135 0.953333 </v>
      </c>
      <c r="ND48" s="92" t="str">
        <f t="shared" si="135"/>
        <v xml:space="preserve">46 136 1.37 </v>
      </c>
      <c r="NE48" s="92" t="str">
        <f t="shared" si="136"/>
        <v xml:space="preserve">46 137 1.196667 </v>
      </c>
      <c r="NF48" s="92" t="str">
        <f t="shared" si="137"/>
        <v xml:space="preserve">46 138 0.17 </v>
      </c>
      <c r="NG48" s="92" t="str">
        <f t="shared" si="138"/>
        <v xml:space="preserve">46 139 1.52 </v>
      </c>
      <c r="NH48" s="92" t="str">
        <f t="shared" si="139"/>
        <v xml:space="preserve">46 140 0.573333 </v>
      </c>
      <c r="NI48" s="92" t="str">
        <f t="shared" si="140"/>
        <v xml:space="preserve">46 141 0.99 </v>
      </c>
      <c r="NJ48" s="92" t="str">
        <f t="shared" si="141"/>
        <v xml:space="preserve">46 142 0.736667 </v>
      </c>
      <c r="NK48" s="92" t="str">
        <f t="shared" si="142"/>
        <v xml:space="preserve">46 143 0.896667 </v>
      </c>
      <c r="NL48" s="92" t="str">
        <f t="shared" si="143"/>
        <v xml:space="preserve">46 144 0.706667 </v>
      </c>
      <c r="NM48" s="92" t="str">
        <f t="shared" si="144"/>
        <v xml:space="preserve">46 145 0.923333 </v>
      </c>
      <c r="NN48" s="92" t="str">
        <f t="shared" si="145"/>
        <v xml:space="preserve">46 146 0.66 </v>
      </c>
      <c r="NO48" s="92" t="str">
        <f t="shared" si="146"/>
        <v xml:space="preserve">46 147 0.453333 </v>
      </c>
      <c r="NP48" s="92" t="str">
        <f t="shared" si="147"/>
        <v xml:space="preserve">46 148 0.186667 </v>
      </c>
      <c r="NQ48" s="92" t="str">
        <f t="shared" si="148"/>
        <v xml:space="preserve">46 149 0.133333 </v>
      </c>
      <c r="NR48" s="92" t="str">
        <f t="shared" si="149"/>
        <v xml:space="preserve">46 150 0.31 </v>
      </c>
      <c r="NS48" s="92" t="str">
        <f t="shared" si="150"/>
        <v xml:space="preserve">46 151 0.6 </v>
      </c>
      <c r="NT48" s="92" t="str">
        <f t="shared" si="151"/>
        <v xml:space="preserve">46 152 0.096667 </v>
      </c>
      <c r="NU48" s="92" t="str">
        <f t="shared" si="152"/>
        <v xml:space="preserve">46 153 0.506667 </v>
      </c>
      <c r="NV48" s="92" t="str">
        <f t="shared" si="153"/>
        <v xml:space="preserve">46 154 1.393333 </v>
      </c>
      <c r="NW48" s="92" t="str">
        <f t="shared" si="154"/>
        <v xml:space="preserve">46 155 0.486667 </v>
      </c>
      <c r="NX48" s="92" t="str">
        <f t="shared" si="155"/>
        <v xml:space="preserve">46 156 0.186667 </v>
      </c>
      <c r="NY48" s="92" t="str">
        <f t="shared" si="156"/>
        <v xml:space="preserve">46 157 0.363333 </v>
      </c>
      <c r="NZ48" s="92" t="str">
        <f t="shared" si="157"/>
        <v xml:space="preserve">46 158 0.696667 </v>
      </c>
      <c r="OA48" s="92" t="str">
        <f t="shared" si="158"/>
        <v xml:space="preserve">46 159 0.37 </v>
      </c>
      <c r="OB48" s="92" t="str">
        <f t="shared" si="159"/>
        <v xml:space="preserve">46 160 0.696667 </v>
      </c>
      <c r="OC48" s="92" t="str">
        <f t="shared" si="160"/>
        <v xml:space="preserve">46 161 0.816667 </v>
      </c>
      <c r="OD48" s="92" t="str">
        <f t="shared" si="161"/>
        <v xml:space="preserve">46 162 0.61 </v>
      </c>
      <c r="OE48" s="92" t="str">
        <f t="shared" si="162"/>
        <v xml:space="preserve">46 163 0.923333 </v>
      </c>
      <c r="OF48" s="92" t="str">
        <f t="shared" si="163"/>
        <v xml:space="preserve">46 164 0.573333 </v>
      </c>
      <c r="OG48" s="92" t="str">
        <f t="shared" si="164"/>
        <v xml:space="preserve">46 165 0.47 </v>
      </c>
      <c r="OH48" s="92" t="str">
        <f t="shared" si="165"/>
        <v xml:space="preserve">46 166 1.073333 </v>
      </c>
      <c r="OI48" s="92" t="str">
        <f t="shared" si="166"/>
        <v xml:space="preserve">46 167 1.376667 </v>
      </c>
      <c r="OJ48" s="92" t="str">
        <f t="shared" si="167"/>
        <v xml:space="preserve">46 168 0.783333 </v>
      </c>
      <c r="OK48" s="92" t="str">
        <f t="shared" si="168"/>
        <v xml:space="preserve">46 169 1.346667 </v>
      </c>
      <c r="OL48" s="92" t="str">
        <f t="shared" si="169"/>
        <v xml:space="preserve">46 170 0.706667 </v>
      </c>
      <c r="OM48" s="92" t="str">
        <f t="shared" si="170"/>
        <v xml:space="preserve">46 171 0.1 </v>
      </c>
      <c r="ON48" s="92" t="str">
        <f t="shared" si="171"/>
        <v xml:space="preserve">46 172 0.726667 </v>
      </c>
      <c r="OO48" s="92" t="str">
        <f t="shared" si="172"/>
        <v xml:space="preserve">46 173 0.083333 </v>
      </c>
      <c r="OP48" s="92" t="str">
        <f t="shared" si="173"/>
        <v xml:space="preserve">46 174 1.03 </v>
      </c>
      <c r="OQ48" s="92" t="str">
        <f t="shared" si="174"/>
        <v xml:space="preserve">46 175 0.37 </v>
      </c>
      <c r="OR48" s="92" t="str">
        <f t="shared" si="175"/>
        <v xml:space="preserve">46 176 0.726667 </v>
      </c>
      <c r="OS48" s="92" t="str">
        <f t="shared" si="176"/>
        <v xml:space="preserve">46 177 0.73 </v>
      </c>
      <c r="OT48" s="92" t="str">
        <f t="shared" si="177"/>
        <v xml:space="preserve">46 178 1 </v>
      </c>
      <c r="OU48" s="92" t="str">
        <f t="shared" si="178"/>
        <v xml:space="preserve">46 179 0.513333 </v>
      </c>
      <c r="OV48" s="92" t="str">
        <f t="shared" si="179"/>
        <v xml:space="preserve">46 180 0.626667 </v>
      </c>
      <c r="OW48" s="92" t="str">
        <f t="shared" si="180"/>
        <v xml:space="preserve">46 181 1.18 </v>
      </c>
      <c r="OX48" s="92" t="str">
        <f t="shared" si="181"/>
        <v xml:space="preserve">46 182 0.893333 </v>
      </c>
      <c r="OY48" s="92" t="str">
        <f t="shared" si="182"/>
        <v xml:space="preserve">46 183 0.696667 </v>
      </c>
      <c r="OZ48" s="92" t="str">
        <f t="shared" si="183"/>
        <v xml:space="preserve">46 184 0.093333 </v>
      </c>
      <c r="PA48" s="92" t="str">
        <f t="shared" si="184"/>
        <v xml:space="preserve">46 185 1.296667 </v>
      </c>
      <c r="PB48" s="92" t="str">
        <f t="shared" si="185"/>
        <v xml:space="preserve">46 186 0.836667 </v>
      </c>
      <c r="PC48" s="92" t="str">
        <f t="shared" si="186"/>
        <v xml:space="preserve">46 187 0.836667 </v>
      </c>
      <c r="PD48" s="92" t="str">
        <f t="shared" si="187"/>
        <v xml:space="preserve">46 188 1.53 </v>
      </c>
      <c r="PE48" s="92" t="str">
        <f t="shared" si="188"/>
        <v xml:space="preserve">46 189 1.033333 </v>
      </c>
      <c r="PF48" s="92" t="str">
        <f t="shared" si="189"/>
        <v xml:space="preserve">46 190 1.013333 </v>
      </c>
      <c r="PG48" s="92" t="str">
        <f t="shared" si="190"/>
        <v xml:space="preserve">46 191 1.01 </v>
      </c>
      <c r="PH48" s="92" t="str">
        <f t="shared" si="191"/>
        <v xml:space="preserve">46 192 0.996667 </v>
      </c>
      <c r="PI48" s="92" t="str">
        <f t="shared" si="192"/>
        <v xml:space="preserve">46 193 0.193333 </v>
      </c>
      <c r="PJ48" s="92" t="str">
        <f t="shared" si="193"/>
        <v xml:space="preserve">46 194 1.093333 </v>
      </c>
      <c r="PK48" s="92" t="str">
        <f t="shared" si="194"/>
        <v xml:space="preserve">46 195 0.416667 </v>
      </c>
      <c r="PL48" s="92" t="str">
        <f t="shared" si="195"/>
        <v xml:space="preserve">46 196 0.56 </v>
      </c>
      <c r="PM48" s="92" t="str">
        <f t="shared" si="196"/>
        <v xml:space="preserve">46 197 0.933333 </v>
      </c>
      <c r="PN48" s="92" t="str">
        <f t="shared" si="197"/>
        <v xml:space="preserve">46 198 0.786667 </v>
      </c>
      <c r="PO48" s="92" t="str">
        <f t="shared" si="198"/>
        <v xml:space="preserve">46 199 0.853333 </v>
      </c>
      <c r="PP48" s="92" t="str">
        <f t="shared" si="199"/>
        <v xml:space="preserve">46 200 0.953333 </v>
      </c>
      <c r="PQ48" s="92" t="str">
        <f t="shared" si="200"/>
        <v xml:space="preserve">46 201 0.096667 </v>
      </c>
      <c r="PR48" s="92" t="str">
        <f t="shared" si="201"/>
        <v xml:space="preserve">46 202 0.816667 </v>
      </c>
      <c r="PS48" s="92" t="str">
        <f t="shared" si="202"/>
        <v xml:space="preserve">46 203 0.766667 </v>
      </c>
      <c r="PT48" s="92" t="str">
        <f t="shared" si="203"/>
        <v xml:space="preserve">46 204 0.76 </v>
      </c>
      <c r="PU48" s="92" t="str">
        <f t="shared" si="204"/>
        <v xml:space="preserve">46 205 0.996667 </v>
      </c>
      <c r="PV48" s="92" t="str">
        <f t="shared" si="205"/>
        <v xml:space="preserve">46 206 0.95 </v>
      </c>
      <c r="PW48" s="92" t="str">
        <f t="shared" si="206"/>
        <v xml:space="preserve">46 207 1.26 </v>
      </c>
      <c r="PX48" s="92" t="str">
        <f t="shared" si="207"/>
        <v xml:space="preserve">46 208 0.653333 </v>
      </c>
      <c r="PY48" s="92" t="str">
        <f t="shared" si="208"/>
        <v xml:space="preserve">46 209 0.876667 </v>
      </c>
      <c r="PZ48" s="92" t="str">
        <f t="shared" si="209"/>
        <v xml:space="preserve">46 210 1.243333 </v>
      </c>
      <c r="QA48" s="92" t="str">
        <f t="shared" si="210"/>
        <v xml:space="preserve">46 211 0.373333 </v>
      </c>
      <c r="QB48" s="92" t="str">
        <f t="shared" si="211"/>
        <v xml:space="preserve">46 212 0.266667 </v>
      </c>
      <c r="QC48" s="92" t="str">
        <f t="shared" si="212"/>
        <v xml:space="preserve">46 213 0.373333 </v>
      </c>
      <c r="QD48" s="92" t="str">
        <f t="shared" si="213"/>
        <v xml:space="preserve">46 214 1.043333 </v>
      </c>
      <c r="QE48" s="92" t="str">
        <f t="shared" si="214"/>
        <v xml:space="preserve">46 215 0.646667 </v>
      </c>
      <c r="QF48" s="92" t="str">
        <f t="shared" si="215"/>
        <v xml:space="preserve">46 216 0.77 </v>
      </c>
      <c r="QG48" s="92" t="str">
        <f t="shared" si="216"/>
        <v xml:space="preserve">46 217 0.893333 </v>
      </c>
      <c r="QH48" s="92" t="str">
        <f t="shared" si="217"/>
        <v xml:space="preserve">46 218 0.363333 </v>
      </c>
      <c r="QI48" s="92" t="str">
        <f t="shared" si="218"/>
        <v xml:space="preserve">46 219 1.076667 </v>
      </c>
      <c r="QJ48" s="92" t="str">
        <f t="shared" si="219"/>
        <v xml:space="preserve">46 220 0.76 </v>
      </c>
      <c r="QK48" s="92" t="str">
        <f t="shared" si="220"/>
        <v xml:space="preserve">46 221 0.25 </v>
      </c>
      <c r="QL48" s="92" t="str">
        <f t="shared" si="221"/>
        <v xml:space="preserve">46 222 1.463333 </v>
      </c>
      <c r="QM48" s="92" t="str">
        <f t="shared" si="222"/>
        <v xml:space="preserve">46 223 0.753333 </v>
      </c>
      <c r="QN48" s="92" t="str">
        <f t="shared" si="223"/>
        <v xml:space="preserve">46 224 0.356667 </v>
      </c>
      <c r="QO48" s="92" t="str">
        <f t="shared" si="224"/>
        <v xml:space="preserve">46 225 0.63 </v>
      </c>
      <c r="QP48" s="92" t="str">
        <f t="shared" si="225"/>
        <v xml:space="preserve">46 226 0.813333 </v>
      </c>
      <c r="QQ48" s="92" t="str">
        <f t="shared" si="226"/>
        <v xml:space="preserve">46 227 0.736667 </v>
      </c>
      <c r="QR48" s="92" t="str">
        <f t="shared" si="227"/>
        <v xml:space="preserve">46 228 0.683333 </v>
      </c>
    </row>
    <row r="49" spans="1:460" ht="18.75" customHeight="1" x14ac:dyDescent="0.35">
      <c r="A49" s="86">
        <v>47</v>
      </c>
      <c r="B49" s="90" t="s">
        <v>231</v>
      </c>
      <c r="C49" s="91" t="s">
        <v>49</v>
      </c>
      <c r="D49" s="21">
        <v>16</v>
      </c>
      <c r="E49" s="9">
        <v>17.899999999999999</v>
      </c>
      <c r="F49" s="9">
        <v>26.7</v>
      </c>
      <c r="G49" s="9">
        <v>30.7</v>
      </c>
      <c r="H49" s="9">
        <v>29.3</v>
      </c>
      <c r="I49" s="9">
        <v>29.3</v>
      </c>
      <c r="J49" s="9">
        <v>20.9</v>
      </c>
      <c r="K49" s="9">
        <v>19.899999999999999</v>
      </c>
      <c r="L49" s="9">
        <v>22.4</v>
      </c>
      <c r="M49" s="9">
        <v>28.8</v>
      </c>
      <c r="N49" s="9">
        <v>16.399999999999999</v>
      </c>
      <c r="O49" s="9">
        <v>12.2</v>
      </c>
      <c r="P49" s="9">
        <v>17.100000000000001</v>
      </c>
      <c r="Q49" s="9">
        <v>5.9</v>
      </c>
      <c r="R49" s="9">
        <v>2.2000000000000002</v>
      </c>
      <c r="S49" s="9">
        <v>24.1</v>
      </c>
      <c r="T49" s="9">
        <v>6.1</v>
      </c>
      <c r="U49" s="9">
        <v>19.100000000000001</v>
      </c>
      <c r="V49" s="21">
        <v>11</v>
      </c>
      <c r="W49" s="9">
        <v>4.4000000000000004</v>
      </c>
      <c r="X49" s="9">
        <v>14.7</v>
      </c>
      <c r="Y49" s="9">
        <v>24.6</v>
      </c>
      <c r="Z49" s="9">
        <v>17.3</v>
      </c>
      <c r="AA49" s="9">
        <v>26.9</v>
      </c>
      <c r="AB49" s="9">
        <v>43.1</v>
      </c>
      <c r="AC49" s="9">
        <v>20.9</v>
      </c>
      <c r="AD49" s="9">
        <v>5.8</v>
      </c>
      <c r="AE49" s="9">
        <v>10.6</v>
      </c>
      <c r="AF49" s="9">
        <v>3.4</v>
      </c>
      <c r="AG49" s="9">
        <v>38.799999999999997</v>
      </c>
      <c r="AH49" s="21">
        <v>25</v>
      </c>
      <c r="AI49" s="21">
        <v>16</v>
      </c>
      <c r="AJ49" s="9">
        <v>31.2</v>
      </c>
      <c r="AK49" s="9">
        <v>6.7</v>
      </c>
      <c r="AL49" s="9">
        <v>18.5</v>
      </c>
      <c r="AM49" s="9">
        <v>12.7</v>
      </c>
      <c r="AN49" s="9">
        <v>5.7</v>
      </c>
      <c r="AO49" s="9">
        <v>18.100000000000001</v>
      </c>
      <c r="AP49" s="9">
        <v>20.2</v>
      </c>
      <c r="AQ49" s="9">
        <v>22.5</v>
      </c>
      <c r="AR49" s="9">
        <v>8.6999999999999993</v>
      </c>
      <c r="AS49" s="9">
        <v>4.8</v>
      </c>
      <c r="AT49" s="9">
        <v>1.8</v>
      </c>
      <c r="AU49" s="9">
        <v>3.9</v>
      </c>
      <c r="AV49" s="9">
        <v>29.5</v>
      </c>
      <c r="AW49" s="9">
        <v>26.5</v>
      </c>
      <c r="AX49" s="21">
        <v>0</v>
      </c>
      <c r="AY49" s="9">
        <v>24.6</v>
      </c>
      <c r="AZ49" s="9">
        <v>15.2</v>
      </c>
      <c r="BA49" s="9">
        <v>19.899999999999999</v>
      </c>
      <c r="BB49" s="9">
        <v>14.4</v>
      </c>
      <c r="BC49" s="9">
        <v>13.8</v>
      </c>
      <c r="BD49" s="9">
        <v>36.799999999999997</v>
      </c>
      <c r="BE49" s="9">
        <v>22.8</v>
      </c>
      <c r="BF49" s="9">
        <v>28.1</v>
      </c>
      <c r="BG49" s="9">
        <v>18.899999999999999</v>
      </c>
      <c r="BH49" s="9">
        <v>19.3</v>
      </c>
      <c r="BI49" s="9">
        <v>26.8</v>
      </c>
      <c r="BJ49" s="9">
        <v>16.600000000000001</v>
      </c>
      <c r="BK49" s="9">
        <v>11.8</v>
      </c>
      <c r="BL49" s="9">
        <v>26.9</v>
      </c>
      <c r="BM49" s="9">
        <v>28.3</v>
      </c>
      <c r="BN49" s="9">
        <v>14.6</v>
      </c>
      <c r="BO49" s="9">
        <v>15.1</v>
      </c>
      <c r="BP49" s="9">
        <v>10.199999999999999</v>
      </c>
      <c r="BQ49" s="21">
        <v>12</v>
      </c>
      <c r="BR49" s="9">
        <v>15.1</v>
      </c>
      <c r="BS49" s="21">
        <v>12</v>
      </c>
      <c r="BT49" s="9">
        <v>20.8</v>
      </c>
      <c r="BU49" s="9">
        <v>8.5</v>
      </c>
      <c r="BV49" s="9">
        <v>23.2</v>
      </c>
      <c r="BW49" s="9">
        <v>19.5</v>
      </c>
      <c r="BX49" s="9">
        <v>15.9</v>
      </c>
      <c r="BY49" s="9">
        <v>23.7</v>
      </c>
      <c r="BZ49" s="9">
        <v>15.7</v>
      </c>
      <c r="CA49" s="9">
        <v>8.3000000000000007</v>
      </c>
      <c r="CB49" s="9">
        <v>25.7</v>
      </c>
      <c r="CC49" s="21">
        <v>10</v>
      </c>
      <c r="CD49" s="9">
        <v>22.6</v>
      </c>
      <c r="CE49" s="9">
        <v>16.2</v>
      </c>
      <c r="CF49" s="9">
        <v>21.8</v>
      </c>
      <c r="CG49" s="9">
        <v>24.6</v>
      </c>
      <c r="CH49" s="9">
        <v>16.2</v>
      </c>
      <c r="CI49" s="9">
        <v>23.1</v>
      </c>
      <c r="CJ49" s="9">
        <v>16.2</v>
      </c>
      <c r="CK49" s="21">
        <v>9</v>
      </c>
      <c r="CL49" s="9">
        <v>22.2</v>
      </c>
      <c r="CM49" s="9">
        <v>20.9</v>
      </c>
      <c r="CN49" s="9">
        <v>11.7</v>
      </c>
      <c r="CO49" s="9">
        <v>27.8</v>
      </c>
      <c r="CP49" s="9">
        <v>12.8</v>
      </c>
      <c r="CQ49" s="9">
        <v>20.7</v>
      </c>
      <c r="CR49" s="9">
        <v>18.7</v>
      </c>
      <c r="CS49" s="9">
        <v>25.7</v>
      </c>
      <c r="CT49" s="21">
        <v>14</v>
      </c>
      <c r="CU49" s="9">
        <v>27.6</v>
      </c>
      <c r="CV49" s="9">
        <v>1.6</v>
      </c>
      <c r="CW49" s="9">
        <v>24.7</v>
      </c>
      <c r="CX49" s="9">
        <v>8.1999999999999993</v>
      </c>
      <c r="CY49" s="9">
        <v>27.8</v>
      </c>
      <c r="CZ49" s="9">
        <v>6.3</v>
      </c>
      <c r="DA49" s="9">
        <v>34.6</v>
      </c>
      <c r="DB49" s="9">
        <v>27.7</v>
      </c>
      <c r="DC49" s="9">
        <v>3.6</v>
      </c>
      <c r="DD49" s="9">
        <v>13.9</v>
      </c>
      <c r="DE49" s="9">
        <v>24.2</v>
      </c>
      <c r="DF49" s="9">
        <v>11.6</v>
      </c>
      <c r="DG49" s="21">
        <v>24</v>
      </c>
      <c r="DH49" s="9">
        <v>9.9</v>
      </c>
      <c r="DI49" s="21">
        <v>40</v>
      </c>
      <c r="DJ49" s="9">
        <v>18.399999999999999</v>
      </c>
      <c r="DK49" s="9">
        <v>9.9</v>
      </c>
      <c r="DL49" s="9">
        <v>10.1</v>
      </c>
      <c r="DM49" s="9">
        <v>23.6</v>
      </c>
      <c r="DN49" s="9">
        <v>6.4</v>
      </c>
      <c r="DO49" s="9">
        <v>16.600000000000001</v>
      </c>
      <c r="DP49" s="9">
        <v>13.3</v>
      </c>
      <c r="DQ49" s="9">
        <v>21.7</v>
      </c>
      <c r="DR49" s="9">
        <v>18.899999999999999</v>
      </c>
      <c r="DS49" s="9">
        <v>27.9</v>
      </c>
      <c r="DT49" s="9">
        <v>28.2</v>
      </c>
      <c r="DU49" s="9">
        <v>7.4</v>
      </c>
      <c r="DV49" s="9">
        <v>1.9</v>
      </c>
      <c r="DW49" s="9">
        <v>26.2</v>
      </c>
      <c r="DX49" s="9">
        <v>24.9</v>
      </c>
      <c r="DY49" s="21">
        <v>11</v>
      </c>
      <c r="DZ49" s="21">
        <v>15</v>
      </c>
      <c r="EA49" s="21">
        <v>25</v>
      </c>
      <c r="EB49" s="9">
        <v>20.9</v>
      </c>
      <c r="EC49" s="9">
        <v>7.4</v>
      </c>
      <c r="ED49" s="9">
        <v>6.1</v>
      </c>
      <c r="EE49" s="9">
        <v>9.3000000000000007</v>
      </c>
      <c r="EF49" s="9">
        <v>8.1999999999999993</v>
      </c>
      <c r="EG49" s="9">
        <v>11.6</v>
      </c>
      <c r="EH49" s="9">
        <v>8.4</v>
      </c>
      <c r="EI49" s="9">
        <v>25.1</v>
      </c>
      <c r="EJ49" s="21">
        <v>25</v>
      </c>
      <c r="EK49" s="9">
        <v>21.6</v>
      </c>
      <c r="EL49" s="9">
        <v>23.4</v>
      </c>
      <c r="EM49" s="9">
        <v>43.2</v>
      </c>
      <c r="EN49" s="9">
        <v>9.1</v>
      </c>
      <c r="EO49" s="9">
        <v>18.2</v>
      </c>
      <c r="EP49" s="9">
        <v>14.6</v>
      </c>
      <c r="EQ49" s="9">
        <v>5.8</v>
      </c>
      <c r="ER49" s="9">
        <v>29.4</v>
      </c>
      <c r="ES49" s="9">
        <v>8.1</v>
      </c>
      <c r="ET49" s="21">
        <v>28</v>
      </c>
      <c r="EU49" s="9">
        <v>22.5</v>
      </c>
      <c r="EV49" s="9">
        <v>25.3</v>
      </c>
      <c r="EW49" s="21">
        <v>24</v>
      </c>
      <c r="EX49" s="9">
        <v>34.6</v>
      </c>
      <c r="EY49" s="9">
        <v>28.3</v>
      </c>
      <c r="EZ49" s="9">
        <v>31.5</v>
      </c>
      <c r="FA49" s="9">
        <v>19.600000000000001</v>
      </c>
      <c r="FB49" s="9">
        <v>39.4</v>
      </c>
      <c r="FC49" s="9">
        <v>27.1</v>
      </c>
      <c r="FD49" s="9">
        <v>15.8</v>
      </c>
      <c r="FE49" s="21">
        <v>8</v>
      </c>
      <c r="FF49" s="9">
        <v>24.3</v>
      </c>
      <c r="FG49" s="9">
        <v>10.1</v>
      </c>
      <c r="FH49" s="9">
        <v>4.8</v>
      </c>
      <c r="FI49" s="9">
        <v>34.9</v>
      </c>
      <c r="FJ49" s="9">
        <v>19.399999999999999</v>
      </c>
      <c r="FK49" s="9">
        <v>19.5</v>
      </c>
      <c r="FL49" s="9">
        <v>38.200000000000003</v>
      </c>
      <c r="FM49" s="21">
        <v>18</v>
      </c>
      <c r="FN49" s="9">
        <v>19.2</v>
      </c>
      <c r="FO49" s="21">
        <v>16</v>
      </c>
      <c r="FP49" s="9">
        <v>23.8</v>
      </c>
      <c r="FQ49" s="9">
        <v>12.9</v>
      </c>
      <c r="FR49" s="9">
        <v>27.7</v>
      </c>
      <c r="FS49" s="9">
        <v>29.4</v>
      </c>
      <c r="FT49" s="9">
        <v>23.7</v>
      </c>
      <c r="FU49" s="9">
        <v>10.3</v>
      </c>
      <c r="FV49" s="9">
        <v>22.7</v>
      </c>
      <c r="FW49" s="9">
        <v>12.1</v>
      </c>
      <c r="FX49" s="21">
        <v>12</v>
      </c>
      <c r="FY49" s="9">
        <v>8.3000000000000007</v>
      </c>
      <c r="FZ49" s="9">
        <v>19.2</v>
      </c>
      <c r="GA49" s="9">
        <v>18.8</v>
      </c>
      <c r="GB49" s="9">
        <v>13.2</v>
      </c>
      <c r="GC49" s="9">
        <v>11.7</v>
      </c>
      <c r="GD49" s="21">
        <v>8</v>
      </c>
      <c r="GE49" s="9">
        <v>24.1</v>
      </c>
      <c r="GF49" s="9">
        <v>22.8</v>
      </c>
      <c r="GG49" s="9">
        <v>21.4</v>
      </c>
      <c r="GH49" s="9">
        <v>21.4</v>
      </c>
      <c r="GI49" s="9">
        <v>23.7</v>
      </c>
      <c r="GJ49" s="9">
        <v>10.1</v>
      </c>
      <c r="GK49" s="9">
        <v>9.5</v>
      </c>
      <c r="GL49" s="9">
        <v>10.5</v>
      </c>
      <c r="GM49" s="21">
        <v>9</v>
      </c>
      <c r="GN49" s="9">
        <v>20.9</v>
      </c>
      <c r="GO49" s="9">
        <v>18.399999999999999</v>
      </c>
      <c r="GP49" s="9">
        <v>20.9</v>
      </c>
      <c r="GQ49" s="9">
        <v>39.4</v>
      </c>
      <c r="GR49" s="21">
        <v>5</v>
      </c>
      <c r="GS49" s="9">
        <v>2.6</v>
      </c>
      <c r="GT49" s="9">
        <v>6.5</v>
      </c>
      <c r="GU49" s="9">
        <v>8.4</v>
      </c>
      <c r="GV49" s="9">
        <v>25.7</v>
      </c>
      <c r="GW49" s="9">
        <v>1.8</v>
      </c>
      <c r="GX49" s="9">
        <v>14.3</v>
      </c>
      <c r="GY49" s="9">
        <v>4.5999999999999996</v>
      </c>
      <c r="GZ49" s="9">
        <v>6.8</v>
      </c>
      <c r="HA49" s="9">
        <v>27.9</v>
      </c>
      <c r="HB49" s="9">
        <v>39.4</v>
      </c>
      <c r="HC49" s="9">
        <v>7.9</v>
      </c>
      <c r="HD49" s="9">
        <v>6.9</v>
      </c>
      <c r="HE49" s="9">
        <v>32.9</v>
      </c>
      <c r="HF49" s="9">
        <v>16.5</v>
      </c>
      <c r="HG49" s="9">
        <v>21.8</v>
      </c>
      <c r="HH49" s="9">
        <v>16.5</v>
      </c>
      <c r="HI49" s="9">
        <v>9.1</v>
      </c>
      <c r="HJ49" s="9">
        <v>38.5</v>
      </c>
      <c r="HK49" s="21">
        <v>9</v>
      </c>
      <c r="HL49" s="9">
        <v>7.2</v>
      </c>
      <c r="HM49" s="21">
        <v>17</v>
      </c>
      <c r="HN49" s="9">
        <v>10.1</v>
      </c>
      <c r="HO49" s="9">
        <v>7.3</v>
      </c>
      <c r="HP49" s="9">
        <v>21.4</v>
      </c>
      <c r="HQ49" s="9">
        <v>37.5</v>
      </c>
      <c r="HR49" s="9">
        <v>16.399999999999999</v>
      </c>
      <c r="HS49" s="9">
        <v>15.8</v>
      </c>
      <c r="HT49" s="9">
        <v>8.1</v>
      </c>
      <c r="HU49" s="9">
        <v>4.3</v>
      </c>
      <c r="HV49" s="9">
        <v>11.9</v>
      </c>
      <c r="HW49" s="9">
        <v>24.6</v>
      </c>
      <c r="HX49" s="8"/>
      <c r="HY49" s="92" t="str">
        <f t="shared" si="0"/>
        <v xml:space="preserve">47 1 0.533333 </v>
      </c>
      <c r="HZ49" s="92" t="str">
        <f t="shared" si="1"/>
        <v xml:space="preserve">47 2 0.596667 </v>
      </c>
      <c r="IA49" s="92" t="str">
        <f t="shared" si="2"/>
        <v xml:space="preserve">47 3 0.89 </v>
      </c>
      <c r="IB49" s="92" t="str">
        <f t="shared" si="3"/>
        <v xml:space="preserve">47 4 1.023333 </v>
      </c>
      <c r="IC49" s="92" t="str">
        <f t="shared" si="4"/>
        <v xml:space="preserve">47 5 0.976667 </v>
      </c>
      <c r="ID49" s="92" t="str">
        <f t="shared" si="5"/>
        <v xml:space="preserve">47 6 0.976667 </v>
      </c>
      <c r="IE49" s="92" t="str">
        <f t="shared" si="6"/>
        <v xml:space="preserve">47 7 0.696667 </v>
      </c>
      <c r="IF49" s="92" t="str">
        <f t="shared" si="7"/>
        <v xml:space="preserve">47 8 0.663333 </v>
      </c>
      <c r="IG49" s="92" t="str">
        <f t="shared" si="8"/>
        <v xml:space="preserve">47 9 0.746667 </v>
      </c>
      <c r="IH49" s="92" t="str">
        <f t="shared" si="9"/>
        <v xml:space="preserve">47 10 0.96 </v>
      </c>
      <c r="II49" s="92" t="str">
        <f t="shared" si="10"/>
        <v xml:space="preserve">47 11 0.546667 </v>
      </c>
      <c r="IJ49" s="92" t="str">
        <f t="shared" si="11"/>
        <v xml:space="preserve">47 12 0.406667 </v>
      </c>
      <c r="IK49" s="92" t="str">
        <f t="shared" si="12"/>
        <v xml:space="preserve">47 13 0.57 </v>
      </c>
      <c r="IL49" s="92" t="str">
        <f t="shared" si="13"/>
        <v xml:space="preserve">47 14 0.196667 </v>
      </c>
      <c r="IM49" s="92" t="str">
        <f t="shared" si="14"/>
        <v xml:space="preserve">47 15 0.073333 </v>
      </c>
      <c r="IN49" s="92" t="str">
        <f t="shared" si="15"/>
        <v xml:space="preserve">47 16 0.803333 </v>
      </c>
      <c r="IO49" s="92" t="str">
        <f t="shared" si="16"/>
        <v xml:space="preserve">47 17 0.203333 </v>
      </c>
      <c r="IP49" s="92" t="str">
        <f t="shared" si="17"/>
        <v xml:space="preserve">47 18 0.636667 </v>
      </c>
      <c r="IQ49" s="92" t="str">
        <f t="shared" si="18"/>
        <v xml:space="preserve">47 19 0.366667 </v>
      </c>
      <c r="IR49" s="92" t="str">
        <f t="shared" si="19"/>
        <v xml:space="preserve">47 20 0.146667 </v>
      </c>
      <c r="IS49" s="92" t="str">
        <f t="shared" si="20"/>
        <v xml:space="preserve">47 21 0.49 </v>
      </c>
      <c r="IT49" s="92" t="str">
        <f t="shared" si="21"/>
        <v xml:space="preserve">47 22 0.82 </v>
      </c>
      <c r="IU49" s="92" t="str">
        <f t="shared" si="22"/>
        <v xml:space="preserve">47 23 0.576667 </v>
      </c>
      <c r="IV49" s="92" t="str">
        <f t="shared" si="23"/>
        <v xml:space="preserve">47 24 0.896667 </v>
      </c>
      <c r="IW49" s="92" t="str">
        <f t="shared" si="24"/>
        <v xml:space="preserve">47 25 1.436667 </v>
      </c>
      <c r="IX49" s="92" t="str">
        <f t="shared" si="25"/>
        <v xml:space="preserve">47 26 0.696667 </v>
      </c>
      <c r="IY49" s="92" t="str">
        <f t="shared" si="26"/>
        <v xml:space="preserve">47 27 0.193333 </v>
      </c>
      <c r="IZ49" s="92" t="str">
        <f t="shared" si="27"/>
        <v xml:space="preserve">47 28 0.353333 </v>
      </c>
      <c r="JA49" s="92" t="str">
        <f t="shared" si="28"/>
        <v xml:space="preserve">47 29 0.113333 </v>
      </c>
      <c r="JB49" s="92" t="str">
        <f t="shared" si="29"/>
        <v xml:space="preserve">47 30 1.293333 </v>
      </c>
      <c r="JC49" s="92" t="str">
        <f t="shared" si="30"/>
        <v xml:space="preserve">47 31 0.833333 </v>
      </c>
      <c r="JD49" s="92" t="str">
        <f t="shared" si="31"/>
        <v xml:space="preserve">47 32 0.533333 </v>
      </c>
      <c r="JE49" s="92" t="str">
        <f t="shared" si="32"/>
        <v xml:space="preserve">47 33 1.04 </v>
      </c>
      <c r="JF49" s="92" t="str">
        <f t="shared" si="33"/>
        <v xml:space="preserve">47 34 0.223333 </v>
      </c>
      <c r="JG49" s="92" t="str">
        <f t="shared" si="34"/>
        <v xml:space="preserve">47 35 0.616667 </v>
      </c>
      <c r="JH49" s="92" t="str">
        <f t="shared" si="35"/>
        <v xml:space="preserve">47 36 0.423333 </v>
      </c>
      <c r="JI49" s="92" t="str">
        <f t="shared" si="36"/>
        <v xml:space="preserve">47 37 0.19 </v>
      </c>
      <c r="JJ49" s="92" t="str">
        <f t="shared" si="37"/>
        <v xml:space="preserve">47 38 0.603333 </v>
      </c>
      <c r="JK49" s="92" t="str">
        <f t="shared" si="38"/>
        <v xml:space="preserve">47 39 0.673333 </v>
      </c>
      <c r="JL49" s="92" t="str">
        <f t="shared" si="39"/>
        <v xml:space="preserve">47 40 0.75 </v>
      </c>
      <c r="JM49" s="92" t="str">
        <f t="shared" si="40"/>
        <v xml:space="preserve">47 41 0.29 </v>
      </c>
      <c r="JN49" s="92" t="str">
        <f t="shared" si="41"/>
        <v xml:space="preserve">47 42 0.16 </v>
      </c>
      <c r="JO49" s="92" t="str">
        <f t="shared" si="42"/>
        <v xml:space="preserve">47 43 0.06 </v>
      </c>
      <c r="JP49" s="92" t="str">
        <f t="shared" si="43"/>
        <v xml:space="preserve">47 44 0.13 </v>
      </c>
      <c r="JQ49" s="92" t="str">
        <f t="shared" si="44"/>
        <v xml:space="preserve">47 45 0.983333 </v>
      </c>
      <c r="JR49" s="92" t="str">
        <f t="shared" si="45"/>
        <v xml:space="preserve">47 46 0.883333 </v>
      </c>
      <c r="JS49" s="92" t="str">
        <f t="shared" si="46"/>
        <v xml:space="preserve">47 47 0 </v>
      </c>
      <c r="JT49" s="92" t="str">
        <f t="shared" si="47"/>
        <v xml:space="preserve">47 48 0.82 </v>
      </c>
      <c r="JU49" s="92" t="str">
        <f t="shared" si="48"/>
        <v xml:space="preserve">47 49 0.506667 </v>
      </c>
      <c r="JV49" s="92" t="str">
        <f t="shared" si="49"/>
        <v xml:space="preserve">47 50 0.663333 </v>
      </c>
      <c r="JW49" s="92" t="str">
        <f t="shared" si="50"/>
        <v xml:space="preserve">47 51 0.48 </v>
      </c>
      <c r="JX49" s="92" t="str">
        <f t="shared" si="51"/>
        <v xml:space="preserve">47 52 0.46 </v>
      </c>
      <c r="JY49" s="92" t="str">
        <f t="shared" si="52"/>
        <v xml:space="preserve">47 53 1.226667 </v>
      </c>
      <c r="JZ49" s="92" t="str">
        <f t="shared" si="53"/>
        <v xml:space="preserve">47 54 0.76 </v>
      </c>
      <c r="KA49" s="92" t="str">
        <f t="shared" si="54"/>
        <v xml:space="preserve">47 55 0.936667 </v>
      </c>
      <c r="KB49" s="92" t="str">
        <f t="shared" si="55"/>
        <v xml:space="preserve">47 56 0.63 </v>
      </c>
      <c r="KC49" s="92" t="str">
        <f t="shared" si="56"/>
        <v xml:space="preserve">47 57 0.643333 </v>
      </c>
      <c r="KD49" s="92" t="str">
        <f t="shared" si="57"/>
        <v xml:space="preserve">47 58 0.893333 </v>
      </c>
      <c r="KE49" s="92" t="str">
        <f t="shared" si="58"/>
        <v xml:space="preserve">47 59 0.553333 </v>
      </c>
      <c r="KF49" s="92" t="str">
        <f t="shared" si="59"/>
        <v xml:space="preserve">47 60 0.393333 </v>
      </c>
      <c r="KG49" s="92" t="str">
        <f t="shared" si="60"/>
        <v xml:space="preserve">47 61 0.896667 </v>
      </c>
      <c r="KH49" s="92" t="str">
        <f t="shared" si="61"/>
        <v xml:space="preserve">47 62 0.943333 </v>
      </c>
      <c r="KI49" s="92" t="str">
        <f t="shared" si="62"/>
        <v xml:space="preserve">47 63 0.486667 </v>
      </c>
      <c r="KJ49" s="92" t="str">
        <f t="shared" si="63"/>
        <v xml:space="preserve">47 64 0.503333 </v>
      </c>
      <c r="KK49" s="92" t="str">
        <f t="shared" si="64"/>
        <v xml:space="preserve">47 65 0.34 </v>
      </c>
      <c r="KL49" s="92" t="str">
        <f t="shared" si="65"/>
        <v xml:space="preserve">47 66 0.4 </v>
      </c>
      <c r="KM49" s="92" t="str">
        <f t="shared" si="66"/>
        <v xml:space="preserve">47 67 0.503333 </v>
      </c>
      <c r="KN49" s="92" t="str">
        <f t="shared" si="67"/>
        <v xml:space="preserve">47 68 0.4 </v>
      </c>
      <c r="KO49" s="92" t="str">
        <f t="shared" si="68"/>
        <v xml:space="preserve">47 69 0.693333 </v>
      </c>
      <c r="KP49" s="92" t="str">
        <f t="shared" si="69"/>
        <v xml:space="preserve">47 70 0.283333 </v>
      </c>
      <c r="KQ49" s="92" t="str">
        <f t="shared" si="70"/>
        <v xml:space="preserve">47 71 0.773333 </v>
      </c>
      <c r="KR49" s="92" t="str">
        <f t="shared" si="71"/>
        <v xml:space="preserve">47 72 0.65 </v>
      </c>
      <c r="KS49" s="92" t="str">
        <f t="shared" si="72"/>
        <v xml:space="preserve">47 73 0.53 </v>
      </c>
      <c r="KT49" s="92" t="str">
        <f t="shared" si="73"/>
        <v xml:space="preserve">47 74 0.79 </v>
      </c>
      <c r="KU49" s="92" t="str">
        <f t="shared" si="74"/>
        <v xml:space="preserve">47 75 0.523333 </v>
      </c>
      <c r="KV49" s="92" t="str">
        <f t="shared" si="75"/>
        <v xml:space="preserve">47 76 0.276667 </v>
      </c>
      <c r="KW49" s="92" t="str">
        <f t="shared" si="76"/>
        <v xml:space="preserve">47 77 0.856667 </v>
      </c>
      <c r="KX49" s="92" t="str">
        <f t="shared" si="77"/>
        <v xml:space="preserve">47 78 0.333333 </v>
      </c>
      <c r="KY49" s="92" t="str">
        <f t="shared" si="78"/>
        <v xml:space="preserve">47 79 0.753333 </v>
      </c>
      <c r="KZ49" s="92" t="str">
        <f t="shared" si="79"/>
        <v xml:space="preserve">47 80 0.54 </v>
      </c>
      <c r="LA49" s="92" t="str">
        <f t="shared" si="80"/>
        <v xml:space="preserve">47 81 0.726667 </v>
      </c>
      <c r="LB49" s="92" t="str">
        <f t="shared" si="81"/>
        <v xml:space="preserve">47 82 0.82 </v>
      </c>
      <c r="LC49" s="92" t="str">
        <f t="shared" si="82"/>
        <v xml:space="preserve">47 83 0.54 </v>
      </c>
      <c r="LD49" s="92" t="str">
        <f t="shared" si="83"/>
        <v xml:space="preserve">47 84 0.77 </v>
      </c>
      <c r="LE49" s="92" t="str">
        <f t="shared" si="84"/>
        <v xml:space="preserve">47 85 0.54 </v>
      </c>
      <c r="LF49" s="92" t="str">
        <f t="shared" si="85"/>
        <v xml:space="preserve">47 86 0.3 </v>
      </c>
      <c r="LG49" s="92" t="str">
        <f t="shared" si="86"/>
        <v xml:space="preserve">47 87 0.74 </v>
      </c>
      <c r="LH49" s="92" t="str">
        <f t="shared" si="87"/>
        <v xml:space="preserve">47 88 0.696667 </v>
      </c>
      <c r="LI49" s="92" t="str">
        <f t="shared" si="88"/>
        <v xml:space="preserve">47 89 0.39 </v>
      </c>
      <c r="LJ49" s="92" t="str">
        <f t="shared" si="89"/>
        <v xml:space="preserve">47 90 0.926667 </v>
      </c>
      <c r="LK49" s="92" t="str">
        <f t="shared" si="90"/>
        <v xml:space="preserve">47 91 0.426667 </v>
      </c>
      <c r="LL49" s="92" t="str">
        <f t="shared" si="91"/>
        <v xml:space="preserve">47 92 0.69 </v>
      </c>
      <c r="LM49" s="92" t="str">
        <f t="shared" si="92"/>
        <v xml:space="preserve">47 93 0.623333 </v>
      </c>
      <c r="LN49" s="92" t="str">
        <f t="shared" si="93"/>
        <v xml:space="preserve">47 94 0.856667 </v>
      </c>
      <c r="LO49" s="92" t="str">
        <f t="shared" si="94"/>
        <v xml:space="preserve">47 95 0.466667 </v>
      </c>
      <c r="LP49" s="92" t="str">
        <f t="shared" si="95"/>
        <v xml:space="preserve">47 96 0.92 </v>
      </c>
      <c r="LQ49" s="92" t="str">
        <f t="shared" si="96"/>
        <v xml:space="preserve">47 97 0.053333 </v>
      </c>
      <c r="LR49" s="92" t="str">
        <f t="shared" si="97"/>
        <v xml:space="preserve">47 98 0.823333 </v>
      </c>
      <c r="LS49" s="92" t="str">
        <f t="shared" si="98"/>
        <v xml:space="preserve">47 99 0.273333 </v>
      </c>
      <c r="LT49" s="92" t="str">
        <f t="shared" si="99"/>
        <v xml:space="preserve">47 100 0.926667 </v>
      </c>
      <c r="LU49" s="92" t="str">
        <f t="shared" si="100"/>
        <v xml:space="preserve">47 101 0.21 </v>
      </c>
      <c r="LV49" s="92" t="str">
        <f t="shared" si="101"/>
        <v xml:space="preserve">47 102 1.153333 </v>
      </c>
      <c r="LW49" s="92" t="str">
        <f t="shared" si="102"/>
        <v xml:space="preserve">47 103 0.923333 </v>
      </c>
      <c r="LX49" s="92" t="str">
        <f t="shared" si="103"/>
        <v xml:space="preserve">47 104 0.12 </v>
      </c>
      <c r="LY49" s="92" t="str">
        <f t="shared" si="104"/>
        <v xml:space="preserve">47 105 0.463333 </v>
      </c>
      <c r="LZ49" s="92" t="str">
        <f t="shared" si="105"/>
        <v xml:space="preserve">47 106 0.806667 </v>
      </c>
      <c r="MA49" s="92" t="str">
        <f t="shared" si="106"/>
        <v xml:space="preserve">47 107 0.386667 </v>
      </c>
      <c r="MB49" s="92" t="str">
        <f t="shared" si="107"/>
        <v xml:space="preserve">47 108 0.8 </v>
      </c>
      <c r="MC49" s="92" t="str">
        <f t="shared" si="108"/>
        <v xml:space="preserve">47 109 0.33 </v>
      </c>
      <c r="MD49" s="92" t="str">
        <f t="shared" si="109"/>
        <v xml:space="preserve">47 110 1.333333 </v>
      </c>
      <c r="ME49" s="92" t="str">
        <f t="shared" si="110"/>
        <v xml:space="preserve">47 111 0.613333 </v>
      </c>
      <c r="MF49" s="92" t="str">
        <f t="shared" si="111"/>
        <v xml:space="preserve">47 112 0.33 </v>
      </c>
      <c r="MG49" s="92" t="str">
        <f t="shared" si="112"/>
        <v xml:space="preserve">47 113 0.336667 </v>
      </c>
      <c r="MH49" s="92" t="str">
        <f t="shared" si="113"/>
        <v xml:space="preserve">47 114 0.786667 </v>
      </c>
      <c r="MI49" s="92" t="str">
        <f t="shared" si="114"/>
        <v xml:space="preserve">47 115 0.213333 </v>
      </c>
      <c r="MJ49" s="92" t="str">
        <f t="shared" si="115"/>
        <v xml:space="preserve">47 116 0.553333 </v>
      </c>
      <c r="MK49" s="92" t="str">
        <f t="shared" si="116"/>
        <v xml:space="preserve">47 117 0.443333 </v>
      </c>
      <c r="ML49" s="92" t="str">
        <f t="shared" si="117"/>
        <v xml:space="preserve">47 118 0.723333 </v>
      </c>
      <c r="MM49" s="92" t="str">
        <f t="shared" si="118"/>
        <v xml:space="preserve">47 119 0.63 </v>
      </c>
      <c r="MN49" s="92" t="str">
        <f t="shared" si="119"/>
        <v xml:space="preserve">47 120 0.93 </v>
      </c>
      <c r="MO49" s="92" t="str">
        <f t="shared" si="120"/>
        <v xml:space="preserve">47 121 0.94 </v>
      </c>
      <c r="MP49" s="92" t="str">
        <f t="shared" si="121"/>
        <v xml:space="preserve">47 122 0.246667 </v>
      </c>
      <c r="MQ49" s="92" t="str">
        <f t="shared" si="122"/>
        <v xml:space="preserve">47 123 0.063333 </v>
      </c>
      <c r="MR49" s="92" t="str">
        <f t="shared" si="123"/>
        <v xml:space="preserve">47 124 0.873333 </v>
      </c>
      <c r="MS49" s="92" t="str">
        <f t="shared" si="124"/>
        <v xml:space="preserve">47 125 0.83 </v>
      </c>
      <c r="MT49" s="92" t="str">
        <f t="shared" si="125"/>
        <v xml:space="preserve">47 126 0.366667 </v>
      </c>
      <c r="MU49" s="92" t="str">
        <f t="shared" si="126"/>
        <v xml:space="preserve">47 127 0.5 </v>
      </c>
      <c r="MV49" s="92" t="str">
        <f t="shared" si="127"/>
        <v xml:space="preserve">47 128 0.833333 </v>
      </c>
      <c r="MW49" s="92" t="str">
        <f t="shared" si="128"/>
        <v xml:space="preserve">47 129 0.696667 </v>
      </c>
      <c r="MX49" s="92" t="str">
        <f t="shared" si="129"/>
        <v xml:space="preserve">47 130 0.246667 </v>
      </c>
      <c r="MY49" s="92" t="str">
        <f t="shared" si="130"/>
        <v xml:space="preserve">47 131 0.203333 </v>
      </c>
      <c r="MZ49" s="92" t="str">
        <f t="shared" si="131"/>
        <v xml:space="preserve">47 132 0.31 </v>
      </c>
      <c r="NA49" s="92" t="str">
        <f t="shared" si="132"/>
        <v xml:space="preserve">47 133 0.273333 </v>
      </c>
      <c r="NB49" s="92" t="str">
        <f t="shared" si="133"/>
        <v xml:space="preserve">47 134 0.386667 </v>
      </c>
      <c r="NC49" s="92" t="str">
        <f t="shared" si="134"/>
        <v xml:space="preserve">47 135 0.28 </v>
      </c>
      <c r="ND49" s="92" t="str">
        <f t="shared" si="135"/>
        <v xml:space="preserve">47 136 0.836667 </v>
      </c>
      <c r="NE49" s="92" t="str">
        <f t="shared" si="136"/>
        <v xml:space="preserve">47 137 0.833333 </v>
      </c>
      <c r="NF49" s="92" t="str">
        <f t="shared" si="137"/>
        <v xml:space="preserve">47 138 0.72 </v>
      </c>
      <c r="NG49" s="92" t="str">
        <f t="shared" si="138"/>
        <v xml:space="preserve">47 139 0.78 </v>
      </c>
      <c r="NH49" s="92" t="str">
        <f t="shared" si="139"/>
        <v xml:space="preserve">47 140 1.44 </v>
      </c>
      <c r="NI49" s="92" t="str">
        <f t="shared" si="140"/>
        <v xml:space="preserve">47 141 0.303333 </v>
      </c>
      <c r="NJ49" s="92" t="str">
        <f t="shared" si="141"/>
        <v xml:space="preserve">47 142 0.606667 </v>
      </c>
      <c r="NK49" s="92" t="str">
        <f t="shared" si="142"/>
        <v xml:space="preserve">47 143 0.486667 </v>
      </c>
      <c r="NL49" s="92" t="str">
        <f t="shared" si="143"/>
        <v xml:space="preserve">47 144 0.193333 </v>
      </c>
      <c r="NM49" s="92" t="str">
        <f t="shared" si="144"/>
        <v xml:space="preserve">47 145 0.98 </v>
      </c>
      <c r="NN49" s="92" t="str">
        <f t="shared" si="145"/>
        <v xml:space="preserve">47 146 0.27 </v>
      </c>
      <c r="NO49" s="92" t="str">
        <f t="shared" si="146"/>
        <v xml:space="preserve">47 147 0.933333 </v>
      </c>
      <c r="NP49" s="92" t="str">
        <f t="shared" si="147"/>
        <v xml:space="preserve">47 148 0.75 </v>
      </c>
      <c r="NQ49" s="92" t="str">
        <f t="shared" si="148"/>
        <v xml:space="preserve">47 149 0.843333 </v>
      </c>
      <c r="NR49" s="92" t="str">
        <f t="shared" si="149"/>
        <v xml:space="preserve">47 150 0.8 </v>
      </c>
      <c r="NS49" s="92" t="str">
        <f t="shared" si="150"/>
        <v xml:space="preserve">47 151 1.153333 </v>
      </c>
      <c r="NT49" s="92" t="str">
        <f t="shared" si="151"/>
        <v xml:space="preserve">47 152 0.943333 </v>
      </c>
      <c r="NU49" s="92" t="str">
        <f t="shared" si="152"/>
        <v xml:space="preserve">47 153 1.05 </v>
      </c>
      <c r="NV49" s="92" t="str">
        <f t="shared" si="153"/>
        <v xml:space="preserve">47 154 0.653333 </v>
      </c>
      <c r="NW49" s="92" t="str">
        <f t="shared" si="154"/>
        <v xml:space="preserve">47 155 1.313333 </v>
      </c>
      <c r="NX49" s="92" t="str">
        <f t="shared" si="155"/>
        <v xml:space="preserve">47 156 0.903333 </v>
      </c>
      <c r="NY49" s="92" t="str">
        <f t="shared" si="156"/>
        <v xml:space="preserve">47 157 0.526667 </v>
      </c>
      <c r="NZ49" s="92" t="str">
        <f t="shared" si="157"/>
        <v xml:space="preserve">47 158 0.266667 </v>
      </c>
      <c r="OA49" s="92" t="str">
        <f t="shared" si="158"/>
        <v xml:space="preserve">47 159 0.81 </v>
      </c>
      <c r="OB49" s="92" t="str">
        <f t="shared" si="159"/>
        <v xml:space="preserve">47 160 0.336667 </v>
      </c>
      <c r="OC49" s="92" t="str">
        <f t="shared" si="160"/>
        <v xml:space="preserve">47 161 0.16 </v>
      </c>
      <c r="OD49" s="92" t="str">
        <f t="shared" si="161"/>
        <v xml:space="preserve">47 162 1.163333 </v>
      </c>
      <c r="OE49" s="92" t="str">
        <f t="shared" si="162"/>
        <v xml:space="preserve">47 163 0.646667 </v>
      </c>
      <c r="OF49" s="92" t="str">
        <f t="shared" si="163"/>
        <v xml:space="preserve">47 164 0.65 </v>
      </c>
      <c r="OG49" s="92" t="str">
        <f t="shared" si="164"/>
        <v xml:space="preserve">47 165 1.273333 </v>
      </c>
      <c r="OH49" s="92" t="str">
        <f t="shared" si="165"/>
        <v xml:space="preserve">47 166 0.6 </v>
      </c>
      <c r="OI49" s="92" t="str">
        <f t="shared" si="166"/>
        <v xml:space="preserve">47 167 0.64 </v>
      </c>
      <c r="OJ49" s="92" t="str">
        <f t="shared" si="167"/>
        <v xml:space="preserve">47 168 0.533333 </v>
      </c>
      <c r="OK49" s="92" t="str">
        <f t="shared" si="168"/>
        <v xml:space="preserve">47 169 0.793333 </v>
      </c>
      <c r="OL49" s="92" t="str">
        <f t="shared" si="169"/>
        <v xml:space="preserve">47 170 0.43 </v>
      </c>
      <c r="OM49" s="92" t="str">
        <f t="shared" si="170"/>
        <v xml:space="preserve">47 171 0.923333 </v>
      </c>
      <c r="ON49" s="92" t="str">
        <f t="shared" si="171"/>
        <v xml:space="preserve">47 172 0.98 </v>
      </c>
      <c r="OO49" s="92" t="str">
        <f t="shared" si="172"/>
        <v xml:space="preserve">47 173 0.79 </v>
      </c>
      <c r="OP49" s="92" t="str">
        <f t="shared" si="173"/>
        <v xml:space="preserve">47 174 0.343333 </v>
      </c>
      <c r="OQ49" s="92" t="str">
        <f t="shared" si="174"/>
        <v xml:space="preserve">47 175 0.756667 </v>
      </c>
      <c r="OR49" s="92" t="str">
        <f t="shared" si="175"/>
        <v xml:space="preserve">47 176 0.403333 </v>
      </c>
      <c r="OS49" s="92" t="str">
        <f t="shared" si="176"/>
        <v xml:space="preserve">47 177 0.4 </v>
      </c>
      <c r="OT49" s="92" t="str">
        <f t="shared" si="177"/>
        <v xml:space="preserve">47 178 0.276667 </v>
      </c>
      <c r="OU49" s="92" t="str">
        <f t="shared" si="178"/>
        <v xml:space="preserve">47 179 0.64 </v>
      </c>
      <c r="OV49" s="92" t="str">
        <f t="shared" si="179"/>
        <v xml:space="preserve">47 180 0.626667 </v>
      </c>
      <c r="OW49" s="92" t="str">
        <f t="shared" si="180"/>
        <v xml:space="preserve">47 181 0.44 </v>
      </c>
      <c r="OX49" s="92" t="str">
        <f t="shared" si="181"/>
        <v xml:space="preserve">47 182 0.39 </v>
      </c>
      <c r="OY49" s="92" t="str">
        <f t="shared" si="182"/>
        <v xml:space="preserve">47 183 0.266667 </v>
      </c>
      <c r="OZ49" s="92" t="str">
        <f t="shared" si="183"/>
        <v xml:space="preserve">47 184 0.803333 </v>
      </c>
      <c r="PA49" s="92" t="str">
        <f t="shared" si="184"/>
        <v xml:space="preserve">47 185 0.76 </v>
      </c>
      <c r="PB49" s="92" t="str">
        <f t="shared" si="185"/>
        <v xml:space="preserve">47 186 0.713333 </v>
      </c>
      <c r="PC49" s="92" t="str">
        <f t="shared" si="186"/>
        <v xml:space="preserve">47 187 0.713333 </v>
      </c>
      <c r="PD49" s="92" t="str">
        <f t="shared" si="187"/>
        <v xml:space="preserve">47 188 0.79 </v>
      </c>
      <c r="PE49" s="92" t="str">
        <f t="shared" si="188"/>
        <v xml:space="preserve">47 189 0.336667 </v>
      </c>
      <c r="PF49" s="92" t="str">
        <f t="shared" si="189"/>
        <v xml:space="preserve">47 190 0.316667 </v>
      </c>
      <c r="PG49" s="92" t="str">
        <f t="shared" si="190"/>
        <v xml:space="preserve">47 191 0.35 </v>
      </c>
      <c r="PH49" s="92" t="str">
        <f t="shared" si="191"/>
        <v xml:space="preserve">47 192 0.3 </v>
      </c>
      <c r="PI49" s="92" t="str">
        <f t="shared" si="192"/>
        <v xml:space="preserve">47 193 0.696667 </v>
      </c>
      <c r="PJ49" s="92" t="str">
        <f t="shared" si="193"/>
        <v xml:space="preserve">47 194 0.613333 </v>
      </c>
      <c r="PK49" s="92" t="str">
        <f t="shared" si="194"/>
        <v xml:space="preserve">47 195 0.696667 </v>
      </c>
      <c r="PL49" s="92" t="str">
        <f t="shared" si="195"/>
        <v xml:space="preserve">47 196 1.313333 </v>
      </c>
      <c r="PM49" s="92" t="str">
        <f t="shared" si="196"/>
        <v xml:space="preserve">47 197 0.166667 </v>
      </c>
      <c r="PN49" s="92" t="str">
        <f t="shared" si="197"/>
        <v xml:space="preserve">47 198 0.086667 </v>
      </c>
      <c r="PO49" s="92" t="str">
        <f t="shared" si="198"/>
        <v xml:space="preserve">47 199 0.216667 </v>
      </c>
      <c r="PP49" s="92" t="str">
        <f t="shared" si="199"/>
        <v xml:space="preserve">47 200 0.28 </v>
      </c>
      <c r="PQ49" s="92" t="str">
        <f t="shared" si="200"/>
        <v xml:space="preserve">47 201 0.856667 </v>
      </c>
      <c r="PR49" s="92" t="str">
        <f t="shared" si="201"/>
        <v xml:space="preserve">47 202 0.06 </v>
      </c>
      <c r="PS49" s="92" t="str">
        <f t="shared" si="202"/>
        <v xml:space="preserve">47 203 0.476667 </v>
      </c>
      <c r="PT49" s="92" t="str">
        <f t="shared" si="203"/>
        <v xml:space="preserve">47 204 0.153333 </v>
      </c>
      <c r="PU49" s="92" t="str">
        <f t="shared" si="204"/>
        <v xml:space="preserve">47 205 0.226667 </v>
      </c>
      <c r="PV49" s="92" t="str">
        <f t="shared" si="205"/>
        <v xml:space="preserve">47 206 0.93 </v>
      </c>
      <c r="PW49" s="92" t="str">
        <f t="shared" si="206"/>
        <v xml:space="preserve">47 207 1.313333 </v>
      </c>
      <c r="PX49" s="92" t="str">
        <f t="shared" si="207"/>
        <v xml:space="preserve">47 208 0.263333 </v>
      </c>
      <c r="PY49" s="92" t="str">
        <f t="shared" si="208"/>
        <v xml:space="preserve">47 209 0.23 </v>
      </c>
      <c r="PZ49" s="92" t="str">
        <f t="shared" si="209"/>
        <v xml:space="preserve">47 210 1.096667 </v>
      </c>
      <c r="QA49" s="92" t="str">
        <f t="shared" si="210"/>
        <v xml:space="preserve">47 211 0.55 </v>
      </c>
      <c r="QB49" s="92" t="str">
        <f t="shared" si="211"/>
        <v xml:space="preserve">47 212 0.726667 </v>
      </c>
      <c r="QC49" s="92" t="str">
        <f t="shared" si="212"/>
        <v xml:space="preserve">47 213 0.55 </v>
      </c>
      <c r="QD49" s="92" t="str">
        <f t="shared" si="213"/>
        <v xml:space="preserve">47 214 0.303333 </v>
      </c>
      <c r="QE49" s="92" t="str">
        <f t="shared" si="214"/>
        <v xml:space="preserve">47 215 1.283333 </v>
      </c>
      <c r="QF49" s="92" t="str">
        <f t="shared" si="215"/>
        <v xml:space="preserve">47 216 0.3 </v>
      </c>
      <c r="QG49" s="92" t="str">
        <f t="shared" si="216"/>
        <v xml:space="preserve">47 217 0.24 </v>
      </c>
      <c r="QH49" s="92" t="str">
        <f t="shared" si="217"/>
        <v xml:space="preserve">47 218 0.566667 </v>
      </c>
      <c r="QI49" s="92" t="str">
        <f t="shared" si="218"/>
        <v xml:space="preserve">47 219 0.336667 </v>
      </c>
      <c r="QJ49" s="92" t="str">
        <f t="shared" si="219"/>
        <v xml:space="preserve">47 220 0.243333 </v>
      </c>
      <c r="QK49" s="92" t="str">
        <f t="shared" si="220"/>
        <v xml:space="preserve">47 221 0.713333 </v>
      </c>
      <c r="QL49" s="92" t="str">
        <f t="shared" si="221"/>
        <v xml:space="preserve">47 222 1.25 </v>
      </c>
      <c r="QM49" s="92" t="str">
        <f t="shared" si="222"/>
        <v xml:space="preserve">47 223 0.546667 </v>
      </c>
      <c r="QN49" s="92" t="str">
        <f t="shared" si="223"/>
        <v xml:space="preserve">47 224 0.526667 </v>
      </c>
      <c r="QO49" s="92" t="str">
        <f t="shared" si="224"/>
        <v xml:space="preserve">47 225 0.27 </v>
      </c>
      <c r="QP49" s="92" t="str">
        <f t="shared" si="225"/>
        <v xml:space="preserve">47 226 0.143333 </v>
      </c>
      <c r="QQ49" s="92" t="str">
        <f t="shared" si="226"/>
        <v xml:space="preserve">47 227 0.396667 </v>
      </c>
      <c r="QR49" s="92" t="str">
        <f t="shared" si="227"/>
        <v xml:space="preserve">47 228 0.82 </v>
      </c>
    </row>
    <row r="50" spans="1:460" ht="18.75" customHeight="1" x14ac:dyDescent="0.35">
      <c r="A50" s="86">
        <v>48</v>
      </c>
      <c r="B50" s="90" t="s">
        <v>231</v>
      </c>
      <c r="C50" s="91" t="s">
        <v>50</v>
      </c>
      <c r="D50" s="9">
        <v>11.7</v>
      </c>
      <c r="E50" s="9">
        <v>9.8000000000000007</v>
      </c>
      <c r="F50" s="9">
        <v>8.5</v>
      </c>
      <c r="G50" s="21">
        <v>33</v>
      </c>
      <c r="H50" s="9">
        <v>30.7</v>
      </c>
      <c r="I50" s="9">
        <v>30.7</v>
      </c>
      <c r="J50" s="9">
        <v>30.9</v>
      </c>
      <c r="K50" s="9">
        <v>23.8</v>
      </c>
      <c r="L50" s="9">
        <v>36.700000000000003</v>
      </c>
      <c r="M50" s="9">
        <v>27.7</v>
      </c>
      <c r="N50" s="9">
        <v>30.7</v>
      </c>
      <c r="O50" s="9">
        <v>26.9</v>
      </c>
      <c r="P50" s="9">
        <v>10.7</v>
      </c>
      <c r="Q50" s="21">
        <v>18</v>
      </c>
      <c r="R50" s="9">
        <v>20.100000000000001</v>
      </c>
      <c r="S50" s="21">
        <v>39</v>
      </c>
      <c r="T50" s="9">
        <v>17.3</v>
      </c>
      <c r="U50" s="9">
        <v>4.5999999999999996</v>
      </c>
      <c r="V50" s="9">
        <v>24.5</v>
      </c>
      <c r="W50" s="9">
        <v>19.2</v>
      </c>
      <c r="X50" s="9">
        <v>9.8000000000000007</v>
      </c>
      <c r="Y50" s="9">
        <v>22.2</v>
      </c>
      <c r="Z50" s="9">
        <v>9.5</v>
      </c>
      <c r="AA50" s="9">
        <v>30.5</v>
      </c>
      <c r="AB50" s="9">
        <v>34.700000000000003</v>
      </c>
      <c r="AC50" s="9">
        <v>30.5</v>
      </c>
      <c r="AD50" s="9">
        <v>19.5</v>
      </c>
      <c r="AE50" s="9">
        <v>19.399999999999999</v>
      </c>
      <c r="AF50" s="21">
        <v>19</v>
      </c>
      <c r="AG50" s="9">
        <v>14.5</v>
      </c>
      <c r="AH50" s="9">
        <v>42.7</v>
      </c>
      <c r="AI50" s="9">
        <v>30.4</v>
      </c>
      <c r="AJ50" s="21">
        <v>27</v>
      </c>
      <c r="AK50" s="9">
        <v>14.5</v>
      </c>
      <c r="AL50" s="9">
        <v>10.4</v>
      </c>
      <c r="AM50" s="9">
        <v>15.8</v>
      </c>
      <c r="AN50" s="9">
        <v>17.899999999999999</v>
      </c>
      <c r="AO50" s="9">
        <v>22.9</v>
      </c>
      <c r="AP50" s="21">
        <v>21</v>
      </c>
      <c r="AQ50" s="9">
        <v>4.3</v>
      </c>
      <c r="AR50" s="21">
        <v>18</v>
      </c>
      <c r="AS50" s="9">
        <v>24.1</v>
      </c>
      <c r="AT50" s="9">
        <v>22.7</v>
      </c>
      <c r="AU50" s="9">
        <v>24.3</v>
      </c>
      <c r="AV50" s="9">
        <v>28.8</v>
      </c>
      <c r="AW50" s="9">
        <v>9.8000000000000007</v>
      </c>
      <c r="AX50" s="9">
        <v>24.6</v>
      </c>
      <c r="AY50" s="21">
        <v>0</v>
      </c>
      <c r="AZ50" s="9">
        <v>20.399999999999999</v>
      </c>
      <c r="BA50" s="9">
        <v>6.5</v>
      </c>
      <c r="BB50" s="9">
        <v>27.5</v>
      </c>
      <c r="BC50" s="9">
        <v>16.7</v>
      </c>
      <c r="BD50" s="9">
        <v>30.4</v>
      </c>
      <c r="BE50" s="9">
        <v>3.8</v>
      </c>
      <c r="BF50" s="9">
        <v>5.5</v>
      </c>
      <c r="BG50" s="9">
        <v>16.8</v>
      </c>
      <c r="BH50" s="9">
        <v>10.9</v>
      </c>
      <c r="BI50" s="9">
        <v>12.2</v>
      </c>
      <c r="BJ50" s="9">
        <v>30.9</v>
      </c>
      <c r="BK50" s="9">
        <v>14.9</v>
      </c>
      <c r="BL50" s="9">
        <v>4.4000000000000004</v>
      </c>
      <c r="BM50" s="9">
        <v>4.8</v>
      </c>
      <c r="BN50" s="21">
        <v>11</v>
      </c>
      <c r="BO50" s="9">
        <v>24.9</v>
      </c>
      <c r="BP50" s="9">
        <v>21.7</v>
      </c>
      <c r="BQ50" s="9">
        <v>23.7</v>
      </c>
      <c r="BR50" s="9">
        <v>15.2</v>
      </c>
      <c r="BS50" s="9">
        <v>22.2</v>
      </c>
      <c r="BT50" s="9">
        <v>7.8</v>
      </c>
      <c r="BU50" s="9">
        <v>26.8</v>
      </c>
      <c r="BV50" s="9">
        <v>33.1</v>
      </c>
      <c r="BW50" s="9">
        <v>36.1</v>
      </c>
      <c r="BX50" s="9">
        <v>30.2</v>
      </c>
      <c r="BY50" s="9">
        <v>41.5</v>
      </c>
      <c r="BZ50" s="9">
        <v>24.2</v>
      </c>
      <c r="CA50" s="9">
        <v>21.1</v>
      </c>
      <c r="CB50" s="9">
        <v>41.2</v>
      </c>
      <c r="CC50" s="9">
        <v>15.2</v>
      </c>
      <c r="CD50" s="9">
        <v>9.3000000000000007</v>
      </c>
      <c r="CE50" s="9">
        <v>20.6</v>
      </c>
      <c r="CF50" s="9">
        <v>17.8</v>
      </c>
      <c r="CG50" s="9">
        <v>24.1</v>
      </c>
      <c r="CH50" s="9">
        <v>20.6</v>
      </c>
      <c r="CI50" s="9">
        <v>37.4</v>
      </c>
      <c r="CJ50" s="9">
        <v>12.1</v>
      </c>
      <c r="CK50" s="21">
        <v>20</v>
      </c>
      <c r="CL50" s="9">
        <v>4.2</v>
      </c>
      <c r="CM50" s="9">
        <v>14.6</v>
      </c>
      <c r="CN50" s="21">
        <v>26</v>
      </c>
      <c r="CO50" s="9">
        <v>23.5</v>
      </c>
      <c r="CP50" s="21">
        <v>37</v>
      </c>
      <c r="CQ50" s="9">
        <v>32.799999999999997</v>
      </c>
      <c r="CR50" s="9">
        <v>14.6</v>
      </c>
      <c r="CS50" s="9">
        <v>16.600000000000001</v>
      </c>
      <c r="CT50" s="9">
        <v>27.2</v>
      </c>
      <c r="CU50" s="9">
        <v>27.2</v>
      </c>
      <c r="CV50" s="9">
        <v>22.6</v>
      </c>
      <c r="CW50" s="9">
        <v>7.3</v>
      </c>
      <c r="CX50" s="9">
        <v>17.100000000000001</v>
      </c>
      <c r="CY50" s="9">
        <v>42.1</v>
      </c>
      <c r="CZ50" s="9">
        <v>22.5</v>
      </c>
      <c r="DA50" s="9">
        <v>26.3</v>
      </c>
      <c r="DB50" s="9">
        <v>23.7</v>
      </c>
      <c r="DC50" s="9">
        <v>19.899999999999999</v>
      </c>
      <c r="DD50" s="9">
        <v>28.2</v>
      </c>
      <c r="DE50" s="9">
        <v>3.8</v>
      </c>
      <c r="DF50" s="9">
        <v>25.9</v>
      </c>
      <c r="DG50" s="9">
        <v>38.9</v>
      </c>
      <c r="DH50" s="9">
        <v>24.2</v>
      </c>
      <c r="DI50" s="21">
        <v>42</v>
      </c>
      <c r="DJ50" s="9">
        <v>37.4</v>
      </c>
      <c r="DK50" s="9">
        <v>16.5</v>
      </c>
      <c r="DL50" s="21">
        <v>25</v>
      </c>
      <c r="DM50" s="9">
        <v>17.2</v>
      </c>
      <c r="DN50" s="9">
        <v>20.9</v>
      </c>
      <c r="DO50" s="9">
        <v>29.8</v>
      </c>
      <c r="DP50" s="9">
        <v>20.399999999999999</v>
      </c>
      <c r="DQ50" s="21">
        <v>36</v>
      </c>
      <c r="DR50" s="9">
        <v>8.9</v>
      </c>
      <c r="DS50" s="9">
        <v>23.9</v>
      </c>
      <c r="DT50" s="9">
        <v>12.3</v>
      </c>
      <c r="DU50" s="9">
        <v>20.9</v>
      </c>
      <c r="DV50" s="9">
        <v>22.5</v>
      </c>
      <c r="DW50" s="21">
        <v>44</v>
      </c>
      <c r="DX50" s="9">
        <v>6.9</v>
      </c>
      <c r="DY50" s="21">
        <v>16</v>
      </c>
      <c r="DZ50" s="9">
        <v>10.8</v>
      </c>
      <c r="EA50" s="9">
        <v>39.5</v>
      </c>
      <c r="EB50" s="9">
        <v>5.9</v>
      </c>
      <c r="EC50" s="9">
        <v>23.4</v>
      </c>
      <c r="ED50" s="9">
        <v>15.7</v>
      </c>
      <c r="EE50" s="9">
        <v>30.1</v>
      </c>
      <c r="EF50" s="21">
        <v>29</v>
      </c>
      <c r="EG50" s="9">
        <v>25.9</v>
      </c>
      <c r="EH50" s="9">
        <v>26.9</v>
      </c>
      <c r="EI50" s="9">
        <v>39.4</v>
      </c>
      <c r="EJ50" s="9">
        <v>39.5</v>
      </c>
      <c r="EK50" s="9">
        <v>10.4</v>
      </c>
      <c r="EL50" s="9">
        <v>38.9</v>
      </c>
      <c r="EM50" s="9">
        <v>21.1</v>
      </c>
      <c r="EN50" s="21">
        <v>24</v>
      </c>
      <c r="EO50" s="9">
        <v>22.9</v>
      </c>
      <c r="EP50" s="9">
        <v>19.899999999999999</v>
      </c>
      <c r="EQ50" s="9">
        <v>15.8</v>
      </c>
      <c r="ER50" s="9">
        <v>31.3</v>
      </c>
      <c r="ES50" s="9">
        <v>17.5</v>
      </c>
      <c r="ET50" s="9">
        <v>26.9</v>
      </c>
      <c r="EU50" s="9">
        <v>5.4</v>
      </c>
      <c r="EV50" s="21">
        <v>16</v>
      </c>
      <c r="EW50" s="9">
        <v>2.6</v>
      </c>
      <c r="EX50" s="9">
        <v>26.3</v>
      </c>
      <c r="EY50" s="9">
        <v>9.8000000000000007</v>
      </c>
      <c r="EZ50" s="9">
        <v>27.4</v>
      </c>
      <c r="FA50" s="9">
        <v>40.4</v>
      </c>
      <c r="FB50" s="9">
        <v>14.4</v>
      </c>
      <c r="FC50" s="9">
        <v>4.5999999999999996</v>
      </c>
      <c r="FD50" s="9">
        <v>11.7</v>
      </c>
      <c r="FE50" s="9">
        <v>19.100000000000001</v>
      </c>
      <c r="FF50" s="9">
        <v>1.9</v>
      </c>
      <c r="FG50" s="9">
        <v>21.7</v>
      </c>
      <c r="FH50" s="9">
        <v>18.5</v>
      </c>
      <c r="FI50" s="9">
        <v>26.6</v>
      </c>
      <c r="FJ50" s="9">
        <v>20.7</v>
      </c>
      <c r="FK50" s="9">
        <v>20.8</v>
      </c>
      <c r="FL50" s="9">
        <v>13.9</v>
      </c>
      <c r="FM50" s="9">
        <v>32.299999999999997</v>
      </c>
      <c r="FN50" s="9">
        <v>39.9</v>
      </c>
      <c r="FO50" s="9">
        <v>24.2</v>
      </c>
      <c r="FP50" s="9">
        <v>33.4</v>
      </c>
      <c r="FQ50" s="21">
        <v>22</v>
      </c>
      <c r="FR50" s="9">
        <v>7.3</v>
      </c>
      <c r="FS50" s="21">
        <v>12</v>
      </c>
      <c r="FT50" s="9">
        <v>7.1</v>
      </c>
      <c r="FU50" s="9">
        <v>25.2</v>
      </c>
      <c r="FV50" s="21">
        <v>4</v>
      </c>
      <c r="FW50" s="9">
        <v>13.9</v>
      </c>
      <c r="FX50" s="21">
        <v>14</v>
      </c>
      <c r="FY50" s="9">
        <v>23.9</v>
      </c>
      <c r="FZ50" s="9">
        <v>8.4</v>
      </c>
      <c r="GA50" s="9">
        <v>22.4</v>
      </c>
      <c r="GB50" s="21">
        <v>34</v>
      </c>
      <c r="GC50" s="21">
        <v>26</v>
      </c>
      <c r="GD50" s="9">
        <v>19.100000000000001</v>
      </c>
      <c r="GE50" s="9">
        <v>14.7</v>
      </c>
      <c r="GF50" s="9">
        <v>37.1</v>
      </c>
      <c r="GG50" s="21">
        <v>26</v>
      </c>
      <c r="GH50" s="21">
        <v>26</v>
      </c>
      <c r="GI50" s="9">
        <v>41.5</v>
      </c>
      <c r="GJ50" s="21">
        <v>25</v>
      </c>
      <c r="GK50" s="9">
        <v>24.4</v>
      </c>
      <c r="GL50" s="9">
        <v>24.2</v>
      </c>
      <c r="GM50" s="9">
        <v>23.9</v>
      </c>
      <c r="GN50" s="9">
        <v>7.6</v>
      </c>
      <c r="GO50" s="9">
        <v>36.4</v>
      </c>
      <c r="GP50" s="9">
        <v>5.5</v>
      </c>
      <c r="GQ50" s="9">
        <v>18.5</v>
      </c>
      <c r="GR50" s="21">
        <v>28</v>
      </c>
      <c r="GS50" s="9">
        <v>21.8</v>
      </c>
      <c r="GT50" s="9">
        <v>23.9</v>
      </c>
      <c r="GU50" s="9">
        <v>26.9</v>
      </c>
      <c r="GV50" s="9">
        <v>6.9</v>
      </c>
      <c r="GW50" s="9">
        <v>22.7</v>
      </c>
      <c r="GX50" s="9">
        <v>23.7</v>
      </c>
      <c r="GY50" s="9">
        <v>16.899999999999999</v>
      </c>
      <c r="GZ50" s="9">
        <v>29.9</v>
      </c>
      <c r="HA50" s="9">
        <v>21.5</v>
      </c>
      <c r="HB50" s="9">
        <v>41.4</v>
      </c>
      <c r="HC50" s="9">
        <v>17.3</v>
      </c>
      <c r="HD50" s="9">
        <v>24.5</v>
      </c>
      <c r="HE50" s="9">
        <v>40.9</v>
      </c>
      <c r="HF50" s="9">
        <v>12.3</v>
      </c>
      <c r="HG50" s="9">
        <v>7.1</v>
      </c>
      <c r="HH50" s="9">
        <v>12.3</v>
      </c>
      <c r="HI50" s="9">
        <v>29.9</v>
      </c>
      <c r="HJ50" s="9">
        <v>16.3</v>
      </c>
      <c r="HK50" s="9">
        <v>21.8</v>
      </c>
      <c r="HL50" s="9">
        <v>25.1</v>
      </c>
      <c r="HM50" s="9">
        <v>11.8</v>
      </c>
      <c r="HN50" s="9">
        <v>30.9</v>
      </c>
      <c r="HO50" s="9">
        <v>20.7</v>
      </c>
      <c r="HP50" s="9">
        <v>12.1</v>
      </c>
      <c r="HQ50" s="9">
        <v>47.5</v>
      </c>
      <c r="HR50" s="9">
        <v>15.6</v>
      </c>
      <c r="HS50" s="9">
        <v>11.7</v>
      </c>
      <c r="HT50" s="9">
        <v>19.7</v>
      </c>
      <c r="HU50" s="21">
        <v>19</v>
      </c>
      <c r="HV50" s="9">
        <v>22.8</v>
      </c>
      <c r="HW50" s="9">
        <v>24.1</v>
      </c>
      <c r="HX50" s="8"/>
      <c r="HY50" s="92" t="str">
        <f t="shared" si="0"/>
        <v xml:space="preserve">48 1 0.39 </v>
      </c>
      <c r="HZ50" s="92" t="str">
        <f t="shared" si="1"/>
        <v xml:space="preserve">48 2 0.326667 </v>
      </c>
      <c r="IA50" s="92" t="str">
        <f t="shared" si="2"/>
        <v xml:space="preserve">48 3 0.283333 </v>
      </c>
      <c r="IB50" s="92" t="str">
        <f t="shared" si="3"/>
        <v xml:space="preserve">48 4 1.1 </v>
      </c>
      <c r="IC50" s="92" t="str">
        <f t="shared" si="4"/>
        <v xml:space="preserve">48 5 1.023333 </v>
      </c>
      <c r="ID50" s="92" t="str">
        <f t="shared" si="5"/>
        <v xml:space="preserve">48 6 1.023333 </v>
      </c>
      <c r="IE50" s="92" t="str">
        <f t="shared" si="6"/>
        <v xml:space="preserve">48 7 1.03 </v>
      </c>
      <c r="IF50" s="92" t="str">
        <f t="shared" si="7"/>
        <v xml:space="preserve">48 8 0.793333 </v>
      </c>
      <c r="IG50" s="92" t="str">
        <f t="shared" si="8"/>
        <v xml:space="preserve">48 9 1.223333 </v>
      </c>
      <c r="IH50" s="92" t="str">
        <f t="shared" si="9"/>
        <v xml:space="preserve">48 10 0.923333 </v>
      </c>
      <c r="II50" s="92" t="str">
        <f t="shared" si="10"/>
        <v xml:space="preserve">48 11 1.023333 </v>
      </c>
      <c r="IJ50" s="92" t="str">
        <f t="shared" si="11"/>
        <v xml:space="preserve">48 12 0.896667 </v>
      </c>
      <c r="IK50" s="92" t="str">
        <f t="shared" si="12"/>
        <v xml:space="preserve">48 13 0.356667 </v>
      </c>
      <c r="IL50" s="92" t="str">
        <f t="shared" si="13"/>
        <v xml:space="preserve">48 14 0.6 </v>
      </c>
      <c r="IM50" s="92" t="str">
        <f t="shared" si="14"/>
        <v xml:space="preserve">48 15 0.67 </v>
      </c>
      <c r="IN50" s="92" t="str">
        <f t="shared" si="15"/>
        <v xml:space="preserve">48 16 1.3 </v>
      </c>
      <c r="IO50" s="92" t="str">
        <f t="shared" si="16"/>
        <v xml:space="preserve">48 17 0.576667 </v>
      </c>
      <c r="IP50" s="92" t="str">
        <f t="shared" si="17"/>
        <v xml:space="preserve">48 18 0.153333 </v>
      </c>
      <c r="IQ50" s="92" t="str">
        <f t="shared" si="18"/>
        <v xml:space="preserve">48 19 0.816667 </v>
      </c>
      <c r="IR50" s="92" t="str">
        <f t="shared" si="19"/>
        <v xml:space="preserve">48 20 0.64 </v>
      </c>
      <c r="IS50" s="92" t="str">
        <f t="shared" si="20"/>
        <v xml:space="preserve">48 21 0.326667 </v>
      </c>
      <c r="IT50" s="92" t="str">
        <f t="shared" si="21"/>
        <v xml:space="preserve">48 22 0.74 </v>
      </c>
      <c r="IU50" s="92" t="str">
        <f t="shared" si="22"/>
        <v xml:space="preserve">48 23 0.316667 </v>
      </c>
      <c r="IV50" s="92" t="str">
        <f t="shared" si="23"/>
        <v xml:space="preserve">48 24 1.016667 </v>
      </c>
      <c r="IW50" s="92" t="str">
        <f t="shared" si="24"/>
        <v xml:space="preserve">48 25 1.156667 </v>
      </c>
      <c r="IX50" s="92" t="str">
        <f t="shared" si="25"/>
        <v xml:space="preserve">48 26 1.016667 </v>
      </c>
      <c r="IY50" s="92" t="str">
        <f t="shared" si="26"/>
        <v xml:space="preserve">48 27 0.65 </v>
      </c>
      <c r="IZ50" s="92" t="str">
        <f t="shared" si="27"/>
        <v xml:space="preserve">48 28 0.646667 </v>
      </c>
      <c r="JA50" s="92" t="str">
        <f t="shared" si="28"/>
        <v xml:space="preserve">48 29 0.633333 </v>
      </c>
      <c r="JB50" s="92" t="str">
        <f t="shared" si="29"/>
        <v xml:space="preserve">48 30 0.483333 </v>
      </c>
      <c r="JC50" s="92" t="str">
        <f t="shared" si="30"/>
        <v xml:space="preserve">48 31 1.423333 </v>
      </c>
      <c r="JD50" s="92" t="str">
        <f t="shared" si="31"/>
        <v xml:space="preserve">48 32 1.013333 </v>
      </c>
      <c r="JE50" s="92" t="str">
        <f t="shared" si="32"/>
        <v xml:space="preserve">48 33 0.9 </v>
      </c>
      <c r="JF50" s="92" t="str">
        <f t="shared" si="33"/>
        <v xml:space="preserve">48 34 0.483333 </v>
      </c>
      <c r="JG50" s="92" t="str">
        <f t="shared" si="34"/>
        <v xml:space="preserve">48 35 0.346667 </v>
      </c>
      <c r="JH50" s="92" t="str">
        <f t="shared" si="35"/>
        <v xml:space="preserve">48 36 0.526667 </v>
      </c>
      <c r="JI50" s="92" t="str">
        <f t="shared" si="36"/>
        <v xml:space="preserve">48 37 0.596667 </v>
      </c>
      <c r="JJ50" s="92" t="str">
        <f t="shared" si="37"/>
        <v xml:space="preserve">48 38 0.763333 </v>
      </c>
      <c r="JK50" s="92" t="str">
        <f t="shared" si="38"/>
        <v xml:space="preserve">48 39 0.7 </v>
      </c>
      <c r="JL50" s="92" t="str">
        <f t="shared" si="39"/>
        <v xml:space="preserve">48 40 0.143333 </v>
      </c>
      <c r="JM50" s="92" t="str">
        <f t="shared" si="40"/>
        <v xml:space="preserve">48 41 0.6 </v>
      </c>
      <c r="JN50" s="92" t="str">
        <f t="shared" si="41"/>
        <v xml:space="preserve">48 42 0.803333 </v>
      </c>
      <c r="JO50" s="92" t="str">
        <f t="shared" si="42"/>
        <v xml:space="preserve">48 43 0.756667 </v>
      </c>
      <c r="JP50" s="92" t="str">
        <f t="shared" si="43"/>
        <v xml:space="preserve">48 44 0.81 </v>
      </c>
      <c r="JQ50" s="92" t="str">
        <f t="shared" si="44"/>
        <v xml:space="preserve">48 45 0.96 </v>
      </c>
      <c r="JR50" s="92" t="str">
        <f t="shared" si="45"/>
        <v xml:space="preserve">48 46 0.326667 </v>
      </c>
      <c r="JS50" s="92" t="str">
        <f t="shared" si="46"/>
        <v xml:space="preserve">48 47 0.82 </v>
      </c>
      <c r="JT50" s="92" t="str">
        <f t="shared" si="47"/>
        <v xml:space="preserve">48 48 0 </v>
      </c>
      <c r="JU50" s="92" t="str">
        <f t="shared" si="48"/>
        <v xml:space="preserve">48 49 0.68 </v>
      </c>
      <c r="JV50" s="92" t="str">
        <f t="shared" si="49"/>
        <v xml:space="preserve">48 50 0.216667 </v>
      </c>
      <c r="JW50" s="92" t="str">
        <f t="shared" si="50"/>
        <v xml:space="preserve">48 51 0.916667 </v>
      </c>
      <c r="JX50" s="92" t="str">
        <f t="shared" si="51"/>
        <v xml:space="preserve">48 52 0.556667 </v>
      </c>
      <c r="JY50" s="92" t="str">
        <f t="shared" si="52"/>
        <v xml:space="preserve">48 53 1.013333 </v>
      </c>
      <c r="JZ50" s="92" t="str">
        <f t="shared" si="53"/>
        <v xml:space="preserve">48 54 0.126667 </v>
      </c>
      <c r="KA50" s="92" t="str">
        <f t="shared" si="54"/>
        <v xml:space="preserve">48 55 0.183333 </v>
      </c>
      <c r="KB50" s="92" t="str">
        <f t="shared" si="55"/>
        <v xml:space="preserve">48 56 0.56 </v>
      </c>
      <c r="KC50" s="92" t="str">
        <f t="shared" si="56"/>
        <v xml:space="preserve">48 57 0.363333 </v>
      </c>
      <c r="KD50" s="92" t="str">
        <f t="shared" si="57"/>
        <v xml:space="preserve">48 58 0.406667 </v>
      </c>
      <c r="KE50" s="92" t="str">
        <f t="shared" si="58"/>
        <v xml:space="preserve">48 59 1.03 </v>
      </c>
      <c r="KF50" s="92" t="str">
        <f t="shared" si="59"/>
        <v xml:space="preserve">48 60 0.496667 </v>
      </c>
      <c r="KG50" s="92" t="str">
        <f t="shared" si="60"/>
        <v xml:space="preserve">48 61 0.146667 </v>
      </c>
      <c r="KH50" s="92" t="str">
        <f t="shared" si="61"/>
        <v xml:space="preserve">48 62 0.16 </v>
      </c>
      <c r="KI50" s="92" t="str">
        <f t="shared" si="62"/>
        <v xml:space="preserve">48 63 0.366667 </v>
      </c>
      <c r="KJ50" s="92" t="str">
        <f t="shared" si="63"/>
        <v xml:space="preserve">48 64 0.83 </v>
      </c>
      <c r="KK50" s="92" t="str">
        <f t="shared" si="64"/>
        <v xml:space="preserve">48 65 0.723333 </v>
      </c>
      <c r="KL50" s="92" t="str">
        <f t="shared" si="65"/>
        <v xml:space="preserve">48 66 0.79 </v>
      </c>
      <c r="KM50" s="92" t="str">
        <f t="shared" si="66"/>
        <v xml:space="preserve">48 67 0.506667 </v>
      </c>
      <c r="KN50" s="92" t="str">
        <f t="shared" si="67"/>
        <v xml:space="preserve">48 68 0.74 </v>
      </c>
      <c r="KO50" s="92" t="str">
        <f t="shared" si="68"/>
        <v xml:space="preserve">48 69 0.26 </v>
      </c>
      <c r="KP50" s="92" t="str">
        <f t="shared" si="69"/>
        <v xml:space="preserve">48 70 0.893333 </v>
      </c>
      <c r="KQ50" s="92" t="str">
        <f t="shared" si="70"/>
        <v xml:space="preserve">48 71 1.103333 </v>
      </c>
      <c r="KR50" s="92" t="str">
        <f t="shared" si="71"/>
        <v xml:space="preserve">48 72 1.203333 </v>
      </c>
      <c r="KS50" s="92" t="str">
        <f t="shared" si="72"/>
        <v xml:space="preserve">48 73 1.006667 </v>
      </c>
      <c r="KT50" s="92" t="str">
        <f t="shared" si="73"/>
        <v xml:space="preserve">48 74 1.383333 </v>
      </c>
      <c r="KU50" s="92" t="str">
        <f t="shared" si="74"/>
        <v xml:space="preserve">48 75 0.806667 </v>
      </c>
      <c r="KV50" s="92" t="str">
        <f t="shared" si="75"/>
        <v xml:space="preserve">48 76 0.703333 </v>
      </c>
      <c r="KW50" s="92" t="str">
        <f t="shared" si="76"/>
        <v xml:space="preserve">48 77 1.373333 </v>
      </c>
      <c r="KX50" s="92" t="str">
        <f t="shared" si="77"/>
        <v xml:space="preserve">48 78 0.506667 </v>
      </c>
      <c r="KY50" s="92" t="str">
        <f t="shared" si="78"/>
        <v xml:space="preserve">48 79 0.31 </v>
      </c>
      <c r="KZ50" s="92" t="str">
        <f t="shared" si="79"/>
        <v xml:space="preserve">48 80 0.686667 </v>
      </c>
      <c r="LA50" s="92" t="str">
        <f t="shared" si="80"/>
        <v xml:space="preserve">48 81 0.593333 </v>
      </c>
      <c r="LB50" s="92" t="str">
        <f t="shared" si="81"/>
        <v xml:space="preserve">48 82 0.803333 </v>
      </c>
      <c r="LC50" s="92" t="str">
        <f t="shared" si="82"/>
        <v xml:space="preserve">48 83 0.686667 </v>
      </c>
      <c r="LD50" s="92" t="str">
        <f t="shared" si="83"/>
        <v xml:space="preserve">48 84 1.246667 </v>
      </c>
      <c r="LE50" s="92" t="str">
        <f t="shared" si="84"/>
        <v xml:space="preserve">48 85 0.403333 </v>
      </c>
      <c r="LF50" s="92" t="str">
        <f t="shared" si="85"/>
        <v xml:space="preserve">48 86 0.666667 </v>
      </c>
      <c r="LG50" s="92" t="str">
        <f t="shared" si="86"/>
        <v xml:space="preserve">48 87 0.14 </v>
      </c>
      <c r="LH50" s="92" t="str">
        <f t="shared" si="87"/>
        <v xml:space="preserve">48 88 0.486667 </v>
      </c>
      <c r="LI50" s="92" t="str">
        <f t="shared" si="88"/>
        <v xml:space="preserve">48 89 0.866667 </v>
      </c>
      <c r="LJ50" s="92" t="str">
        <f t="shared" si="89"/>
        <v xml:space="preserve">48 90 0.783333 </v>
      </c>
      <c r="LK50" s="92" t="str">
        <f t="shared" si="90"/>
        <v xml:space="preserve">48 91 1.233333 </v>
      </c>
      <c r="LL50" s="92" t="str">
        <f t="shared" si="91"/>
        <v xml:space="preserve">48 92 1.093333 </v>
      </c>
      <c r="LM50" s="92" t="str">
        <f t="shared" si="92"/>
        <v xml:space="preserve">48 93 0.486667 </v>
      </c>
      <c r="LN50" s="92" t="str">
        <f t="shared" si="93"/>
        <v xml:space="preserve">48 94 0.553333 </v>
      </c>
      <c r="LO50" s="92" t="str">
        <f t="shared" si="94"/>
        <v xml:space="preserve">48 95 0.906667 </v>
      </c>
      <c r="LP50" s="92" t="str">
        <f t="shared" si="95"/>
        <v xml:space="preserve">48 96 0.906667 </v>
      </c>
      <c r="LQ50" s="92" t="str">
        <f t="shared" si="96"/>
        <v xml:space="preserve">48 97 0.753333 </v>
      </c>
      <c r="LR50" s="92" t="str">
        <f t="shared" si="97"/>
        <v xml:space="preserve">48 98 0.243333 </v>
      </c>
      <c r="LS50" s="92" t="str">
        <f t="shared" si="98"/>
        <v xml:space="preserve">48 99 0.57 </v>
      </c>
      <c r="LT50" s="92" t="str">
        <f t="shared" si="99"/>
        <v xml:space="preserve">48 100 1.403333 </v>
      </c>
      <c r="LU50" s="92" t="str">
        <f t="shared" si="100"/>
        <v xml:space="preserve">48 101 0.75 </v>
      </c>
      <c r="LV50" s="92" t="str">
        <f t="shared" si="101"/>
        <v xml:space="preserve">48 102 0.876667 </v>
      </c>
      <c r="LW50" s="92" t="str">
        <f t="shared" si="102"/>
        <v xml:space="preserve">48 103 0.79 </v>
      </c>
      <c r="LX50" s="92" t="str">
        <f t="shared" si="103"/>
        <v xml:space="preserve">48 104 0.663333 </v>
      </c>
      <c r="LY50" s="92" t="str">
        <f t="shared" si="104"/>
        <v xml:space="preserve">48 105 0.94 </v>
      </c>
      <c r="LZ50" s="92" t="str">
        <f t="shared" si="105"/>
        <v xml:space="preserve">48 106 0.126667 </v>
      </c>
      <c r="MA50" s="92" t="str">
        <f t="shared" si="106"/>
        <v xml:space="preserve">48 107 0.863333 </v>
      </c>
      <c r="MB50" s="92" t="str">
        <f t="shared" si="107"/>
        <v xml:space="preserve">48 108 1.296667 </v>
      </c>
      <c r="MC50" s="92" t="str">
        <f t="shared" si="108"/>
        <v xml:space="preserve">48 109 0.806667 </v>
      </c>
      <c r="MD50" s="92" t="str">
        <f t="shared" si="109"/>
        <v xml:space="preserve">48 110 1.4 </v>
      </c>
      <c r="ME50" s="92" t="str">
        <f t="shared" si="110"/>
        <v xml:space="preserve">48 111 1.246667 </v>
      </c>
      <c r="MF50" s="92" t="str">
        <f t="shared" si="111"/>
        <v xml:space="preserve">48 112 0.55 </v>
      </c>
      <c r="MG50" s="92" t="str">
        <f t="shared" si="112"/>
        <v xml:space="preserve">48 113 0.833333 </v>
      </c>
      <c r="MH50" s="92" t="str">
        <f t="shared" si="113"/>
        <v xml:space="preserve">48 114 0.573333 </v>
      </c>
      <c r="MI50" s="92" t="str">
        <f t="shared" si="114"/>
        <v xml:space="preserve">48 115 0.696667 </v>
      </c>
      <c r="MJ50" s="92" t="str">
        <f t="shared" si="115"/>
        <v xml:space="preserve">48 116 0.993333 </v>
      </c>
      <c r="MK50" s="92" t="str">
        <f t="shared" si="116"/>
        <v xml:space="preserve">48 117 0.68 </v>
      </c>
      <c r="ML50" s="92" t="str">
        <f t="shared" si="117"/>
        <v xml:space="preserve">48 118 1.2 </v>
      </c>
      <c r="MM50" s="92" t="str">
        <f t="shared" si="118"/>
        <v xml:space="preserve">48 119 0.296667 </v>
      </c>
      <c r="MN50" s="92" t="str">
        <f t="shared" si="119"/>
        <v xml:space="preserve">48 120 0.796667 </v>
      </c>
      <c r="MO50" s="92" t="str">
        <f t="shared" si="120"/>
        <v xml:space="preserve">48 121 0.41 </v>
      </c>
      <c r="MP50" s="92" t="str">
        <f t="shared" si="121"/>
        <v xml:space="preserve">48 122 0.696667 </v>
      </c>
      <c r="MQ50" s="92" t="str">
        <f t="shared" si="122"/>
        <v xml:space="preserve">48 123 0.75 </v>
      </c>
      <c r="MR50" s="92" t="str">
        <f t="shared" si="123"/>
        <v xml:space="preserve">48 124 1.466667 </v>
      </c>
      <c r="MS50" s="92" t="str">
        <f t="shared" si="124"/>
        <v xml:space="preserve">48 125 0.23 </v>
      </c>
      <c r="MT50" s="92" t="str">
        <f t="shared" si="125"/>
        <v xml:space="preserve">48 126 0.533333 </v>
      </c>
      <c r="MU50" s="92" t="str">
        <f t="shared" si="126"/>
        <v xml:space="preserve">48 127 0.36 </v>
      </c>
      <c r="MV50" s="92" t="str">
        <f t="shared" si="127"/>
        <v xml:space="preserve">48 128 1.316667 </v>
      </c>
      <c r="MW50" s="92" t="str">
        <f t="shared" si="128"/>
        <v xml:space="preserve">48 129 0.196667 </v>
      </c>
      <c r="MX50" s="92" t="str">
        <f t="shared" si="129"/>
        <v xml:space="preserve">48 130 0.78 </v>
      </c>
      <c r="MY50" s="92" t="str">
        <f t="shared" si="130"/>
        <v xml:space="preserve">48 131 0.523333 </v>
      </c>
      <c r="MZ50" s="92" t="str">
        <f t="shared" si="131"/>
        <v xml:space="preserve">48 132 1.003333 </v>
      </c>
      <c r="NA50" s="92" t="str">
        <f t="shared" si="132"/>
        <v xml:space="preserve">48 133 0.966667 </v>
      </c>
      <c r="NB50" s="92" t="str">
        <f t="shared" si="133"/>
        <v xml:space="preserve">48 134 0.863333 </v>
      </c>
      <c r="NC50" s="92" t="str">
        <f t="shared" si="134"/>
        <v xml:space="preserve">48 135 0.896667 </v>
      </c>
      <c r="ND50" s="92" t="str">
        <f t="shared" si="135"/>
        <v xml:space="preserve">48 136 1.313333 </v>
      </c>
      <c r="NE50" s="92" t="str">
        <f t="shared" si="136"/>
        <v xml:space="preserve">48 137 1.316667 </v>
      </c>
      <c r="NF50" s="92" t="str">
        <f t="shared" si="137"/>
        <v xml:space="preserve">48 138 0.346667 </v>
      </c>
      <c r="NG50" s="92" t="str">
        <f t="shared" si="138"/>
        <v xml:space="preserve">48 139 1.296667 </v>
      </c>
      <c r="NH50" s="92" t="str">
        <f t="shared" si="139"/>
        <v xml:space="preserve">48 140 0.703333 </v>
      </c>
      <c r="NI50" s="92" t="str">
        <f t="shared" si="140"/>
        <v xml:space="preserve">48 141 0.8 </v>
      </c>
      <c r="NJ50" s="92" t="str">
        <f t="shared" si="141"/>
        <v xml:space="preserve">48 142 0.763333 </v>
      </c>
      <c r="NK50" s="92" t="str">
        <f t="shared" si="142"/>
        <v xml:space="preserve">48 143 0.663333 </v>
      </c>
      <c r="NL50" s="92" t="str">
        <f t="shared" si="143"/>
        <v xml:space="preserve">48 144 0.526667 </v>
      </c>
      <c r="NM50" s="92" t="str">
        <f t="shared" si="144"/>
        <v xml:space="preserve">48 145 1.043333 </v>
      </c>
      <c r="NN50" s="92" t="str">
        <f t="shared" si="145"/>
        <v xml:space="preserve">48 146 0.583333 </v>
      </c>
      <c r="NO50" s="92" t="str">
        <f t="shared" si="146"/>
        <v xml:space="preserve">48 147 0.896667 </v>
      </c>
      <c r="NP50" s="92" t="str">
        <f t="shared" si="147"/>
        <v xml:space="preserve">48 148 0.18 </v>
      </c>
      <c r="NQ50" s="92" t="str">
        <f t="shared" si="148"/>
        <v xml:space="preserve">48 149 0.533333 </v>
      </c>
      <c r="NR50" s="92" t="str">
        <f t="shared" si="149"/>
        <v xml:space="preserve">48 150 0.086667 </v>
      </c>
      <c r="NS50" s="92" t="str">
        <f t="shared" si="150"/>
        <v xml:space="preserve">48 151 0.876667 </v>
      </c>
      <c r="NT50" s="92" t="str">
        <f t="shared" si="151"/>
        <v xml:space="preserve">48 152 0.326667 </v>
      </c>
      <c r="NU50" s="92" t="str">
        <f t="shared" si="152"/>
        <v xml:space="preserve">48 153 0.913333 </v>
      </c>
      <c r="NV50" s="92" t="str">
        <f t="shared" si="153"/>
        <v xml:space="preserve">48 154 1.346667 </v>
      </c>
      <c r="NW50" s="92" t="str">
        <f t="shared" si="154"/>
        <v xml:space="preserve">48 155 0.48 </v>
      </c>
      <c r="NX50" s="92" t="str">
        <f t="shared" si="155"/>
        <v xml:space="preserve">48 156 0.153333 </v>
      </c>
      <c r="NY50" s="92" t="str">
        <f t="shared" si="156"/>
        <v xml:space="preserve">48 157 0.39 </v>
      </c>
      <c r="NZ50" s="92" t="str">
        <f t="shared" si="157"/>
        <v xml:space="preserve">48 158 0.636667 </v>
      </c>
      <c r="OA50" s="92" t="str">
        <f t="shared" si="158"/>
        <v xml:space="preserve">48 159 0.063333 </v>
      </c>
      <c r="OB50" s="92" t="str">
        <f t="shared" si="159"/>
        <v xml:space="preserve">48 160 0.723333 </v>
      </c>
      <c r="OC50" s="92" t="str">
        <f t="shared" si="160"/>
        <v xml:space="preserve">48 161 0.616667 </v>
      </c>
      <c r="OD50" s="92" t="str">
        <f t="shared" si="161"/>
        <v xml:space="preserve">48 162 0.886667 </v>
      </c>
      <c r="OE50" s="92" t="str">
        <f t="shared" si="162"/>
        <v xml:space="preserve">48 163 0.69 </v>
      </c>
      <c r="OF50" s="92" t="str">
        <f t="shared" si="163"/>
        <v xml:space="preserve">48 164 0.693333 </v>
      </c>
      <c r="OG50" s="92" t="str">
        <f t="shared" si="164"/>
        <v xml:space="preserve">48 165 0.463333 </v>
      </c>
      <c r="OH50" s="92" t="str">
        <f t="shared" si="165"/>
        <v xml:space="preserve">48 166 1.076667 </v>
      </c>
      <c r="OI50" s="92" t="str">
        <f t="shared" si="166"/>
        <v xml:space="preserve">48 167 1.33 </v>
      </c>
      <c r="OJ50" s="92" t="str">
        <f t="shared" si="167"/>
        <v xml:space="preserve">48 168 0.806667 </v>
      </c>
      <c r="OK50" s="92" t="str">
        <f t="shared" si="168"/>
        <v xml:space="preserve">48 169 1.113333 </v>
      </c>
      <c r="OL50" s="92" t="str">
        <f t="shared" si="169"/>
        <v xml:space="preserve">48 170 0.733333 </v>
      </c>
      <c r="OM50" s="92" t="str">
        <f t="shared" si="170"/>
        <v xml:space="preserve">48 171 0.243333 </v>
      </c>
      <c r="ON50" s="92" t="str">
        <f t="shared" si="171"/>
        <v xml:space="preserve">48 172 0.4 </v>
      </c>
      <c r="OO50" s="92" t="str">
        <f t="shared" si="172"/>
        <v xml:space="preserve">48 173 0.236667 </v>
      </c>
      <c r="OP50" s="92" t="str">
        <f t="shared" si="173"/>
        <v xml:space="preserve">48 174 0.84 </v>
      </c>
      <c r="OQ50" s="92" t="str">
        <f t="shared" si="174"/>
        <v xml:space="preserve">48 175 0.133333 </v>
      </c>
      <c r="OR50" s="92" t="str">
        <f t="shared" si="175"/>
        <v xml:space="preserve">48 176 0.463333 </v>
      </c>
      <c r="OS50" s="92" t="str">
        <f t="shared" si="176"/>
        <v xml:space="preserve">48 177 0.466667 </v>
      </c>
      <c r="OT50" s="92" t="str">
        <f t="shared" si="177"/>
        <v xml:space="preserve">48 178 0.796667 </v>
      </c>
      <c r="OU50" s="92" t="str">
        <f t="shared" si="178"/>
        <v xml:space="preserve">48 179 0.28 </v>
      </c>
      <c r="OV50" s="92" t="str">
        <f t="shared" si="179"/>
        <v xml:space="preserve">48 180 0.746667 </v>
      </c>
      <c r="OW50" s="92" t="str">
        <f t="shared" si="180"/>
        <v xml:space="preserve">48 181 1.133333 </v>
      </c>
      <c r="OX50" s="92" t="str">
        <f t="shared" si="181"/>
        <v xml:space="preserve">48 182 0.866667 </v>
      </c>
      <c r="OY50" s="92" t="str">
        <f t="shared" si="182"/>
        <v xml:space="preserve">48 183 0.636667 </v>
      </c>
      <c r="OZ50" s="92" t="str">
        <f t="shared" si="183"/>
        <v xml:space="preserve">48 184 0.49 </v>
      </c>
      <c r="PA50" s="92" t="str">
        <f t="shared" si="184"/>
        <v xml:space="preserve">48 185 1.236667 </v>
      </c>
      <c r="PB50" s="92" t="str">
        <f t="shared" si="185"/>
        <v xml:space="preserve">48 186 0.866667 </v>
      </c>
      <c r="PC50" s="92" t="str">
        <f t="shared" si="186"/>
        <v xml:space="preserve">48 187 0.866667 </v>
      </c>
      <c r="PD50" s="92" t="str">
        <f t="shared" si="187"/>
        <v xml:space="preserve">48 188 1.383333 </v>
      </c>
      <c r="PE50" s="92" t="str">
        <f t="shared" si="188"/>
        <v xml:space="preserve">48 189 0.833333 </v>
      </c>
      <c r="PF50" s="92" t="str">
        <f t="shared" si="189"/>
        <v xml:space="preserve">48 190 0.813333 </v>
      </c>
      <c r="PG50" s="92" t="str">
        <f t="shared" si="190"/>
        <v xml:space="preserve">48 191 0.806667 </v>
      </c>
      <c r="PH50" s="92" t="str">
        <f t="shared" si="191"/>
        <v xml:space="preserve">48 192 0.796667 </v>
      </c>
      <c r="PI50" s="92" t="str">
        <f t="shared" si="192"/>
        <v xml:space="preserve">48 193 0.253333 </v>
      </c>
      <c r="PJ50" s="92" t="str">
        <f t="shared" si="193"/>
        <v xml:space="preserve">48 194 1.213333 </v>
      </c>
      <c r="PK50" s="92" t="str">
        <f t="shared" si="194"/>
        <v xml:space="preserve">48 195 0.183333 </v>
      </c>
      <c r="PL50" s="92" t="str">
        <f t="shared" si="195"/>
        <v xml:space="preserve">48 196 0.616667 </v>
      </c>
      <c r="PM50" s="92" t="str">
        <f t="shared" si="196"/>
        <v xml:space="preserve">48 197 0.933333 </v>
      </c>
      <c r="PN50" s="92" t="str">
        <f t="shared" si="197"/>
        <v xml:space="preserve">48 198 0.726667 </v>
      </c>
      <c r="PO50" s="92" t="str">
        <f t="shared" si="198"/>
        <v xml:space="preserve">48 199 0.796667 </v>
      </c>
      <c r="PP50" s="92" t="str">
        <f t="shared" si="199"/>
        <v xml:space="preserve">48 200 0.896667 </v>
      </c>
      <c r="PQ50" s="92" t="str">
        <f t="shared" si="200"/>
        <v xml:space="preserve">48 201 0.23 </v>
      </c>
      <c r="PR50" s="92" t="str">
        <f t="shared" si="201"/>
        <v xml:space="preserve">48 202 0.756667 </v>
      </c>
      <c r="PS50" s="92" t="str">
        <f t="shared" si="202"/>
        <v xml:space="preserve">48 203 0.79 </v>
      </c>
      <c r="PT50" s="92" t="str">
        <f t="shared" si="203"/>
        <v xml:space="preserve">48 204 0.563333 </v>
      </c>
      <c r="PU50" s="92" t="str">
        <f t="shared" si="204"/>
        <v xml:space="preserve">48 205 0.996667 </v>
      </c>
      <c r="PV50" s="92" t="str">
        <f t="shared" si="205"/>
        <v xml:space="preserve">48 206 0.716667 </v>
      </c>
      <c r="PW50" s="92" t="str">
        <f t="shared" si="206"/>
        <v xml:space="preserve">48 207 1.38 </v>
      </c>
      <c r="PX50" s="92" t="str">
        <f t="shared" si="207"/>
        <v xml:space="preserve">48 208 0.576667 </v>
      </c>
      <c r="PY50" s="92" t="str">
        <f t="shared" si="208"/>
        <v xml:space="preserve">48 209 0.816667 </v>
      </c>
      <c r="PZ50" s="92" t="str">
        <f t="shared" si="209"/>
        <v xml:space="preserve">48 210 1.363333 </v>
      </c>
      <c r="QA50" s="92" t="str">
        <f t="shared" si="210"/>
        <v xml:space="preserve">48 211 0.41 </v>
      </c>
      <c r="QB50" s="92" t="str">
        <f t="shared" si="211"/>
        <v xml:space="preserve">48 212 0.236667 </v>
      </c>
      <c r="QC50" s="92" t="str">
        <f t="shared" si="212"/>
        <v xml:space="preserve">48 213 0.41 </v>
      </c>
      <c r="QD50" s="92" t="str">
        <f t="shared" si="213"/>
        <v xml:space="preserve">48 214 0.996667 </v>
      </c>
      <c r="QE50" s="92" t="str">
        <f t="shared" si="214"/>
        <v xml:space="preserve">48 215 0.543333 </v>
      </c>
      <c r="QF50" s="92" t="str">
        <f t="shared" si="215"/>
        <v xml:space="preserve">48 216 0.726667 </v>
      </c>
      <c r="QG50" s="92" t="str">
        <f t="shared" si="216"/>
        <v xml:space="preserve">48 217 0.836667 </v>
      </c>
      <c r="QH50" s="92" t="str">
        <f t="shared" si="217"/>
        <v xml:space="preserve">48 218 0.393333 </v>
      </c>
      <c r="QI50" s="92" t="str">
        <f t="shared" si="218"/>
        <v xml:space="preserve">48 219 1.03 </v>
      </c>
      <c r="QJ50" s="92" t="str">
        <f t="shared" si="219"/>
        <v xml:space="preserve">48 220 0.69 </v>
      </c>
      <c r="QK50" s="92" t="str">
        <f t="shared" si="220"/>
        <v xml:space="preserve">48 221 0.403333 </v>
      </c>
      <c r="QL50" s="92" t="str">
        <f t="shared" si="221"/>
        <v xml:space="preserve">48 222 1.583333 </v>
      </c>
      <c r="QM50" s="92" t="str">
        <f t="shared" si="222"/>
        <v xml:space="preserve">48 223 0.52 </v>
      </c>
      <c r="QN50" s="92" t="str">
        <f t="shared" si="223"/>
        <v xml:space="preserve">48 224 0.39 </v>
      </c>
      <c r="QO50" s="92" t="str">
        <f t="shared" si="224"/>
        <v xml:space="preserve">48 225 0.656667 </v>
      </c>
      <c r="QP50" s="92" t="str">
        <f t="shared" si="225"/>
        <v xml:space="preserve">48 226 0.633333 </v>
      </c>
      <c r="QQ50" s="92" t="str">
        <f t="shared" si="226"/>
        <v xml:space="preserve">48 227 0.76 </v>
      </c>
      <c r="QR50" s="92" t="str">
        <f t="shared" si="227"/>
        <v xml:space="preserve">48 228 0.803333 </v>
      </c>
    </row>
    <row r="51" spans="1:460" ht="18.75" customHeight="1" x14ac:dyDescent="0.35">
      <c r="A51" s="86">
        <v>49</v>
      </c>
      <c r="B51" s="90" t="s">
        <v>231</v>
      </c>
      <c r="C51" s="91" t="s">
        <v>51</v>
      </c>
      <c r="D51" s="9">
        <v>8.5</v>
      </c>
      <c r="E51" s="9">
        <v>21.9</v>
      </c>
      <c r="F51" s="21">
        <v>16</v>
      </c>
      <c r="G51" s="9">
        <v>41.8</v>
      </c>
      <c r="H51" s="9">
        <v>39.5</v>
      </c>
      <c r="I51" s="9">
        <v>39.5</v>
      </c>
      <c r="J51" s="9">
        <v>9.3000000000000007</v>
      </c>
      <c r="K51" s="9">
        <v>5.9</v>
      </c>
      <c r="L51" s="9">
        <v>25.9</v>
      </c>
      <c r="M51" s="9">
        <v>15.5</v>
      </c>
      <c r="N51" s="9">
        <v>18.5</v>
      </c>
      <c r="O51" s="9">
        <v>23.9</v>
      </c>
      <c r="P51" s="9">
        <v>9.5</v>
      </c>
      <c r="Q51" s="9">
        <v>19.8</v>
      </c>
      <c r="R51" s="9">
        <v>11.9</v>
      </c>
      <c r="S51" s="9">
        <v>35.1</v>
      </c>
      <c r="T51" s="9">
        <v>12.6</v>
      </c>
      <c r="U51" s="9">
        <v>14.9</v>
      </c>
      <c r="V51" s="9">
        <v>22.7</v>
      </c>
      <c r="W51" s="9">
        <v>12.8</v>
      </c>
      <c r="X51" s="9">
        <v>11.7</v>
      </c>
      <c r="Y51" s="9">
        <v>12.5</v>
      </c>
      <c r="Z51" s="9">
        <v>14.5</v>
      </c>
      <c r="AA51" s="9">
        <v>20.8</v>
      </c>
      <c r="AB51" s="9">
        <v>29.4</v>
      </c>
      <c r="AC51" s="9">
        <v>32.700000000000003</v>
      </c>
      <c r="AD51" s="9">
        <v>17.600000000000001</v>
      </c>
      <c r="AE51" s="21">
        <v>6</v>
      </c>
      <c r="AF51" s="9">
        <v>10.5</v>
      </c>
      <c r="AG51" s="9">
        <v>31.2</v>
      </c>
      <c r="AH51" s="9">
        <v>36.1</v>
      </c>
      <c r="AI51" s="9">
        <v>17.5</v>
      </c>
      <c r="AJ51" s="9">
        <v>17.5</v>
      </c>
      <c r="AK51" s="9">
        <v>15.1</v>
      </c>
      <c r="AL51" s="21">
        <v>11</v>
      </c>
      <c r="AM51" s="9">
        <v>8.6999999999999993</v>
      </c>
      <c r="AN51" s="9">
        <v>12.5</v>
      </c>
      <c r="AO51" s="9">
        <v>5.7</v>
      </c>
      <c r="AP51" s="9">
        <v>29.5</v>
      </c>
      <c r="AQ51" s="9">
        <v>14.3</v>
      </c>
      <c r="AR51" s="9">
        <v>10.4</v>
      </c>
      <c r="AS51" s="9">
        <v>18.8</v>
      </c>
      <c r="AT51" s="9">
        <v>16.899999999999999</v>
      </c>
      <c r="AU51" s="9">
        <v>14.9</v>
      </c>
      <c r="AV51" s="9">
        <v>19.100000000000001</v>
      </c>
      <c r="AW51" s="9">
        <v>16.8</v>
      </c>
      <c r="AX51" s="9">
        <v>15.2</v>
      </c>
      <c r="AY51" s="9">
        <v>20.399999999999999</v>
      </c>
      <c r="AZ51" s="21">
        <v>0</v>
      </c>
      <c r="BA51" s="9">
        <v>12.8</v>
      </c>
      <c r="BB51" s="9">
        <v>13.2</v>
      </c>
      <c r="BC51" s="9">
        <v>20.8</v>
      </c>
      <c r="BD51" s="9">
        <v>39.299999999999997</v>
      </c>
      <c r="BE51" s="9">
        <v>15.7</v>
      </c>
      <c r="BF51" s="9">
        <v>20.9</v>
      </c>
      <c r="BG51" s="9">
        <v>3.6</v>
      </c>
      <c r="BH51" s="21">
        <v>11</v>
      </c>
      <c r="BI51" s="9">
        <v>29.5</v>
      </c>
      <c r="BJ51" s="21">
        <v>20</v>
      </c>
      <c r="BK51" s="9">
        <v>16.899999999999999</v>
      </c>
      <c r="BL51" s="9">
        <v>19.8</v>
      </c>
      <c r="BM51" s="9">
        <v>21.1</v>
      </c>
      <c r="BN51" s="9">
        <v>13.4</v>
      </c>
      <c r="BO51" s="9">
        <v>10.6</v>
      </c>
      <c r="BP51" s="9">
        <v>7.5</v>
      </c>
      <c r="BQ51" s="9">
        <v>9.4</v>
      </c>
      <c r="BR51" s="9">
        <v>21.5</v>
      </c>
      <c r="BS51" s="9">
        <v>23.7</v>
      </c>
      <c r="BT51" s="9">
        <v>13.2</v>
      </c>
      <c r="BU51" s="9">
        <v>15.9</v>
      </c>
      <c r="BV51" s="9">
        <v>22.1</v>
      </c>
      <c r="BW51" s="9">
        <v>20.2</v>
      </c>
      <c r="BX51" s="9">
        <v>19.3</v>
      </c>
      <c r="BY51" s="9">
        <v>34.799999999999997</v>
      </c>
      <c r="BZ51" s="9">
        <v>9.9</v>
      </c>
      <c r="CA51" s="21">
        <v>9</v>
      </c>
      <c r="CB51" s="9">
        <v>25.6</v>
      </c>
      <c r="CC51" s="9">
        <v>13.6</v>
      </c>
      <c r="CD51" s="9">
        <v>13.3</v>
      </c>
      <c r="CE51" s="9">
        <v>1.2</v>
      </c>
      <c r="CF51" s="9">
        <v>8.5</v>
      </c>
      <c r="CG51" s="9">
        <v>11.4</v>
      </c>
      <c r="CH51" s="9">
        <v>1.2</v>
      </c>
      <c r="CI51" s="9">
        <v>26.5</v>
      </c>
      <c r="CJ51" s="9">
        <v>6.1</v>
      </c>
      <c r="CK51" s="9">
        <v>8.1</v>
      </c>
      <c r="CL51" s="9">
        <v>17.100000000000001</v>
      </c>
      <c r="CM51" s="9">
        <v>23.4</v>
      </c>
      <c r="CN51" s="9">
        <v>13.2</v>
      </c>
      <c r="CO51" s="9">
        <v>14.5</v>
      </c>
      <c r="CP51" s="9">
        <v>23.9</v>
      </c>
      <c r="CQ51" s="9">
        <v>19.600000000000001</v>
      </c>
      <c r="CR51" s="9">
        <v>5.3</v>
      </c>
      <c r="CS51" s="9">
        <v>12.4</v>
      </c>
      <c r="CT51" s="9">
        <v>12.9</v>
      </c>
      <c r="CU51" s="9">
        <v>14.5</v>
      </c>
      <c r="CV51" s="9">
        <v>16.8</v>
      </c>
      <c r="CW51" s="9">
        <v>21.9</v>
      </c>
      <c r="CX51" s="9">
        <v>12.9</v>
      </c>
      <c r="CY51" s="9">
        <v>31.3</v>
      </c>
      <c r="CZ51" s="21">
        <v>13</v>
      </c>
      <c r="DA51" s="9">
        <v>21.3</v>
      </c>
      <c r="DB51" s="9">
        <v>14.4</v>
      </c>
      <c r="DC51" s="9">
        <v>12.6</v>
      </c>
      <c r="DD51" s="9">
        <v>17.399999999999999</v>
      </c>
      <c r="DE51" s="21">
        <v>17</v>
      </c>
      <c r="DF51" s="9">
        <v>15.1</v>
      </c>
      <c r="DG51" s="9">
        <v>38.299999999999997</v>
      </c>
      <c r="DH51" s="9">
        <v>12.3</v>
      </c>
      <c r="DI51" s="9">
        <v>29.3</v>
      </c>
      <c r="DJ51" s="9">
        <v>19.899999999999999</v>
      </c>
      <c r="DK51" s="9">
        <v>13.4</v>
      </c>
      <c r="DL51" s="9">
        <v>24.4</v>
      </c>
      <c r="DM51" s="9">
        <v>26.1</v>
      </c>
      <c r="DN51" s="9">
        <v>18.899999999999999</v>
      </c>
      <c r="DO51" s="9">
        <v>15.5</v>
      </c>
      <c r="DP51" s="9">
        <v>6.1</v>
      </c>
      <c r="DQ51" s="9">
        <v>25.1</v>
      </c>
      <c r="DR51" s="9">
        <v>11.9</v>
      </c>
      <c r="DS51" s="9">
        <v>14.6</v>
      </c>
      <c r="DT51" s="9">
        <v>17.2</v>
      </c>
      <c r="DU51" s="9">
        <v>10.4</v>
      </c>
      <c r="DV51" s="21">
        <v>17</v>
      </c>
      <c r="DW51" s="9">
        <v>37.299999999999997</v>
      </c>
      <c r="DX51" s="9">
        <v>15.8</v>
      </c>
      <c r="DY51" s="9">
        <v>17.899999999999999</v>
      </c>
      <c r="DZ51" s="9">
        <v>12.7</v>
      </c>
      <c r="EA51" s="9">
        <v>23.9</v>
      </c>
      <c r="EB51" s="9">
        <v>14.1</v>
      </c>
      <c r="EC51" s="9">
        <v>12.1</v>
      </c>
      <c r="ED51" s="9">
        <v>17.600000000000001</v>
      </c>
      <c r="EE51" s="9">
        <v>20.399999999999999</v>
      </c>
      <c r="EF51" s="9">
        <v>19.3</v>
      </c>
      <c r="EG51" s="21">
        <v>15</v>
      </c>
      <c r="EH51" s="21">
        <v>16</v>
      </c>
      <c r="EI51" s="9">
        <v>28.4</v>
      </c>
      <c r="EJ51" s="9">
        <v>23.9</v>
      </c>
      <c r="EK51" s="9">
        <v>12.3</v>
      </c>
      <c r="EL51" s="9">
        <v>34.5</v>
      </c>
      <c r="EM51" s="21">
        <v>36</v>
      </c>
      <c r="EN51" s="9">
        <v>23.4</v>
      </c>
      <c r="EO51" s="9">
        <v>4.5</v>
      </c>
      <c r="EP51" s="9">
        <v>28.6</v>
      </c>
      <c r="EQ51" s="9">
        <v>14.9</v>
      </c>
      <c r="ER51" s="9">
        <v>18.600000000000001</v>
      </c>
      <c r="ES51" s="9">
        <v>12.8</v>
      </c>
      <c r="ET51" s="9">
        <v>14.9</v>
      </c>
      <c r="EU51" s="9">
        <v>13.8</v>
      </c>
      <c r="EV51" s="9">
        <v>13.5</v>
      </c>
      <c r="EW51" s="9">
        <v>16.899999999999999</v>
      </c>
      <c r="EX51" s="9">
        <v>21.3</v>
      </c>
      <c r="EY51" s="9">
        <v>19.3</v>
      </c>
      <c r="EZ51" s="9">
        <v>18.3</v>
      </c>
      <c r="FA51" s="9">
        <v>30.7</v>
      </c>
      <c r="FB51" s="9">
        <v>32.200000000000003</v>
      </c>
      <c r="FC51" s="9">
        <v>19.899999999999999</v>
      </c>
      <c r="FD51" s="9">
        <v>8.8000000000000007</v>
      </c>
      <c r="FE51" s="9">
        <v>8.6999999999999993</v>
      </c>
      <c r="FF51" s="9">
        <v>20.399999999999999</v>
      </c>
      <c r="FG51" s="9">
        <v>7.5</v>
      </c>
      <c r="FH51" s="9">
        <v>16.5</v>
      </c>
      <c r="FI51" s="9">
        <v>21.6</v>
      </c>
      <c r="FJ51" s="9">
        <v>29.4</v>
      </c>
      <c r="FK51" s="9">
        <v>3.4</v>
      </c>
      <c r="FL51" s="21">
        <v>31</v>
      </c>
      <c r="FM51" s="9">
        <v>18.600000000000001</v>
      </c>
      <c r="FN51" s="9">
        <v>30.2</v>
      </c>
      <c r="FO51" s="9">
        <v>9.9</v>
      </c>
      <c r="FP51" s="9">
        <v>35.5</v>
      </c>
      <c r="FQ51" s="9">
        <v>7.7</v>
      </c>
      <c r="FR51" s="9">
        <v>17.8</v>
      </c>
      <c r="FS51" s="9">
        <v>25.9</v>
      </c>
      <c r="FT51" s="9">
        <v>14.8</v>
      </c>
      <c r="FU51" s="9">
        <v>24.6</v>
      </c>
      <c r="FV51" s="9">
        <v>18.8</v>
      </c>
      <c r="FW51" s="9">
        <v>15.8</v>
      </c>
      <c r="FX51" s="9">
        <v>15.9</v>
      </c>
      <c r="FY51" s="21">
        <v>22</v>
      </c>
      <c r="FZ51" s="9">
        <v>14.5</v>
      </c>
      <c r="GA51" s="9">
        <v>3.3</v>
      </c>
      <c r="GB51" s="9">
        <v>24.3</v>
      </c>
      <c r="GC51" s="9">
        <v>13.2</v>
      </c>
      <c r="GD51" s="9">
        <v>8.6999999999999993</v>
      </c>
      <c r="GE51" s="9">
        <v>14.8</v>
      </c>
      <c r="GF51" s="9">
        <v>26.2</v>
      </c>
      <c r="GG51" s="9">
        <v>7.6</v>
      </c>
      <c r="GH51" s="9">
        <v>7.6</v>
      </c>
      <c r="GI51" s="9">
        <v>34.799999999999997</v>
      </c>
      <c r="GJ51" s="9">
        <v>24.4</v>
      </c>
      <c r="GK51" s="9">
        <v>23.8</v>
      </c>
      <c r="GL51" s="9">
        <v>22.2</v>
      </c>
      <c r="GM51" s="9">
        <v>23.3</v>
      </c>
      <c r="GN51" s="9">
        <v>13.8</v>
      </c>
      <c r="GO51" s="9">
        <v>19.899999999999999</v>
      </c>
      <c r="GP51" s="9">
        <v>15.5</v>
      </c>
      <c r="GQ51" s="9">
        <v>30.1</v>
      </c>
      <c r="GR51" s="9">
        <v>15.5</v>
      </c>
      <c r="GS51" s="9">
        <v>12.5</v>
      </c>
      <c r="GT51" s="21">
        <v>13</v>
      </c>
      <c r="GU51" s="21">
        <v>16</v>
      </c>
      <c r="GV51" s="9">
        <v>17.600000000000001</v>
      </c>
      <c r="GW51" s="9">
        <v>13.3</v>
      </c>
      <c r="GX51" s="9">
        <v>9.4</v>
      </c>
      <c r="GY51" s="9">
        <v>14.8</v>
      </c>
      <c r="GZ51" s="9">
        <v>17.3</v>
      </c>
      <c r="HA51" s="9">
        <v>30.4</v>
      </c>
      <c r="HB51" s="9">
        <v>28.7</v>
      </c>
      <c r="HC51" s="9">
        <v>12.6</v>
      </c>
      <c r="HD51" s="9">
        <v>13.7</v>
      </c>
      <c r="HE51" s="9">
        <v>31.8</v>
      </c>
      <c r="HF51" s="9">
        <v>5.3</v>
      </c>
      <c r="HG51" s="9">
        <v>14.7</v>
      </c>
      <c r="HH51" s="9">
        <v>5.3</v>
      </c>
      <c r="HI51" s="9">
        <v>20.2</v>
      </c>
      <c r="HJ51" s="9">
        <v>31.3</v>
      </c>
      <c r="HK51" s="9">
        <v>9.6</v>
      </c>
      <c r="HL51" s="9">
        <v>13.6</v>
      </c>
      <c r="HM51" s="9">
        <v>6.4</v>
      </c>
      <c r="HN51" s="9">
        <v>21.2</v>
      </c>
      <c r="HO51" s="9">
        <v>10.5</v>
      </c>
      <c r="HP51" s="9">
        <v>9.6</v>
      </c>
      <c r="HQ51" s="9">
        <v>34.799999999999997</v>
      </c>
      <c r="HR51" s="9">
        <v>18.8</v>
      </c>
      <c r="HS51" s="9">
        <v>8.6999999999999993</v>
      </c>
      <c r="HT51" s="9">
        <v>10.199999999999999</v>
      </c>
      <c r="HU51" s="9">
        <v>16.3</v>
      </c>
      <c r="HV51" s="9">
        <v>8.5</v>
      </c>
      <c r="HW51" s="9">
        <v>11.4</v>
      </c>
      <c r="HX51" s="8"/>
      <c r="HY51" s="92" t="str">
        <f t="shared" si="0"/>
        <v xml:space="preserve">49 1 0.283333 </v>
      </c>
      <c r="HZ51" s="92" t="str">
        <f t="shared" si="1"/>
        <v xml:space="preserve">49 2 0.73 </v>
      </c>
      <c r="IA51" s="92" t="str">
        <f t="shared" si="2"/>
        <v xml:space="preserve">49 3 0.533333 </v>
      </c>
      <c r="IB51" s="92" t="str">
        <f t="shared" si="3"/>
        <v xml:space="preserve">49 4 1.393333 </v>
      </c>
      <c r="IC51" s="92" t="str">
        <f t="shared" si="4"/>
        <v xml:space="preserve">49 5 1.316667 </v>
      </c>
      <c r="ID51" s="92" t="str">
        <f t="shared" si="5"/>
        <v xml:space="preserve">49 6 1.316667 </v>
      </c>
      <c r="IE51" s="92" t="str">
        <f t="shared" si="6"/>
        <v xml:space="preserve">49 7 0.31 </v>
      </c>
      <c r="IF51" s="92" t="str">
        <f t="shared" si="7"/>
        <v xml:space="preserve">49 8 0.196667 </v>
      </c>
      <c r="IG51" s="92" t="str">
        <f t="shared" si="8"/>
        <v xml:space="preserve">49 9 0.863333 </v>
      </c>
      <c r="IH51" s="92" t="str">
        <f t="shared" si="9"/>
        <v xml:space="preserve">49 10 0.516667 </v>
      </c>
      <c r="II51" s="92" t="str">
        <f t="shared" si="10"/>
        <v xml:space="preserve">49 11 0.616667 </v>
      </c>
      <c r="IJ51" s="92" t="str">
        <f t="shared" si="11"/>
        <v xml:space="preserve">49 12 0.796667 </v>
      </c>
      <c r="IK51" s="92" t="str">
        <f t="shared" si="12"/>
        <v xml:space="preserve">49 13 0.316667 </v>
      </c>
      <c r="IL51" s="92" t="str">
        <f t="shared" si="13"/>
        <v xml:space="preserve">49 14 0.66 </v>
      </c>
      <c r="IM51" s="92" t="str">
        <f t="shared" si="14"/>
        <v xml:space="preserve">49 15 0.396667 </v>
      </c>
      <c r="IN51" s="92" t="str">
        <f t="shared" si="15"/>
        <v xml:space="preserve">49 16 1.17 </v>
      </c>
      <c r="IO51" s="92" t="str">
        <f t="shared" si="16"/>
        <v xml:space="preserve">49 17 0.42 </v>
      </c>
      <c r="IP51" s="92" t="str">
        <f t="shared" si="17"/>
        <v xml:space="preserve">49 18 0.496667 </v>
      </c>
      <c r="IQ51" s="92" t="str">
        <f t="shared" si="18"/>
        <v xml:space="preserve">49 19 0.756667 </v>
      </c>
      <c r="IR51" s="92" t="str">
        <f t="shared" si="19"/>
        <v xml:space="preserve">49 20 0.426667 </v>
      </c>
      <c r="IS51" s="92" t="str">
        <f t="shared" si="20"/>
        <v xml:space="preserve">49 21 0.39 </v>
      </c>
      <c r="IT51" s="92" t="str">
        <f t="shared" si="21"/>
        <v xml:space="preserve">49 22 0.416667 </v>
      </c>
      <c r="IU51" s="92" t="str">
        <f t="shared" si="22"/>
        <v xml:space="preserve">49 23 0.483333 </v>
      </c>
      <c r="IV51" s="92" t="str">
        <f t="shared" si="23"/>
        <v xml:space="preserve">49 24 0.693333 </v>
      </c>
      <c r="IW51" s="92" t="str">
        <f t="shared" si="24"/>
        <v xml:space="preserve">49 25 0.98 </v>
      </c>
      <c r="IX51" s="92" t="str">
        <f t="shared" si="25"/>
        <v xml:space="preserve">49 26 1.09 </v>
      </c>
      <c r="IY51" s="92" t="str">
        <f t="shared" si="26"/>
        <v xml:space="preserve">49 27 0.586667 </v>
      </c>
      <c r="IZ51" s="92" t="str">
        <f t="shared" si="27"/>
        <v xml:space="preserve">49 28 0.2 </v>
      </c>
      <c r="JA51" s="92" t="str">
        <f t="shared" si="28"/>
        <v xml:space="preserve">49 29 0.35 </v>
      </c>
      <c r="JB51" s="92" t="str">
        <f t="shared" si="29"/>
        <v xml:space="preserve">49 30 1.04 </v>
      </c>
      <c r="JC51" s="92" t="str">
        <f t="shared" si="30"/>
        <v xml:space="preserve">49 31 1.203333 </v>
      </c>
      <c r="JD51" s="92" t="str">
        <f t="shared" si="31"/>
        <v xml:space="preserve">49 32 0.583333 </v>
      </c>
      <c r="JE51" s="92" t="str">
        <f t="shared" si="32"/>
        <v xml:space="preserve">49 33 0.583333 </v>
      </c>
      <c r="JF51" s="92" t="str">
        <f t="shared" si="33"/>
        <v xml:space="preserve">49 34 0.503333 </v>
      </c>
      <c r="JG51" s="92" t="str">
        <f t="shared" si="34"/>
        <v xml:space="preserve">49 35 0.366667 </v>
      </c>
      <c r="JH51" s="92" t="str">
        <f t="shared" si="35"/>
        <v xml:space="preserve">49 36 0.29 </v>
      </c>
      <c r="JI51" s="92" t="str">
        <f t="shared" si="36"/>
        <v xml:space="preserve">49 37 0.416667 </v>
      </c>
      <c r="JJ51" s="92" t="str">
        <f t="shared" si="37"/>
        <v xml:space="preserve">49 38 0.19 </v>
      </c>
      <c r="JK51" s="92" t="str">
        <f t="shared" si="38"/>
        <v xml:space="preserve">49 39 0.983333 </v>
      </c>
      <c r="JL51" s="92" t="str">
        <f t="shared" si="39"/>
        <v xml:space="preserve">49 40 0.476667 </v>
      </c>
      <c r="JM51" s="92" t="str">
        <f t="shared" si="40"/>
        <v xml:space="preserve">49 41 0.346667 </v>
      </c>
      <c r="JN51" s="92" t="str">
        <f t="shared" si="41"/>
        <v xml:space="preserve">49 42 0.626667 </v>
      </c>
      <c r="JO51" s="92" t="str">
        <f t="shared" si="42"/>
        <v xml:space="preserve">49 43 0.563333 </v>
      </c>
      <c r="JP51" s="92" t="str">
        <f t="shared" si="43"/>
        <v xml:space="preserve">49 44 0.496667 </v>
      </c>
      <c r="JQ51" s="92" t="str">
        <f t="shared" si="44"/>
        <v xml:space="preserve">49 45 0.636667 </v>
      </c>
      <c r="JR51" s="92" t="str">
        <f t="shared" si="45"/>
        <v xml:space="preserve">49 46 0.56 </v>
      </c>
      <c r="JS51" s="92" t="str">
        <f t="shared" si="46"/>
        <v xml:space="preserve">49 47 0.506667 </v>
      </c>
      <c r="JT51" s="92" t="str">
        <f t="shared" si="47"/>
        <v xml:space="preserve">49 48 0.68 </v>
      </c>
      <c r="JU51" s="92" t="str">
        <f t="shared" si="48"/>
        <v xml:space="preserve">49 49 0 </v>
      </c>
      <c r="JV51" s="92" t="str">
        <f t="shared" si="49"/>
        <v xml:space="preserve">49 50 0.426667 </v>
      </c>
      <c r="JW51" s="92" t="str">
        <f t="shared" si="50"/>
        <v xml:space="preserve">49 51 0.44 </v>
      </c>
      <c r="JX51" s="92" t="str">
        <f t="shared" si="51"/>
        <v xml:space="preserve">49 52 0.693333 </v>
      </c>
      <c r="JY51" s="92" t="str">
        <f t="shared" si="52"/>
        <v xml:space="preserve">49 53 1.31 </v>
      </c>
      <c r="JZ51" s="92" t="str">
        <f t="shared" si="53"/>
        <v xml:space="preserve">49 54 0.523333 </v>
      </c>
      <c r="KA51" s="92" t="str">
        <f t="shared" si="54"/>
        <v xml:space="preserve">49 55 0.696667 </v>
      </c>
      <c r="KB51" s="92" t="str">
        <f t="shared" si="55"/>
        <v xml:space="preserve">49 56 0.12 </v>
      </c>
      <c r="KC51" s="92" t="str">
        <f t="shared" si="56"/>
        <v xml:space="preserve">49 57 0.366667 </v>
      </c>
      <c r="KD51" s="92" t="str">
        <f t="shared" si="57"/>
        <v xml:space="preserve">49 58 0.983333 </v>
      </c>
      <c r="KE51" s="92" t="str">
        <f t="shared" si="58"/>
        <v xml:space="preserve">49 59 0.666667 </v>
      </c>
      <c r="KF51" s="92" t="str">
        <f t="shared" si="59"/>
        <v xml:space="preserve">49 60 0.563333 </v>
      </c>
      <c r="KG51" s="92" t="str">
        <f t="shared" si="60"/>
        <v xml:space="preserve">49 61 0.66 </v>
      </c>
      <c r="KH51" s="92" t="str">
        <f t="shared" si="61"/>
        <v xml:space="preserve">49 62 0.703333 </v>
      </c>
      <c r="KI51" s="92" t="str">
        <f t="shared" si="62"/>
        <v xml:space="preserve">49 63 0.446667 </v>
      </c>
      <c r="KJ51" s="92" t="str">
        <f t="shared" si="63"/>
        <v xml:space="preserve">49 64 0.353333 </v>
      </c>
      <c r="KK51" s="92" t="str">
        <f t="shared" si="64"/>
        <v xml:space="preserve">49 65 0.25 </v>
      </c>
      <c r="KL51" s="92" t="str">
        <f t="shared" si="65"/>
        <v xml:space="preserve">49 66 0.313333 </v>
      </c>
      <c r="KM51" s="92" t="str">
        <f t="shared" si="66"/>
        <v xml:space="preserve">49 67 0.716667 </v>
      </c>
      <c r="KN51" s="92" t="str">
        <f t="shared" si="67"/>
        <v xml:space="preserve">49 68 0.79 </v>
      </c>
      <c r="KO51" s="92" t="str">
        <f t="shared" si="68"/>
        <v xml:space="preserve">49 69 0.44 </v>
      </c>
      <c r="KP51" s="92" t="str">
        <f t="shared" si="69"/>
        <v xml:space="preserve">49 70 0.53 </v>
      </c>
      <c r="KQ51" s="92" t="str">
        <f t="shared" si="70"/>
        <v xml:space="preserve">49 71 0.736667 </v>
      </c>
      <c r="KR51" s="92" t="str">
        <f t="shared" si="71"/>
        <v xml:space="preserve">49 72 0.673333 </v>
      </c>
      <c r="KS51" s="92" t="str">
        <f t="shared" si="72"/>
        <v xml:space="preserve">49 73 0.643333 </v>
      </c>
      <c r="KT51" s="92" t="str">
        <f t="shared" si="73"/>
        <v xml:space="preserve">49 74 1.16 </v>
      </c>
      <c r="KU51" s="92" t="str">
        <f t="shared" si="74"/>
        <v xml:space="preserve">49 75 0.33 </v>
      </c>
      <c r="KV51" s="92" t="str">
        <f t="shared" si="75"/>
        <v xml:space="preserve">49 76 0.3 </v>
      </c>
      <c r="KW51" s="92" t="str">
        <f t="shared" si="76"/>
        <v xml:space="preserve">49 77 0.853333 </v>
      </c>
      <c r="KX51" s="92" t="str">
        <f t="shared" si="77"/>
        <v xml:space="preserve">49 78 0.453333 </v>
      </c>
      <c r="KY51" s="92" t="str">
        <f t="shared" si="78"/>
        <v xml:space="preserve">49 79 0.443333 </v>
      </c>
      <c r="KZ51" s="92" t="str">
        <f t="shared" si="79"/>
        <v xml:space="preserve">49 80 0.04 </v>
      </c>
      <c r="LA51" s="92" t="str">
        <f t="shared" si="80"/>
        <v xml:space="preserve">49 81 0.283333 </v>
      </c>
      <c r="LB51" s="92" t="str">
        <f t="shared" si="81"/>
        <v xml:space="preserve">49 82 0.38 </v>
      </c>
      <c r="LC51" s="92" t="str">
        <f t="shared" si="82"/>
        <v xml:space="preserve">49 83 0.04 </v>
      </c>
      <c r="LD51" s="92" t="str">
        <f t="shared" si="83"/>
        <v xml:space="preserve">49 84 0.883333 </v>
      </c>
      <c r="LE51" s="92" t="str">
        <f t="shared" si="84"/>
        <v xml:space="preserve">49 85 0.203333 </v>
      </c>
      <c r="LF51" s="92" t="str">
        <f t="shared" si="85"/>
        <v xml:space="preserve">49 86 0.27 </v>
      </c>
      <c r="LG51" s="92" t="str">
        <f t="shared" si="86"/>
        <v xml:space="preserve">49 87 0.57 </v>
      </c>
      <c r="LH51" s="92" t="str">
        <f t="shared" si="87"/>
        <v xml:space="preserve">49 88 0.78 </v>
      </c>
      <c r="LI51" s="92" t="str">
        <f t="shared" si="88"/>
        <v xml:space="preserve">49 89 0.44 </v>
      </c>
      <c r="LJ51" s="92" t="str">
        <f t="shared" si="89"/>
        <v xml:space="preserve">49 90 0.483333 </v>
      </c>
      <c r="LK51" s="92" t="str">
        <f t="shared" si="90"/>
        <v xml:space="preserve">49 91 0.796667 </v>
      </c>
      <c r="LL51" s="92" t="str">
        <f t="shared" si="91"/>
        <v xml:space="preserve">49 92 0.653333 </v>
      </c>
      <c r="LM51" s="92" t="str">
        <f t="shared" si="92"/>
        <v xml:space="preserve">49 93 0.176667 </v>
      </c>
      <c r="LN51" s="92" t="str">
        <f t="shared" si="93"/>
        <v xml:space="preserve">49 94 0.413333 </v>
      </c>
      <c r="LO51" s="92" t="str">
        <f t="shared" si="94"/>
        <v xml:space="preserve">49 95 0.43 </v>
      </c>
      <c r="LP51" s="92" t="str">
        <f t="shared" si="95"/>
        <v xml:space="preserve">49 96 0.483333 </v>
      </c>
      <c r="LQ51" s="92" t="str">
        <f t="shared" si="96"/>
        <v xml:space="preserve">49 97 0.56 </v>
      </c>
      <c r="LR51" s="92" t="str">
        <f t="shared" si="97"/>
        <v xml:space="preserve">49 98 0.73 </v>
      </c>
      <c r="LS51" s="92" t="str">
        <f t="shared" si="98"/>
        <v xml:space="preserve">49 99 0.43 </v>
      </c>
      <c r="LT51" s="92" t="str">
        <f t="shared" si="99"/>
        <v xml:space="preserve">49 100 1.043333 </v>
      </c>
      <c r="LU51" s="92" t="str">
        <f t="shared" si="100"/>
        <v xml:space="preserve">49 101 0.433333 </v>
      </c>
      <c r="LV51" s="92" t="str">
        <f t="shared" si="101"/>
        <v xml:space="preserve">49 102 0.71 </v>
      </c>
      <c r="LW51" s="92" t="str">
        <f t="shared" si="102"/>
        <v xml:space="preserve">49 103 0.48 </v>
      </c>
      <c r="LX51" s="92" t="str">
        <f t="shared" si="103"/>
        <v xml:space="preserve">49 104 0.42 </v>
      </c>
      <c r="LY51" s="92" t="str">
        <f t="shared" si="104"/>
        <v xml:space="preserve">49 105 0.58 </v>
      </c>
      <c r="LZ51" s="92" t="str">
        <f t="shared" si="105"/>
        <v xml:space="preserve">49 106 0.566667 </v>
      </c>
      <c r="MA51" s="92" t="str">
        <f t="shared" si="106"/>
        <v xml:space="preserve">49 107 0.503333 </v>
      </c>
      <c r="MB51" s="92" t="str">
        <f t="shared" si="107"/>
        <v xml:space="preserve">49 108 1.276667 </v>
      </c>
      <c r="MC51" s="92" t="str">
        <f t="shared" si="108"/>
        <v xml:space="preserve">49 109 0.41 </v>
      </c>
      <c r="MD51" s="92" t="str">
        <f t="shared" si="109"/>
        <v xml:space="preserve">49 110 0.976667 </v>
      </c>
      <c r="ME51" s="92" t="str">
        <f t="shared" si="110"/>
        <v xml:space="preserve">49 111 0.663333 </v>
      </c>
      <c r="MF51" s="92" t="str">
        <f t="shared" si="111"/>
        <v xml:space="preserve">49 112 0.446667 </v>
      </c>
      <c r="MG51" s="92" t="str">
        <f t="shared" si="112"/>
        <v xml:space="preserve">49 113 0.813333 </v>
      </c>
      <c r="MH51" s="92" t="str">
        <f t="shared" si="113"/>
        <v xml:space="preserve">49 114 0.87 </v>
      </c>
      <c r="MI51" s="92" t="str">
        <f t="shared" si="114"/>
        <v xml:space="preserve">49 115 0.63 </v>
      </c>
      <c r="MJ51" s="92" t="str">
        <f t="shared" si="115"/>
        <v xml:space="preserve">49 116 0.516667 </v>
      </c>
      <c r="MK51" s="92" t="str">
        <f t="shared" si="116"/>
        <v xml:space="preserve">49 117 0.203333 </v>
      </c>
      <c r="ML51" s="92" t="str">
        <f t="shared" si="117"/>
        <v xml:space="preserve">49 118 0.836667 </v>
      </c>
      <c r="MM51" s="92" t="str">
        <f t="shared" si="118"/>
        <v xml:space="preserve">49 119 0.396667 </v>
      </c>
      <c r="MN51" s="92" t="str">
        <f t="shared" si="119"/>
        <v xml:space="preserve">49 120 0.486667 </v>
      </c>
      <c r="MO51" s="92" t="str">
        <f t="shared" si="120"/>
        <v xml:space="preserve">49 121 0.573333 </v>
      </c>
      <c r="MP51" s="92" t="str">
        <f t="shared" si="121"/>
        <v xml:space="preserve">49 122 0.346667 </v>
      </c>
      <c r="MQ51" s="92" t="str">
        <f t="shared" si="122"/>
        <v xml:space="preserve">49 123 0.566667 </v>
      </c>
      <c r="MR51" s="92" t="str">
        <f t="shared" si="123"/>
        <v xml:space="preserve">49 124 1.243333 </v>
      </c>
      <c r="MS51" s="92" t="str">
        <f t="shared" si="124"/>
        <v xml:space="preserve">49 125 0.526667 </v>
      </c>
      <c r="MT51" s="92" t="str">
        <f t="shared" si="125"/>
        <v xml:space="preserve">49 126 0.596667 </v>
      </c>
      <c r="MU51" s="92" t="str">
        <f t="shared" si="126"/>
        <v xml:space="preserve">49 127 0.423333 </v>
      </c>
      <c r="MV51" s="92" t="str">
        <f t="shared" si="127"/>
        <v xml:space="preserve">49 128 0.796667 </v>
      </c>
      <c r="MW51" s="92" t="str">
        <f t="shared" si="128"/>
        <v xml:space="preserve">49 129 0.47 </v>
      </c>
      <c r="MX51" s="92" t="str">
        <f t="shared" si="129"/>
        <v xml:space="preserve">49 130 0.403333 </v>
      </c>
      <c r="MY51" s="92" t="str">
        <f t="shared" si="130"/>
        <v xml:space="preserve">49 131 0.586667 </v>
      </c>
      <c r="MZ51" s="92" t="str">
        <f t="shared" si="131"/>
        <v xml:space="preserve">49 132 0.68 </v>
      </c>
      <c r="NA51" s="92" t="str">
        <f t="shared" si="132"/>
        <v xml:space="preserve">49 133 0.643333 </v>
      </c>
      <c r="NB51" s="92" t="str">
        <f t="shared" si="133"/>
        <v xml:space="preserve">49 134 0.5 </v>
      </c>
      <c r="NC51" s="92" t="str">
        <f t="shared" si="134"/>
        <v xml:space="preserve">49 135 0.533333 </v>
      </c>
      <c r="ND51" s="92" t="str">
        <f t="shared" si="135"/>
        <v xml:space="preserve">49 136 0.946667 </v>
      </c>
      <c r="NE51" s="92" t="str">
        <f t="shared" si="136"/>
        <v xml:space="preserve">49 137 0.796667 </v>
      </c>
      <c r="NF51" s="92" t="str">
        <f t="shared" si="137"/>
        <v xml:space="preserve">49 138 0.41 </v>
      </c>
      <c r="NG51" s="92" t="str">
        <f t="shared" si="138"/>
        <v xml:space="preserve">49 139 1.15 </v>
      </c>
      <c r="NH51" s="92" t="str">
        <f t="shared" si="139"/>
        <v xml:space="preserve">49 140 1.2 </v>
      </c>
      <c r="NI51" s="92" t="str">
        <f t="shared" si="140"/>
        <v xml:space="preserve">49 141 0.78 </v>
      </c>
      <c r="NJ51" s="92" t="str">
        <f t="shared" si="141"/>
        <v xml:space="preserve">49 142 0.15 </v>
      </c>
      <c r="NK51" s="92" t="str">
        <f t="shared" si="142"/>
        <v xml:space="preserve">49 143 0.953333 </v>
      </c>
      <c r="NL51" s="92" t="str">
        <f t="shared" si="143"/>
        <v xml:space="preserve">49 144 0.496667 </v>
      </c>
      <c r="NM51" s="92" t="str">
        <f t="shared" si="144"/>
        <v xml:space="preserve">49 145 0.62 </v>
      </c>
      <c r="NN51" s="92" t="str">
        <f t="shared" si="145"/>
        <v xml:space="preserve">49 146 0.426667 </v>
      </c>
      <c r="NO51" s="92" t="str">
        <f t="shared" si="146"/>
        <v xml:space="preserve">49 147 0.496667 </v>
      </c>
      <c r="NP51" s="92" t="str">
        <f t="shared" si="147"/>
        <v xml:space="preserve">49 148 0.46 </v>
      </c>
      <c r="NQ51" s="92" t="str">
        <f t="shared" si="148"/>
        <v xml:space="preserve">49 149 0.45 </v>
      </c>
      <c r="NR51" s="92" t="str">
        <f t="shared" si="149"/>
        <v xml:space="preserve">49 150 0.563333 </v>
      </c>
      <c r="NS51" s="92" t="str">
        <f t="shared" si="150"/>
        <v xml:space="preserve">49 151 0.71 </v>
      </c>
      <c r="NT51" s="92" t="str">
        <f t="shared" si="151"/>
        <v xml:space="preserve">49 152 0.643333 </v>
      </c>
      <c r="NU51" s="92" t="str">
        <f t="shared" si="152"/>
        <v xml:space="preserve">49 153 0.61 </v>
      </c>
      <c r="NV51" s="92" t="str">
        <f t="shared" si="153"/>
        <v xml:space="preserve">49 154 1.023333 </v>
      </c>
      <c r="NW51" s="92" t="str">
        <f t="shared" si="154"/>
        <v xml:space="preserve">49 155 1.073333 </v>
      </c>
      <c r="NX51" s="92" t="str">
        <f t="shared" si="155"/>
        <v xml:space="preserve">49 156 0.663333 </v>
      </c>
      <c r="NY51" s="92" t="str">
        <f t="shared" si="156"/>
        <v xml:space="preserve">49 157 0.293333 </v>
      </c>
      <c r="NZ51" s="92" t="str">
        <f t="shared" si="157"/>
        <v xml:space="preserve">49 158 0.29 </v>
      </c>
      <c r="OA51" s="92" t="str">
        <f t="shared" si="158"/>
        <v xml:space="preserve">49 159 0.68 </v>
      </c>
      <c r="OB51" s="92" t="str">
        <f t="shared" si="159"/>
        <v xml:space="preserve">49 160 0.25 </v>
      </c>
      <c r="OC51" s="92" t="str">
        <f t="shared" si="160"/>
        <v xml:space="preserve">49 161 0.55 </v>
      </c>
      <c r="OD51" s="92" t="str">
        <f t="shared" si="161"/>
        <v xml:space="preserve">49 162 0.72 </v>
      </c>
      <c r="OE51" s="92" t="str">
        <f t="shared" si="162"/>
        <v xml:space="preserve">49 163 0.98 </v>
      </c>
      <c r="OF51" s="92" t="str">
        <f t="shared" si="163"/>
        <v xml:space="preserve">49 164 0.113333 </v>
      </c>
      <c r="OG51" s="92" t="str">
        <f t="shared" si="164"/>
        <v xml:space="preserve">49 165 1.033333 </v>
      </c>
      <c r="OH51" s="92" t="str">
        <f t="shared" si="165"/>
        <v xml:space="preserve">49 166 0.62 </v>
      </c>
      <c r="OI51" s="92" t="str">
        <f t="shared" si="166"/>
        <v xml:space="preserve">49 167 1.006667 </v>
      </c>
      <c r="OJ51" s="92" t="str">
        <f t="shared" si="167"/>
        <v xml:space="preserve">49 168 0.33 </v>
      </c>
      <c r="OK51" s="92" t="str">
        <f t="shared" si="168"/>
        <v xml:space="preserve">49 169 1.183333 </v>
      </c>
      <c r="OL51" s="92" t="str">
        <f t="shared" si="169"/>
        <v xml:space="preserve">49 170 0.256667 </v>
      </c>
      <c r="OM51" s="92" t="str">
        <f t="shared" si="170"/>
        <v xml:space="preserve">49 171 0.593333 </v>
      </c>
      <c r="ON51" s="92" t="str">
        <f t="shared" si="171"/>
        <v xml:space="preserve">49 172 0.863333 </v>
      </c>
      <c r="OO51" s="92" t="str">
        <f t="shared" si="172"/>
        <v xml:space="preserve">49 173 0.493333 </v>
      </c>
      <c r="OP51" s="92" t="str">
        <f t="shared" si="173"/>
        <v xml:space="preserve">49 174 0.82 </v>
      </c>
      <c r="OQ51" s="92" t="str">
        <f t="shared" si="174"/>
        <v xml:space="preserve">49 175 0.626667 </v>
      </c>
      <c r="OR51" s="92" t="str">
        <f t="shared" si="175"/>
        <v xml:space="preserve">49 176 0.526667 </v>
      </c>
      <c r="OS51" s="92" t="str">
        <f t="shared" si="176"/>
        <v xml:space="preserve">49 177 0.53 </v>
      </c>
      <c r="OT51" s="92" t="str">
        <f t="shared" si="177"/>
        <v xml:space="preserve">49 178 0.733333 </v>
      </c>
      <c r="OU51" s="92" t="str">
        <f t="shared" si="178"/>
        <v xml:space="preserve">49 179 0.483333 </v>
      </c>
      <c r="OV51" s="92" t="str">
        <f t="shared" si="179"/>
        <v xml:space="preserve">49 180 0.11 </v>
      </c>
      <c r="OW51" s="92" t="str">
        <f t="shared" si="180"/>
        <v xml:space="preserve">49 181 0.81 </v>
      </c>
      <c r="OX51" s="92" t="str">
        <f t="shared" si="181"/>
        <v xml:space="preserve">49 182 0.44 </v>
      </c>
      <c r="OY51" s="92" t="str">
        <f t="shared" si="182"/>
        <v xml:space="preserve">49 183 0.29 </v>
      </c>
      <c r="OZ51" s="92" t="str">
        <f t="shared" si="183"/>
        <v xml:space="preserve">49 184 0.493333 </v>
      </c>
      <c r="PA51" s="92" t="str">
        <f t="shared" si="184"/>
        <v xml:space="preserve">49 185 0.873333 </v>
      </c>
      <c r="PB51" s="92" t="str">
        <f t="shared" si="185"/>
        <v xml:space="preserve">49 186 0.253333 </v>
      </c>
      <c r="PC51" s="92" t="str">
        <f t="shared" si="186"/>
        <v xml:space="preserve">49 187 0.253333 </v>
      </c>
      <c r="PD51" s="92" t="str">
        <f t="shared" si="187"/>
        <v xml:space="preserve">49 188 1.16 </v>
      </c>
      <c r="PE51" s="92" t="str">
        <f t="shared" si="188"/>
        <v xml:space="preserve">49 189 0.813333 </v>
      </c>
      <c r="PF51" s="92" t="str">
        <f t="shared" si="189"/>
        <v xml:space="preserve">49 190 0.793333 </v>
      </c>
      <c r="PG51" s="92" t="str">
        <f t="shared" si="190"/>
        <v xml:space="preserve">49 191 0.74 </v>
      </c>
      <c r="PH51" s="92" t="str">
        <f t="shared" si="191"/>
        <v xml:space="preserve">49 192 0.776667 </v>
      </c>
      <c r="PI51" s="92" t="str">
        <f t="shared" si="192"/>
        <v xml:space="preserve">49 193 0.46 </v>
      </c>
      <c r="PJ51" s="92" t="str">
        <f t="shared" si="193"/>
        <v xml:space="preserve">49 194 0.663333 </v>
      </c>
      <c r="PK51" s="92" t="str">
        <f t="shared" si="194"/>
        <v xml:space="preserve">49 195 0.516667 </v>
      </c>
      <c r="PL51" s="92" t="str">
        <f t="shared" si="195"/>
        <v xml:space="preserve">49 196 1.003333 </v>
      </c>
      <c r="PM51" s="92" t="str">
        <f t="shared" si="196"/>
        <v xml:space="preserve">49 197 0.516667 </v>
      </c>
      <c r="PN51" s="92" t="str">
        <f t="shared" si="197"/>
        <v xml:space="preserve">49 198 0.416667 </v>
      </c>
      <c r="PO51" s="92" t="str">
        <f t="shared" si="198"/>
        <v xml:space="preserve">49 199 0.433333 </v>
      </c>
      <c r="PP51" s="92" t="str">
        <f t="shared" si="199"/>
        <v xml:space="preserve">49 200 0.533333 </v>
      </c>
      <c r="PQ51" s="92" t="str">
        <f t="shared" si="200"/>
        <v xml:space="preserve">49 201 0.586667 </v>
      </c>
      <c r="PR51" s="92" t="str">
        <f t="shared" si="201"/>
        <v xml:space="preserve">49 202 0.443333 </v>
      </c>
      <c r="PS51" s="92" t="str">
        <f t="shared" si="202"/>
        <v xml:space="preserve">49 203 0.313333 </v>
      </c>
      <c r="PT51" s="92" t="str">
        <f t="shared" si="203"/>
        <v xml:space="preserve">49 204 0.493333 </v>
      </c>
      <c r="PU51" s="92" t="str">
        <f t="shared" si="204"/>
        <v xml:space="preserve">49 205 0.576667 </v>
      </c>
      <c r="PV51" s="92" t="str">
        <f t="shared" si="205"/>
        <v xml:space="preserve">49 206 1.013333 </v>
      </c>
      <c r="PW51" s="92" t="str">
        <f t="shared" si="206"/>
        <v xml:space="preserve">49 207 0.956667 </v>
      </c>
      <c r="PX51" s="92" t="str">
        <f t="shared" si="207"/>
        <v xml:space="preserve">49 208 0.42 </v>
      </c>
      <c r="PY51" s="92" t="str">
        <f t="shared" si="208"/>
        <v xml:space="preserve">49 209 0.456667 </v>
      </c>
      <c r="PZ51" s="92" t="str">
        <f t="shared" si="209"/>
        <v xml:space="preserve">49 210 1.06 </v>
      </c>
      <c r="QA51" s="92" t="str">
        <f t="shared" si="210"/>
        <v xml:space="preserve">49 211 0.176667 </v>
      </c>
      <c r="QB51" s="92" t="str">
        <f t="shared" si="211"/>
        <v xml:space="preserve">49 212 0.49 </v>
      </c>
      <c r="QC51" s="92" t="str">
        <f t="shared" si="212"/>
        <v xml:space="preserve">49 213 0.176667 </v>
      </c>
      <c r="QD51" s="92" t="str">
        <f t="shared" si="213"/>
        <v xml:space="preserve">49 214 0.673333 </v>
      </c>
      <c r="QE51" s="92" t="str">
        <f t="shared" si="214"/>
        <v xml:space="preserve">49 215 1.043333 </v>
      </c>
      <c r="QF51" s="92" t="str">
        <f t="shared" si="215"/>
        <v xml:space="preserve">49 216 0.32 </v>
      </c>
      <c r="QG51" s="92" t="str">
        <f t="shared" si="216"/>
        <v xml:space="preserve">49 217 0.453333 </v>
      </c>
      <c r="QH51" s="92" t="str">
        <f t="shared" si="217"/>
        <v xml:space="preserve">49 218 0.213333 </v>
      </c>
      <c r="QI51" s="92" t="str">
        <f t="shared" si="218"/>
        <v xml:space="preserve">49 219 0.706667 </v>
      </c>
      <c r="QJ51" s="92" t="str">
        <f t="shared" si="219"/>
        <v xml:space="preserve">49 220 0.35 </v>
      </c>
      <c r="QK51" s="92" t="str">
        <f t="shared" si="220"/>
        <v xml:space="preserve">49 221 0.32 </v>
      </c>
      <c r="QL51" s="92" t="str">
        <f t="shared" si="221"/>
        <v xml:space="preserve">49 222 1.16 </v>
      </c>
      <c r="QM51" s="92" t="str">
        <f t="shared" si="222"/>
        <v xml:space="preserve">49 223 0.626667 </v>
      </c>
      <c r="QN51" s="92" t="str">
        <f t="shared" si="223"/>
        <v xml:space="preserve">49 224 0.29 </v>
      </c>
      <c r="QO51" s="92" t="str">
        <f t="shared" si="224"/>
        <v xml:space="preserve">49 225 0.34 </v>
      </c>
      <c r="QP51" s="92" t="str">
        <f t="shared" si="225"/>
        <v xml:space="preserve">49 226 0.543333 </v>
      </c>
      <c r="QQ51" s="92" t="str">
        <f t="shared" si="226"/>
        <v xml:space="preserve">49 227 0.283333 </v>
      </c>
      <c r="QR51" s="92" t="str">
        <f t="shared" si="227"/>
        <v xml:space="preserve">49 228 0.38 </v>
      </c>
    </row>
    <row r="52" spans="1:460" ht="18.75" customHeight="1" x14ac:dyDescent="0.35">
      <c r="A52" s="86">
        <v>50</v>
      </c>
      <c r="B52" s="90" t="s">
        <v>231</v>
      </c>
      <c r="C52" s="91" t="s">
        <v>52</v>
      </c>
      <c r="D52" s="9">
        <v>4.7</v>
      </c>
      <c r="E52" s="9">
        <v>10.7</v>
      </c>
      <c r="F52" s="9">
        <v>5.8</v>
      </c>
      <c r="G52" s="9">
        <v>33.9</v>
      </c>
      <c r="H52" s="9">
        <v>31.6</v>
      </c>
      <c r="I52" s="9">
        <v>31.6</v>
      </c>
      <c r="J52" s="9">
        <v>20.8</v>
      </c>
      <c r="K52" s="9">
        <v>17.399999999999999</v>
      </c>
      <c r="L52" s="21">
        <v>32</v>
      </c>
      <c r="M52" s="9">
        <v>23.5</v>
      </c>
      <c r="N52" s="9">
        <v>26.1</v>
      </c>
      <c r="O52" s="9">
        <v>25.6</v>
      </c>
      <c r="P52" s="9">
        <v>3.7</v>
      </c>
      <c r="Q52" s="9">
        <v>14.9</v>
      </c>
      <c r="R52" s="9">
        <v>15.4</v>
      </c>
      <c r="S52" s="9">
        <v>35.9</v>
      </c>
      <c r="T52" s="9">
        <v>12.7</v>
      </c>
      <c r="U52" s="9">
        <v>4.2</v>
      </c>
      <c r="V52" s="9">
        <v>25.4</v>
      </c>
      <c r="W52" s="9">
        <v>14.5</v>
      </c>
      <c r="X52" s="9">
        <v>5.7</v>
      </c>
      <c r="Y52" s="9">
        <v>17.899999999999999</v>
      </c>
      <c r="Z52" s="9">
        <v>10.4</v>
      </c>
      <c r="AA52" s="9">
        <v>26.2</v>
      </c>
      <c r="AB52" s="9">
        <v>34.700000000000003</v>
      </c>
      <c r="AC52" s="9">
        <v>31.4</v>
      </c>
      <c r="AD52" s="9">
        <v>19.3</v>
      </c>
      <c r="AE52" s="21">
        <v>13</v>
      </c>
      <c r="AF52" s="9">
        <v>14.3</v>
      </c>
      <c r="AG52" s="9">
        <v>19.600000000000001</v>
      </c>
      <c r="AH52" s="9">
        <v>40.799999999999997</v>
      </c>
      <c r="AI52" s="9">
        <v>25.7</v>
      </c>
      <c r="AJ52" s="9">
        <v>22.8</v>
      </c>
      <c r="AK52" s="9">
        <v>11.4</v>
      </c>
      <c r="AL52" s="9">
        <v>3.4</v>
      </c>
      <c r="AM52" s="9">
        <v>8.8000000000000007</v>
      </c>
      <c r="AN52" s="21">
        <v>14</v>
      </c>
      <c r="AO52" s="9">
        <v>16.5</v>
      </c>
      <c r="AP52" s="9">
        <v>21.9</v>
      </c>
      <c r="AQ52" s="9">
        <v>3.3</v>
      </c>
      <c r="AR52" s="9">
        <v>13.3</v>
      </c>
      <c r="AS52" s="9">
        <v>20.9</v>
      </c>
      <c r="AT52" s="9">
        <v>19.100000000000001</v>
      </c>
      <c r="AU52" s="9">
        <v>19.600000000000001</v>
      </c>
      <c r="AV52" s="9">
        <v>24.5</v>
      </c>
      <c r="AW52" s="9">
        <v>7.2</v>
      </c>
      <c r="AX52" s="9">
        <v>19.899999999999999</v>
      </c>
      <c r="AY52" s="9">
        <v>6.5</v>
      </c>
      <c r="AZ52" s="9">
        <v>12.8</v>
      </c>
      <c r="BA52" s="21">
        <v>0</v>
      </c>
      <c r="BB52" s="9">
        <v>20.5</v>
      </c>
      <c r="BC52" s="9">
        <v>15.7</v>
      </c>
      <c r="BD52" s="9">
        <v>31.1</v>
      </c>
      <c r="BE52" s="9">
        <v>3.7</v>
      </c>
      <c r="BF52" s="9">
        <v>9.1</v>
      </c>
      <c r="BG52" s="9">
        <v>12.7</v>
      </c>
      <c r="BH52" s="9">
        <v>3.6</v>
      </c>
      <c r="BI52" s="9">
        <v>15.7</v>
      </c>
      <c r="BJ52" s="9">
        <v>26.3</v>
      </c>
      <c r="BK52" s="9">
        <v>11.7</v>
      </c>
      <c r="BL52" s="9">
        <v>5.9</v>
      </c>
      <c r="BM52" s="9">
        <v>9.1999999999999993</v>
      </c>
      <c r="BN52" s="9">
        <v>8.3000000000000007</v>
      </c>
      <c r="BO52" s="9">
        <v>17.8</v>
      </c>
      <c r="BP52" s="9">
        <v>14.6</v>
      </c>
      <c r="BQ52" s="9">
        <v>16.600000000000001</v>
      </c>
      <c r="BR52" s="9">
        <v>15.9</v>
      </c>
      <c r="BS52" s="21">
        <v>23</v>
      </c>
      <c r="BT52" s="9">
        <v>1.8</v>
      </c>
      <c r="BU52" s="9">
        <v>22.2</v>
      </c>
      <c r="BV52" s="21">
        <v>29</v>
      </c>
      <c r="BW52" s="9">
        <v>27.4</v>
      </c>
      <c r="BX52" s="9">
        <v>25.6</v>
      </c>
      <c r="BY52" s="9">
        <v>39.6</v>
      </c>
      <c r="BZ52" s="9">
        <v>17.100000000000001</v>
      </c>
      <c r="CA52" s="9">
        <v>16.100000000000001</v>
      </c>
      <c r="CB52" s="9">
        <v>32.799999999999997</v>
      </c>
      <c r="CC52" s="9">
        <v>13.5</v>
      </c>
      <c r="CD52" s="9">
        <v>3.7</v>
      </c>
      <c r="CE52" s="9">
        <v>13.6</v>
      </c>
      <c r="CF52" s="9">
        <v>13.7</v>
      </c>
      <c r="CG52" s="21">
        <v>20</v>
      </c>
      <c r="CH52" s="9">
        <v>13.6</v>
      </c>
      <c r="CI52" s="9">
        <v>32.799999999999997</v>
      </c>
      <c r="CJ52" s="9">
        <v>5.0999999999999996</v>
      </c>
      <c r="CK52" s="9">
        <v>15.2</v>
      </c>
      <c r="CL52" s="9">
        <v>1.6</v>
      </c>
      <c r="CM52" s="9">
        <v>15.4</v>
      </c>
      <c r="CN52" s="9">
        <v>20.399999999999999</v>
      </c>
      <c r="CO52" s="9">
        <v>19.399999999999999</v>
      </c>
      <c r="CP52" s="9">
        <v>28.7</v>
      </c>
      <c r="CQ52" s="9">
        <v>28.7</v>
      </c>
      <c r="CR52" s="9">
        <v>6.2</v>
      </c>
      <c r="CS52" s="9">
        <v>12.4</v>
      </c>
      <c r="CT52" s="9">
        <v>20.100000000000001</v>
      </c>
      <c r="CU52" s="9">
        <v>23.1</v>
      </c>
      <c r="CV52" s="9">
        <v>18.2</v>
      </c>
      <c r="CW52" s="21">
        <v>8</v>
      </c>
      <c r="CX52" s="9">
        <v>13.5</v>
      </c>
      <c r="CY52" s="9">
        <v>37.5</v>
      </c>
      <c r="CZ52" s="9">
        <v>17.899999999999999</v>
      </c>
      <c r="DA52" s="9">
        <v>26.4</v>
      </c>
      <c r="DB52" s="9">
        <v>19.600000000000001</v>
      </c>
      <c r="DC52" s="9">
        <v>15.3</v>
      </c>
      <c r="DD52" s="9">
        <v>23.6</v>
      </c>
      <c r="DE52" s="9">
        <v>5.2</v>
      </c>
      <c r="DF52" s="9">
        <v>21.4</v>
      </c>
      <c r="DG52" s="9">
        <v>35.700000000000003</v>
      </c>
      <c r="DH52" s="9">
        <v>19.600000000000001</v>
      </c>
      <c r="DI52" s="9">
        <v>37.9</v>
      </c>
      <c r="DJ52" s="9">
        <v>27.1</v>
      </c>
      <c r="DK52" s="9">
        <v>13.4</v>
      </c>
      <c r="DL52" s="9">
        <v>21.8</v>
      </c>
      <c r="DM52" s="9">
        <v>17.899999999999999</v>
      </c>
      <c r="DN52" s="9">
        <v>17.7</v>
      </c>
      <c r="DO52" s="9">
        <v>22.7</v>
      </c>
      <c r="DP52" s="9">
        <v>13.3</v>
      </c>
      <c r="DQ52" s="9">
        <v>31.4</v>
      </c>
      <c r="DR52" s="9">
        <v>1.5</v>
      </c>
      <c r="DS52" s="9">
        <v>19.8</v>
      </c>
      <c r="DT52" s="9">
        <v>14.8</v>
      </c>
      <c r="DU52" s="9">
        <v>16.3</v>
      </c>
      <c r="DV52" s="9">
        <v>19.3</v>
      </c>
      <c r="DW52" s="9">
        <v>42.1</v>
      </c>
      <c r="DX52" s="9">
        <v>4.5</v>
      </c>
      <c r="DY52" s="9">
        <v>12.8</v>
      </c>
      <c r="DZ52" s="9">
        <v>7.6</v>
      </c>
      <c r="EA52" s="9">
        <v>31.1</v>
      </c>
      <c r="EB52" s="9">
        <v>2.2999999999999998</v>
      </c>
      <c r="EC52" s="9">
        <v>19.399999999999999</v>
      </c>
      <c r="ED52" s="9">
        <v>12.5</v>
      </c>
      <c r="EE52" s="9">
        <v>25.2</v>
      </c>
      <c r="EF52" s="9">
        <v>24.1</v>
      </c>
      <c r="EG52" s="9">
        <v>21.3</v>
      </c>
      <c r="EH52" s="9">
        <v>22.3</v>
      </c>
      <c r="EI52" s="9">
        <v>34.799999999999997</v>
      </c>
      <c r="EJ52" s="9">
        <v>31.1</v>
      </c>
      <c r="EK52" s="9">
        <v>4.8</v>
      </c>
      <c r="EL52" s="9">
        <v>35.700000000000003</v>
      </c>
      <c r="EM52" s="9">
        <v>24.1</v>
      </c>
      <c r="EN52" s="9">
        <v>20.8</v>
      </c>
      <c r="EO52" s="9">
        <v>15.8</v>
      </c>
      <c r="EP52" s="9">
        <v>20.7</v>
      </c>
      <c r="EQ52" s="9">
        <v>14.9</v>
      </c>
      <c r="ER52" s="9">
        <v>27.2</v>
      </c>
      <c r="ES52" s="9">
        <v>13.4</v>
      </c>
      <c r="ET52" s="9">
        <v>22.8</v>
      </c>
      <c r="EU52" s="9">
        <v>2.2999999999999998</v>
      </c>
      <c r="EV52" s="9">
        <v>11.9</v>
      </c>
      <c r="EW52" s="9">
        <v>3.5</v>
      </c>
      <c r="EX52" s="9">
        <v>26.3</v>
      </c>
      <c r="EY52" s="9">
        <v>8.9</v>
      </c>
      <c r="EZ52" s="9">
        <v>23.3</v>
      </c>
      <c r="FA52" s="9">
        <v>35.5</v>
      </c>
      <c r="FB52" s="9">
        <v>20.399999999999999</v>
      </c>
      <c r="FC52" s="9">
        <v>8.1</v>
      </c>
      <c r="FD52" s="9">
        <v>4.7</v>
      </c>
      <c r="FE52" s="9">
        <v>14.5</v>
      </c>
      <c r="FF52" s="9">
        <v>5.5</v>
      </c>
      <c r="FG52" s="9">
        <v>14.6</v>
      </c>
      <c r="FH52" s="9">
        <v>15.3</v>
      </c>
      <c r="FI52" s="9">
        <v>26.7</v>
      </c>
      <c r="FJ52" s="9">
        <v>21.4</v>
      </c>
      <c r="FK52" s="9">
        <v>15.8</v>
      </c>
      <c r="FL52" s="9">
        <v>19.2</v>
      </c>
      <c r="FM52" s="9">
        <v>25.8</v>
      </c>
      <c r="FN52" s="21">
        <v>35</v>
      </c>
      <c r="FO52" s="9">
        <v>17.100000000000001</v>
      </c>
      <c r="FP52" s="9">
        <v>34.200000000000003</v>
      </c>
      <c r="FQ52" s="9">
        <v>14.9</v>
      </c>
      <c r="FR52" s="9">
        <v>6.6</v>
      </c>
      <c r="FS52" s="9">
        <v>15.5</v>
      </c>
      <c r="FT52" s="9">
        <v>5.2</v>
      </c>
      <c r="FU52" s="21">
        <v>22</v>
      </c>
      <c r="FV52" s="9">
        <v>4.9000000000000004</v>
      </c>
      <c r="FW52" s="9">
        <v>10.7</v>
      </c>
      <c r="FX52" s="9">
        <v>10.8</v>
      </c>
      <c r="FY52" s="9">
        <v>20.7</v>
      </c>
      <c r="FZ52" s="9">
        <v>8.3000000000000007</v>
      </c>
      <c r="GA52" s="9">
        <v>15.4</v>
      </c>
      <c r="GB52" s="9">
        <v>29.1</v>
      </c>
      <c r="GC52" s="9">
        <v>20.5</v>
      </c>
      <c r="GD52" s="9">
        <v>14.5</v>
      </c>
      <c r="GE52" s="9">
        <v>10.6</v>
      </c>
      <c r="GF52" s="9">
        <v>32.5</v>
      </c>
      <c r="GG52" s="9">
        <v>18.899999999999999</v>
      </c>
      <c r="GH52" s="9">
        <v>18.899999999999999</v>
      </c>
      <c r="GI52" s="9">
        <v>39.6</v>
      </c>
      <c r="GJ52" s="9">
        <v>21.8</v>
      </c>
      <c r="GK52" s="9">
        <v>21.2</v>
      </c>
      <c r="GL52" s="21">
        <v>21</v>
      </c>
      <c r="GM52" s="9">
        <v>20.7</v>
      </c>
      <c r="GN52" s="9">
        <v>1.6</v>
      </c>
      <c r="GO52" s="9">
        <v>27.2</v>
      </c>
      <c r="GP52" s="9">
        <v>6.3</v>
      </c>
      <c r="GQ52" s="9">
        <v>25.9</v>
      </c>
      <c r="GR52" s="9">
        <v>21.7</v>
      </c>
      <c r="GS52" s="9">
        <v>17.3</v>
      </c>
      <c r="GT52" s="9">
        <v>19.3</v>
      </c>
      <c r="GU52" s="9">
        <v>22.3</v>
      </c>
      <c r="GV52" s="9">
        <v>6.6</v>
      </c>
      <c r="GW52" s="9">
        <v>18.100000000000001</v>
      </c>
      <c r="GX52" s="9">
        <v>16.600000000000001</v>
      </c>
      <c r="GY52" s="9">
        <v>16.5</v>
      </c>
      <c r="GZ52" s="9">
        <v>23.5</v>
      </c>
      <c r="HA52" s="9">
        <v>22.2</v>
      </c>
      <c r="HB52" s="9">
        <v>37.299999999999997</v>
      </c>
      <c r="HC52" s="9">
        <v>13.2</v>
      </c>
      <c r="HD52" s="9">
        <v>19.899999999999999</v>
      </c>
      <c r="HE52" s="9">
        <v>36.799999999999997</v>
      </c>
      <c r="HF52" s="9">
        <v>5.2</v>
      </c>
      <c r="HG52" s="9">
        <v>1.2</v>
      </c>
      <c r="HH52" s="9">
        <v>5.2</v>
      </c>
      <c r="HI52" s="21">
        <v>25</v>
      </c>
      <c r="HJ52" s="9">
        <v>19.399999999999999</v>
      </c>
      <c r="HK52" s="9">
        <v>16.7</v>
      </c>
      <c r="HL52" s="9">
        <v>20.5</v>
      </c>
      <c r="HM52" s="9">
        <v>4.7</v>
      </c>
      <c r="HN52" s="21">
        <v>26</v>
      </c>
      <c r="HO52" s="9">
        <v>16.399999999999999</v>
      </c>
      <c r="HP52" s="21">
        <v>8</v>
      </c>
      <c r="HQ52" s="9">
        <v>43.4</v>
      </c>
      <c r="HR52" s="9">
        <v>16.399999999999999</v>
      </c>
      <c r="HS52" s="9">
        <v>4.5999999999999996</v>
      </c>
      <c r="HT52" s="9">
        <v>12.6</v>
      </c>
      <c r="HU52" s="9">
        <v>15.8</v>
      </c>
      <c r="HV52" s="9">
        <v>15.7</v>
      </c>
      <c r="HW52" s="21">
        <v>20</v>
      </c>
      <c r="HX52" s="8"/>
      <c r="HY52" s="92" t="str">
        <f t="shared" si="0"/>
        <v xml:space="preserve">50 1 0.156667 </v>
      </c>
      <c r="HZ52" s="92" t="str">
        <f t="shared" si="1"/>
        <v xml:space="preserve">50 2 0.356667 </v>
      </c>
      <c r="IA52" s="92" t="str">
        <f t="shared" si="2"/>
        <v xml:space="preserve">50 3 0.193333 </v>
      </c>
      <c r="IB52" s="92" t="str">
        <f t="shared" si="3"/>
        <v xml:space="preserve">50 4 1.13 </v>
      </c>
      <c r="IC52" s="92" t="str">
        <f t="shared" si="4"/>
        <v xml:space="preserve">50 5 1.053333 </v>
      </c>
      <c r="ID52" s="92" t="str">
        <f t="shared" si="5"/>
        <v xml:space="preserve">50 6 1.053333 </v>
      </c>
      <c r="IE52" s="92" t="str">
        <f t="shared" si="6"/>
        <v xml:space="preserve">50 7 0.693333 </v>
      </c>
      <c r="IF52" s="92" t="str">
        <f t="shared" si="7"/>
        <v xml:space="preserve">50 8 0.58 </v>
      </c>
      <c r="IG52" s="92" t="str">
        <f t="shared" si="8"/>
        <v xml:space="preserve">50 9 1.066667 </v>
      </c>
      <c r="IH52" s="92" t="str">
        <f t="shared" si="9"/>
        <v xml:space="preserve">50 10 0.783333 </v>
      </c>
      <c r="II52" s="92" t="str">
        <f t="shared" si="10"/>
        <v xml:space="preserve">50 11 0.87 </v>
      </c>
      <c r="IJ52" s="92" t="str">
        <f t="shared" si="11"/>
        <v xml:space="preserve">50 12 0.853333 </v>
      </c>
      <c r="IK52" s="92" t="str">
        <f t="shared" si="12"/>
        <v xml:space="preserve">50 13 0.123333 </v>
      </c>
      <c r="IL52" s="92" t="str">
        <f t="shared" si="13"/>
        <v xml:space="preserve">50 14 0.496667 </v>
      </c>
      <c r="IM52" s="92" t="str">
        <f t="shared" si="14"/>
        <v xml:space="preserve">50 15 0.513333 </v>
      </c>
      <c r="IN52" s="92" t="str">
        <f t="shared" si="15"/>
        <v xml:space="preserve">50 16 1.196667 </v>
      </c>
      <c r="IO52" s="92" t="str">
        <f t="shared" si="16"/>
        <v xml:space="preserve">50 17 0.423333 </v>
      </c>
      <c r="IP52" s="92" t="str">
        <f t="shared" si="17"/>
        <v xml:space="preserve">50 18 0.14 </v>
      </c>
      <c r="IQ52" s="92" t="str">
        <f t="shared" si="18"/>
        <v xml:space="preserve">50 19 0.846667 </v>
      </c>
      <c r="IR52" s="92" t="str">
        <f t="shared" si="19"/>
        <v xml:space="preserve">50 20 0.483333 </v>
      </c>
      <c r="IS52" s="92" t="str">
        <f t="shared" si="20"/>
        <v xml:space="preserve">50 21 0.19 </v>
      </c>
      <c r="IT52" s="92" t="str">
        <f t="shared" si="21"/>
        <v xml:space="preserve">50 22 0.596667 </v>
      </c>
      <c r="IU52" s="92" t="str">
        <f t="shared" si="22"/>
        <v xml:space="preserve">50 23 0.346667 </v>
      </c>
      <c r="IV52" s="92" t="str">
        <f t="shared" si="23"/>
        <v xml:space="preserve">50 24 0.873333 </v>
      </c>
      <c r="IW52" s="92" t="str">
        <f t="shared" si="24"/>
        <v xml:space="preserve">50 25 1.156667 </v>
      </c>
      <c r="IX52" s="92" t="str">
        <f t="shared" si="25"/>
        <v xml:space="preserve">50 26 1.046667 </v>
      </c>
      <c r="IY52" s="92" t="str">
        <f t="shared" si="26"/>
        <v xml:space="preserve">50 27 0.643333 </v>
      </c>
      <c r="IZ52" s="92" t="str">
        <f t="shared" si="27"/>
        <v xml:space="preserve">50 28 0.433333 </v>
      </c>
      <c r="JA52" s="92" t="str">
        <f t="shared" si="28"/>
        <v xml:space="preserve">50 29 0.476667 </v>
      </c>
      <c r="JB52" s="92" t="str">
        <f t="shared" si="29"/>
        <v xml:space="preserve">50 30 0.653333 </v>
      </c>
      <c r="JC52" s="92" t="str">
        <f t="shared" si="30"/>
        <v xml:space="preserve">50 31 1.36 </v>
      </c>
      <c r="JD52" s="92" t="str">
        <f t="shared" si="31"/>
        <v xml:space="preserve">50 32 0.856667 </v>
      </c>
      <c r="JE52" s="92" t="str">
        <f t="shared" si="32"/>
        <v xml:space="preserve">50 33 0.76 </v>
      </c>
      <c r="JF52" s="92" t="str">
        <f t="shared" si="33"/>
        <v xml:space="preserve">50 34 0.38 </v>
      </c>
      <c r="JG52" s="92" t="str">
        <f t="shared" si="34"/>
        <v xml:space="preserve">50 35 0.113333 </v>
      </c>
      <c r="JH52" s="92" t="str">
        <f t="shared" si="35"/>
        <v xml:space="preserve">50 36 0.293333 </v>
      </c>
      <c r="JI52" s="92" t="str">
        <f t="shared" si="36"/>
        <v xml:space="preserve">50 37 0.466667 </v>
      </c>
      <c r="JJ52" s="92" t="str">
        <f t="shared" si="37"/>
        <v xml:space="preserve">50 38 0.55 </v>
      </c>
      <c r="JK52" s="92" t="str">
        <f t="shared" si="38"/>
        <v xml:space="preserve">50 39 0.73 </v>
      </c>
      <c r="JL52" s="92" t="str">
        <f t="shared" si="39"/>
        <v xml:space="preserve">50 40 0.11 </v>
      </c>
      <c r="JM52" s="92" t="str">
        <f t="shared" si="40"/>
        <v xml:space="preserve">50 41 0.443333 </v>
      </c>
      <c r="JN52" s="92" t="str">
        <f t="shared" si="41"/>
        <v xml:space="preserve">50 42 0.696667 </v>
      </c>
      <c r="JO52" s="92" t="str">
        <f t="shared" si="42"/>
        <v xml:space="preserve">50 43 0.636667 </v>
      </c>
      <c r="JP52" s="92" t="str">
        <f t="shared" si="43"/>
        <v xml:space="preserve">50 44 0.653333 </v>
      </c>
      <c r="JQ52" s="92" t="str">
        <f t="shared" si="44"/>
        <v xml:space="preserve">50 45 0.816667 </v>
      </c>
      <c r="JR52" s="92" t="str">
        <f t="shared" si="45"/>
        <v xml:space="preserve">50 46 0.24 </v>
      </c>
      <c r="JS52" s="92" t="str">
        <f t="shared" si="46"/>
        <v xml:space="preserve">50 47 0.663333 </v>
      </c>
      <c r="JT52" s="92" t="str">
        <f t="shared" si="47"/>
        <v xml:space="preserve">50 48 0.216667 </v>
      </c>
      <c r="JU52" s="92" t="str">
        <f t="shared" si="48"/>
        <v xml:space="preserve">50 49 0.426667 </v>
      </c>
      <c r="JV52" s="92" t="str">
        <f t="shared" si="49"/>
        <v xml:space="preserve">50 50 0 </v>
      </c>
      <c r="JW52" s="92" t="str">
        <f t="shared" si="50"/>
        <v xml:space="preserve">50 51 0.683333 </v>
      </c>
      <c r="JX52" s="92" t="str">
        <f t="shared" si="51"/>
        <v xml:space="preserve">50 52 0.523333 </v>
      </c>
      <c r="JY52" s="92" t="str">
        <f t="shared" si="52"/>
        <v xml:space="preserve">50 53 1.036667 </v>
      </c>
      <c r="JZ52" s="92" t="str">
        <f t="shared" si="53"/>
        <v xml:space="preserve">50 54 0.123333 </v>
      </c>
      <c r="KA52" s="92" t="str">
        <f t="shared" si="54"/>
        <v xml:space="preserve">50 55 0.303333 </v>
      </c>
      <c r="KB52" s="92" t="str">
        <f t="shared" si="55"/>
        <v xml:space="preserve">50 56 0.423333 </v>
      </c>
      <c r="KC52" s="92" t="str">
        <f t="shared" si="56"/>
        <v xml:space="preserve">50 57 0.12 </v>
      </c>
      <c r="KD52" s="92" t="str">
        <f t="shared" si="57"/>
        <v xml:space="preserve">50 58 0.523333 </v>
      </c>
      <c r="KE52" s="92" t="str">
        <f t="shared" si="58"/>
        <v xml:space="preserve">50 59 0.876667 </v>
      </c>
      <c r="KF52" s="92" t="str">
        <f t="shared" si="59"/>
        <v xml:space="preserve">50 60 0.39 </v>
      </c>
      <c r="KG52" s="92" t="str">
        <f t="shared" si="60"/>
        <v xml:space="preserve">50 61 0.196667 </v>
      </c>
      <c r="KH52" s="92" t="str">
        <f t="shared" si="61"/>
        <v xml:space="preserve">50 62 0.306667 </v>
      </c>
      <c r="KI52" s="92" t="str">
        <f t="shared" si="62"/>
        <v xml:space="preserve">50 63 0.276667 </v>
      </c>
      <c r="KJ52" s="92" t="str">
        <f t="shared" si="63"/>
        <v xml:space="preserve">50 64 0.593333 </v>
      </c>
      <c r="KK52" s="92" t="str">
        <f t="shared" si="64"/>
        <v xml:space="preserve">50 65 0.486667 </v>
      </c>
      <c r="KL52" s="92" t="str">
        <f t="shared" si="65"/>
        <v xml:space="preserve">50 66 0.553333 </v>
      </c>
      <c r="KM52" s="92" t="str">
        <f t="shared" si="66"/>
        <v xml:space="preserve">50 67 0.53 </v>
      </c>
      <c r="KN52" s="92" t="str">
        <f t="shared" si="67"/>
        <v xml:space="preserve">50 68 0.766667 </v>
      </c>
      <c r="KO52" s="92" t="str">
        <f t="shared" si="68"/>
        <v xml:space="preserve">50 69 0.06 </v>
      </c>
      <c r="KP52" s="92" t="str">
        <f t="shared" si="69"/>
        <v xml:space="preserve">50 70 0.74 </v>
      </c>
      <c r="KQ52" s="92" t="str">
        <f t="shared" si="70"/>
        <v xml:space="preserve">50 71 0.966667 </v>
      </c>
      <c r="KR52" s="92" t="str">
        <f t="shared" si="71"/>
        <v xml:space="preserve">50 72 0.913333 </v>
      </c>
      <c r="KS52" s="92" t="str">
        <f t="shared" si="72"/>
        <v xml:space="preserve">50 73 0.853333 </v>
      </c>
      <c r="KT52" s="92" t="str">
        <f t="shared" si="73"/>
        <v xml:space="preserve">50 74 1.32 </v>
      </c>
      <c r="KU52" s="92" t="str">
        <f t="shared" si="74"/>
        <v xml:space="preserve">50 75 0.57 </v>
      </c>
      <c r="KV52" s="92" t="str">
        <f t="shared" si="75"/>
        <v xml:space="preserve">50 76 0.536667 </v>
      </c>
      <c r="KW52" s="92" t="str">
        <f t="shared" si="76"/>
        <v xml:space="preserve">50 77 1.093333 </v>
      </c>
      <c r="KX52" s="92" t="str">
        <f t="shared" si="77"/>
        <v xml:space="preserve">50 78 0.45 </v>
      </c>
      <c r="KY52" s="92" t="str">
        <f t="shared" si="78"/>
        <v xml:space="preserve">50 79 0.123333 </v>
      </c>
      <c r="KZ52" s="92" t="str">
        <f t="shared" si="79"/>
        <v xml:space="preserve">50 80 0.453333 </v>
      </c>
      <c r="LA52" s="92" t="str">
        <f t="shared" si="80"/>
        <v xml:space="preserve">50 81 0.456667 </v>
      </c>
      <c r="LB52" s="92" t="str">
        <f t="shared" si="81"/>
        <v xml:space="preserve">50 82 0.666667 </v>
      </c>
      <c r="LC52" s="92" t="str">
        <f t="shared" si="82"/>
        <v xml:space="preserve">50 83 0.453333 </v>
      </c>
      <c r="LD52" s="92" t="str">
        <f t="shared" si="83"/>
        <v xml:space="preserve">50 84 1.093333 </v>
      </c>
      <c r="LE52" s="92" t="str">
        <f t="shared" si="84"/>
        <v xml:space="preserve">50 85 0.17 </v>
      </c>
      <c r="LF52" s="92" t="str">
        <f t="shared" si="85"/>
        <v xml:space="preserve">50 86 0.506667 </v>
      </c>
      <c r="LG52" s="92" t="str">
        <f t="shared" si="86"/>
        <v xml:space="preserve">50 87 0.053333 </v>
      </c>
      <c r="LH52" s="92" t="str">
        <f t="shared" si="87"/>
        <v xml:space="preserve">50 88 0.513333 </v>
      </c>
      <c r="LI52" s="92" t="str">
        <f t="shared" si="88"/>
        <v xml:space="preserve">50 89 0.68 </v>
      </c>
      <c r="LJ52" s="92" t="str">
        <f t="shared" si="89"/>
        <v xml:space="preserve">50 90 0.646667 </v>
      </c>
      <c r="LK52" s="92" t="str">
        <f t="shared" si="90"/>
        <v xml:space="preserve">50 91 0.956667 </v>
      </c>
      <c r="LL52" s="92" t="str">
        <f t="shared" si="91"/>
        <v xml:space="preserve">50 92 0.956667 </v>
      </c>
      <c r="LM52" s="92" t="str">
        <f t="shared" si="92"/>
        <v xml:space="preserve">50 93 0.206667 </v>
      </c>
      <c r="LN52" s="92" t="str">
        <f t="shared" si="93"/>
        <v xml:space="preserve">50 94 0.413333 </v>
      </c>
      <c r="LO52" s="92" t="str">
        <f t="shared" si="94"/>
        <v xml:space="preserve">50 95 0.67 </v>
      </c>
      <c r="LP52" s="92" t="str">
        <f t="shared" si="95"/>
        <v xml:space="preserve">50 96 0.77 </v>
      </c>
      <c r="LQ52" s="92" t="str">
        <f t="shared" si="96"/>
        <v xml:space="preserve">50 97 0.606667 </v>
      </c>
      <c r="LR52" s="92" t="str">
        <f t="shared" si="97"/>
        <v xml:space="preserve">50 98 0.266667 </v>
      </c>
      <c r="LS52" s="92" t="str">
        <f t="shared" si="98"/>
        <v xml:space="preserve">50 99 0.45 </v>
      </c>
      <c r="LT52" s="92" t="str">
        <f t="shared" si="99"/>
        <v xml:space="preserve">50 100 1.25 </v>
      </c>
      <c r="LU52" s="92" t="str">
        <f t="shared" si="100"/>
        <v xml:space="preserve">50 101 0.596667 </v>
      </c>
      <c r="LV52" s="92" t="str">
        <f t="shared" si="101"/>
        <v xml:space="preserve">50 102 0.88 </v>
      </c>
      <c r="LW52" s="92" t="str">
        <f t="shared" si="102"/>
        <v xml:space="preserve">50 103 0.653333 </v>
      </c>
      <c r="LX52" s="92" t="str">
        <f t="shared" si="103"/>
        <v xml:space="preserve">50 104 0.51 </v>
      </c>
      <c r="LY52" s="92" t="str">
        <f t="shared" si="104"/>
        <v xml:space="preserve">50 105 0.786667 </v>
      </c>
      <c r="LZ52" s="92" t="str">
        <f t="shared" si="105"/>
        <v xml:space="preserve">50 106 0.173333 </v>
      </c>
      <c r="MA52" s="92" t="str">
        <f t="shared" si="106"/>
        <v xml:space="preserve">50 107 0.713333 </v>
      </c>
      <c r="MB52" s="92" t="str">
        <f t="shared" si="107"/>
        <v xml:space="preserve">50 108 1.19 </v>
      </c>
      <c r="MC52" s="92" t="str">
        <f t="shared" si="108"/>
        <v xml:space="preserve">50 109 0.653333 </v>
      </c>
      <c r="MD52" s="92" t="str">
        <f t="shared" si="109"/>
        <v xml:space="preserve">50 110 1.263333 </v>
      </c>
      <c r="ME52" s="92" t="str">
        <f t="shared" si="110"/>
        <v xml:space="preserve">50 111 0.903333 </v>
      </c>
      <c r="MF52" s="92" t="str">
        <f t="shared" si="111"/>
        <v xml:space="preserve">50 112 0.446667 </v>
      </c>
      <c r="MG52" s="92" t="str">
        <f t="shared" si="112"/>
        <v xml:space="preserve">50 113 0.726667 </v>
      </c>
      <c r="MH52" s="92" t="str">
        <f t="shared" si="113"/>
        <v xml:space="preserve">50 114 0.596667 </v>
      </c>
      <c r="MI52" s="92" t="str">
        <f t="shared" si="114"/>
        <v xml:space="preserve">50 115 0.59 </v>
      </c>
      <c r="MJ52" s="92" t="str">
        <f t="shared" si="115"/>
        <v xml:space="preserve">50 116 0.756667 </v>
      </c>
      <c r="MK52" s="92" t="str">
        <f t="shared" si="116"/>
        <v xml:space="preserve">50 117 0.443333 </v>
      </c>
      <c r="ML52" s="92" t="str">
        <f t="shared" si="117"/>
        <v xml:space="preserve">50 118 1.046667 </v>
      </c>
      <c r="MM52" s="92" t="str">
        <f t="shared" si="118"/>
        <v xml:space="preserve">50 119 0.05 </v>
      </c>
      <c r="MN52" s="92" t="str">
        <f t="shared" si="119"/>
        <v xml:space="preserve">50 120 0.66 </v>
      </c>
      <c r="MO52" s="92" t="str">
        <f t="shared" si="120"/>
        <v xml:space="preserve">50 121 0.493333 </v>
      </c>
      <c r="MP52" s="92" t="str">
        <f t="shared" si="121"/>
        <v xml:space="preserve">50 122 0.543333 </v>
      </c>
      <c r="MQ52" s="92" t="str">
        <f t="shared" si="122"/>
        <v xml:space="preserve">50 123 0.643333 </v>
      </c>
      <c r="MR52" s="92" t="str">
        <f t="shared" si="123"/>
        <v xml:space="preserve">50 124 1.403333 </v>
      </c>
      <c r="MS52" s="92" t="str">
        <f t="shared" si="124"/>
        <v xml:space="preserve">50 125 0.15 </v>
      </c>
      <c r="MT52" s="92" t="str">
        <f t="shared" si="125"/>
        <v xml:space="preserve">50 126 0.426667 </v>
      </c>
      <c r="MU52" s="92" t="str">
        <f t="shared" si="126"/>
        <v xml:space="preserve">50 127 0.253333 </v>
      </c>
      <c r="MV52" s="92" t="str">
        <f t="shared" si="127"/>
        <v xml:space="preserve">50 128 1.036667 </v>
      </c>
      <c r="MW52" s="92" t="str">
        <f t="shared" si="128"/>
        <v xml:space="preserve">50 129 0.076667 </v>
      </c>
      <c r="MX52" s="92" t="str">
        <f t="shared" si="129"/>
        <v xml:space="preserve">50 130 0.646667 </v>
      </c>
      <c r="MY52" s="92" t="str">
        <f t="shared" si="130"/>
        <v xml:space="preserve">50 131 0.416667 </v>
      </c>
      <c r="MZ52" s="92" t="str">
        <f t="shared" si="131"/>
        <v xml:space="preserve">50 132 0.84 </v>
      </c>
      <c r="NA52" s="92" t="str">
        <f t="shared" si="132"/>
        <v xml:space="preserve">50 133 0.803333 </v>
      </c>
      <c r="NB52" s="92" t="str">
        <f t="shared" si="133"/>
        <v xml:space="preserve">50 134 0.71 </v>
      </c>
      <c r="NC52" s="92" t="str">
        <f t="shared" si="134"/>
        <v xml:space="preserve">50 135 0.743333 </v>
      </c>
      <c r="ND52" s="92" t="str">
        <f t="shared" si="135"/>
        <v xml:space="preserve">50 136 1.16 </v>
      </c>
      <c r="NE52" s="92" t="str">
        <f t="shared" si="136"/>
        <v xml:space="preserve">50 137 1.036667 </v>
      </c>
      <c r="NF52" s="92" t="str">
        <f t="shared" si="137"/>
        <v xml:space="preserve">50 138 0.16 </v>
      </c>
      <c r="NG52" s="92" t="str">
        <f t="shared" si="138"/>
        <v xml:space="preserve">50 139 1.19 </v>
      </c>
      <c r="NH52" s="92" t="str">
        <f t="shared" si="139"/>
        <v xml:space="preserve">50 140 0.803333 </v>
      </c>
      <c r="NI52" s="92" t="str">
        <f t="shared" si="140"/>
        <v xml:space="preserve">50 141 0.693333 </v>
      </c>
      <c r="NJ52" s="92" t="str">
        <f t="shared" si="141"/>
        <v xml:space="preserve">50 142 0.526667 </v>
      </c>
      <c r="NK52" s="92" t="str">
        <f t="shared" si="142"/>
        <v xml:space="preserve">50 143 0.69 </v>
      </c>
      <c r="NL52" s="92" t="str">
        <f t="shared" si="143"/>
        <v xml:space="preserve">50 144 0.496667 </v>
      </c>
      <c r="NM52" s="92" t="str">
        <f t="shared" si="144"/>
        <v xml:space="preserve">50 145 0.906667 </v>
      </c>
      <c r="NN52" s="92" t="str">
        <f t="shared" si="145"/>
        <v xml:space="preserve">50 146 0.446667 </v>
      </c>
      <c r="NO52" s="92" t="str">
        <f t="shared" si="146"/>
        <v xml:space="preserve">50 147 0.76 </v>
      </c>
      <c r="NP52" s="92" t="str">
        <f t="shared" si="147"/>
        <v xml:space="preserve">50 148 0.076667 </v>
      </c>
      <c r="NQ52" s="92" t="str">
        <f t="shared" si="148"/>
        <v xml:space="preserve">50 149 0.396667 </v>
      </c>
      <c r="NR52" s="92" t="str">
        <f t="shared" si="149"/>
        <v xml:space="preserve">50 150 0.116667 </v>
      </c>
      <c r="NS52" s="92" t="str">
        <f t="shared" si="150"/>
        <v xml:space="preserve">50 151 0.876667 </v>
      </c>
      <c r="NT52" s="92" t="str">
        <f t="shared" si="151"/>
        <v xml:space="preserve">50 152 0.296667 </v>
      </c>
      <c r="NU52" s="92" t="str">
        <f t="shared" si="152"/>
        <v xml:space="preserve">50 153 0.776667 </v>
      </c>
      <c r="NV52" s="92" t="str">
        <f t="shared" si="153"/>
        <v xml:space="preserve">50 154 1.183333 </v>
      </c>
      <c r="NW52" s="92" t="str">
        <f t="shared" si="154"/>
        <v xml:space="preserve">50 155 0.68 </v>
      </c>
      <c r="NX52" s="92" t="str">
        <f t="shared" si="155"/>
        <v xml:space="preserve">50 156 0.27 </v>
      </c>
      <c r="NY52" s="92" t="str">
        <f t="shared" si="156"/>
        <v xml:space="preserve">50 157 0.156667 </v>
      </c>
      <c r="NZ52" s="92" t="str">
        <f t="shared" si="157"/>
        <v xml:space="preserve">50 158 0.483333 </v>
      </c>
      <c r="OA52" s="92" t="str">
        <f t="shared" si="158"/>
        <v xml:space="preserve">50 159 0.183333 </v>
      </c>
      <c r="OB52" s="92" t="str">
        <f t="shared" si="159"/>
        <v xml:space="preserve">50 160 0.486667 </v>
      </c>
      <c r="OC52" s="92" t="str">
        <f t="shared" si="160"/>
        <v xml:space="preserve">50 161 0.51 </v>
      </c>
      <c r="OD52" s="92" t="str">
        <f t="shared" si="161"/>
        <v xml:space="preserve">50 162 0.89 </v>
      </c>
      <c r="OE52" s="92" t="str">
        <f t="shared" si="162"/>
        <v xml:space="preserve">50 163 0.713333 </v>
      </c>
      <c r="OF52" s="92" t="str">
        <f t="shared" si="163"/>
        <v xml:space="preserve">50 164 0.526667 </v>
      </c>
      <c r="OG52" s="92" t="str">
        <f t="shared" si="164"/>
        <v xml:space="preserve">50 165 0.64 </v>
      </c>
      <c r="OH52" s="92" t="str">
        <f t="shared" si="165"/>
        <v xml:space="preserve">50 166 0.86 </v>
      </c>
      <c r="OI52" s="92" t="str">
        <f t="shared" si="166"/>
        <v xml:space="preserve">50 167 1.166667 </v>
      </c>
      <c r="OJ52" s="92" t="str">
        <f t="shared" si="167"/>
        <v xml:space="preserve">50 168 0.57 </v>
      </c>
      <c r="OK52" s="92" t="str">
        <f t="shared" si="168"/>
        <v xml:space="preserve">50 169 1.14 </v>
      </c>
      <c r="OL52" s="92" t="str">
        <f t="shared" si="169"/>
        <v xml:space="preserve">50 170 0.496667 </v>
      </c>
      <c r="OM52" s="92" t="str">
        <f t="shared" si="170"/>
        <v xml:space="preserve">50 171 0.22 </v>
      </c>
      <c r="ON52" s="92" t="str">
        <f t="shared" si="171"/>
        <v xml:space="preserve">50 172 0.516667 </v>
      </c>
      <c r="OO52" s="92" t="str">
        <f t="shared" si="172"/>
        <v xml:space="preserve">50 173 0.173333 </v>
      </c>
      <c r="OP52" s="92" t="str">
        <f t="shared" si="173"/>
        <v xml:space="preserve">50 174 0.733333 </v>
      </c>
      <c r="OQ52" s="92" t="str">
        <f t="shared" si="174"/>
        <v xml:space="preserve">50 175 0.163333 </v>
      </c>
      <c r="OR52" s="92" t="str">
        <f t="shared" si="175"/>
        <v xml:space="preserve">50 176 0.356667 </v>
      </c>
      <c r="OS52" s="92" t="str">
        <f t="shared" si="176"/>
        <v xml:space="preserve">50 177 0.36 </v>
      </c>
      <c r="OT52" s="92" t="str">
        <f t="shared" si="177"/>
        <v xml:space="preserve">50 178 0.69 </v>
      </c>
      <c r="OU52" s="92" t="str">
        <f t="shared" si="178"/>
        <v xml:space="preserve">50 179 0.276667 </v>
      </c>
      <c r="OV52" s="92" t="str">
        <f t="shared" si="179"/>
        <v xml:space="preserve">50 180 0.513333 </v>
      </c>
      <c r="OW52" s="92" t="str">
        <f t="shared" si="180"/>
        <v xml:space="preserve">50 181 0.97 </v>
      </c>
      <c r="OX52" s="92" t="str">
        <f t="shared" si="181"/>
        <v xml:space="preserve">50 182 0.683333 </v>
      </c>
      <c r="OY52" s="92" t="str">
        <f t="shared" si="182"/>
        <v xml:space="preserve">50 183 0.483333 </v>
      </c>
      <c r="OZ52" s="92" t="str">
        <f t="shared" si="183"/>
        <v xml:space="preserve">50 184 0.353333 </v>
      </c>
      <c r="PA52" s="92" t="str">
        <f t="shared" si="184"/>
        <v xml:space="preserve">50 185 1.083333 </v>
      </c>
      <c r="PB52" s="92" t="str">
        <f t="shared" si="185"/>
        <v xml:space="preserve">50 186 0.63 </v>
      </c>
      <c r="PC52" s="92" t="str">
        <f t="shared" si="186"/>
        <v xml:space="preserve">50 187 0.63 </v>
      </c>
      <c r="PD52" s="92" t="str">
        <f t="shared" si="187"/>
        <v xml:space="preserve">50 188 1.32 </v>
      </c>
      <c r="PE52" s="92" t="str">
        <f t="shared" si="188"/>
        <v xml:space="preserve">50 189 0.726667 </v>
      </c>
      <c r="PF52" s="92" t="str">
        <f t="shared" si="189"/>
        <v xml:space="preserve">50 190 0.706667 </v>
      </c>
      <c r="PG52" s="92" t="str">
        <f t="shared" si="190"/>
        <v xml:space="preserve">50 191 0.7 </v>
      </c>
      <c r="PH52" s="92" t="str">
        <f t="shared" si="191"/>
        <v xml:space="preserve">50 192 0.69 </v>
      </c>
      <c r="PI52" s="92" t="str">
        <f t="shared" si="192"/>
        <v xml:space="preserve">50 193 0.053333 </v>
      </c>
      <c r="PJ52" s="92" t="str">
        <f t="shared" si="193"/>
        <v xml:space="preserve">50 194 0.906667 </v>
      </c>
      <c r="PK52" s="92" t="str">
        <f t="shared" si="194"/>
        <v xml:space="preserve">50 195 0.21 </v>
      </c>
      <c r="PL52" s="92" t="str">
        <f t="shared" si="195"/>
        <v xml:space="preserve">50 196 0.863333 </v>
      </c>
      <c r="PM52" s="92" t="str">
        <f t="shared" si="196"/>
        <v xml:space="preserve">50 197 0.723333 </v>
      </c>
      <c r="PN52" s="92" t="str">
        <f t="shared" si="197"/>
        <v xml:space="preserve">50 198 0.576667 </v>
      </c>
      <c r="PO52" s="92" t="str">
        <f t="shared" si="198"/>
        <v xml:space="preserve">50 199 0.643333 </v>
      </c>
      <c r="PP52" s="92" t="str">
        <f t="shared" si="199"/>
        <v xml:space="preserve">50 200 0.743333 </v>
      </c>
      <c r="PQ52" s="92" t="str">
        <f t="shared" si="200"/>
        <v xml:space="preserve">50 201 0.22 </v>
      </c>
      <c r="PR52" s="92" t="str">
        <f t="shared" si="201"/>
        <v xml:space="preserve">50 202 0.603333 </v>
      </c>
      <c r="PS52" s="92" t="str">
        <f t="shared" si="202"/>
        <v xml:space="preserve">50 203 0.553333 </v>
      </c>
      <c r="PT52" s="92" t="str">
        <f t="shared" si="203"/>
        <v xml:space="preserve">50 204 0.55 </v>
      </c>
      <c r="PU52" s="92" t="str">
        <f t="shared" si="204"/>
        <v xml:space="preserve">50 205 0.783333 </v>
      </c>
      <c r="PV52" s="92" t="str">
        <f t="shared" si="205"/>
        <v xml:space="preserve">50 206 0.74 </v>
      </c>
      <c r="PW52" s="92" t="str">
        <f t="shared" si="206"/>
        <v xml:space="preserve">50 207 1.243333 </v>
      </c>
      <c r="PX52" s="92" t="str">
        <f t="shared" si="207"/>
        <v xml:space="preserve">50 208 0.44 </v>
      </c>
      <c r="PY52" s="92" t="str">
        <f t="shared" si="208"/>
        <v xml:space="preserve">50 209 0.663333 </v>
      </c>
      <c r="PZ52" s="92" t="str">
        <f t="shared" si="209"/>
        <v xml:space="preserve">50 210 1.226667 </v>
      </c>
      <c r="QA52" s="92" t="str">
        <f t="shared" si="210"/>
        <v xml:space="preserve">50 211 0.173333 </v>
      </c>
      <c r="QB52" s="92" t="str">
        <f t="shared" si="211"/>
        <v xml:space="preserve">50 212 0.04 </v>
      </c>
      <c r="QC52" s="92" t="str">
        <f t="shared" si="212"/>
        <v xml:space="preserve">50 213 0.173333 </v>
      </c>
      <c r="QD52" s="92" t="str">
        <f t="shared" si="213"/>
        <v xml:space="preserve">50 214 0.833333 </v>
      </c>
      <c r="QE52" s="92" t="str">
        <f t="shared" si="214"/>
        <v xml:space="preserve">50 215 0.646667 </v>
      </c>
      <c r="QF52" s="92" t="str">
        <f t="shared" si="215"/>
        <v xml:space="preserve">50 216 0.556667 </v>
      </c>
      <c r="QG52" s="92" t="str">
        <f t="shared" si="216"/>
        <v xml:space="preserve">50 217 0.683333 </v>
      </c>
      <c r="QH52" s="92" t="str">
        <f t="shared" si="217"/>
        <v xml:space="preserve">50 218 0.156667 </v>
      </c>
      <c r="QI52" s="92" t="str">
        <f t="shared" si="218"/>
        <v xml:space="preserve">50 219 0.866667 </v>
      </c>
      <c r="QJ52" s="92" t="str">
        <f t="shared" si="219"/>
        <v xml:space="preserve">50 220 0.546667 </v>
      </c>
      <c r="QK52" s="92" t="str">
        <f t="shared" si="220"/>
        <v xml:space="preserve">50 221 0.266667 </v>
      </c>
      <c r="QL52" s="92" t="str">
        <f t="shared" si="221"/>
        <v xml:space="preserve">50 222 1.446667 </v>
      </c>
      <c r="QM52" s="92" t="str">
        <f t="shared" si="222"/>
        <v xml:space="preserve">50 223 0.546667 </v>
      </c>
      <c r="QN52" s="92" t="str">
        <f t="shared" si="223"/>
        <v xml:space="preserve">50 224 0.153333 </v>
      </c>
      <c r="QO52" s="92" t="str">
        <f t="shared" si="224"/>
        <v xml:space="preserve">50 225 0.42 </v>
      </c>
      <c r="QP52" s="92" t="str">
        <f t="shared" si="225"/>
        <v xml:space="preserve">50 226 0.526667 </v>
      </c>
      <c r="QQ52" s="92" t="str">
        <f t="shared" si="226"/>
        <v xml:space="preserve">50 227 0.523333 </v>
      </c>
      <c r="QR52" s="92" t="str">
        <f t="shared" si="227"/>
        <v xml:space="preserve">50 228 0.666667 </v>
      </c>
    </row>
    <row r="53" spans="1:460" ht="18.75" customHeight="1" x14ac:dyDescent="0.35">
      <c r="A53" s="86">
        <v>51</v>
      </c>
      <c r="B53" s="90" t="s">
        <v>231</v>
      </c>
      <c r="C53" s="91" t="s">
        <v>53</v>
      </c>
      <c r="D53" s="9">
        <v>16.3</v>
      </c>
      <c r="E53" s="9">
        <v>22.4</v>
      </c>
      <c r="F53" s="21">
        <v>27</v>
      </c>
      <c r="G53" s="9">
        <v>42.2</v>
      </c>
      <c r="H53" s="9">
        <v>39.9</v>
      </c>
      <c r="I53" s="9">
        <v>39.9</v>
      </c>
      <c r="J53" s="9">
        <v>7.7</v>
      </c>
      <c r="K53" s="9">
        <v>6.6</v>
      </c>
      <c r="L53" s="9">
        <v>17.8</v>
      </c>
      <c r="M53" s="9">
        <v>23.7</v>
      </c>
      <c r="N53" s="9">
        <v>5.9</v>
      </c>
      <c r="O53" s="21">
        <v>23</v>
      </c>
      <c r="P53" s="9">
        <v>17.3</v>
      </c>
      <c r="Q53" s="9">
        <v>18.899999999999999</v>
      </c>
      <c r="R53" s="21">
        <v>11</v>
      </c>
      <c r="S53" s="9">
        <v>32.5</v>
      </c>
      <c r="T53" s="9">
        <v>10.3</v>
      </c>
      <c r="U53" s="9">
        <v>22.7</v>
      </c>
      <c r="V53" s="9">
        <v>21.8</v>
      </c>
      <c r="W53" s="21">
        <v>12</v>
      </c>
      <c r="X53" s="9">
        <v>19.5</v>
      </c>
      <c r="Y53" s="9">
        <v>20.6</v>
      </c>
      <c r="Z53" s="9">
        <v>21.8</v>
      </c>
      <c r="AA53" s="9">
        <v>13.7</v>
      </c>
      <c r="AB53" s="9">
        <v>40.9</v>
      </c>
      <c r="AC53" s="9">
        <v>31.8</v>
      </c>
      <c r="AD53" s="9">
        <v>16.7</v>
      </c>
      <c r="AE53" s="9">
        <v>10.1</v>
      </c>
      <c r="AF53" s="9">
        <v>9.6</v>
      </c>
      <c r="AG53" s="9">
        <v>39.1</v>
      </c>
      <c r="AH53" s="9">
        <v>33.4</v>
      </c>
      <c r="AI53" s="9">
        <v>5.2</v>
      </c>
      <c r="AJ53" s="21">
        <v>29</v>
      </c>
      <c r="AK53" s="9">
        <v>14.3</v>
      </c>
      <c r="AL53" s="9">
        <v>18.8</v>
      </c>
      <c r="AM53" s="21">
        <v>15</v>
      </c>
      <c r="AN53" s="9">
        <v>11.6</v>
      </c>
      <c r="AO53" s="9">
        <v>4.9000000000000004</v>
      </c>
      <c r="AP53" s="21">
        <v>30</v>
      </c>
      <c r="AQ53" s="9">
        <v>22.8</v>
      </c>
      <c r="AR53" s="9">
        <v>9.5</v>
      </c>
      <c r="AS53" s="9">
        <v>16.8</v>
      </c>
      <c r="AT53" s="9">
        <v>16.100000000000001</v>
      </c>
      <c r="AU53" s="21">
        <v>13</v>
      </c>
      <c r="AV53" s="21">
        <v>26</v>
      </c>
      <c r="AW53" s="9">
        <v>26.8</v>
      </c>
      <c r="AX53" s="9">
        <v>14.4</v>
      </c>
      <c r="AY53" s="9">
        <v>27.5</v>
      </c>
      <c r="AZ53" s="9">
        <v>13.2</v>
      </c>
      <c r="BA53" s="9">
        <v>20.5</v>
      </c>
      <c r="BB53" s="21">
        <v>0</v>
      </c>
      <c r="BC53" s="9">
        <v>21.2</v>
      </c>
      <c r="BD53" s="9">
        <v>39.6</v>
      </c>
      <c r="BE53" s="9">
        <v>23.7</v>
      </c>
      <c r="BF53" s="21">
        <v>29</v>
      </c>
      <c r="BG53" s="9">
        <v>17.3</v>
      </c>
      <c r="BH53" s="9">
        <v>20.2</v>
      </c>
      <c r="BI53" s="9">
        <v>29.6</v>
      </c>
      <c r="BJ53" s="21">
        <v>8</v>
      </c>
      <c r="BK53" s="9">
        <v>16.899999999999999</v>
      </c>
      <c r="BL53" s="9">
        <v>29.6</v>
      </c>
      <c r="BM53" s="9">
        <v>29.1</v>
      </c>
      <c r="BN53" s="9">
        <v>17.399999999999999</v>
      </c>
      <c r="BO53" s="9">
        <v>2.6</v>
      </c>
      <c r="BP53" s="9">
        <v>7.4</v>
      </c>
      <c r="BQ53" s="9">
        <v>3.9</v>
      </c>
      <c r="BR53" s="9">
        <v>21.8</v>
      </c>
      <c r="BS53" s="9">
        <v>22.9</v>
      </c>
      <c r="BT53" s="9">
        <v>21.7</v>
      </c>
      <c r="BU53" s="9">
        <v>6.4</v>
      </c>
      <c r="BV53" s="9">
        <v>10.8</v>
      </c>
      <c r="BW53" s="9">
        <v>8.9</v>
      </c>
      <c r="BX53" s="9">
        <v>8.3000000000000007</v>
      </c>
      <c r="BY53" s="9">
        <v>32.4</v>
      </c>
      <c r="BZ53" s="9">
        <v>2.7</v>
      </c>
      <c r="CA53" s="9">
        <v>6.6</v>
      </c>
      <c r="CB53" s="9">
        <v>14.3</v>
      </c>
      <c r="CC53" s="9">
        <v>12.8</v>
      </c>
      <c r="CD53" s="9">
        <v>25.1</v>
      </c>
      <c r="CE53" s="9">
        <v>12.4</v>
      </c>
      <c r="CF53" s="9">
        <v>20.2</v>
      </c>
      <c r="CG53" s="9">
        <v>17.399999999999999</v>
      </c>
      <c r="CH53" s="9">
        <v>12.4</v>
      </c>
      <c r="CI53" s="9">
        <v>15.5</v>
      </c>
      <c r="CJ53" s="9">
        <v>17.100000000000001</v>
      </c>
      <c r="CK53" s="9">
        <v>7.8</v>
      </c>
      <c r="CL53" s="9">
        <v>23.1</v>
      </c>
      <c r="CM53" s="9">
        <v>23.7</v>
      </c>
      <c r="CN53" s="9">
        <v>3.4</v>
      </c>
      <c r="CO53" s="9">
        <v>26.3</v>
      </c>
      <c r="CP53" s="9">
        <v>21.5</v>
      </c>
      <c r="CQ53" s="9">
        <v>8.3000000000000007</v>
      </c>
      <c r="CR53" s="9">
        <v>17.2</v>
      </c>
      <c r="CS53" s="9">
        <v>24.2</v>
      </c>
      <c r="CT53" s="9">
        <v>1.6</v>
      </c>
      <c r="CU53" s="21">
        <v>17</v>
      </c>
      <c r="CV53" s="21">
        <v>16</v>
      </c>
      <c r="CW53" s="9">
        <v>27.4</v>
      </c>
      <c r="CX53" s="21">
        <v>12</v>
      </c>
      <c r="CY53" s="9">
        <v>20.2</v>
      </c>
      <c r="CZ53" s="9">
        <v>9.5</v>
      </c>
      <c r="DA53" s="21">
        <v>33</v>
      </c>
      <c r="DB53" s="9">
        <v>26.1</v>
      </c>
      <c r="DC53" s="9">
        <v>11.8</v>
      </c>
      <c r="DD53" s="9">
        <v>5.9</v>
      </c>
      <c r="DE53" s="9">
        <v>25.1</v>
      </c>
      <c r="DF53" s="9">
        <v>5.6</v>
      </c>
      <c r="DG53" s="9">
        <v>36.1</v>
      </c>
      <c r="DH53" s="9">
        <v>5.6</v>
      </c>
      <c r="DI53" s="9">
        <v>27.6</v>
      </c>
      <c r="DJ53" s="9">
        <v>7.8</v>
      </c>
      <c r="DK53" s="9">
        <v>12.6</v>
      </c>
      <c r="DL53" s="9">
        <v>22.2</v>
      </c>
      <c r="DM53" s="9">
        <v>26.4</v>
      </c>
      <c r="DN53" s="9">
        <v>18.100000000000001</v>
      </c>
      <c r="DO53" s="9">
        <v>2.6</v>
      </c>
      <c r="DP53" s="9">
        <v>8.1</v>
      </c>
      <c r="DQ53" s="9">
        <v>14.1</v>
      </c>
      <c r="DR53" s="9">
        <v>19.8</v>
      </c>
      <c r="DS53" s="9">
        <v>26.4</v>
      </c>
      <c r="DT53" s="9">
        <v>29.1</v>
      </c>
      <c r="DU53" s="9">
        <v>8.1</v>
      </c>
      <c r="DV53" s="9">
        <v>16.2</v>
      </c>
      <c r="DW53" s="9">
        <v>34.9</v>
      </c>
      <c r="DX53" s="9">
        <v>27.5</v>
      </c>
      <c r="DY53" s="21">
        <v>18</v>
      </c>
      <c r="DZ53" s="9">
        <v>17.7</v>
      </c>
      <c r="EA53" s="9">
        <v>12.6</v>
      </c>
      <c r="EB53" s="9">
        <v>22.1</v>
      </c>
      <c r="EC53" s="9">
        <v>7.7</v>
      </c>
      <c r="ED53" s="9">
        <v>15.4</v>
      </c>
      <c r="EE53" s="21">
        <v>18</v>
      </c>
      <c r="EF53" s="9">
        <v>16.5</v>
      </c>
      <c r="EG53" s="9">
        <v>4.0999999999999996</v>
      </c>
      <c r="EH53" s="9">
        <v>6.5</v>
      </c>
      <c r="EI53" s="9">
        <v>16.3</v>
      </c>
      <c r="EJ53" s="9">
        <v>12.6</v>
      </c>
      <c r="EK53" s="9">
        <v>24.1</v>
      </c>
      <c r="EL53" s="9">
        <v>32.200000000000003</v>
      </c>
      <c r="EM53" s="9">
        <v>44.1</v>
      </c>
      <c r="EN53" s="9">
        <v>21.2</v>
      </c>
      <c r="EO53" s="9">
        <v>6.8</v>
      </c>
      <c r="EP53" s="9">
        <v>28.9</v>
      </c>
      <c r="EQ53" s="9">
        <v>14.1</v>
      </c>
      <c r="ER53" s="9">
        <v>16.899999999999999</v>
      </c>
      <c r="ES53" s="21">
        <v>12</v>
      </c>
      <c r="ET53" s="9">
        <v>23.5</v>
      </c>
      <c r="EU53" s="9">
        <v>25.6</v>
      </c>
      <c r="EV53" s="9">
        <v>26.2</v>
      </c>
      <c r="EW53" s="9">
        <v>24.9</v>
      </c>
      <c r="EX53" s="21">
        <v>33</v>
      </c>
      <c r="EY53" s="9">
        <v>29.2</v>
      </c>
      <c r="EZ53" s="21">
        <v>30</v>
      </c>
      <c r="FA53" s="9">
        <v>29.9</v>
      </c>
      <c r="FB53" s="9">
        <v>40.299999999999997</v>
      </c>
      <c r="FC53" s="21">
        <v>28</v>
      </c>
      <c r="FD53" s="9">
        <v>16.7</v>
      </c>
      <c r="FE53" s="9">
        <v>8.4</v>
      </c>
      <c r="FF53" s="21">
        <v>27</v>
      </c>
      <c r="FG53" s="9">
        <v>7.9</v>
      </c>
      <c r="FH53" s="9">
        <v>15.6</v>
      </c>
      <c r="FI53" s="9">
        <v>33.4</v>
      </c>
      <c r="FJ53" s="9">
        <v>29.7</v>
      </c>
      <c r="FK53" s="9">
        <v>13.7</v>
      </c>
      <c r="FL53" s="9">
        <v>39.1</v>
      </c>
      <c r="FM53" s="9">
        <v>6.5</v>
      </c>
      <c r="FN53" s="9">
        <v>29.4</v>
      </c>
      <c r="FO53" s="21">
        <v>3</v>
      </c>
      <c r="FP53" s="9">
        <v>34.6</v>
      </c>
      <c r="FQ53" s="9">
        <v>4.5</v>
      </c>
      <c r="FR53" s="9">
        <v>28.6</v>
      </c>
      <c r="FS53" s="9">
        <v>32.200000000000003</v>
      </c>
      <c r="FT53" s="9">
        <v>24.6</v>
      </c>
      <c r="FU53" s="9">
        <v>22.4</v>
      </c>
      <c r="FV53" s="9">
        <v>25.4</v>
      </c>
      <c r="FW53" s="9">
        <v>14.8</v>
      </c>
      <c r="FX53" s="9">
        <v>14.7</v>
      </c>
      <c r="FY53" s="9">
        <v>21.1</v>
      </c>
      <c r="FZ53" s="9">
        <v>22.5</v>
      </c>
      <c r="GA53" s="9">
        <v>13.3</v>
      </c>
      <c r="GB53" s="9">
        <v>21.9</v>
      </c>
      <c r="GC53" s="9">
        <v>2.7</v>
      </c>
      <c r="GD53" s="9">
        <v>8.4</v>
      </c>
      <c r="GE53" s="21">
        <v>25</v>
      </c>
      <c r="GF53" s="9">
        <v>15.2</v>
      </c>
      <c r="GG53" s="9">
        <v>8.1999999999999993</v>
      </c>
      <c r="GH53" s="9">
        <v>8.1999999999999993</v>
      </c>
      <c r="GI53" s="9">
        <v>32.4</v>
      </c>
      <c r="GJ53" s="9">
        <v>22.2</v>
      </c>
      <c r="GK53" s="9">
        <v>21.6</v>
      </c>
      <c r="GL53" s="9">
        <v>21.4</v>
      </c>
      <c r="GM53" s="9">
        <v>21.1</v>
      </c>
      <c r="GN53" s="9">
        <v>21.7</v>
      </c>
      <c r="GO53" s="9">
        <v>7.8</v>
      </c>
      <c r="GP53" s="9">
        <v>23.6</v>
      </c>
      <c r="GQ53" s="9">
        <v>40.200000000000003</v>
      </c>
      <c r="GR53" s="21">
        <v>11</v>
      </c>
      <c r="GS53" s="9">
        <v>11.6</v>
      </c>
      <c r="GT53" s="9">
        <v>8.6</v>
      </c>
      <c r="GU53" s="9">
        <v>6.5</v>
      </c>
      <c r="GV53" s="9">
        <v>26.6</v>
      </c>
      <c r="GW53" s="9">
        <v>12.5</v>
      </c>
      <c r="GX53" s="9">
        <v>3.4</v>
      </c>
      <c r="GY53" s="9">
        <v>13.9</v>
      </c>
      <c r="GZ53" s="9">
        <v>12.9</v>
      </c>
      <c r="HA53" s="9">
        <v>30.7</v>
      </c>
      <c r="HB53" s="21">
        <v>27</v>
      </c>
      <c r="HC53" s="9">
        <v>11.7</v>
      </c>
      <c r="HD53" s="9">
        <v>9.1999999999999993</v>
      </c>
      <c r="HE53" s="9">
        <v>20.5</v>
      </c>
      <c r="HF53" s="9">
        <v>17.399999999999999</v>
      </c>
      <c r="HG53" s="9">
        <v>22.7</v>
      </c>
      <c r="HH53" s="9">
        <v>17.399999999999999</v>
      </c>
      <c r="HI53" s="9">
        <v>17.8</v>
      </c>
      <c r="HJ53" s="9">
        <v>39.4</v>
      </c>
      <c r="HK53" s="9">
        <v>5.8</v>
      </c>
      <c r="HL53" s="9">
        <v>9.1999999999999993</v>
      </c>
      <c r="HM53" s="9">
        <v>17.899999999999999</v>
      </c>
      <c r="HN53" s="9">
        <v>20.399999999999999</v>
      </c>
      <c r="HO53" s="9">
        <v>8.1</v>
      </c>
      <c r="HP53" s="9">
        <v>21.3</v>
      </c>
      <c r="HQ53" s="9">
        <v>24.6</v>
      </c>
      <c r="HR53" s="9">
        <v>19.100000000000001</v>
      </c>
      <c r="HS53" s="9">
        <v>16.7</v>
      </c>
      <c r="HT53" s="9">
        <v>9.3000000000000007</v>
      </c>
      <c r="HU53" s="9">
        <v>15.5</v>
      </c>
      <c r="HV53" s="9">
        <v>3.3</v>
      </c>
      <c r="HW53" s="9">
        <v>17.399999999999999</v>
      </c>
      <c r="HX53" s="8"/>
      <c r="HY53" s="92" t="str">
        <f t="shared" si="0"/>
        <v xml:space="preserve">51 1 0.543333 </v>
      </c>
      <c r="HZ53" s="92" t="str">
        <f t="shared" si="1"/>
        <v xml:space="preserve">51 2 0.746667 </v>
      </c>
      <c r="IA53" s="92" t="str">
        <f t="shared" si="2"/>
        <v xml:space="preserve">51 3 0.9 </v>
      </c>
      <c r="IB53" s="92" t="str">
        <f t="shared" si="3"/>
        <v xml:space="preserve">51 4 1.406667 </v>
      </c>
      <c r="IC53" s="92" t="str">
        <f t="shared" si="4"/>
        <v xml:space="preserve">51 5 1.33 </v>
      </c>
      <c r="ID53" s="92" t="str">
        <f t="shared" si="5"/>
        <v xml:space="preserve">51 6 1.33 </v>
      </c>
      <c r="IE53" s="92" t="str">
        <f t="shared" si="6"/>
        <v xml:space="preserve">51 7 0.256667 </v>
      </c>
      <c r="IF53" s="92" t="str">
        <f t="shared" si="7"/>
        <v xml:space="preserve">51 8 0.22 </v>
      </c>
      <c r="IG53" s="92" t="str">
        <f t="shared" si="8"/>
        <v xml:space="preserve">51 9 0.593333 </v>
      </c>
      <c r="IH53" s="92" t="str">
        <f t="shared" si="9"/>
        <v xml:space="preserve">51 10 0.79 </v>
      </c>
      <c r="II53" s="92" t="str">
        <f t="shared" si="10"/>
        <v xml:space="preserve">51 11 0.196667 </v>
      </c>
      <c r="IJ53" s="92" t="str">
        <f t="shared" si="11"/>
        <v xml:space="preserve">51 12 0.766667 </v>
      </c>
      <c r="IK53" s="92" t="str">
        <f t="shared" si="12"/>
        <v xml:space="preserve">51 13 0.576667 </v>
      </c>
      <c r="IL53" s="92" t="str">
        <f t="shared" si="13"/>
        <v xml:space="preserve">51 14 0.63 </v>
      </c>
      <c r="IM53" s="92" t="str">
        <f t="shared" si="14"/>
        <v xml:space="preserve">51 15 0.366667 </v>
      </c>
      <c r="IN53" s="92" t="str">
        <f t="shared" si="15"/>
        <v xml:space="preserve">51 16 1.083333 </v>
      </c>
      <c r="IO53" s="92" t="str">
        <f t="shared" si="16"/>
        <v xml:space="preserve">51 17 0.343333 </v>
      </c>
      <c r="IP53" s="92" t="str">
        <f t="shared" si="17"/>
        <v xml:space="preserve">51 18 0.756667 </v>
      </c>
      <c r="IQ53" s="92" t="str">
        <f t="shared" si="18"/>
        <v xml:space="preserve">51 19 0.726667 </v>
      </c>
      <c r="IR53" s="92" t="str">
        <f t="shared" si="19"/>
        <v xml:space="preserve">51 20 0.4 </v>
      </c>
      <c r="IS53" s="92" t="str">
        <f t="shared" si="20"/>
        <v xml:space="preserve">51 21 0.65 </v>
      </c>
      <c r="IT53" s="92" t="str">
        <f t="shared" si="21"/>
        <v xml:space="preserve">51 22 0.686667 </v>
      </c>
      <c r="IU53" s="92" t="str">
        <f t="shared" si="22"/>
        <v xml:space="preserve">51 23 0.726667 </v>
      </c>
      <c r="IV53" s="92" t="str">
        <f t="shared" si="23"/>
        <v xml:space="preserve">51 24 0.456667 </v>
      </c>
      <c r="IW53" s="92" t="str">
        <f t="shared" si="24"/>
        <v xml:space="preserve">51 25 1.363333 </v>
      </c>
      <c r="IX53" s="92" t="str">
        <f t="shared" si="25"/>
        <v xml:space="preserve">51 26 1.06 </v>
      </c>
      <c r="IY53" s="92" t="str">
        <f t="shared" si="26"/>
        <v xml:space="preserve">51 27 0.556667 </v>
      </c>
      <c r="IZ53" s="92" t="str">
        <f t="shared" si="27"/>
        <v xml:space="preserve">51 28 0.336667 </v>
      </c>
      <c r="JA53" s="92" t="str">
        <f t="shared" si="28"/>
        <v xml:space="preserve">51 29 0.32 </v>
      </c>
      <c r="JB53" s="92" t="str">
        <f t="shared" si="29"/>
        <v xml:space="preserve">51 30 1.303333 </v>
      </c>
      <c r="JC53" s="92" t="str">
        <f t="shared" si="30"/>
        <v xml:space="preserve">51 31 1.113333 </v>
      </c>
      <c r="JD53" s="92" t="str">
        <f t="shared" si="31"/>
        <v xml:space="preserve">51 32 0.173333 </v>
      </c>
      <c r="JE53" s="92" t="str">
        <f t="shared" si="32"/>
        <v xml:space="preserve">51 33 0.966667 </v>
      </c>
      <c r="JF53" s="92" t="str">
        <f t="shared" si="33"/>
        <v xml:space="preserve">51 34 0.476667 </v>
      </c>
      <c r="JG53" s="92" t="str">
        <f t="shared" si="34"/>
        <v xml:space="preserve">51 35 0.626667 </v>
      </c>
      <c r="JH53" s="92" t="str">
        <f t="shared" si="35"/>
        <v xml:space="preserve">51 36 0.5 </v>
      </c>
      <c r="JI53" s="92" t="str">
        <f t="shared" si="36"/>
        <v xml:space="preserve">51 37 0.386667 </v>
      </c>
      <c r="JJ53" s="92" t="str">
        <f t="shared" si="37"/>
        <v xml:space="preserve">51 38 0.163333 </v>
      </c>
      <c r="JK53" s="92" t="str">
        <f t="shared" si="38"/>
        <v xml:space="preserve">51 39 1 </v>
      </c>
      <c r="JL53" s="92" t="str">
        <f t="shared" si="39"/>
        <v xml:space="preserve">51 40 0.76 </v>
      </c>
      <c r="JM53" s="92" t="str">
        <f t="shared" si="40"/>
        <v xml:space="preserve">51 41 0.316667 </v>
      </c>
      <c r="JN53" s="92" t="str">
        <f t="shared" si="41"/>
        <v xml:space="preserve">51 42 0.56 </v>
      </c>
      <c r="JO53" s="92" t="str">
        <f t="shared" si="42"/>
        <v xml:space="preserve">51 43 0.536667 </v>
      </c>
      <c r="JP53" s="92" t="str">
        <f t="shared" si="43"/>
        <v xml:space="preserve">51 44 0.433333 </v>
      </c>
      <c r="JQ53" s="92" t="str">
        <f t="shared" si="44"/>
        <v xml:space="preserve">51 45 0.866667 </v>
      </c>
      <c r="JR53" s="92" t="str">
        <f t="shared" si="45"/>
        <v xml:space="preserve">51 46 0.893333 </v>
      </c>
      <c r="JS53" s="92" t="str">
        <f t="shared" si="46"/>
        <v xml:space="preserve">51 47 0.48 </v>
      </c>
      <c r="JT53" s="92" t="str">
        <f t="shared" si="47"/>
        <v xml:space="preserve">51 48 0.916667 </v>
      </c>
      <c r="JU53" s="92" t="str">
        <f t="shared" si="48"/>
        <v xml:space="preserve">51 49 0.44 </v>
      </c>
      <c r="JV53" s="92" t="str">
        <f t="shared" si="49"/>
        <v xml:space="preserve">51 50 0.683333 </v>
      </c>
      <c r="JW53" s="92" t="str">
        <f t="shared" si="50"/>
        <v xml:space="preserve">51 51 0 </v>
      </c>
      <c r="JX53" s="92" t="str">
        <f t="shared" si="51"/>
        <v xml:space="preserve">51 52 0.706667 </v>
      </c>
      <c r="JY53" s="92" t="str">
        <f t="shared" si="52"/>
        <v xml:space="preserve">51 53 1.32 </v>
      </c>
      <c r="JZ53" s="92" t="str">
        <f t="shared" si="53"/>
        <v xml:space="preserve">51 54 0.79 </v>
      </c>
      <c r="KA53" s="92" t="str">
        <f t="shared" si="54"/>
        <v xml:space="preserve">51 55 0.966667 </v>
      </c>
      <c r="KB53" s="92" t="str">
        <f t="shared" si="55"/>
        <v xml:space="preserve">51 56 0.576667 </v>
      </c>
      <c r="KC53" s="92" t="str">
        <f t="shared" si="56"/>
        <v xml:space="preserve">51 57 0.673333 </v>
      </c>
      <c r="KD53" s="92" t="str">
        <f t="shared" si="57"/>
        <v xml:space="preserve">51 58 0.986667 </v>
      </c>
      <c r="KE53" s="92" t="str">
        <f t="shared" si="58"/>
        <v xml:space="preserve">51 59 0.266667 </v>
      </c>
      <c r="KF53" s="92" t="str">
        <f t="shared" si="59"/>
        <v xml:space="preserve">51 60 0.563333 </v>
      </c>
      <c r="KG53" s="92" t="str">
        <f t="shared" si="60"/>
        <v xml:space="preserve">51 61 0.986667 </v>
      </c>
      <c r="KH53" s="92" t="str">
        <f t="shared" si="61"/>
        <v xml:space="preserve">51 62 0.97 </v>
      </c>
      <c r="KI53" s="92" t="str">
        <f t="shared" si="62"/>
        <v xml:space="preserve">51 63 0.58 </v>
      </c>
      <c r="KJ53" s="92" t="str">
        <f t="shared" si="63"/>
        <v xml:space="preserve">51 64 0.086667 </v>
      </c>
      <c r="KK53" s="92" t="str">
        <f t="shared" si="64"/>
        <v xml:space="preserve">51 65 0.246667 </v>
      </c>
      <c r="KL53" s="92" t="str">
        <f t="shared" si="65"/>
        <v xml:space="preserve">51 66 0.13 </v>
      </c>
      <c r="KM53" s="92" t="str">
        <f t="shared" si="66"/>
        <v xml:space="preserve">51 67 0.726667 </v>
      </c>
      <c r="KN53" s="92" t="str">
        <f t="shared" si="67"/>
        <v xml:space="preserve">51 68 0.763333 </v>
      </c>
      <c r="KO53" s="92" t="str">
        <f t="shared" si="68"/>
        <v xml:space="preserve">51 69 0.723333 </v>
      </c>
      <c r="KP53" s="92" t="str">
        <f t="shared" si="69"/>
        <v xml:space="preserve">51 70 0.213333 </v>
      </c>
      <c r="KQ53" s="92" t="str">
        <f t="shared" si="70"/>
        <v xml:space="preserve">51 71 0.36 </v>
      </c>
      <c r="KR53" s="92" t="str">
        <f t="shared" si="71"/>
        <v xml:space="preserve">51 72 0.296667 </v>
      </c>
      <c r="KS53" s="92" t="str">
        <f t="shared" si="72"/>
        <v xml:space="preserve">51 73 0.276667 </v>
      </c>
      <c r="KT53" s="92" t="str">
        <f t="shared" si="73"/>
        <v xml:space="preserve">51 74 1.08 </v>
      </c>
      <c r="KU53" s="92" t="str">
        <f t="shared" si="74"/>
        <v xml:space="preserve">51 75 0.09 </v>
      </c>
      <c r="KV53" s="92" t="str">
        <f t="shared" si="75"/>
        <v xml:space="preserve">51 76 0.22 </v>
      </c>
      <c r="KW53" s="92" t="str">
        <f t="shared" si="76"/>
        <v xml:space="preserve">51 77 0.476667 </v>
      </c>
      <c r="KX53" s="92" t="str">
        <f t="shared" si="77"/>
        <v xml:space="preserve">51 78 0.426667 </v>
      </c>
      <c r="KY53" s="92" t="str">
        <f t="shared" si="78"/>
        <v xml:space="preserve">51 79 0.836667 </v>
      </c>
      <c r="KZ53" s="92" t="str">
        <f t="shared" si="79"/>
        <v xml:space="preserve">51 80 0.413333 </v>
      </c>
      <c r="LA53" s="92" t="str">
        <f t="shared" si="80"/>
        <v xml:space="preserve">51 81 0.673333 </v>
      </c>
      <c r="LB53" s="92" t="str">
        <f t="shared" si="81"/>
        <v xml:space="preserve">51 82 0.58 </v>
      </c>
      <c r="LC53" s="92" t="str">
        <f t="shared" si="82"/>
        <v xml:space="preserve">51 83 0.413333 </v>
      </c>
      <c r="LD53" s="92" t="str">
        <f t="shared" si="83"/>
        <v xml:space="preserve">51 84 0.516667 </v>
      </c>
      <c r="LE53" s="92" t="str">
        <f t="shared" si="84"/>
        <v xml:space="preserve">51 85 0.57 </v>
      </c>
      <c r="LF53" s="92" t="str">
        <f t="shared" si="85"/>
        <v xml:space="preserve">51 86 0.26 </v>
      </c>
      <c r="LG53" s="92" t="str">
        <f t="shared" si="86"/>
        <v xml:space="preserve">51 87 0.77 </v>
      </c>
      <c r="LH53" s="92" t="str">
        <f t="shared" si="87"/>
        <v xml:space="preserve">51 88 0.79 </v>
      </c>
      <c r="LI53" s="92" t="str">
        <f t="shared" si="88"/>
        <v xml:space="preserve">51 89 0.113333 </v>
      </c>
      <c r="LJ53" s="92" t="str">
        <f t="shared" si="89"/>
        <v xml:space="preserve">51 90 0.876667 </v>
      </c>
      <c r="LK53" s="92" t="str">
        <f t="shared" si="90"/>
        <v xml:space="preserve">51 91 0.716667 </v>
      </c>
      <c r="LL53" s="92" t="str">
        <f t="shared" si="91"/>
        <v xml:space="preserve">51 92 0.276667 </v>
      </c>
      <c r="LM53" s="92" t="str">
        <f t="shared" si="92"/>
        <v xml:space="preserve">51 93 0.573333 </v>
      </c>
      <c r="LN53" s="92" t="str">
        <f t="shared" si="93"/>
        <v xml:space="preserve">51 94 0.806667 </v>
      </c>
      <c r="LO53" s="92" t="str">
        <f t="shared" si="94"/>
        <v xml:space="preserve">51 95 0.053333 </v>
      </c>
      <c r="LP53" s="92" t="str">
        <f t="shared" si="95"/>
        <v xml:space="preserve">51 96 0.566667 </v>
      </c>
      <c r="LQ53" s="92" t="str">
        <f t="shared" si="96"/>
        <v xml:space="preserve">51 97 0.533333 </v>
      </c>
      <c r="LR53" s="92" t="str">
        <f t="shared" si="97"/>
        <v xml:space="preserve">51 98 0.913333 </v>
      </c>
      <c r="LS53" s="92" t="str">
        <f t="shared" si="98"/>
        <v xml:space="preserve">51 99 0.4 </v>
      </c>
      <c r="LT53" s="92" t="str">
        <f t="shared" si="99"/>
        <v xml:space="preserve">51 100 0.673333 </v>
      </c>
      <c r="LU53" s="92" t="str">
        <f t="shared" si="100"/>
        <v xml:space="preserve">51 101 0.316667 </v>
      </c>
      <c r="LV53" s="92" t="str">
        <f t="shared" si="101"/>
        <v xml:space="preserve">51 102 1.1 </v>
      </c>
      <c r="LW53" s="92" t="str">
        <f t="shared" si="102"/>
        <v xml:space="preserve">51 103 0.87 </v>
      </c>
      <c r="LX53" s="92" t="str">
        <f t="shared" si="103"/>
        <v xml:space="preserve">51 104 0.393333 </v>
      </c>
      <c r="LY53" s="92" t="str">
        <f t="shared" si="104"/>
        <v xml:space="preserve">51 105 0.196667 </v>
      </c>
      <c r="LZ53" s="92" t="str">
        <f t="shared" si="105"/>
        <v xml:space="preserve">51 106 0.836667 </v>
      </c>
      <c r="MA53" s="92" t="str">
        <f t="shared" si="106"/>
        <v xml:space="preserve">51 107 0.186667 </v>
      </c>
      <c r="MB53" s="92" t="str">
        <f t="shared" si="107"/>
        <v xml:space="preserve">51 108 1.203333 </v>
      </c>
      <c r="MC53" s="92" t="str">
        <f t="shared" si="108"/>
        <v xml:space="preserve">51 109 0.186667 </v>
      </c>
      <c r="MD53" s="92" t="str">
        <f t="shared" si="109"/>
        <v xml:space="preserve">51 110 0.92 </v>
      </c>
      <c r="ME53" s="92" t="str">
        <f t="shared" si="110"/>
        <v xml:space="preserve">51 111 0.26 </v>
      </c>
      <c r="MF53" s="92" t="str">
        <f t="shared" si="111"/>
        <v xml:space="preserve">51 112 0.42 </v>
      </c>
      <c r="MG53" s="92" t="str">
        <f t="shared" si="112"/>
        <v xml:space="preserve">51 113 0.74 </v>
      </c>
      <c r="MH53" s="92" t="str">
        <f t="shared" si="113"/>
        <v xml:space="preserve">51 114 0.88 </v>
      </c>
      <c r="MI53" s="92" t="str">
        <f t="shared" si="114"/>
        <v xml:space="preserve">51 115 0.603333 </v>
      </c>
      <c r="MJ53" s="92" t="str">
        <f t="shared" si="115"/>
        <v xml:space="preserve">51 116 0.086667 </v>
      </c>
      <c r="MK53" s="92" t="str">
        <f t="shared" si="116"/>
        <v xml:space="preserve">51 117 0.27 </v>
      </c>
      <c r="ML53" s="92" t="str">
        <f t="shared" si="117"/>
        <v xml:space="preserve">51 118 0.47 </v>
      </c>
      <c r="MM53" s="92" t="str">
        <f t="shared" si="118"/>
        <v xml:space="preserve">51 119 0.66 </v>
      </c>
      <c r="MN53" s="92" t="str">
        <f t="shared" si="119"/>
        <v xml:space="preserve">51 120 0.88 </v>
      </c>
      <c r="MO53" s="92" t="str">
        <f t="shared" si="120"/>
        <v xml:space="preserve">51 121 0.97 </v>
      </c>
      <c r="MP53" s="92" t="str">
        <f t="shared" si="121"/>
        <v xml:space="preserve">51 122 0.27 </v>
      </c>
      <c r="MQ53" s="92" t="str">
        <f t="shared" si="122"/>
        <v xml:space="preserve">51 123 0.54 </v>
      </c>
      <c r="MR53" s="92" t="str">
        <f t="shared" si="123"/>
        <v xml:space="preserve">51 124 1.163333 </v>
      </c>
      <c r="MS53" s="92" t="str">
        <f t="shared" si="124"/>
        <v xml:space="preserve">51 125 0.916667 </v>
      </c>
      <c r="MT53" s="92" t="str">
        <f t="shared" si="125"/>
        <v xml:space="preserve">51 126 0.6 </v>
      </c>
      <c r="MU53" s="92" t="str">
        <f t="shared" si="126"/>
        <v xml:space="preserve">51 127 0.59 </v>
      </c>
      <c r="MV53" s="92" t="str">
        <f t="shared" si="127"/>
        <v xml:space="preserve">51 128 0.42 </v>
      </c>
      <c r="MW53" s="92" t="str">
        <f t="shared" si="128"/>
        <v xml:space="preserve">51 129 0.736667 </v>
      </c>
      <c r="MX53" s="92" t="str">
        <f t="shared" si="129"/>
        <v xml:space="preserve">51 130 0.256667 </v>
      </c>
      <c r="MY53" s="92" t="str">
        <f t="shared" si="130"/>
        <v xml:space="preserve">51 131 0.513333 </v>
      </c>
      <c r="MZ53" s="92" t="str">
        <f t="shared" si="131"/>
        <v xml:space="preserve">51 132 0.6 </v>
      </c>
      <c r="NA53" s="92" t="str">
        <f t="shared" si="132"/>
        <v xml:space="preserve">51 133 0.55 </v>
      </c>
      <c r="NB53" s="92" t="str">
        <f t="shared" si="133"/>
        <v xml:space="preserve">51 134 0.136667 </v>
      </c>
      <c r="NC53" s="92" t="str">
        <f t="shared" si="134"/>
        <v xml:space="preserve">51 135 0.216667 </v>
      </c>
      <c r="ND53" s="92" t="str">
        <f t="shared" si="135"/>
        <v xml:space="preserve">51 136 0.543333 </v>
      </c>
      <c r="NE53" s="92" t="str">
        <f t="shared" si="136"/>
        <v xml:space="preserve">51 137 0.42 </v>
      </c>
      <c r="NF53" s="92" t="str">
        <f t="shared" si="137"/>
        <v xml:space="preserve">51 138 0.803333 </v>
      </c>
      <c r="NG53" s="92" t="str">
        <f t="shared" si="138"/>
        <v xml:space="preserve">51 139 1.073333 </v>
      </c>
      <c r="NH53" s="92" t="str">
        <f t="shared" si="139"/>
        <v xml:space="preserve">51 140 1.47 </v>
      </c>
      <c r="NI53" s="92" t="str">
        <f t="shared" si="140"/>
        <v xml:space="preserve">51 141 0.706667 </v>
      </c>
      <c r="NJ53" s="92" t="str">
        <f t="shared" si="141"/>
        <v xml:space="preserve">51 142 0.226667 </v>
      </c>
      <c r="NK53" s="92" t="str">
        <f t="shared" si="142"/>
        <v xml:space="preserve">51 143 0.963333 </v>
      </c>
      <c r="NL53" s="92" t="str">
        <f t="shared" si="143"/>
        <v xml:space="preserve">51 144 0.47 </v>
      </c>
      <c r="NM53" s="92" t="str">
        <f t="shared" si="144"/>
        <v xml:space="preserve">51 145 0.563333 </v>
      </c>
      <c r="NN53" s="92" t="str">
        <f t="shared" si="145"/>
        <v xml:space="preserve">51 146 0.4 </v>
      </c>
      <c r="NO53" s="92" t="str">
        <f t="shared" si="146"/>
        <v xml:space="preserve">51 147 0.783333 </v>
      </c>
      <c r="NP53" s="92" t="str">
        <f t="shared" si="147"/>
        <v xml:space="preserve">51 148 0.853333 </v>
      </c>
      <c r="NQ53" s="92" t="str">
        <f t="shared" si="148"/>
        <v xml:space="preserve">51 149 0.873333 </v>
      </c>
      <c r="NR53" s="92" t="str">
        <f t="shared" si="149"/>
        <v xml:space="preserve">51 150 0.83 </v>
      </c>
      <c r="NS53" s="92" t="str">
        <f t="shared" si="150"/>
        <v xml:space="preserve">51 151 1.1 </v>
      </c>
      <c r="NT53" s="92" t="str">
        <f t="shared" si="151"/>
        <v xml:space="preserve">51 152 0.973333 </v>
      </c>
      <c r="NU53" s="92" t="str">
        <f t="shared" si="152"/>
        <v xml:space="preserve">51 153 1 </v>
      </c>
      <c r="NV53" s="92" t="str">
        <f t="shared" si="153"/>
        <v xml:space="preserve">51 154 0.996667 </v>
      </c>
      <c r="NW53" s="92" t="str">
        <f t="shared" si="154"/>
        <v xml:space="preserve">51 155 1.343333 </v>
      </c>
      <c r="NX53" s="92" t="str">
        <f t="shared" si="155"/>
        <v xml:space="preserve">51 156 0.933333 </v>
      </c>
      <c r="NY53" s="92" t="str">
        <f t="shared" si="156"/>
        <v xml:space="preserve">51 157 0.556667 </v>
      </c>
      <c r="NZ53" s="92" t="str">
        <f t="shared" si="157"/>
        <v xml:space="preserve">51 158 0.28 </v>
      </c>
      <c r="OA53" s="92" t="str">
        <f t="shared" si="158"/>
        <v xml:space="preserve">51 159 0.9 </v>
      </c>
      <c r="OB53" s="92" t="str">
        <f t="shared" si="159"/>
        <v xml:space="preserve">51 160 0.263333 </v>
      </c>
      <c r="OC53" s="92" t="str">
        <f t="shared" si="160"/>
        <v xml:space="preserve">51 161 0.52 </v>
      </c>
      <c r="OD53" s="92" t="str">
        <f t="shared" si="161"/>
        <v xml:space="preserve">51 162 1.113333 </v>
      </c>
      <c r="OE53" s="92" t="str">
        <f t="shared" si="162"/>
        <v xml:space="preserve">51 163 0.99 </v>
      </c>
      <c r="OF53" s="92" t="str">
        <f t="shared" si="163"/>
        <v xml:space="preserve">51 164 0.456667 </v>
      </c>
      <c r="OG53" s="92" t="str">
        <f t="shared" si="164"/>
        <v xml:space="preserve">51 165 1.303333 </v>
      </c>
      <c r="OH53" s="92" t="str">
        <f t="shared" si="165"/>
        <v xml:space="preserve">51 166 0.216667 </v>
      </c>
      <c r="OI53" s="92" t="str">
        <f t="shared" si="166"/>
        <v xml:space="preserve">51 167 0.98 </v>
      </c>
      <c r="OJ53" s="92" t="str">
        <f t="shared" si="167"/>
        <v xml:space="preserve">51 168 0.1 </v>
      </c>
      <c r="OK53" s="92" t="str">
        <f t="shared" si="168"/>
        <v xml:space="preserve">51 169 1.153333 </v>
      </c>
      <c r="OL53" s="92" t="str">
        <f t="shared" si="169"/>
        <v xml:space="preserve">51 170 0.15 </v>
      </c>
      <c r="OM53" s="92" t="str">
        <f t="shared" si="170"/>
        <v xml:space="preserve">51 171 0.953333 </v>
      </c>
      <c r="ON53" s="92" t="str">
        <f t="shared" si="171"/>
        <v xml:space="preserve">51 172 1.073333 </v>
      </c>
      <c r="OO53" s="92" t="str">
        <f t="shared" si="172"/>
        <v xml:space="preserve">51 173 0.82 </v>
      </c>
      <c r="OP53" s="92" t="str">
        <f t="shared" si="173"/>
        <v xml:space="preserve">51 174 0.746667 </v>
      </c>
      <c r="OQ53" s="92" t="str">
        <f t="shared" si="174"/>
        <v xml:space="preserve">51 175 0.846667 </v>
      </c>
      <c r="OR53" s="92" t="str">
        <f t="shared" si="175"/>
        <v xml:space="preserve">51 176 0.493333 </v>
      </c>
      <c r="OS53" s="92" t="str">
        <f t="shared" si="176"/>
        <v xml:space="preserve">51 177 0.49 </v>
      </c>
      <c r="OT53" s="92" t="str">
        <f t="shared" si="177"/>
        <v xml:space="preserve">51 178 0.703333 </v>
      </c>
      <c r="OU53" s="92" t="str">
        <f t="shared" si="178"/>
        <v xml:space="preserve">51 179 0.75 </v>
      </c>
      <c r="OV53" s="92" t="str">
        <f t="shared" si="179"/>
        <v xml:space="preserve">51 180 0.443333 </v>
      </c>
      <c r="OW53" s="92" t="str">
        <f t="shared" si="180"/>
        <v xml:space="preserve">51 181 0.73 </v>
      </c>
      <c r="OX53" s="92" t="str">
        <f t="shared" si="181"/>
        <v xml:space="preserve">51 182 0.09 </v>
      </c>
      <c r="OY53" s="92" t="str">
        <f t="shared" si="182"/>
        <v xml:space="preserve">51 183 0.28 </v>
      </c>
      <c r="OZ53" s="92" t="str">
        <f t="shared" si="183"/>
        <v xml:space="preserve">51 184 0.833333 </v>
      </c>
      <c r="PA53" s="92" t="str">
        <f t="shared" si="184"/>
        <v xml:space="preserve">51 185 0.506667 </v>
      </c>
      <c r="PB53" s="92" t="str">
        <f t="shared" si="185"/>
        <v xml:space="preserve">51 186 0.273333 </v>
      </c>
      <c r="PC53" s="92" t="str">
        <f t="shared" si="186"/>
        <v xml:space="preserve">51 187 0.273333 </v>
      </c>
      <c r="PD53" s="92" t="str">
        <f t="shared" si="187"/>
        <v xml:space="preserve">51 188 1.08 </v>
      </c>
      <c r="PE53" s="92" t="str">
        <f t="shared" si="188"/>
        <v xml:space="preserve">51 189 0.74 </v>
      </c>
      <c r="PF53" s="92" t="str">
        <f t="shared" si="189"/>
        <v xml:space="preserve">51 190 0.72 </v>
      </c>
      <c r="PG53" s="92" t="str">
        <f t="shared" si="190"/>
        <v xml:space="preserve">51 191 0.713333 </v>
      </c>
      <c r="PH53" s="92" t="str">
        <f t="shared" si="191"/>
        <v xml:space="preserve">51 192 0.703333 </v>
      </c>
      <c r="PI53" s="92" t="str">
        <f t="shared" si="192"/>
        <v xml:space="preserve">51 193 0.723333 </v>
      </c>
      <c r="PJ53" s="92" t="str">
        <f t="shared" si="193"/>
        <v xml:space="preserve">51 194 0.26 </v>
      </c>
      <c r="PK53" s="92" t="str">
        <f t="shared" si="194"/>
        <v xml:space="preserve">51 195 0.786667 </v>
      </c>
      <c r="PL53" s="92" t="str">
        <f t="shared" si="195"/>
        <v xml:space="preserve">51 196 1.34 </v>
      </c>
      <c r="PM53" s="92" t="str">
        <f t="shared" si="196"/>
        <v xml:space="preserve">51 197 0.366667 </v>
      </c>
      <c r="PN53" s="92" t="str">
        <f t="shared" si="197"/>
        <v xml:space="preserve">51 198 0.386667 </v>
      </c>
      <c r="PO53" s="92" t="str">
        <f t="shared" si="198"/>
        <v xml:space="preserve">51 199 0.286667 </v>
      </c>
      <c r="PP53" s="92" t="str">
        <f t="shared" si="199"/>
        <v xml:space="preserve">51 200 0.216667 </v>
      </c>
      <c r="PQ53" s="92" t="str">
        <f t="shared" si="200"/>
        <v xml:space="preserve">51 201 0.886667 </v>
      </c>
      <c r="PR53" s="92" t="str">
        <f t="shared" si="201"/>
        <v xml:space="preserve">51 202 0.416667 </v>
      </c>
      <c r="PS53" s="92" t="str">
        <f t="shared" si="202"/>
        <v xml:space="preserve">51 203 0.113333 </v>
      </c>
      <c r="PT53" s="92" t="str">
        <f t="shared" si="203"/>
        <v xml:space="preserve">51 204 0.463333 </v>
      </c>
      <c r="PU53" s="92" t="str">
        <f t="shared" si="204"/>
        <v xml:space="preserve">51 205 0.43 </v>
      </c>
      <c r="PV53" s="92" t="str">
        <f t="shared" si="205"/>
        <v xml:space="preserve">51 206 1.023333 </v>
      </c>
      <c r="PW53" s="92" t="str">
        <f t="shared" si="206"/>
        <v xml:space="preserve">51 207 0.9 </v>
      </c>
      <c r="PX53" s="92" t="str">
        <f t="shared" si="207"/>
        <v xml:space="preserve">51 208 0.39 </v>
      </c>
      <c r="PY53" s="92" t="str">
        <f t="shared" si="208"/>
        <v xml:space="preserve">51 209 0.306667 </v>
      </c>
      <c r="PZ53" s="92" t="str">
        <f t="shared" si="209"/>
        <v xml:space="preserve">51 210 0.683333 </v>
      </c>
      <c r="QA53" s="92" t="str">
        <f t="shared" si="210"/>
        <v xml:space="preserve">51 211 0.58 </v>
      </c>
      <c r="QB53" s="92" t="str">
        <f t="shared" si="211"/>
        <v xml:space="preserve">51 212 0.756667 </v>
      </c>
      <c r="QC53" s="92" t="str">
        <f t="shared" si="212"/>
        <v xml:space="preserve">51 213 0.58 </v>
      </c>
      <c r="QD53" s="92" t="str">
        <f t="shared" si="213"/>
        <v xml:space="preserve">51 214 0.593333 </v>
      </c>
      <c r="QE53" s="92" t="str">
        <f t="shared" si="214"/>
        <v xml:space="preserve">51 215 1.313333 </v>
      </c>
      <c r="QF53" s="92" t="str">
        <f t="shared" si="215"/>
        <v xml:space="preserve">51 216 0.193333 </v>
      </c>
      <c r="QG53" s="92" t="str">
        <f t="shared" si="216"/>
        <v xml:space="preserve">51 217 0.306667 </v>
      </c>
      <c r="QH53" s="92" t="str">
        <f t="shared" si="217"/>
        <v xml:space="preserve">51 218 0.596667 </v>
      </c>
      <c r="QI53" s="92" t="str">
        <f t="shared" si="218"/>
        <v xml:space="preserve">51 219 0.68 </v>
      </c>
      <c r="QJ53" s="92" t="str">
        <f t="shared" si="219"/>
        <v xml:space="preserve">51 220 0.27 </v>
      </c>
      <c r="QK53" s="92" t="str">
        <f t="shared" si="220"/>
        <v xml:space="preserve">51 221 0.71 </v>
      </c>
      <c r="QL53" s="92" t="str">
        <f t="shared" si="221"/>
        <v xml:space="preserve">51 222 0.82 </v>
      </c>
      <c r="QM53" s="92" t="str">
        <f t="shared" si="222"/>
        <v xml:space="preserve">51 223 0.636667 </v>
      </c>
      <c r="QN53" s="92" t="str">
        <f t="shared" si="223"/>
        <v xml:space="preserve">51 224 0.556667 </v>
      </c>
      <c r="QO53" s="92" t="str">
        <f t="shared" si="224"/>
        <v xml:space="preserve">51 225 0.31 </v>
      </c>
      <c r="QP53" s="92" t="str">
        <f t="shared" si="225"/>
        <v xml:space="preserve">51 226 0.516667 </v>
      </c>
      <c r="QQ53" s="92" t="str">
        <f t="shared" si="226"/>
        <v xml:space="preserve">51 227 0.11 </v>
      </c>
      <c r="QR53" s="92" t="str">
        <f t="shared" si="227"/>
        <v xml:space="preserve">51 228 0.58 </v>
      </c>
    </row>
    <row r="54" spans="1:460" ht="18.75" customHeight="1" x14ac:dyDescent="0.35">
      <c r="A54" s="86">
        <v>52</v>
      </c>
      <c r="B54" s="90" t="s">
        <v>231</v>
      </c>
      <c r="C54" s="91" t="s">
        <v>54</v>
      </c>
      <c r="D54" s="9">
        <v>16.3</v>
      </c>
      <c r="E54" s="9">
        <v>7.2</v>
      </c>
      <c r="F54" s="21">
        <v>23</v>
      </c>
      <c r="G54" s="9">
        <v>21.3</v>
      </c>
      <c r="H54" s="9">
        <v>19.899999999999999</v>
      </c>
      <c r="I54" s="9">
        <v>19.899999999999999</v>
      </c>
      <c r="J54" s="9">
        <v>27.5</v>
      </c>
      <c r="K54" s="9">
        <v>25.4</v>
      </c>
      <c r="L54" s="9">
        <v>30.6</v>
      </c>
      <c r="M54" s="9">
        <v>34.200000000000003</v>
      </c>
      <c r="N54" s="9">
        <v>24.6</v>
      </c>
      <c r="O54" s="9">
        <v>9.9</v>
      </c>
      <c r="P54" s="9">
        <v>17.399999999999999</v>
      </c>
      <c r="Q54" s="9">
        <v>4.5999999999999996</v>
      </c>
      <c r="R54" s="9">
        <v>9.4</v>
      </c>
      <c r="S54" s="9">
        <v>27.7</v>
      </c>
      <c r="T54" s="9">
        <v>11.3</v>
      </c>
      <c r="U54" s="9">
        <v>12.6</v>
      </c>
      <c r="V54" s="9">
        <v>7.8</v>
      </c>
      <c r="W54" s="9">
        <v>7.9</v>
      </c>
      <c r="X54" s="9">
        <v>10.8</v>
      </c>
      <c r="Y54" s="9">
        <v>30.1</v>
      </c>
      <c r="Z54" s="9">
        <v>8.4</v>
      </c>
      <c r="AA54" s="9">
        <v>33.6</v>
      </c>
      <c r="AB54" s="9">
        <v>48.4</v>
      </c>
      <c r="AC54" s="9">
        <v>18.899999999999999</v>
      </c>
      <c r="AD54" s="9">
        <v>6.4</v>
      </c>
      <c r="AE54" s="9">
        <v>15.6</v>
      </c>
      <c r="AF54" s="9">
        <v>12.9</v>
      </c>
      <c r="AG54" s="9">
        <v>34.1</v>
      </c>
      <c r="AH54" s="9">
        <v>31.4</v>
      </c>
      <c r="AI54" s="9">
        <v>24.3</v>
      </c>
      <c r="AJ54" s="9">
        <v>36.6</v>
      </c>
      <c r="AK54" s="9">
        <v>5.9</v>
      </c>
      <c r="AL54" s="9">
        <v>15.4</v>
      </c>
      <c r="AM54" s="9">
        <v>14.5</v>
      </c>
      <c r="AN54" s="9">
        <v>11.8</v>
      </c>
      <c r="AO54" s="9">
        <v>24.5</v>
      </c>
      <c r="AP54" s="9">
        <v>9.4</v>
      </c>
      <c r="AQ54" s="9">
        <v>17.7</v>
      </c>
      <c r="AR54" s="9">
        <v>11.9</v>
      </c>
      <c r="AS54" s="9">
        <v>12.8</v>
      </c>
      <c r="AT54" s="9">
        <v>11.4</v>
      </c>
      <c r="AU54" s="9">
        <v>14.3</v>
      </c>
      <c r="AV54" s="21">
        <v>35</v>
      </c>
      <c r="AW54" s="9">
        <v>23.7</v>
      </c>
      <c r="AX54" s="9">
        <v>13.8</v>
      </c>
      <c r="AY54" s="9">
        <v>16.7</v>
      </c>
      <c r="AZ54" s="9">
        <v>20.8</v>
      </c>
      <c r="BA54" s="9">
        <v>15.7</v>
      </c>
      <c r="BB54" s="9">
        <v>21.2</v>
      </c>
      <c r="BC54" s="21">
        <v>0</v>
      </c>
      <c r="BD54" s="9">
        <v>18.600000000000001</v>
      </c>
      <c r="BE54" s="9">
        <v>17.2</v>
      </c>
      <c r="BF54" s="9">
        <v>23.5</v>
      </c>
      <c r="BG54" s="9">
        <v>27.5</v>
      </c>
      <c r="BH54" s="9">
        <v>21.5</v>
      </c>
      <c r="BI54" s="9">
        <v>13.1</v>
      </c>
      <c r="BJ54" s="9">
        <v>25.3</v>
      </c>
      <c r="BK54" s="9">
        <v>4.2</v>
      </c>
      <c r="BL54" s="9">
        <v>14.2</v>
      </c>
      <c r="BM54" s="9">
        <v>23.6</v>
      </c>
      <c r="BN54" s="9">
        <v>8.1999999999999993</v>
      </c>
      <c r="BO54" s="9">
        <v>22.3</v>
      </c>
      <c r="BP54" s="9">
        <v>17.399999999999999</v>
      </c>
      <c r="BQ54" s="9">
        <v>19.100000000000001</v>
      </c>
      <c r="BR54" s="9">
        <v>1.3</v>
      </c>
      <c r="BS54" s="9">
        <v>8.1999999999999993</v>
      </c>
      <c r="BT54" s="9">
        <v>19.2</v>
      </c>
      <c r="BU54" s="9">
        <v>20.3</v>
      </c>
      <c r="BV54" s="9">
        <v>30.4</v>
      </c>
      <c r="BW54" s="9">
        <v>28.5</v>
      </c>
      <c r="BX54" s="9">
        <v>24.5</v>
      </c>
      <c r="BY54" s="9">
        <v>30.5</v>
      </c>
      <c r="BZ54" s="9">
        <v>22.9</v>
      </c>
      <c r="CA54" s="9">
        <v>15.5</v>
      </c>
      <c r="CB54" s="9">
        <v>33.799999999999997</v>
      </c>
      <c r="CC54" s="9">
        <v>9.6</v>
      </c>
      <c r="CD54" s="21">
        <v>20</v>
      </c>
      <c r="CE54" s="9">
        <v>21.9</v>
      </c>
      <c r="CF54" s="9">
        <v>28.4</v>
      </c>
      <c r="CG54" s="9">
        <v>34.799999999999997</v>
      </c>
      <c r="CH54" s="9">
        <v>21.9</v>
      </c>
      <c r="CI54" s="9">
        <v>31.8</v>
      </c>
      <c r="CJ54" s="9">
        <v>16.899999999999999</v>
      </c>
      <c r="CK54" s="9">
        <v>14.4</v>
      </c>
      <c r="CL54" s="9">
        <v>16.8</v>
      </c>
      <c r="CM54" s="9">
        <v>2.7</v>
      </c>
      <c r="CN54" s="9">
        <v>20.399999999999999</v>
      </c>
      <c r="CO54" s="9">
        <v>34.200000000000003</v>
      </c>
      <c r="CP54" s="9">
        <v>25.1</v>
      </c>
      <c r="CQ54" s="9">
        <v>27.9</v>
      </c>
      <c r="CR54" s="9">
        <v>25.3</v>
      </c>
      <c r="CS54" s="9">
        <v>27.2</v>
      </c>
      <c r="CT54" s="9">
        <v>21.2</v>
      </c>
      <c r="CU54" s="9">
        <v>37.799999999999997</v>
      </c>
      <c r="CV54" s="9">
        <v>11.6</v>
      </c>
      <c r="CW54" s="21">
        <v>12</v>
      </c>
      <c r="CX54" s="9">
        <v>11.5</v>
      </c>
      <c r="CY54" s="9">
        <v>36.5</v>
      </c>
      <c r="CZ54" s="9">
        <v>16.899999999999999</v>
      </c>
      <c r="DA54" s="9">
        <v>41.1</v>
      </c>
      <c r="DB54" s="9">
        <v>34.299999999999997</v>
      </c>
      <c r="DC54" s="9">
        <v>12.1</v>
      </c>
      <c r="DD54" s="9">
        <v>22.6</v>
      </c>
      <c r="DE54" s="9">
        <v>19.600000000000001</v>
      </c>
      <c r="DF54" s="9">
        <v>20.3</v>
      </c>
      <c r="DG54" s="9">
        <v>24.5</v>
      </c>
      <c r="DH54" s="9">
        <v>18.600000000000001</v>
      </c>
      <c r="DI54" s="9">
        <v>47.2</v>
      </c>
      <c r="DJ54" s="9">
        <v>27.1</v>
      </c>
      <c r="DK54" s="9">
        <v>8.1</v>
      </c>
      <c r="DL54" s="21">
        <v>14</v>
      </c>
      <c r="DM54" s="9">
        <v>10.7</v>
      </c>
      <c r="DN54" s="9">
        <v>7.2</v>
      </c>
      <c r="DO54" s="9">
        <v>23.8</v>
      </c>
      <c r="DP54" s="9">
        <v>20.5</v>
      </c>
      <c r="DQ54" s="9">
        <v>30.4</v>
      </c>
      <c r="DR54" s="9">
        <v>20.2</v>
      </c>
      <c r="DS54" s="9">
        <v>34.6</v>
      </c>
      <c r="DT54" s="9">
        <v>29.5</v>
      </c>
      <c r="DU54" s="9">
        <v>15.3</v>
      </c>
      <c r="DV54" s="9">
        <v>11.5</v>
      </c>
      <c r="DW54" s="21">
        <v>33</v>
      </c>
      <c r="DX54" s="9">
        <v>20.399999999999999</v>
      </c>
      <c r="DY54" s="9">
        <v>3.3</v>
      </c>
      <c r="DZ54" s="9">
        <v>9.4</v>
      </c>
      <c r="EA54" s="9">
        <v>32.1</v>
      </c>
      <c r="EB54" s="9">
        <v>16.899999999999999</v>
      </c>
      <c r="EC54" s="9">
        <v>19.5</v>
      </c>
      <c r="ED54" s="9">
        <v>4.7</v>
      </c>
      <c r="EE54" s="9">
        <v>19.100000000000001</v>
      </c>
      <c r="EF54" s="21">
        <v>18</v>
      </c>
      <c r="EG54" s="9">
        <v>20.2</v>
      </c>
      <c r="EH54" s="9">
        <v>20.2</v>
      </c>
      <c r="EI54" s="9">
        <v>33.799999999999997</v>
      </c>
      <c r="EJ54" s="9">
        <v>32.1</v>
      </c>
      <c r="EK54" s="9">
        <v>21.1</v>
      </c>
      <c r="EL54" s="9">
        <v>27.9</v>
      </c>
      <c r="EM54" s="9">
        <v>38.6</v>
      </c>
      <c r="EN54" s="9">
        <v>10.8</v>
      </c>
      <c r="EO54" s="21">
        <v>24</v>
      </c>
      <c r="EP54" s="9">
        <v>7.5</v>
      </c>
      <c r="EQ54" s="21">
        <v>7</v>
      </c>
      <c r="ER54" s="9">
        <v>36.5</v>
      </c>
      <c r="ES54" s="9">
        <v>11.9</v>
      </c>
      <c r="ET54" s="9">
        <v>33.799999999999997</v>
      </c>
      <c r="EU54" s="9">
        <v>18.5</v>
      </c>
      <c r="EV54" s="9">
        <v>26.6</v>
      </c>
      <c r="EW54" s="21">
        <v>16</v>
      </c>
      <c r="EX54" s="9">
        <v>41.1</v>
      </c>
      <c r="EY54" s="21">
        <v>23</v>
      </c>
      <c r="EZ54" s="9">
        <v>38.1</v>
      </c>
      <c r="FA54" s="9">
        <v>29.4</v>
      </c>
      <c r="FB54" s="9">
        <v>34.799999999999997</v>
      </c>
      <c r="FC54" s="9">
        <v>22.5</v>
      </c>
      <c r="FD54" s="9">
        <v>16.600000000000001</v>
      </c>
      <c r="FE54" s="9">
        <v>13.5</v>
      </c>
      <c r="FF54" s="9">
        <v>16.2</v>
      </c>
      <c r="FG54" s="9">
        <v>16.899999999999999</v>
      </c>
      <c r="FH54" s="9">
        <v>7.5</v>
      </c>
      <c r="FI54" s="9">
        <v>41.4</v>
      </c>
      <c r="FJ54" s="9">
        <v>8.1999999999999993</v>
      </c>
      <c r="FK54" s="21">
        <v>24</v>
      </c>
      <c r="FL54" s="9">
        <v>33.6</v>
      </c>
      <c r="FM54" s="9">
        <v>26.7</v>
      </c>
      <c r="FN54" s="9">
        <v>28.9</v>
      </c>
      <c r="FO54" s="9">
        <v>23.1</v>
      </c>
      <c r="FP54" s="9">
        <v>21.5</v>
      </c>
      <c r="FQ54" s="9">
        <v>20.100000000000001</v>
      </c>
      <c r="FR54" s="9">
        <v>21.1</v>
      </c>
      <c r="FS54" s="9">
        <v>16.5</v>
      </c>
      <c r="FT54" s="9">
        <v>21.5</v>
      </c>
      <c r="FU54" s="9">
        <v>11.5</v>
      </c>
      <c r="FV54" s="9">
        <v>14.6</v>
      </c>
      <c r="FW54" s="9">
        <v>6.1</v>
      </c>
      <c r="FX54" s="9">
        <v>6.2</v>
      </c>
      <c r="FY54" s="9">
        <v>9.5</v>
      </c>
      <c r="FZ54" s="9">
        <v>8.9</v>
      </c>
      <c r="GA54" s="9">
        <v>23.6</v>
      </c>
      <c r="GB54" s="9">
        <v>26.1</v>
      </c>
      <c r="GC54" s="9">
        <v>20.399999999999999</v>
      </c>
      <c r="GD54" s="9">
        <v>13.5</v>
      </c>
      <c r="GE54" s="9">
        <v>25.4</v>
      </c>
      <c r="GF54" s="9">
        <v>31.5</v>
      </c>
      <c r="GG54" s="9">
        <v>27.1</v>
      </c>
      <c r="GH54" s="9">
        <v>27.1</v>
      </c>
      <c r="GI54" s="9">
        <v>30.5</v>
      </c>
      <c r="GJ54" s="21">
        <v>14</v>
      </c>
      <c r="GK54" s="9">
        <v>13.4</v>
      </c>
      <c r="GL54" s="9">
        <v>8.1999999999999993</v>
      </c>
      <c r="GM54" s="9">
        <v>11.1</v>
      </c>
      <c r="GN54" s="9">
        <v>18.899999999999999</v>
      </c>
      <c r="GO54" s="9">
        <v>27.1</v>
      </c>
      <c r="GP54" s="21">
        <v>14</v>
      </c>
      <c r="GQ54" s="9">
        <v>40.6</v>
      </c>
      <c r="GR54" s="21">
        <v>17</v>
      </c>
      <c r="GS54" s="9">
        <v>16.100000000000001</v>
      </c>
      <c r="GT54" s="9">
        <v>18.5</v>
      </c>
      <c r="GU54" s="9">
        <v>20.2</v>
      </c>
      <c r="GV54" s="9">
        <v>20.7</v>
      </c>
      <c r="GW54" s="9">
        <v>14.6</v>
      </c>
      <c r="GX54" s="9">
        <v>21.5</v>
      </c>
      <c r="GY54" s="9">
        <v>5.9</v>
      </c>
      <c r="GZ54" s="9">
        <v>18.899999999999999</v>
      </c>
      <c r="HA54" s="9">
        <v>12.3</v>
      </c>
      <c r="HB54" s="9">
        <v>46.6</v>
      </c>
      <c r="HC54" s="9">
        <v>11.6</v>
      </c>
      <c r="HD54" s="21">
        <v>19</v>
      </c>
      <c r="HE54" s="9">
        <v>40.1</v>
      </c>
      <c r="HF54" s="9">
        <v>17.3</v>
      </c>
      <c r="HG54" s="21">
        <v>18</v>
      </c>
      <c r="HH54" s="9">
        <v>17.3</v>
      </c>
      <c r="HI54" s="9">
        <v>18.899999999999999</v>
      </c>
      <c r="HJ54" s="9">
        <v>33.799999999999997</v>
      </c>
      <c r="HK54" s="9">
        <v>16.2</v>
      </c>
      <c r="HL54" s="9">
        <v>19.3</v>
      </c>
      <c r="HM54" s="9">
        <v>17.7</v>
      </c>
      <c r="HN54" s="9">
        <v>26.9</v>
      </c>
      <c r="HO54" s="9">
        <v>15.1</v>
      </c>
      <c r="HP54" s="9">
        <v>22.8</v>
      </c>
      <c r="HQ54" s="9">
        <v>44.1</v>
      </c>
      <c r="HR54" s="9">
        <v>3.3</v>
      </c>
      <c r="HS54" s="9">
        <v>16.5</v>
      </c>
      <c r="HT54" s="9">
        <v>12.6</v>
      </c>
      <c r="HU54" s="21">
        <v>8</v>
      </c>
      <c r="HV54" s="9">
        <v>19.100000000000001</v>
      </c>
      <c r="HW54" s="9">
        <v>34.799999999999997</v>
      </c>
      <c r="HX54" s="8"/>
      <c r="HY54" s="92" t="str">
        <f t="shared" si="0"/>
        <v xml:space="preserve">52 1 0.543333 </v>
      </c>
      <c r="HZ54" s="92" t="str">
        <f t="shared" si="1"/>
        <v xml:space="preserve">52 2 0.24 </v>
      </c>
      <c r="IA54" s="92" t="str">
        <f t="shared" si="2"/>
        <v xml:space="preserve">52 3 0.766667 </v>
      </c>
      <c r="IB54" s="92" t="str">
        <f t="shared" si="3"/>
        <v xml:space="preserve">52 4 0.71 </v>
      </c>
      <c r="IC54" s="92" t="str">
        <f t="shared" si="4"/>
        <v xml:space="preserve">52 5 0.663333 </v>
      </c>
      <c r="ID54" s="92" t="str">
        <f t="shared" si="5"/>
        <v xml:space="preserve">52 6 0.663333 </v>
      </c>
      <c r="IE54" s="92" t="str">
        <f t="shared" si="6"/>
        <v xml:space="preserve">52 7 0.916667 </v>
      </c>
      <c r="IF54" s="92" t="str">
        <f t="shared" si="7"/>
        <v xml:space="preserve">52 8 0.846667 </v>
      </c>
      <c r="IG54" s="92" t="str">
        <f t="shared" si="8"/>
        <v xml:space="preserve">52 9 1.02 </v>
      </c>
      <c r="IH54" s="92" t="str">
        <f t="shared" si="9"/>
        <v xml:space="preserve">52 10 1.14 </v>
      </c>
      <c r="II54" s="92" t="str">
        <f t="shared" si="10"/>
        <v xml:space="preserve">52 11 0.82 </v>
      </c>
      <c r="IJ54" s="92" t="str">
        <f t="shared" si="11"/>
        <v xml:space="preserve">52 12 0.33 </v>
      </c>
      <c r="IK54" s="92" t="str">
        <f t="shared" si="12"/>
        <v xml:space="preserve">52 13 0.58 </v>
      </c>
      <c r="IL54" s="92" t="str">
        <f t="shared" si="13"/>
        <v xml:space="preserve">52 14 0.153333 </v>
      </c>
      <c r="IM54" s="92" t="str">
        <f t="shared" si="14"/>
        <v xml:space="preserve">52 15 0.313333 </v>
      </c>
      <c r="IN54" s="92" t="str">
        <f t="shared" si="15"/>
        <v xml:space="preserve">52 16 0.923333 </v>
      </c>
      <c r="IO54" s="92" t="str">
        <f t="shared" si="16"/>
        <v xml:space="preserve">52 17 0.376667 </v>
      </c>
      <c r="IP54" s="92" t="str">
        <f t="shared" si="17"/>
        <v xml:space="preserve">52 18 0.42 </v>
      </c>
      <c r="IQ54" s="92" t="str">
        <f t="shared" si="18"/>
        <v xml:space="preserve">52 19 0.26 </v>
      </c>
      <c r="IR54" s="92" t="str">
        <f t="shared" si="19"/>
        <v xml:space="preserve">52 20 0.263333 </v>
      </c>
      <c r="IS54" s="92" t="str">
        <f t="shared" si="20"/>
        <v xml:space="preserve">52 21 0.36 </v>
      </c>
      <c r="IT54" s="92" t="str">
        <f t="shared" si="21"/>
        <v xml:space="preserve">52 22 1.003333 </v>
      </c>
      <c r="IU54" s="92" t="str">
        <f t="shared" si="22"/>
        <v xml:space="preserve">52 23 0.28 </v>
      </c>
      <c r="IV54" s="92" t="str">
        <f t="shared" si="23"/>
        <v xml:space="preserve">52 24 1.12 </v>
      </c>
      <c r="IW54" s="92" t="str">
        <f t="shared" si="24"/>
        <v xml:space="preserve">52 25 1.613333 </v>
      </c>
      <c r="IX54" s="92" t="str">
        <f t="shared" si="25"/>
        <v xml:space="preserve">52 26 0.63 </v>
      </c>
      <c r="IY54" s="92" t="str">
        <f t="shared" si="26"/>
        <v xml:space="preserve">52 27 0.213333 </v>
      </c>
      <c r="IZ54" s="92" t="str">
        <f t="shared" si="27"/>
        <v xml:space="preserve">52 28 0.52 </v>
      </c>
      <c r="JA54" s="92" t="str">
        <f t="shared" si="28"/>
        <v xml:space="preserve">52 29 0.43 </v>
      </c>
      <c r="JB54" s="92" t="str">
        <f t="shared" si="29"/>
        <v xml:space="preserve">52 30 1.136667 </v>
      </c>
      <c r="JC54" s="92" t="str">
        <f t="shared" si="30"/>
        <v xml:space="preserve">52 31 1.046667 </v>
      </c>
      <c r="JD54" s="92" t="str">
        <f t="shared" si="31"/>
        <v xml:space="preserve">52 32 0.81 </v>
      </c>
      <c r="JE54" s="92" t="str">
        <f t="shared" si="32"/>
        <v xml:space="preserve">52 33 1.22 </v>
      </c>
      <c r="JF54" s="92" t="str">
        <f t="shared" si="33"/>
        <v xml:space="preserve">52 34 0.196667 </v>
      </c>
      <c r="JG54" s="92" t="str">
        <f t="shared" si="34"/>
        <v xml:space="preserve">52 35 0.513333 </v>
      </c>
      <c r="JH54" s="92" t="str">
        <f t="shared" si="35"/>
        <v xml:space="preserve">52 36 0.483333 </v>
      </c>
      <c r="JI54" s="92" t="str">
        <f t="shared" si="36"/>
        <v xml:space="preserve">52 37 0.393333 </v>
      </c>
      <c r="JJ54" s="92" t="str">
        <f t="shared" si="37"/>
        <v xml:space="preserve">52 38 0.816667 </v>
      </c>
      <c r="JK54" s="92" t="str">
        <f t="shared" si="38"/>
        <v xml:space="preserve">52 39 0.313333 </v>
      </c>
      <c r="JL54" s="92" t="str">
        <f t="shared" si="39"/>
        <v xml:space="preserve">52 40 0.59 </v>
      </c>
      <c r="JM54" s="92" t="str">
        <f t="shared" si="40"/>
        <v xml:space="preserve">52 41 0.396667 </v>
      </c>
      <c r="JN54" s="92" t="str">
        <f t="shared" si="41"/>
        <v xml:space="preserve">52 42 0.426667 </v>
      </c>
      <c r="JO54" s="92" t="str">
        <f t="shared" si="42"/>
        <v xml:space="preserve">52 43 0.38 </v>
      </c>
      <c r="JP54" s="92" t="str">
        <f t="shared" si="43"/>
        <v xml:space="preserve">52 44 0.476667 </v>
      </c>
      <c r="JQ54" s="92" t="str">
        <f t="shared" si="44"/>
        <v xml:space="preserve">52 45 1.166667 </v>
      </c>
      <c r="JR54" s="92" t="str">
        <f t="shared" si="45"/>
        <v xml:space="preserve">52 46 0.79 </v>
      </c>
      <c r="JS54" s="92" t="str">
        <f t="shared" si="46"/>
        <v xml:space="preserve">52 47 0.46 </v>
      </c>
      <c r="JT54" s="92" t="str">
        <f t="shared" si="47"/>
        <v xml:space="preserve">52 48 0.556667 </v>
      </c>
      <c r="JU54" s="92" t="str">
        <f t="shared" si="48"/>
        <v xml:space="preserve">52 49 0.693333 </v>
      </c>
      <c r="JV54" s="92" t="str">
        <f t="shared" si="49"/>
        <v xml:space="preserve">52 50 0.523333 </v>
      </c>
      <c r="JW54" s="92" t="str">
        <f t="shared" si="50"/>
        <v xml:space="preserve">52 51 0.706667 </v>
      </c>
      <c r="JX54" s="92" t="str">
        <f t="shared" si="51"/>
        <v xml:space="preserve">52 52 0 </v>
      </c>
      <c r="JY54" s="92" t="str">
        <f t="shared" si="52"/>
        <v xml:space="preserve">52 53 0.62 </v>
      </c>
      <c r="JZ54" s="92" t="str">
        <f t="shared" si="53"/>
        <v xml:space="preserve">52 54 0.573333 </v>
      </c>
      <c r="KA54" s="92" t="str">
        <f t="shared" si="54"/>
        <v xml:space="preserve">52 55 0.783333 </v>
      </c>
      <c r="KB54" s="92" t="str">
        <f t="shared" si="55"/>
        <v xml:space="preserve">52 56 0.916667 </v>
      </c>
      <c r="KC54" s="92" t="str">
        <f t="shared" si="56"/>
        <v xml:space="preserve">52 57 0.716667 </v>
      </c>
      <c r="KD54" s="92" t="str">
        <f t="shared" si="57"/>
        <v xml:space="preserve">52 58 0.436667 </v>
      </c>
      <c r="KE54" s="92" t="str">
        <f t="shared" si="58"/>
        <v xml:space="preserve">52 59 0.843333 </v>
      </c>
      <c r="KF54" s="92" t="str">
        <f t="shared" si="59"/>
        <v xml:space="preserve">52 60 0.14 </v>
      </c>
      <c r="KG54" s="92" t="str">
        <f t="shared" si="60"/>
        <v xml:space="preserve">52 61 0.473333 </v>
      </c>
      <c r="KH54" s="92" t="str">
        <f t="shared" si="61"/>
        <v xml:space="preserve">52 62 0.786667 </v>
      </c>
      <c r="KI54" s="92" t="str">
        <f t="shared" si="62"/>
        <v xml:space="preserve">52 63 0.273333 </v>
      </c>
      <c r="KJ54" s="92" t="str">
        <f t="shared" si="63"/>
        <v xml:space="preserve">52 64 0.743333 </v>
      </c>
      <c r="KK54" s="92" t="str">
        <f t="shared" si="64"/>
        <v xml:space="preserve">52 65 0.58 </v>
      </c>
      <c r="KL54" s="92" t="str">
        <f t="shared" si="65"/>
        <v xml:space="preserve">52 66 0.636667 </v>
      </c>
      <c r="KM54" s="92" t="str">
        <f t="shared" si="66"/>
        <v xml:space="preserve">52 67 0.043333 </v>
      </c>
      <c r="KN54" s="92" t="str">
        <f t="shared" si="67"/>
        <v xml:space="preserve">52 68 0.273333 </v>
      </c>
      <c r="KO54" s="92" t="str">
        <f t="shared" si="68"/>
        <v xml:space="preserve">52 69 0.64 </v>
      </c>
      <c r="KP54" s="92" t="str">
        <f t="shared" si="69"/>
        <v xml:space="preserve">52 70 0.676667 </v>
      </c>
      <c r="KQ54" s="92" t="str">
        <f t="shared" si="70"/>
        <v xml:space="preserve">52 71 1.013333 </v>
      </c>
      <c r="KR54" s="92" t="str">
        <f t="shared" si="71"/>
        <v xml:space="preserve">52 72 0.95 </v>
      </c>
      <c r="KS54" s="92" t="str">
        <f t="shared" si="72"/>
        <v xml:space="preserve">52 73 0.816667 </v>
      </c>
      <c r="KT54" s="92" t="str">
        <f t="shared" si="73"/>
        <v xml:space="preserve">52 74 1.016667 </v>
      </c>
      <c r="KU54" s="92" t="str">
        <f t="shared" si="74"/>
        <v xml:space="preserve">52 75 0.763333 </v>
      </c>
      <c r="KV54" s="92" t="str">
        <f t="shared" si="75"/>
        <v xml:space="preserve">52 76 0.516667 </v>
      </c>
      <c r="KW54" s="92" t="str">
        <f t="shared" si="76"/>
        <v xml:space="preserve">52 77 1.126667 </v>
      </c>
      <c r="KX54" s="92" t="str">
        <f t="shared" si="77"/>
        <v xml:space="preserve">52 78 0.32 </v>
      </c>
      <c r="KY54" s="92" t="str">
        <f t="shared" si="78"/>
        <v xml:space="preserve">52 79 0.666667 </v>
      </c>
      <c r="KZ54" s="92" t="str">
        <f t="shared" si="79"/>
        <v xml:space="preserve">52 80 0.73 </v>
      </c>
      <c r="LA54" s="92" t="str">
        <f t="shared" si="80"/>
        <v xml:space="preserve">52 81 0.946667 </v>
      </c>
      <c r="LB54" s="92" t="str">
        <f t="shared" si="81"/>
        <v xml:space="preserve">52 82 1.16 </v>
      </c>
      <c r="LC54" s="92" t="str">
        <f t="shared" si="82"/>
        <v xml:space="preserve">52 83 0.73 </v>
      </c>
      <c r="LD54" s="92" t="str">
        <f t="shared" si="83"/>
        <v xml:space="preserve">52 84 1.06 </v>
      </c>
      <c r="LE54" s="92" t="str">
        <f t="shared" si="84"/>
        <v xml:space="preserve">52 85 0.563333 </v>
      </c>
      <c r="LF54" s="92" t="str">
        <f t="shared" si="85"/>
        <v xml:space="preserve">52 86 0.48 </v>
      </c>
      <c r="LG54" s="92" t="str">
        <f t="shared" si="86"/>
        <v xml:space="preserve">52 87 0.56 </v>
      </c>
      <c r="LH54" s="92" t="str">
        <f t="shared" si="87"/>
        <v xml:space="preserve">52 88 0.09 </v>
      </c>
      <c r="LI54" s="92" t="str">
        <f t="shared" si="88"/>
        <v xml:space="preserve">52 89 0.68 </v>
      </c>
      <c r="LJ54" s="92" t="str">
        <f t="shared" si="89"/>
        <v xml:space="preserve">52 90 1.14 </v>
      </c>
      <c r="LK54" s="92" t="str">
        <f t="shared" si="90"/>
        <v xml:space="preserve">52 91 0.836667 </v>
      </c>
      <c r="LL54" s="92" t="str">
        <f t="shared" si="91"/>
        <v xml:space="preserve">52 92 0.93 </v>
      </c>
      <c r="LM54" s="92" t="str">
        <f t="shared" si="92"/>
        <v xml:space="preserve">52 93 0.843333 </v>
      </c>
      <c r="LN54" s="92" t="str">
        <f t="shared" si="93"/>
        <v xml:space="preserve">52 94 0.906667 </v>
      </c>
      <c r="LO54" s="92" t="str">
        <f t="shared" si="94"/>
        <v xml:space="preserve">52 95 0.706667 </v>
      </c>
      <c r="LP54" s="92" t="str">
        <f t="shared" si="95"/>
        <v xml:space="preserve">52 96 1.26 </v>
      </c>
      <c r="LQ54" s="92" t="str">
        <f t="shared" si="96"/>
        <v xml:space="preserve">52 97 0.386667 </v>
      </c>
      <c r="LR54" s="92" t="str">
        <f t="shared" si="97"/>
        <v xml:space="preserve">52 98 0.4 </v>
      </c>
      <c r="LS54" s="92" t="str">
        <f t="shared" si="98"/>
        <v xml:space="preserve">52 99 0.383333 </v>
      </c>
      <c r="LT54" s="92" t="str">
        <f t="shared" si="99"/>
        <v xml:space="preserve">52 100 1.216667 </v>
      </c>
      <c r="LU54" s="92" t="str">
        <f t="shared" si="100"/>
        <v xml:space="preserve">52 101 0.563333 </v>
      </c>
      <c r="LV54" s="92" t="str">
        <f t="shared" si="101"/>
        <v xml:space="preserve">52 102 1.37 </v>
      </c>
      <c r="LW54" s="92" t="str">
        <f t="shared" si="102"/>
        <v xml:space="preserve">52 103 1.143333 </v>
      </c>
      <c r="LX54" s="92" t="str">
        <f t="shared" si="103"/>
        <v xml:space="preserve">52 104 0.403333 </v>
      </c>
      <c r="LY54" s="92" t="str">
        <f t="shared" si="104"/>
        <v xml:space="preserve">52 105 0.753333 </v>
      </c>
      <c r="LZ54" s="92" t="str">
        <f t="shared" si="105"/>
        <v xml:space="preserve">52 106 0.653333 </v>
      </c>
      <c r="MA54" s="92" t="str">
        <f t="shared" si="106"/>
        <v xml:space="preserve">52 107 0.676667 </v>
      </c>
      <c r="MB54" s="92" t="str">
        <f t="shared" si="107"/>
        <v xml:space="preserve">52 108 0.816667 </v>
      </c>
      <c r="MC54" s="92" t="str">
        <f t="shared" si="108"/>
        <v xml:space="preserve">52 109 0.62 </v>
      </c>
      <c r="MD54" s="92" t="str">
        <f t="shared" si="109"/>
        <v xml:space="preserve">52 110 1.573333 </v>
      </c>
      <c r="ME54" s="92" t="str">
        <f t="shared" si="110"/>
        <v xml:space="preserve">52 111 0.903333 </v>
      </c>
      <c r="MF54" s="92" t="str">
        <f t="shared" si="111"/>
        <v xml:space="preserve">52 112 0.27 </v>
      </c>
      <c r="MG54" s="92" t="str">
        <f t="shared" si="112"/>
        <v xml:space="preserve">52 113 0.466667 </v>
      </c>
      <c r="MH54" s="92" t="str">
        <f t="shared" si="113"/>
        <v xml:space="preserve">52 114 0.356667 </v>
      </c>
      <c r="MI54" s="92" t="str">
        <f t="shared" si="114"/>
        <v xml:space="preserve">52 115 0.24 </v>
      </c>
      <c r="MJ54" s="92" t="str">
        <f t="shared" si="115"/>
        <v xml:space="preserve">52 116 0.793333 </v>
      </c>
      <c r="MK54" s="92" t="str">
        <f t="shared" si="116"/>
        <v xml:space="preserve">52 117 0.683333 </v>
      </c>
      <c r="ML54" s="92" t="str">
        <f t="shared" si="117"/>
        <v xml:space="preserve">52 118 1.013333 </v>
      </c>
      <c r="MM54" s="92" t="str">
        <f t="shared" si="118"/>
        <v xml:space="preserve">52 119 0.673333 </v>
      </c>
      <c r="MN54" s="92" t="str">
        <f t="shared" si="119"/>
        <v xml:space="preserve">52 120 1.153333 </v>
      </c>
      <c r="MO54" s="92" t="str">
        <f t="shared" si="120"/>
        <v xml:space="preserve">52 121 0.983333 </v>
      </c>
      <c r="MP54" s="92" t="str">
        <f t="shared" si="121"/>
        <v xml:space="preserve">52 122 0.51 </v>
      </c>
      <c r="MQ54" s="92" t="str">
        <f t="shared" si="122"/>
        <v xml:space="preserve">52 123 0.383333 </v>
      </c>
      <c r="MR54" s="92" t="str">
        <f t="shared" si="123"/>
        <v xml:space="preserve">52 124 1.1 </v>
      </c>
      <c r="MS54" s="92" t="str">
        <f t="shared" si="124"/>
        <v xml:space="preserve">52 125 0.68 </v>
      </c>
      <c r="MT54" s="92" t="str">
        <f t="shared" si="125"/>
        <v xml:space="preserve">52 126 0.11 </v>
      </c>
      <c r="MU54" s="92" t="str">
        <f t="shared" si="126"/>
        <v xml:space="preserve">52 127 0.313333 </v>
      </c>
      <c r="MV54" s="92" t="str">
        <f t="shared" si="127"/>
        <v xml:space="preserve">52 128 1.07 </v>
      </c>
      <c r="MW54" s="92" t="str">
        <f t="shared" si="128"/>
        <v xml:space="preserve">52 129 0.563333 </v>
      </c>
      <c r="MX54" s="92" t="str">
        <f t="shared" si="129"/>
        <v xml:space="preserve">52 130 0.65 </v>
      </c>
      <c r="MY54" s="92" t="str">
        <f t="shared" si="130"/>
        <v xml:space="preserve">52 131 0.156667 </v>
      </c>
      <c r="MZ54" s="92" t="str">
        <f t="shared" si="131"/>
        <v xml:space="preserve">52 132 0.636667 </v>
      </c>
      <c r="NA54" s="92" t="str">
        <f t="shared" si="132"/>
        <v xml:space="preserve">52 133 0.6 </v>
      </c>
      <c r="NB54" s="92" t="str">
        <f t="shared" si="133"/>
        <v xml:space="preserve">52 134 0.673333 </v>
      </c>
      <c r="NC54" s="92" t="str">
        <f t="shared" si="134"/>
        <v xml:space="preserve">52 135 0.673333 </v>
      </c>
      <c r="ND54" s="92" t="str">
        <f t="shared" si="135"/>
        <v xml:space="preserve">52 136 1.126667 </v>
      </c>
      <c r="NE54" s="92" t="str">
        <f t="shared" si="136"/>
        <v xml:space="preserve">52 137 1.07 </v>
      </c>
      <c r="NF54" s="92" t="str">
        <f t="shared" si="137"/>
        <v xml:space="preserve">52 138 0.703333 </v>
      </c>
      <c r="NG54" s="92" t="str">
        <f t="shared" si="138"/>
        <v xml:space="preserve">52 139 0.93 </v>
      </c>
      <c r="NH54" s="92" t="str">
        <f t="shared" si="139"/>
        <v xml:space="preserve">52 140 1.286667 </v>
      </c>
      <c r="NI54" s="92" t="str">
        <f t="shared" si="140"/>
        <v xml:space="preserve">52 141 0.36 </v>
      </c>
      <c r="NJ54" s="92" t="str">
        <f t="shared" si="141"/>
        <v xml:space="preserve">52 142 0.8 </v>
      </c>
      <c r="NK54" s="92" t="str">
        <f t="shared" si="142"/>
        <v xml:space="preserve">52 143 0.25 </v>
      </c>
      <c r="NL54" s="92" t="str">
        <f t="shared" si="143"/>
        <v xml:space="preserve">52 144 0.233333 </v>
      </c>
      <c r="NM54" s="92" t="str">
        <f t="shared" si="144"/>
        <v xml:space="preserve">52 145 1.216667 </v>
      </c>
      <c r="NN54" s="92" t="str">
        <f t="shared" si="145"/>
        <v xml:space="preserve">52 146 0.396667 </v>
      </c>
      <c r="NO54" s="92" t="str">
        <f t="shared" si="146"/>
        <v xml:space="preserve">52 147 1.126667 </v>
      </c>
      <c r="NP54" s="92" t="str">
        <f t="shared" si="147"/>
        <v xml:space="preserve">52 148 0.616667 </v>
      </c>
      <c r="NQ54" s="92" t="str">
        <f t="shared" si="148"/>
        <v xml:space="preserve">52 149 0.886667 </v>
      </c>
      <c r="NR54" s="92" t="str">
        <f t="shared" si="149"/>
        <v xml:space="preserve">52 150 0.533333 </v>
      </c>
      <c r="NS54" s="92" t="str">
        <f t="shared" si="150"/>
        <v xml:space="preserve">52 151 1.37 </v>
      </c>
      <c r="NT54" s="92" t="str">
        <f t="shared" si="151"/>
        <v xml:space="preserve">52 152 0.766667 </v>
      </c>
      <c r="NU54" s="92" t="str">
        <f t="shared" si="152"/>
        <v xml:space="preserve">52 153 1.27 </v>
      </c>
      <c r="NV54" s="92" t="str">
        <f t="shared" si="153"/>
        <v xml:space="preserve">52 154 0.98 </v>
      </c>
      <c r="NW54" s="92" t="str">
        <f t="shared" si="154"/>
        <v xml:space="preserve">52 155 1.16 </v>
      </c>
      <c r="NX54" s="92" t="str">
        <f t="shared" si="155"/>
        <v xml:space="preserve">52 156 0.75 </v>
      </c>
      <c r="NY54" s="92" t="str">
        <f t="shared" si="156"/>
        <v xml:space="preserve">52 157 0.553333 </v>
      </c>
      <c r="NZ54" s="92" t="str">
        <f t="shared" si="157"/>
        <v xml:space="preserve">52 158 0.45 </v>
      </c>
      <c r="OA54" s="92" t="str">
        <f t="shared" si="158"/>
        <v xml:space="preserve">52 159 0.54 </v>
      </c>
      <c r="OB54" s="92" t="str">
        <f t="shared" si="159"/>
        <v xml:space="preserve">52 160 0.563333 </v>
      </c>
      <c r="OC54" s="92" t="str">
        <f t="shared" si="160"/>
        <v xml:space="preserve">52 161 0.25 </v>
      </c>
      <c r="OD54" s="92" t="str">
        <f t="shared" si="161"/>
        <v xml:space="preserve">52 162 1.38 </v>
      </c>
      <c r="OE54" s="92" t="str">
        <f t="shared" si="162"/>
        <v xml:space="preserve">52 163 0.273333 </v>
      </c>
      <c r="OF54" s="92" t="str">
        <f t="shared" si="163"/>
        <v xml:space="preserve">52 164 0.8 </v>
      </c>
      <c r="OG54" s="92" t="str">
        <f t="shared" si="164"/>
        <v xml:space="preserve">52 165 1.12 </v>
      </c>
      <c r="OH54" s="92" t="str">
        <f t="shared" si="165"/>
        <v xml:space="preserve">52 166 0.89 </v>
      </c>
      <c r="OI54" s="92" t="str">
        <f t="shared" si="166"/>
        <v xml:space="preserve">52 167 0.963333 </v>
      </c>
      <c r="OJ54" s="92" t="str">
        <f t="shared" si="167"/>
        <v xml:space="preserve">52 168 0.77 </v>
      </c>
      <c r="OK54" s="92" t="str">
        <f t="shared" si="168"/>
        <v xml:space="preserve">52 169 0.716667 </v>
      </c>
      <c r="OL54" s="92" t="str">
        <f t="shared" si="169"/>
        <v xml:space="preserve">52 170 0.67 </v>
      </c>
      <c r="OM54" s="92" t="str">
        <f t="shared" si="170"/>
        <v xml:space="preserve">52 171 0.703333 </v>
      </c>
      <c r="ON54" s="92" t="str">
        <f t="shared" si="171"/>
        <v xml:space="preserve">52 172 0.55 </v>
      </c>
      <c r="OO54" s="92" t="str">
        <f t="shared" si="172"/>
        <v xml:space="preserve">52 173 0.716667 </v>
      </c>
      <c r="OP54" s="92" t="str">
        <f t="shared" si="173"/>
        <v xml:space="preserve">52 174 0.383333 </v>
      </c>
      <c r="OQ54" s="92" t="str">
        <f t="shared" si="174"/>
        <v xml:space="preserve">52 175 0.486667 </v>
      </c>
      <c r="OR54" s="92" t="str">
        <f t="shared" si="175"/>
        <v xml:space="preserve">52 176 0.203333 </v>
      </c>
      <c r="OS54" s="92" t="str">
        <f t="shared" si="176"/>
        <v xml:space="preserve">52 177 0.206667 </v>
      </c>
      <c r="OT54" s="92" t="str">
        <f t="shared" si="177"/>
        <v xml:space="preserve">52 178 0.316667 </v>
      </c>
      <c r="OU54" s="92" t="str">
        <f t="shared" si="178"/>
        <v xml:space="preserve">52 179 0.296667 </v>
      </c>
      <c r="OV54" s="92" t="str">
        <f t="shared" si="179"/>
        <v xml:space="preserve">52 180 0.786667 </v>
      </c>
      <c r="OW54" s="92" t="str">
        <f t="shared" si="180"/>
        <v xml:space="preserve">52 181 0.87 </v>
      </c>
      <c r="OX54" s="92" t="str">
        <f t="shared" si="181"/>
        <v xml:space="preserve">52 182 0.68 </v>
      </c>
      <c r="OY54" s="92" t="str">
        <f t="shared" si="182"/>
        <v xml:space="preserve">52 183 0.45 </v>
      </c>
      <c r="OZ54" s="92" t="str">
        <f t="shared" si="183"/>
        <v xml:space="preserve">52 184 0.846667 </v>
      </c>
      <c r="PA54" s="92" t="str">
        <f t="shared" si="184"/>
        <v xml:space="preserve">52 185 1.05 </v>
      </c>
      <c r="PB54" s="92" t="str">
        <f t="shared" si="185"/>
        <v xml:space="preserve">52 186 0.903333 </v>
      </c>
      <c r="PC54" s="92" t="str">
        <f t="shared" si="186"/>
        <v xml:space="preserve">52 187 0.903333 </v>
      </c>
      <c r="PD54" s="92" t="str">
        <f t="shared" si="187"/>
        <v xml:space="preserve">52 188 1.016667 </v>
      </c>
      <c r="PE54" s="92" t="str">
        <f t="shared" si="188"/>
        <v xml:space="preserve">52 189 0.466667 </v>
      </c>
      <c r="PF54" s="92" t="str">
        <f t="shared" si="189"/>
        <v xml:space="preserve">52 190 0.446667 </v>
      </c>
      <c r="PG54" s="92" t="str">
        <f t="shared" si="190"/>
        <v xml:space="preserve">52 191 0.273333 </v>
      </c>
      <c r="PH54" s="92" t="str">
        <f t="shared" si="191"/>
        <v xml:space="preserve">52 192 0.37 </v>
      </c>
      <c r="PI54" s="92" t="str">
        <f t="shared" si="192"/>
        <v xml:space="preserve">52 193 0.63 </v>
      </c>
      <c r="PJ54" s="92" t="str">
        <f t="shared" si="193"/>
        <v xml:space="preserve">52 194 0.903333 </v>
      </c>
      <c r="PK54" s="92" t="str">
        <f t="shared" si="194"/>
        <v xml:space="preserve">52 195 0.466667 </v>
      </c>
      <c r="PL54" s="92" t="str">
        <f t="shared" si="195"/>
        <v xml:space="preserve">52 196 1.353333 </v>
      </c>
      <c r="PM54" s="92" t="str">
        <f t="shared" si="196"/>
        <v xml:space="preserve">52 197 0.566667 </v>
      </c>
      <c r="PN54" s="92" t="str">
        <f t="shared" si="197"/>
        <v xml:space="preserve">52 198 0.536667 </v>
      </c>
      <c r="PO54" s="92" t="str">
        <f t="shared" si="198"/>
        <v xml:space="preserve">52 199 0.616667 </v>
      </c>
      <c r="PP54" s="92" t="str">
        <f t="shared" si="199"/>
        <v xml:space="preserve">52 200 0.673333 </v>
      </c>
      <c r="PQ54" s="92" t="str">
        <f t="shared" si="200"/>
        <v xml:space="preserve">52 201 0.69 </v>
      </c>
      <c r="PR54" s="92" t="str">
        <f t="shared" si="201"/>
        <v xml:space="preserve">52 202 0.486667 </v>
      </c>
      <c r="PS54" s="92" t="str">
        <f t="shared" si="202"/>
        <v xml:space="preserve">52 203 0.716667 </v>
      </c>
      <c r="PT54" s="92" t="str">
        <f t="shared" si="203"/>
        <v xml:space="preserve">52 204 0.196667 </v>
      </c>
      <c r="PU54" s="92" t="str">
        <f t="shared" si="204"/>
        <v xml:space="preserve">52 205 0.63 </v>
      </c>
      <c r="PV54" s="92" t="str">
        <f t="shared" si="205"/>
        <v xml:space="preserve">52 206 0.41 </v>
      </c>
      <c r="PW54" s="92" t="str">
        <f t="shared" si="206"/>
        <v xml:space="preserve">52 207 1.553333 </v>
      </c>
      <c r="PX54" s="92" t="str">
        <f t="shared" si="207"/>
        <v xml:space="preserve">52 208 0.386667 </v>
      </c>
      <c r="PY54" s="92" t="str">
        <f t="shared" si="208"/>
        <v xml:space="preserve">52 209 0.633333 </v>
      </c>
      <c r="PZ54" s="92" t="str">
        <f t="shared" si="209"/>
        <v xml:space="preserve">52 210 1.336667 </v>
      </c>
      <c r="QA54" s="92" t="str">
        <f t="shared" si="210"/>
        <v xml:space="preserve">52 211 0.576667 </v>
      </c>
      <c r="QB54" s="92" t="str">
        <f t="shared" si="211"/>
        <v xml:space="preserve">52 212 0.6 </v>
      </c>
      <c r="QC54" s="92" t="str">
        <f t="shared" si="212"/>
        <v xml:space="preserve">52 213 0.576667 </v>
      </c>
      <c r="QD54" s="92" t="str">
        <f t="shared" si="213"/>
        <v xml:space="preserve">52 214 0.63 </v>
      </c>
      <c r="QE54" s="92" t="str">
        <f t="shared" si="214"/>
        <v xml:space="preserve">52 215 1.126667 </v>
      </c>
      <c r="QF54" s="92" t="str">
        <f t="shared" si="215"/>
        <v xml:space="preserve">52 216 0.54 </v>
      </c>
      <c r="QG54" s="92" t="str">
        <f t="shared" si="216"/>
        <v xml:space="preserve">52 217 0.643333 </v>
      </c>
      <c r="QH54" s="92" t="str">
        <f t="shared" si="217"/>
        <v xml:space="preserve">52 218 0.59 </v>
      </c>
      <c r="QI54" s="92" t="str">
        <f t="shared" si="218"/>
        <v xml:space="preserve">52 219 0.896667 </v>
      </c>
      <c r="QJ54" s="92" t="str">
        <f t="shared" si="219"/>
        <v xml:space="preserve">52 220 0.503333 </v>
      </c>
      <c r="QK54" s="92" t="str">
        <f t="shared" si="220"/>
        <v xml:space="preserve">52 221 0.76 </v>
      </c>
      <c r="QL54" s="92" t="str">
        <f t="shared" si="221"/>
        <v xml:space="preserve">52 222 1.47 </v>
      </c>
      <c r="QM54" s="92" t="str">
        <f t="shared" si="222"/>
        <v xml:space="preserve">52 223 0.11 </v>
      </c>
      <c r="QN54" s="92" t="str">
        <f t="shared" si="223"/>
        <v xml:space="preserve">52 224 0.55 </v>
      </c>
      <c r="QO54" s="92" t="str">
        <f t="shared" si="224"/>
        <v xml:space="preserve">52 225 0.42 </v>
      </c>
      <c r="QP54" s="92" t="str">
        <f t="shared" si="225"/>
        <v xml:space="preserve">52 226 0.266667 </v>
      </c>
      <c r="QQ54" s="92" t="str">
        <f t="shared" si="226"/>
        <v xml:space="preserve">52 227 0.636667 </v>
      </c>
      <c r="QR54" s="92" t="str">
        <f t="shared" si="227"/>
        <v xml:space="preserve">52 228 1.16 </v>
      </c>
    </row>
    <row r="55" spans="1:460" ht="18.75" customHeight="1" x14ac:dyDescent="0.35">
      <c r="A55" s="86">
        <v>53</v>
      </c>
      <c r="B55" s="90" t="s">
        <v>231</v>
      </c>
      <c r="C55" s="91" t="s">
        <v>55</v>
      </c>
      <c r="D55" s="9">
        <v>34.799999999999997</v>
      </c>
      <c r="E55" s="21">
        <v>21</v>
      </c>
      <c r="F55" s="9">
        <v>36.700000000000003</v>
      </c>
      <c r="G55" s="9">
        <v>1.9</v>
      </c>
      <c r="H55" s="21">
        <v>1</v>
      </c>
      <c r="I55" s="21">
        <v>1</v>
      </c>
      <c r="J55" s="9">
        <v>45.9</v>
      </c>
      <c r="K55" s="9">
        <v>43.9</v>
      </c>
      <c r="L55" s="9">
        <v>48.9</v>
      </c>
      <c r="M55" s="9">
        <v>52.7</v>
      </c>
      <c r="N55" s="21">
        <v>43</v>
      </c>
      <c r="O55" s="9">
        <v>19.7</v>
      </c>
      <c r="P55" s="9">
        <v>35.9</v>
      </c>
      <c r="Q55" s="9">
        <v>19.7</v>
      </c>
      <c r="R55" s="9">
        <v>33.200000000000003</v>
      </c>
      <c r="S55" s="9">
        <v>36.6</v>
      </c>
      <c r="T55" s="9">
        <v>29.6</v>
      </c>
      <c r="U55" s="9">
        <v>28.2</v>
      </c>
      <c r="V55" s="9">
        <v>18.2</v>
      </c>
      <c r="W55" s="9">
        <v>31.5</v>
      </c>
      <c r="X55" s="9">
        <v>29.3</v>
      </c>
      <c r="Y55" s="9">
        <v>46.5</v>
      </c>
      <c r="Z55" s="21">
        <v>25</v>
      </c>
      <c r="AA55" s="9">
        <v>51.9</v>
      </c>
      <c r="AB55" s="9">
        <v>63.2</v>
      </c>
      <c r="AC55" s="9">
        <v>14.6</v>
      </c>
      <c r="AD55" s="9">
        <v>23.3</v>
      </c>
      <c r="AE55" s="9">
        <v>33.9</v>
      </c>
      <c r="AF55" s="9">
        <v>33.6</v>
      </c>
      <c r="AG55" s="9">
        <v>47.8</v>
      </c>
      <c r="AH55" s="9">
        <v>40.299999999999997</v>
      </c>
      <c r="AI55" s="9">
        <v>42.6</v>
      </c>
      <c r="AJ55" s="9">
        <v>51.3</v>
      </c>
      <c r="AK55" s="9">
        <v>26.8</v>
      </c>
      <c r="AL55" s="9">
        <v>35.6</v>
      </c>
      <c r="AM55" s="9">
        <v>32.799999999999997</v>
      </c>
      <c r="AN55" s="9">
        <v>31.1</v>
      </c>
      <c r="AO55" s="9">
        <v>43.1</v>
      </c>
      <c r="AP55" s="9">
        <v>10.3</v>
      </c>
      <c r="AQ55" s="9">
        <v>31.4</v>
      </c>
      <c r="AR55" s="9">
        <v>30.1</v>
      </c>
      <c r="AS55" s="9">
        <v>29.6</v>
      </c>
      <c r="AT55" s="9">
        <v>27.6</v>
      </c>
      <c r="AU55" s="9">
        <v>36.6</v>
      </c>
      <c r="AV55" s="9">
        <v>53.1</v>
      </c>
      <c r="AW55" s="9">
        <v>37.4</v>
      </c>
      <c r="AX55" s="9">
        <v>36.799999999999997</v>
      </c>
      <c r="AY55" s="9">
        <v>30.4</v>
      </c>
      <c r="AZ55" s="9">
        <v>39.299999999999997</v>
      </c>
      <c r="BA55" s="9">
        <v>31.1</v>
      </c>
      <c r="BB55" s="9">
        <v>39.6</v>
      </c>
      <c r="BC55" s="9">
        <v>18.600000000000001</v>
      </c>
      <c r="BD55" s="21">
        <v>0</v>
      </c>
      <c r="BE55" s="9">
        <v>31.1</v>
      </c>
      <c r="BF55" s="9">
        <v>37.299999999999997</v>
      </c>
      <c r="BG55" s="9">
        <v>41.3</v>
      </c>
      <c r="BH55" s="9">
        <v>35.4</v>
      </c>
      <c r="BI55" s="21">
        <v>16</v>
      </c>
      <c r="BJ55" s="9">
        <v>43.4</v>
      </c>
      <c r="BK55" s="9">
        <v>25.8</v>
      </c>
      <c r="BL55" s="9">
        <v>23.4</v>
      </c>
      <c r="BM55" s="9">
        <v>27.1</v>
      </c>
      <c r="BN55" s="9">
        <v>26.3</v>
      </c>
      <c r="BO55" s="9">
        <v>40.299999999999997</v>
      </c>
      <c r="BP55" s="9">
        <v>35.5</v>
      </c>
      <c r="BQ55" s="9">
        <v>37.200000000000003</v>
      </c>
      <c r="BR55" s="9">
        <v>18.399999999999999</v>
      </c>
      <c r="BS55" s="9">
        <v>17.3</v>
      </c>
      <c r="BT55" s="21">
        <v>33</v>
      </c>
      <c r="BU55" s="9">
        <v>39.200000000000003</v>
      </c>
      <c r="BV55" s="9">
        <v>48.5</v>
      </c>
      <c r="BW55" s="9">
        <v>46.5</v>
      </c>
      <c r="BX55" s="9">
        <v>42.6</v>
      </c>
      <c r="BY55" s="21">
        <v>39</v>
      </c>
      <c r="BZ55" s="9">
        <v>40.9</v>
      </c>
      <c r="CA55" s="9">
        <v>33.6</v>
      </c>
      <c r="CB55" s="9">
        <v>51.9</v>
      </c>
      <c r="CC55" s="9">
        <v>27.7</v>
      </c>
      <c r="CD55" s="9">
        <v>33.799999999999997</v>
      </c>
      <c r="CE55" s="9">
        <v>40.1</v>
      </c>
      <c r="CF55" s="9">
        <v>42.3</v>
      </c>
      <c r="CG55" s="9">
        <v>48.6</v>
      </c>
      <c r="CH55" s="9">
        <v>40.1</v>
      </c>
      <c r="CI55" s="9">
        <v>49.8</v>
      </c>
      <c r="CJ55" s="9">
        <v>36.6</v>
      </c>
      <c r="CK55" s="9">
        <v>32.5</v>
      </c>
      <c r="CL55" s="9">
        <v>30.6</v>
      </c>
      <c r="CM55" s="9">
        <v>16.8</v>
      </c>
      <c r="CN55" s="9">
        <v>38.5</v>
      </c>
      <c r="CO55" s="21">
        <v>48</v>
      </c>
      <c r="CP55" s="9">
        <v>30.2</v>
      </c>
      <c r="CQ55" s="21">
        <v>46</v>
      </c>
      <c r="CR55" s="9">
        <v>39.1</v>
      </c>
      <c r="CS55" s="9">
        <v>41.1</v>
      </c>
      <c r="CT55" s="9">
        <v>39.200000000000003</v>
      </c>
      <c r="CU55" s="9">
        <v>51.7</v>
      </c>
      <c r="CV55" s="9">
        <v>27.3</v>
      </c>
      <c r="CW55" s="9">
        <v>25.9</v>
      </c>
      <c r="CX55" s="9">
        <v>29.6</v>
      </c>
      <c r="CY55" s="9">
        <v>54.6</v>
      </c>
      <c r="CZ55" s="21">
        <v>35</v>
      </c>
      <c r="DA55" s="21">
        <v>55</v>
      </c>
      <c r="DB55" s="9">
        <v>48.2</v>
      </c>
      <c r="DC55" s="9">
        <v>32.299999999999997</v>
      </c>
      <c r="DD55" s="9">
        <v>40.700000000000003</v>
      </c>
      <c r="DE55" s="9">
        <v>33.4</v>
      </c>
      <c r="DF55" s="9">
        <v>38.4</v>
      </c>
      <c r="DG55" s="9">
        <v>22.8</v>
      </c>
      <c r="DH55" s="9">
        <v>36.700000000000003</v>
      </c>
      <c r="DI55" s="9">
        <v>66.5</v>
      </c>
      <c r="DJ55" s="9">
        <v>45.2</v>
      </c>
      <c r="DK55" s="21">
        <v>29</v>
      </c>
      <c r="DL55" s="9">
        <v>25.5</v>
      </c>
      <c r="DM55" s="9">
        <v>14.3</v>
      </c>
      <c r="DN55" s="9">
        <v>22.4</v>
      </c>
      <c r="DO55" s="9">
        <v>41.8</v>
      </c>
      <c r="DP55" s="9">
        <v>38.6</v>
      </c>
      <c r="DQ55" s="9">
        <v>48.5</v>
      </c>
      <c r="DR55" s="9">
        <v>34.1</v>
      </c>
      <c r="DS55" s="9">
        <v>48.4</v>
      </c>
      <c r="DT55" s="9">
        <v>43.4</v>
      </c>
      <c r="DU55" s="9">
        <v>33.4</v>
      </c>
      <c r="DV55" s="9">
        <v>27.7</v>
      </c>
      <c r="DW55" s="9">
        <v>41.5</v>
      </c>
      <c r="DX55" s="9">
        <v>34.200000000000003</v>
      </c>
      <c r="DY55" s="9">
        <v>28.4</v>
      </c>
      <c r="DZ55" s="9">
        <v>27.7</v>
      </c>
      <c r="EA55" s="9">
        <v>50.2</v>
      </c>
      <c r="EB55" s="9">
        <v>30.8</v>
      </c>
      <c r="EC55" s="9">
        <v>35.9</v>
      </c>
      <c r="ED55" s="9">
        <v>28.1</v>
      </c>
      <c r="EE55" s="9">
        <v>30.5</v>
      </c>
      <c r="EF55" s="9">
        <v>34.200000000000003</v>
      </c>
      <c r="EG55" s="9">
        <v>38.299999999999997</v>
      </c>
      <c r="EH55" s="9">
        <v>39.299999999999997</v>
      </c>
      <c r="EI55" s="9">
        <v>51.8</v>
      </c>
      <c r="EJ55" s="9">
        <v>50.2</v>
      </c>
      <c r="EK55" s="9">
        <v>34.9</v>
      </c>
      <c r="EL55" s="9">
        <v>36.4</v>
      </c>
      <c r="EM55" s="9">
        <v>52.4</v>
      </c>
      <c r="EN55" s="9">
        <v>22.9</v>
      </c>
      <c r="EO55" s="9">
        <v>42.3</v>
      </c>
      <c r="EP55" s="9">
        <v>10.9</v>
      </c>
      <c r="EQ55" s="9">
        <v>28.1</v>
      </c>
      <c r="ER55" s="9">
        <v>55.8</v>
      </c>
      <c r="ES55" s="21">
        <v>30</v>
      </c>
      <c r="ET55" s="9">
        <v>51.4</v>
      </c>
      <c r="EU55" s="9">
        <v>32.299999999999997</v>
      </c>
      <c r="EV55" s="9">
        <v>40.5</v>
      </c>
      <c r="EW55" s="9">
        <v>29.8</v>
      </c>
      <c r="EX55" s="9">
        <v>54.9</v>
      </c>
      <c r="EY55" s="9">
        <v>33.299999999999997</v>
      </c>
      <c r="EZ55" s="9">
        <v>51.9</v>
      </c>
      <c r="FA55" s="9">
        <v>40.799999999999997</v>
      </c>
      <c r="FB55" s="9">
        <v>37.200000000000003</v>
      </c>
      <c r="FC55" s="9">
        <v>36.299999999999997</v>
      </c>
      <c r="FD55" s="9">
        <v>36.200000000000003</v>
      </c>
      <c r="FE55" s="9">
        <v>31.6</v>
      </c>
      <c r="FF55" s="9">
        <v>30.1</v>
      </c>
      <c r="FG55" s="21">
        <v>35</v>
      </c>
      <c r="FH55" s="9">
        <v>24.8</v>
      </c>
      <c r="FI55" s="9">
        <v>55.3</v>
      </c>
      <c r="FJ55" s="9">
        <v>11.5</v>
      </c>
      <c r="FK55" s="9">
        <v>42.3</v>
      </c>
      <c r="FL55" s="9">
        <v>36.6</v>
      </c>
      <c r="FM55" s="9">
        <v>44.8</v>
      </c>
      <c r="FN55" s="9">
        <v>40.4</v>
      </c>
      <c r="FO55" s="9">
        <v>41.2</v>
      </c>
      <c r="FP55" s="9">
        <v>15.5</v>
      </c>
      <c r="FQ55" s="9">
        <v>38.200000000000003</v>
      </c>
      <c r="FR55" s="21">
        <v>35</v>
      </c>
      <c r="FS55" s="9">
        <v>14.3</v>
      </c>
      <c r="FT55" s="9">
        <v>35.299999999999997</v>
      </c>
      <c r="FU55" s="9">
        <v>21.3</v>
      </c>
      <c r="FV55" s="9">
        <v>28.4</v>
      </c>
      <c r="FW55" s="9">
        <v>26.1</v>
      </c>
      <c r="FX55" s="9">
        <v>25.9</v>
      </c>
      <c r="FY55" s="9">
        <v>21.7</v>
      </c>
      <c r="FZ55" s="9">
        <v>25.2</v>
      </c>
      <c r="GA55" s="9">
        <v>41.9</v>
      </c>
      <c r="GB55" s="9">
        <v>31.2</v>
      </c>
      <c r="GC55" s="9">
        <v>38.5</v>
      </c>
      <c r="GD55" s="9">
        <v>31.6</v>
      </c>
      <c r="GE55" s="9">
        <v>39.200000000000003</v>
      </c>
      <c r="GF55" s="9">
        <v>49.6</v>
      </c>
      <c r="GG55" s="9">
        <v>45.4</v>
      </c>
      <c r="GH55" s="9">
        <v>45.4</v>
      </c>
      <c r="GI55" s="21">
        <v>39</v>
      </c>
      <c r="GJ55" s="9">
        <v>25.7</v>
      </c>
      <c r="GK55" s="9">
        <v>28.5</v>
      </c>
      <c r="GL55" s="21">
        <v>20</v>
      </c>
      <c r="GM55" s="9">
        <v>23.5</v>
      </c>
      <c r="GN55" s="9">
        <v>32.799999999999997</v>
      </c>
      <c r="GO55" s="9">
        <v>45.2</v>
      </c>
      <c r="GP55" s="9">
        <v>27.8</v>
      </c>
      <c r="GQ55" s="9">
        <v>54.5</v>
      </c>
      <c r="GR55" s="9">
        <v>33.200000000000003</v>
      </c>
      <c r="GS55" s="9">
        <v>34.299999999999997</v>
      </c>
      <c r="GT55" s="9">
        <v>36.299999999999997</v>
      </c>
      <c r="GU55" s="9">
        <v>39.299999999999997</v>
      </c>
      <c r="GV55" s="9">
        <v>34.6</v>
      </c>
      <c r="GW55" s="9">
        <v>35.200000000000003</v>
      </c>
      <c r="GX55" s="9">
        <v>39.6</v>
      </c>
      <c r="GY55" s="9">
        <v>29.3</v>
      </c>
      <c r="GZ55" s="9">
        <v>35.1</v>
      </c>
      <c r="HA55" s="9">
        <v>8.6</v>
      </c>
      <c r="HB55" s="9">
        <v>65.900000000000006</v>
      </c>
      <c r="HC55" s="9">
        <v>29.7</v>
      </c>
      <c r="HD55" s="21">
        <v>37</v>
      </c>
      <c r="HE55" s="9">
        <v>58.2</v>
      </c>
      <c r="HF55" s="9">
        <v>36.9</v>
      </c>
      <c r="HG55" s="9">
        <v>31.9</v>
      </c>
      <c r="HH55" s="9">
        <v>36.9</v>
      </c>
      <c r="HI55" s="9">
        <v>31.3</v>
      </c>
      <c r="HJ55" s="9">
        <v>47.7</v>
      </c>
      <c r="HK55" s="9">
        <v>34.200000000000003</v>
      </c>
      <c r="HL55" s="9">
        <v>37.5</v>
      </c>
      <c r="HM55" s="21">
        <v>37</v>
      </c>
      <c r="HN55" s="21">
        <v>32</v>
      </c>
      <c r="HO55" s="9">
        <v>33.200000000000003</v>
      </c>
      <c r="HP55" s="9">
        <v>36.6</v>
      </c>
      <c r="HQ55" s="9">
        <v>62.2</v>
      </c>
      <c r="HR55" s="9">
        <v>23.2</v>
      </c>
      <c r="HS55" s="9">
        <v>36.200000000000003</v>
      </c>
      <c r="HT55" s="9">
        <v>30.7</v>
      </c>
      <c r="HU55" s="9">
        <v>24.7</v>
      </c>
      <c r="HV55" s="9">
        <v>37.200000000000003</v>
      </c>
      <c r="HW55" s="9">
        <v>48.6</v>
      </c>
      <c r="HX55" s="8"/>
      <c r="HY55" s="92" t="str">
        <f t="shared" si="0"/>
        <v xml:space="preserve">53 1 1.16 </v>
      </c>
      <c r="HZ55" s="92" t="str">
        <f t="shared" si="1"/>
        <v xml:space="preserve">53 2 0.7 </v>
      </c>
      <c r="IA55" s="92" t="str">
        <f t="shared" si="2"/>
        <v xml:space="preserve">53 3 1.223333 </v>
      </c>
      <c r="IB55" s="92" t="str">
        <f t="shared" si="3"/>
        <v xml:space="preserve">53 4 0.063333 </v>
      </c>
      <c r="IC55" s="92" t="str">
        <f t="shared" si="4"/>
        <v xml:space="preserve">53 5 0.033333 </v>
      </c>
      <c r="ID55" s="92" t="str">
        <f t="shared" si="5"/>
        <v xml:space="preserve">53 6 0.033333 </v>
      </c>
      <c r="IE55" s="92" t="str">
        <f t="shared" si="6"/>
        <v xml:space="preserve">53 7 1.53 </v>
      </c>
      <c r="IF55" s="92" t="str">
        <f t="shared" si="7"/>
        <v xml:space="preserve">53 8 1.463333 </v>
      </c>
      <c r="IG55" s="92" t="str">
        <f t="shared" si="8"/>
        <v xml:space="preserve">53 9 1.63 </v>
      </c>
      <c r="IH55" s="92" t="str">
        <f t="shared" si="9"/>
        <v xml:space="preserve">53 10 1.756667 </v>
      </c>
      <c r="II55" s="92" t="str">
        <f t="shared" si="10"/>
        <v xml:space="preserve">53 11 1.433333 </v>
      </c>
      <c r="IJ55" s="92" t="str">
        <f t="shared" si="11"/>
        <v xml:space="preserve">53 12 0.656667 </v>
      </c>
      <c r="IK55" s="92" t="str">
        <f t="shared" si="12"/>
        <v xml:space="preserve">53 13 1.196667 </v>
      </c>
      <c r="IL55" s="92" t="str">
        <f t="shared" si="13"/>
        <v xml:space="preserve">53 14 0.656667 </v>
      </c>
      <c r="IM55" s="92" t="str">
        <f t="shared" si="14"/>
        <v xml:space="preserve">53 15 1.106667 </v>
      </c>
      <c r="IN55" s="92" t="str">
        <f t="shared" si="15"/>
        <v xml:space="preserve">53 16 1.22 </v>
      </c>
      <c r="IO55" s="92" t="str">
        <f t="shared" si="16"/>
        <v xml:space="preserve">53 17 0.986667 </v>
      </c>
      <c r="IP55" s="92" t="str">
        <f t="shared" si="17"/>
        <v xml:space="preserve">53 18 0.94 </v>
      </c>
      <c r="IQ55" s="92" t="str">
        <f t="shared" si="18"/>
        <v xml:space="preserve">53 19 0.606667 </v>
      </c>
      <c r="IR55" s="92" t="str">
        <f t="shared" si="19"/>
        <v xml:space="preserve">53 20 1.05 </v>
      </c>
      <c r="IS55" s="92" t="str">
        <f t="shared" si="20"/>
        <v xml:space="preserve">53 21 0.976667 </v>
      </c>
      <c r="IT55" s="92" t="str">
        <f t="shared" si="21"/>
        <v xml:space="preserve">53 22 1.55 </v>
      </c>
      <c r="IU55" s="92" t="str">
        <f t="shared" si="22"/>
        <v xml:space="preserve">53 23 0.833333 </v>
      </c>
      <c r="IV55" s="92" t="str">
        <f t="shared" si="23"/>
        <v xml:space="preserve">53 24 1.73 </v>
      </c>
      <c r="IW55" s="92" t="str">
        <f t="shared" si="24"/>
        <v xml:space="preserve">53 25 2.106667 </v>
      </c>
      <c r="IX55" s="92" t="str">
        <f t="shared" si="25"/>
        <v xml:space="preserve">53 26 0.486667 </v>
      </c>
      <c r="IY55" s="92" t="str">
        <f t="shared" si="26"/>
        <v xml:space="preserve">53 27 0.776667 </v>
      </c>
      <c r="IZ55" s="92" t="str">
        <f t="shared" si="27"/>
        <v xml:space="preserve">53 28 1.13 </v>
      </c>
      <c r="JA55" s="92" t="str">
        <f t="shared" si="28"/>
        <v xml:space="preserve">53 29 1.12 </v>
      </c>
      <c r="JB55" s="92" t="str">
        <f t="shared" si="29"/>
        <v xml:space="preserve">53 30 1.593333 </v>
      </c>
      <c r="JC55" s="92" t="str">
        <f t="shared" si="30"/>
        <v xml:space="preserve">53 31 1.343333 </v>
      </c>
      <c r="JD55" s="92" t="str">
        <f t="shared" si="31"/>
        <v xml:space="preserve">53 32 1.42 </v>
      </c>
      <c r="JE55" s="92" t="str">
        <f t="shared" si="32"/>
        <v xml:space="preserve">53 33 1.71 </v>
      </c>
      <c r="JF55" s="92" t="str">
        <f t="shared" si="33"/>
        <v xml:space="preserve">53 34 0.893333 </v>
      </c>
      <c r="JG55" s="92" t="str">
        <f t="shared" si="34"/>
        <v xml:space="preserve">53 35 1.186667 </v>
      </c>
      <c r="JH55" s="92" t="str">
        <f t="shared" si="35"/>
        <v xml:space="preserve">53 36 1.093333 </v>
      </c>
      <c r="JI55" s="92" t="str">
        <f t="shared" si="36"/>
        <v xml:space="preserve">53 37 1.036667 </v>
      </c>
      <c r="JJ55" s="92" t="str">
        <f t="shared" si="37"/>
        <v xml:space="preserve">53 38 1.436667 </v>
      </c>
      <c r="JK55" s="92" t="str">
        <f t="shared" si="38"/>
        <v xml:space="preserve">53 39 0.343333 </v>
      </c>
      <c r="JL55" s="92" t="str">
        <f t="shared" si="39"/>
        <v xml:space="preserve">53 40 1.046667 </v>
      </c>
      <c r="JM55" s="92" t="str">
        <f t="shared" si="40"/>
        <v xml:space="preserve">53 41 1.003333 </v>
      </c>
      <c r="JN55" s="92" t="str">
        <f t="shared" si="41"/>
        <v xml:space="preserve">53 42 0.986667 </v>
      </c>
      <c r="JO55" s="92" t="str">
        <f t="shared" si="42"/>
        <v xml:space="preserve">53 43 0.92 </v>
      </c>
      <c r="JP55" s="92" t="str">
        <f t="shared" si="43"/>
        <v xml:space="preserve">53 44 1.22 </v>
      </c>
      <c r="JQ55" s="92" t="str">
        <f t="shared" si="44"/>
        <v xml:space="preserve">53 45 1.77 </v>
      </c>
      <c r="JR55" s="92" t="str">
        <f t="shared" si="45"/>
        <v xml:space="preserve">53 46 1.246667 </v>
      </c>
      <c r="JS55" s="92" t="str">
        <f t="shared" si="46"/>
        <v xml:space="preserve">53 47 1.226667 </v>
      </c>
      <c r="JT55" s="92" t="str">
        <f t="shared" si="47"/>
        <v xml:space="preserve">53 48 1.013333 </v>
      </c>
      <c r="JU55" s="92" t="str">
        <f t="shared" si="48"/>
        <v xml:space="preserve">53 49 1.31 </v>
      </c>
      <c r="JV55" s="92" t="str">
        <f t="shared" si="49"/>
        <v xml:space="preserve">53 50 1.036667 </v>
      </c>
      <c r="JW55" s="92" t="str">
        <f t="shared" si="50"/>
        <v xml:space="preserve">53 51 1.32 </v>
      </c>
      <c r="JX55" s="92" t="str">
        <f t="shared" si="51"/>
        <v xml:space="preserve">53 52 0.62 </v>
      </c>
      <c r="JY55" s="92" t="str">
        <f t="shared" si="52"/>
        <v xml:space="preserve">53 53 0 </v>
      </c>
      <c r="JZ55" s="92" t="str">
        <f t="shared" si="53"/>
        <v xml:space="preserve">53 54 1.036667 </v>
      </c>
      <c r="KA55" s="92" t="str">
        <f t="shared" si="54"/>
        <v xml:space="preserve">53 55 1.243333 </v>
      </c>
      <c r="KB55" s="92" t="str">
        <f t="shared" si="55"/>
        <v xml:space="preserve">53 56 1.376667 </v>
      </c>
      <c r="KC55" s="92" t="str">
        <f t="shared" si="56"/>
        <v xml:space="preserve">53 57 1.18 </v>
      </c>
      <c r="KD55" s="92" t="str">
        <f t="shared" si="57"/>
        <v xml:space="preserve">53 58 0.533333 </v>
      </c>
      <c r="KE55" s="92" t="str">
        <f t="shared" si="58"/>
        <v xml:space="preserve">53 59 1.446667 </v>
      </c>
      <c r="KF55" s="92" t="str">
        <f t="shared" si="59"/>
        <v xml:space="preserve">53 60 0.86 </v>
      </c>
      <c r="KG55" s="92" t="str">
        <f t="shared" si="60"/>
        <v xml:space="preserve">53 61 0.78 </v>
      </c>
      <c r="KH55" s="92" t="str">
        <f t="shared" si="61"/>
        <v xml:space="preserve">53 62 0.903333 </v>
      </c>
      <c r="KI55" s="92" t="str">
        <f t="shared" si="62"/>
        <v xml:space="preserve">53 63 0.876667 </v>
      </c>
      <c r="KJ55" s="92" t="str">
        <f t="shared" si="63"/>
        <v xml:space="preserve">53 64 1.343333 </v>
      </c>
      <c r="KK55" s="92" t="str">
        <f t="shared" si="64"/>
        <v xml:space="preserve">53 65 1.183333 </v>
      </c>
      <c r="KL55" s="92" t="str">
        <f t="shared" si="65"/>
        <v xml:space="preserve">53 66 1.24 </v>
      </c>
      <c r="KM55" s="92" t="str">
        <f t="shared" si="66"/>
        <v xml:space="preserve">53 67 0.613333 </v>
      </c>
      <c r="KN55" s="92" t="str">
        <f t="shared" si="67"/>
        <v xml:space="preserve">53 68 0.576667 </v>
      </c>
      <c r="KO55" s="92" t="str">
        <f t="shared" si="68"/>
        <v xml:space="preserve">53 69 1.1 </v>
      </c>
      <c r="KP55" s="92" t="str">
        <f t="shared" si="69"/>
        <v xml:space="preserve">53 70 1.306667 </v>
      </c>
      <c r="KQ55" s="92" t="str">
        <f t="shared" si="70"/>
        <v xml:space="preserve">53 71 1.616667 </v>
      </c>
      <c r="KR55" s="92" t="str">
        <f t="shared" si="71"/>
        <v xml:space="preserve">53 72 1.55 </v>
      </c>
      <c r="KS55" s="92" t="str">
        <f t="shared" si="72"/>
        <v xml:space="preserve">53 73 1.42 </v>
      </c>
      <c r="KT55" s="92" t="str">
        <f t="shared" si="73"/>
        <v xml:space="preserve">53 74 1.3 </v>
      </c>
      <c r="KU55" s="92" t="str">
        <f t="shared" si="74"/>
        <v xml:space="preserve">53 75 1.363333 </v>
      </c>
      <c r="KV55" s="92" t="str">
        <f t="shared" si="75"/>
        <v xml:space="preserve">53 76 1.12 </v>
      </c>
      <c r="KW55" s="92" t="str">
        <f t="shared" si="76"/>
        <v xml:space="preserve">53 77 1.73 </v>
      </c>
      <c r="KX55" s="92" t="str">
        <f t="shared" si="77"/>
        <v xml:space="preserve">53 78 0.923333 </v>
      </c>
      <c r="KY55" s="92" t="str">
        <f t="shared" si="78"/>
        <v xml:space="preserve">53 79 1.126667 </v>
      </c>
      <c r="KZ55" s="92" t="str">
        <f t="shared" si="79"/>
        <v xml:space="preserve">53 80 1.336667 </v>
      </c>
      <c r="LA55" s="92" t="str">
        <f t="shared" si="80"/>
        <v xml:space="preserve">53 81 1.41 </v>
      </c>
      <c r="LB55" s="92" t="str">
        <f t="shared" si="81"/>
        <v xml:space="preserve">53 82 1.62 </v>
      </c>
      <c r="LC55" s="92" t="str">
        <f t="shared" si="82"/>
        <v xml:space="preserve">53 83 1.336667 </v>
      </c>
      <c r="LD55" s="92" t="str">
        <f t="shared" si="83"/>
        <v xml:space="preserve">53 84 1.66 </v>
      </c>
      <c r="LE55" s="92" t="str">
        <f t="shared" si="84"/>
        <v xml:space="preserve">53 85 1.22 </v>
      </c>
      <c r="LF55" s="92" t="str">
        <f t="shared" si="85"/>
        <v xml:space="preserve">53 86 1.083333 </v>
      </c>
      <c r="LG55" s="92" t="str">
        <f t="shared" si="86"/>
        <v xml:space="preserve">53 87 1.02 </v>
      </c>
      <c r="LH55" s="92" t="str">
        <f t="shared" si="87"/>
        <v xml:space="preserve">53 88 0.56 </v>
      </c>
      <c r="LI55" s="92" t="str">
        <f t="shared" si="88"/>
        <v xml:space="preserve">53 89 1.283333 </v>
      </c>
      <c r="LJ55" s="92" t="str">
        <f t="shared" si="89"/>
        <v xml:space="preserve">53 90 1.6 </v>
      </c>
      <c r="LK55" s="92" t="str">
        <f t="shared" si="90"/>
        <v xml:space="preserve">53 91 1.006667 </v>
      </c>
      <c r="LL55" s="92" t="str">
        <f t="shared" si="91"/>
        <v xml:space="preserve">53 92 1.533333 </v>
      </c>
      <c r="LM55" s="92" t="str">
        <f t="shared" si="92"/>
        <v xml:space="preserve">53 93 1.303333 </v>
      </c>
      <c r="LN55" s="92" t="str">
        <f t="shared" si="93"/>
        <v xml:space="preserve">53 94 1.37 </v>
      </c>
      <c r="LO55" s="92" t="str">
        <f t="shared" si="94"/>
        <v xml:space="preserve">53 95 1.306667 </v>
      </c>
      <c r="LP55" s="92" t="str">
        <f t="shared" si="95"/>
        <v xml:space="preserve">53 96 1.723333 </v>
      </c>
      <c r="LQ55" s="92" t="str">
        <f t="shared" si="96"/>
        <v xml:space="preserve">53 97 0.91 </v>
      </c>
      <c r="LR55" s="92" t="str">
        <f t="shared" si="97"/>
        <v xml:space="preserve">53 98 0.863333 </v>
      </c>
      <c r="LS55" s="92" t="str">
        <f t="shared" si="98"/>
        <v xml:space="preserve">53 99 0.986667 </v>
      </c>
      <c r="LT55" s="92" t="str">
        <f t="shared" si="99"/>
        <v xml:space="preserve">53 100 1.82 </v>
      </c>
      <c r="LU55" s="92" t="str">
        <f t="shared" si="100"/>
        <v xml:space="preserve">53 101 1.166667 </v>
      </c>
      <c r="LV55" s="92" t="str">
        <f t="shared" si="101"/>
        <v xml:space="preserve">53 102 1.833333 </v>
      </c>
      <c r="LW55" s="92" t="str">
        <f t="shared" si="102"/>
        <v xml:space="preserve">53 103 1.606667 </v>
      </c>
      <c r="LX55" s="92" t="str">
        <f t="shared" si="103"/>
        <v xml:space="preserve">53 104 1.076667 </v>
      </c>
      <c r="LY55" s="92" t="str">
        <f t="shared" si="104"/>
        <v xml:space="preserve">53 105 1.356667 </v>
      </c>
      <c r="LZ55" s="92" t="str">
        <f t="shared" si="105"/>
        <v xml:space="preserve">53 106 1.113333 </v>
      </c>
      <c r="MA55" s="92" t="str">
        <f t="shared" si="106"/>
        <v xml:space="preserve">53 107 1.28 </v>
      </c>
      <c r="MB55" s="92" t="str">
        <f t="shared" si="107"/>
        <v xml:space="preserve">53 108 0.76 </v>
      </c>
      <c r="MC55" s="92" t="str">
        <f t="shared" si="108"/>
        <v xml:space="preserve">53 109 1.223333 </v>
      </c>
      <c r="MD55" s="92" t="str">
        <f t="shared" si="109"/>
        <v xml:space="preserve">53 110 2.216667 </v>
      </c>
      <c r="ME55" s="92" t="str">
        <f t="shared" si="110"/>
        <v xml:space="preserve">53 111 1.506667 </v>
      </c>
      <c r="MF55" s="92" t="str">
        <f t="shared" si="111"/>
        <v xml:space="preserve">53 112 0.966667 </v>
      </c>
      <c r="MG55" s="92" t="str">
        <f t="shared" si="112"/>
        <v xml:space="preserve">53 113 0.85 </v>
      </c>
      <c r="MH55" s="92" t="str">
        <f t="shared" si="113"/>
        <v xml:space="preserve">53 114 0.476667 </v>
      </c>
      <c r="MI55" s="92" t="str">
        <f t="shared" si="114"/>
        <v xml:space="preserve">53 115 0.746667 </v>
      </c>
      <c r="MJ55" s="92" t="str">
        <f t="shared" si="115"/>
        <v xml:space="preserve">53 116 1.393333 </v>
      </c>
      <c r="MK55" s="92" t="str">
        <f t="shared" si="116"/>
        <v xml:space="preserve">53 117 1.286667 </v>
      </c>
      <c r="ML55" s="92" t="str">
        <f t="shared" si="117"/>
        <v xml:space="preserve">53 118 1.616667 </v>
      </c>
      <c r="MM55" s="92" t="str">
        <f t="shared" si="118"/>
        <v xml:space="preserve">53 119 1.136667 </v>
      </c>
      <c r="MN55" s="92" t="str">
        <f t="shared" si="119"/>
        <v xml:space="preserve">53 120 1.613333 </v>
      </c>
      <c r="MO55" s="92" t="str">
        <f t="shared" si="120"/>
        <v xml:space="preserve">53 121 1.446667 </v>
      </c>
      <c r="MP55" s="92" t="str">
        <f t="shared" si="121"/>
        <v xml:space="preserve">53 122 1.113333 </v>
      </c>
      <c r="MQ55" s="92" t="str">
        <f t="shared" si="122"/>
        <v xml:space="preserve">53 123 0.923333 </v>
      </c>
      <c r="MR55" s="92" t="str">
        <f t="shared" si="123"/>
        <v xml:space="preserve">53 124 1.383333 </v>
      </c>
      <c r="MS55" s="92" t="str">
        <f t="shared" si="124"/>
        <v xml:space="preserve">53 125 1.14 </v>
      </c>
      <c r="MT55" s="92" t="str">
        <f t="shared" si="125"/>
        <v xml:space="preserve">53 126 0.946667 </v>
      </c>
      <c r="MU55" s="92" t="str">
        <f t="shared" si="126"/>
        <v xml:space="preserve">53 127 0.923333 </v>
      </c>
      <c r="MV55" s="92" t="str">
        <f t="shared" si="127"/>
        <v xml:space="preserve">53 128 1.673333 </v>
      </c>
      <c r="MW55" s="92" t="str">
        <f t="shared" si="128"/>
        <v xml:space="preserve">53 129 1.026667 </v>
      </c>
      <c r="MX55" s="92" t="str">
        <f t="shared" si="129"/>
        <v xml:space="preserve">53 130 1.196667 </v>
      </c>
      <c r="MY55" s="92" t="str">
        <f t="shared" si="130"/>
        <v xml:space="preserve">53 131 0.936667 </v>
      </c>
      <c r="MZ55" s="92" t="str">
        <f t="shared" si="131"/>
        <v xml:space="preserve">53 132 1.016667 </v>
      </c>
      <c r="NA55" s="92" t="str">
        <f t="shared" si="132"/>
        <v xml:space="preserve">53 133 1.14 </v>
      </c>
      <c r="NB55" s="92" t="str">
        <f t="shared" si="133"/>
        <v xml:space="preserve">53 134 1.276667 </v>
      </c>
      <c r="NC55" s="92" t="str">
        <f t="shared" si="134"/>
        <v xml:space="preserve">53 135 1.31 </v>
      </c>
      <c r="ND55" s="92" t="str">
        <f t="shared" si="135"/>
        <v xml:space="preserve">53 136 1.726667 </v>
      </c>
      <c r="NE55" s="92" t="str">
        <f t="shared" si="136"/>
        <v xml:space="preserve">53 137 1.673333 </v>
      </c>
      <c r="NF55" s="92" t="str">
        <f t="shared" si="137"/>
        <v xml:space="preserve">53 138 1.163333 </v>
      </c>
      <c r="NG55" s="92" t="str">
        <f t="shared" si="138"/>
        <v xml:space="preserve">53 139 1.213333 </v>
      </c>
      <c r="NH55" s="92" t="str">
        <f t="shared" si="139"/>
        <v xml:space="preserve">53 140 1.746667 </v>
      </c>
      <c r="NI55" s="92" t="str">
        <f t="shared" si="140"/>
        <v xml:space="preserve">53 141 0.763333 </v>
      </c>
      <c r="NJ55" s="92" t="str">
        <f t="shared" si="141"/>
        <v xml:space="preserve">53 142 1.41 </v>
      </c>
      <c r="NK55" s="92" t="str">
        <f t="shared" si="142"/>
        <v xml:space="preserve">53 143 0.363333 </v>
      </c>
      <c r="NL55" s="92" t="str">
        <f t="shared" si="143"/>
        <v xml:space="preserve">53 144 0.936667 </v>
      </c>
      <c r="NM55" s="92" t="str">
        <f t="shared" si="144"/>
        <v xml:space="preserve">53 145 1.86 </v>
      </c>
      <c r="NN55" s="92" t="str">
        <f t="shared" si="145"/>
        <v xml:space="preserve">53 146 1 </v>
      </c>
      <c r="NO55" s="92" t="str">
        <f t="shared" si="146"/>
        <v xml:space="preserve">53 147 1.713333 </v>
      </c>
      <c r="NP55" s="92" t="str">
        <f t="shared" si="147"/>
        <v xml:space="preserve">53 148 1.076667 </v>
      </c>
      <c r="NQ55" s="92" t="str">
        <f t="shared" si="148"/>
        <v xml:space="preserve">53 149 1.35 </v>
      </c>
      <c r="NR55" s="92" t="str">
        <f t="shared" si="149"/>
        <v xml:space="preserve">53 150 0.993333 </v>
      </c>
      <c r="NS55" s="92" t="str">
        <f t="shared" si="150"/>
        <v xml:space="preserve">53 151 1.83 </v>
      </c>
      <c r="NT55" s="92" t="str">
        <f t="shared" si="151"/>
        <v xml:space="preserve">53 152 1.11 </v>
      </c>
      <c r="NU55" s="92" t="str">
        <f t="shared" si="152"/>
        <v xml:space="preserve">53 153 1.73 </v>
      </c>
      <c r="NV55" s="92" t="str">
        <f t="shared" si="153"/>
        <v xml:space="preserve">53 154 1.36 </v>
      </c>
      <c r="NW55" s="92" t="str">
        <f t="shared" si="154"/>
        <v xml:space="preserve">53 155 1.24 </v>
      </c>
      <c r="NX55" s="92" t="str">
        <f t="shared" si="155"/>
        <v xml:space="preserve">53 156 1.21 </v>
      </c>
      <c r="NY55" s="92" t="str">
        <f t="shared" si="156"/>
        <v xml:space="preserve">53 157 1.206667 </v>
      </c>
      <c r="NZ55" s="92" t="str">
        <f t="shared" si="157"/>
        <v xml:space="preserve">53 158 1.053333 </v>
      </c>
      <c r="OA55" s="92" t="str">
        <f t="shared" si="158"/>
        <v xml:space="preserve">53 159 1.003333 </v>
      </c>
      <c r="OB55" s="92" t="str">
        <f t="shared" si="159"/>
        <v xml:space="preserve">53 160 1.166667 </v>
      </c>
      <c r="OC55" s="92" t="str">
        <f t="shared" si="160"/>
        <v xml:space="preserve">53 161 0.826667 </v>
      </c>
      <c r="OD55" s="92" t="str">
        <f t="shared" si="161"/>
        <v xml:space="preserve">53 162 1.843333 </v>
      </c>
      <c r="OE55" s="92" t="str">
        <f t="shared" si="162"/>
        <v xml:space="preserve">53 163 0.383333 </v>
      </c>
      <c r="OF55" s="92" t="str">
        <f t="shared" si="163"/>
        <v xml:space="preserve">53 164 1.41 </v>
      </c>
      <c r="OG55" s="92" t="str">
        <f t="shared" si="164"/>
        <v xml:space="preserve">53 165 1.22 </v>
      </c>
      <c r="OH55" s="92" t="str">
        <f t="shared" si="165"/>
        <v xml:space="preserve">53 166 1.493333 </v>
      </c>
      <c r="OI55" s="92" t="str">
        <f t="shared" si="166"/>
        <v xml:space="preserve">53 167 1.346667 </v>
      </c>
      <c r="OJ55" s="92" t="str">
        <f t="shared" si="167"/>
        <v xml:space="preserve">53 168 1.373333 </v>
      </c>
      <c r="OK55" s="92" t="str">
        <f t="shared" si="168"/>
        <v xml:space="preserve">53 169 0.516667 </v>
      </c>
      <c r="OL55" s="92" t="str">
        <f t="shared" si="169"/>
        <v xml:space="preserve">53 170 1.273333 </v>
      </c>
      <c r="OM55" s="92" t="str">
        <f t="shared" si="170"/>
        <v xml:space="preserve">53 171 1.166667 </v>
      </c>
      <c r="ON55" s="92" t="str">
        <f t="shared" si="171"/>
        <v xml:space="preserve">53 172 0.476667 </v>
      </c>
      <c r="OO55" s="92" t="str">
        <f t="shared" si="172"/>
        <v xml:space="preserve">53 173 1.176667 </v>
      </c>
      <c r="OP55" s="92" t="str">
        <f t="shared" si="173"/>
        <v xml:space="preserve">53 174 0.71 </v>
      </c>
      <c r="OQ55" s="92" t="str">
        <f t="shared" si="174"/>
        <v xml:space="preserve">53 175 0.946667 </v>
      </c>
      <c r="OR55" s="92" t="str">
        <f t="shared" si="175"/>
        <v xml:space="preserve">53 176 0.87 </v>
      </c>
      <c r="OS55" s="92" t="str">
        <f t="shared" si="176"/>
        <v xml:space="preserve">53 177 0.863333 </v>
      </c>
      <c r="OT55" s="92" t="str">
        <f t="shared" si="177"/>
        <v xml:space="preserve">53 178 0.723333 </v>
      </c>
      <c r="OU55" s="92" t="str">
        <f t="shared" si="178"/>
        <v xml:space="preserve">53 179 0.84 </v>
      </c>
      <c r="OV55" s="92" t="str">
        <f t="shared" si="179"/>
        <v xml:space="preserve">53 180 1.396667 </v>
      </c>
      <c r="OW55" s="92" t="str">
        <f t="shared" si="180"/>
        <v xml:space="preserve">53 181 1.04 </v>
      </c>
      <c r="OX55" s="92" t="str">
        <f t="shared" si="181"/>
        <v xml:space="preserve">53 182 1.283333 </v>
      </c>
      <c r="OY55" s="92" t="str">
        <f t="shared" si="182"/>
        <v xml:space="preserve">53 183 1.053333 </v>
      </c>
      <c r="OZ55" s="92" t="str">
        <f t="shared" si="183"/>
        <v xml:space="preserve">53 184 1.306667 </v>
      </c>
      <c r="PA55" s="92" t="str">
        <f t="shared" si="184"/>
        <v xml:space="preserve">53 185 1.653333 </v>
      </c>
      <c r="PB55" s="92" t="str">
        <f t="shared" si="185"/>
        <v xml:space="preserve">53 186 1.513333 </v>
      </c>
      <c r="PC55" s="92" t="str">
        <f t="shared" si="186"/>
        <v xml:space="preserve">53 187 1.513333 </v>
      </c>
      <c r="PD55" s="92" t="str">
        <f t="shared" si="187"/>
        <v xml:space="preserve">53 188 1.3 </v>
      </c>
      <c r="PE55" s="92" t="str">
        <f t="shared" si="188"/>
        <v xml:space="preserve">53 189 0.856667 </v>
      </c>
      <c r="PF55" s="92" t="str">
        <f t="shared" si="189"/>
        <v xml:space="preserve">53 190 0.95 </v>
      </c>
      <c r="PG55" s="92" t="str">
        <f t="shared" si="190"/>
        <v xml:space="preserve">53 191 0.666667 </v>
      </c>
      <c r="PH55" s="92" t="str">
        <f t="shared" si="191"/>
        <v xml:space="preserve">53 192 0.783333 </v>
      </c>
      <c r="PI55" s="92" t="str">
        <f t="shared" si="192"/>
        <v xml:space="preserve">53 193 1.093333 </v>
      </c>
      <c r="PJ55" s="92" t="str">
        <f t="shared" si="193"/>
        <v xml:space="preserve">53 194 1.506667 </v>
      </c>
      <c r="PK55" s="92" t="str">
        <f t="shared" si="194"/>
        <v xml:space="preserve">53 195 0.926667 </v>
      </c>
      <c r="PL55" s="92" t="str">
        <f t="shared" si="195"/>
        <v xml:space="preserve">53 196 1.816667 </v>
      </c>
      <c r="PM55" s="92" t="str">
        <f t="shared" si="196"/>
        <v xml:space="preserve">53 197 1.106667 </v>
      </c>
      <c r="PN55" s="92" t="str">
        <f t="shared" si="197"/>
        <v xml:space="preserve">53 198 1.143333 </v>
      </c>
      <c r="PO55" s="92" t="str">
        <f t="shared" si="198"/>
        <v xml:space="preserve">53 199 1.21 </v>
      </c>
      <c r="PP55" s="92" t="str">
        <f t="shared" si="199"/>
        <v xml:space="preserve">53 200 1.31 </v>
      </c>
      <c r="PQ55" s="92" t="str">
        <f t="shared" si="200"/>
        <v xml:space="preserve">53 201 1.153333 </v>
      </c>
      <c r="PR55" s="92" t="str">
        <f t="shared" si="201"/>
        <v xml:space="preserve">53 202 1.173333 </v>
      </c>
      <c r="PS55" s="92" t="str">
        <f t="shared" si="202"/>
        <v xml:space="preserve">53 203 1.32 </v>
      </c>
      <c r="PT55" s="92" t="str">
        <f t="shared" si="203"/>
        <v xml:space="preserve">53 204 0.976667 </v>
      </c>
      <c r="PU55" s="92" t="str">
        <f t="shared" si="204"/>
        <v xml:space="preserve">53 205 1.17 </v>
      </c>
      <c r="PV55" s="92" t="str">
        <f t="shared" si="205"/>
        <v xml:space="preserve">53 206 0.286667 </v>
      </c>
      <c r="PW55" s="92" t="str">
        <f t="shared" si="206"/>
        <v xml:space="preserve">53 207 2.196667 </v>
      </c>
      <c r="PX55" s="92" t="str">
        <f t="shared" si="207"/>
        <v xml:space="preserve">53 208 0.99 </v>
      </c>
      <c r="PY55" s="92" t="str">
        <f t="shared" si="208"/>
        <v xml:space="preserve">53 209 1.233333 </v>
      </c>
      <c r="PZ55" s="92" t="str">
        <f t="shared" si="209"/>
        <v xml:space="preserve">53 210 1.94 </v>
      </c>
      <c r="QA55" s="92" t="str">
        <f t="shared" si="210"/>
        <v xml:space="preserve">53 211 1.23 </v>
      </c>
      <c r="QB55" s="92" t="str">
        <f t="shared" si="211"/>
        <v xml:space="preserve">53 212 1.063333 </v>
      </c>
      <c r="QC55" s="92" t="str">
        <f t="shared" si="212"/>
        <v xml:space="preserve">53 213 1.23 </v>
      </c>
      <c r="QD55" s="92" t="str">
        <f t="shared" si="213"/>
        <v xml:space="preserve">53 214 1.043333 </v>
      </c>
      <c r="QE55" s="92" t="str">
        <f t="shared" si="214"/>
        <v xml:space="preserve">53 215 1.59 </v>
      </c>
      <c r="QF55" s="92" t="str">
        <f t="shared" si="215"/>
        <v xml:space="preserve">53 216 1.14 </v>
      </c>
      <c r="QG55" s="92" t="str">
        <f t="shared" si="216"/>
        <v xml:space="preserve">53 217 1.25 </v>
      </c>
      <c r="QH55" s="92" t="str">
        <f t="shared" si="217"/>
        <v xml:space="preserve">53 218 1.233333 </v>
      </c>
      <c r="QI55" s="92" t="str">
        <f t="shared" si="218"/>
        <v xml:space="preserve">53 219 1.066667 </v>
      </c>
      <c r="QJ55" s="92" t="str">
        <f t="shared" si="219"/>
        <v xml:space="preserve">53 220 1.106667 </v>
      </c>
      <c r="QK55" s="92" t="str">
        <f t="shared" si="220"/>
        <v xml:space="preserve">53 221 1.22 </v>
      </c>
      <c r="QL55" s="92" t="str">
        <f t="shared" si="221"/>
        <v xml:space="preserve">53 222 2.073333 </v>
      </c>
      <c r="QM55" s="92" t="str">
        <f t="shared" si="222"/>
        <v xml:space="preserve">53 223 0.773333 </v>
      </c>
      <c r="QN55" s="92" t="str">
        <f t="shared" si="223"/>
        <v xml:space="preserve">53 224 1.206667 </v>
      </c>
      <c r="QO55" s="92" t="str">
        <f t="shared" si="224"/>
        <v xml:space="preserve">53 225 1.023333 </v>
      </c>
      <c r="QP55" s="92" t="str">
        <f t="shared" si="225"/>
        <v xml:space="preserve">53 226 0.823333 </v>
      </c>
      <c r="QQ55" s="92" t="str">
        <f t="shared" si="226"/>
        <v xml:space="preserve">53 227 1.24 </v>
      </c>
      <c r="QR55" s="92" t="str">
        <f t="shared" si="227"/>
        <v xml:space="preserve">53 228 1.62 </v>
      </c>
    </row>
    <row r="56" spans="1:460" ht="18.75" customHeight="1" x14ac:dyDescent="0.35">
      <c r="A56" s="86">
        <v>54</v>
      </c>
      <c r="B56" s="90" t="s">
        <v>231</v>
      </c>
      <c r="C56" s="91" t="s">
        <v>56</v>
      </c>
      <c r="D56" s="9">
        <v>7.6</v>
      </c>
      <c r="E56" s="9">
        <v>10.5</v>
      </c>
      <c r="F56" s="9">
        <v>5.8</v>
      </c>
      <c r="G56" s="9">
        <v>33.700000000000003</v>
      </c>
      <c r="H56" s="9">
        <v>31.4</v>
      </c>
      <c r="I56" s="9">
        <v>31.4</v>
      </c>
      <c r="J56" s="9">
        <v>25.9</v>
      </c>
      <c r="K56" s="9">
        <v>20.3</v>
      </c>
      <c r="L56" s="9">
        <v>34.9</v>
      </c>
      <c r="M56" s="9">
        <v>22.7</v>
      </c>
      <c r="N56" s="9">
        <v>28.9</v>
      </c>
      <c r="O56" s="9">
        <v>27.6</v>
      </c>
      <c r="P56" s="9">
        <v>6.6</v>
      </c>
      <c r="Q56" s="9">
        <v>18.7</v>
      </c>
      <c r="R56" s="9">
        <v>18.3</v>
      </c>
      <c r="S56" s="9">
        <v>43.9</v>
      </c>
      <c r="T56" s="9">
        <v>15.5</v>
      </c>
      <c r="U56" s="9">
        <v>4.5999999999999996</v>
      </c>
      <c r="V56" s="9">
        <v>25.3</v>
      </c>
      <c r="W56" s="9">
        <v>17.399999999999999</v>
      </c>
      <c r="X56" s="9">
        <v>10.5</v>
      </c>
      <c r="Y56" s="9">
        <v>17.100000000000001</v>
      </c>
      <c r="Z56" s="9">
        <v>10.199999999999999</v>
      </c>
      <c r="AA56" s="9">
        <v>25.4</v>
      </c>
      <c r="AB56" s="9">
        <v>33.9</v>
      </c>
      <c r="AC56" s="9">
        <v>31.2</v>
      </c>
      <c r="AD56" s="9">
        <v>22.1</v>
      </c>
      <c r="AE56" s="9">
        <v>15.9</v>
      </c>
      <c r="AF56" s="9">
        <v>17.2</v>
      </c>
      <c r="AG56" s="9">
        <v>17.3</v>
      </c>
      <c r="AH56" s="9">
        <v>43.7</v>
      </c>
      <c r="AI56" s="9">
        <v>28.6</v>
      </c>
      <c r="AJ56" s="21">
        <v>22</v>
      </c>
      <c r="AK56" s="9">
        <v>19.899999999999999</v>
      </c>
      <c r="AL56" s="9">
        <v>6.3</v>
      </c>
      <c r="AM56" s="9">
        <v>11.7</v>
      </c>
      <c r="AN56" s="9">
        <v>16.899999999999999</v>
      </c>
      <c r="AO56" s="9">
        <v>19.399999999999999</v>
      </c>
      <c r="AP56" s="9">
        <v>21.7</v>
      </c>
      <c r="AQ56" s="9">
        <v>1.9</v>
      </c>
      <c r="AR56" s="9">
        <v>16.2</v>
      </c>
      <c r="AS56" s="9">
        <v>24.8</v>
      </c>
      <c r="AT56" s="21">
        <v>22</v>
      </c>
      <c r="AU56" s="9">
        <v>22.5</v>
      </c>
      <c r="AV56" s="9">
        <v>23.7</v>
      </c>
      <c r="AW56" s="9">
        <v>6.8</v>
      </c>
      <c r="AX56" s="9">
        <v>22.8</v>
      </c>
      <c r="AY56" s="9">
        <v>3.8</v>
      </c>
      <c r="AZ56" s="9">
        <v>15.7</v>
      </c>
      <c r="BA56" s="9">
        <v>3.7</v>
      </c>
      <c r="BB56" s="9">
        <v>23.7</v>
      </c>
      <c r="BC56" s="9">
        <v>17.2</v>
      </c>
      <c r="BD56" s="9">
        <v>31.1</v>
      </c>
      <c r="BE56" s="21">
        <v>0</v>
      </c>
      <c r="BF56" s="9">
        <v>6.7</v>
      </c>
      <c r="BG56" s="9">
        <v>11.9</v>
      </c>
      <c r="BH56" s="9">
        <v>5.9</v>
      </c>
      <c r="BI56" s="9">
        <v>15.6</v>
      </c>
      <c r="BJ56" s="9">
        <v>29.2</v>
      </c>
      <c r="BK56" s="9">
        <v>20.2</v>
      </c>
      <c r="BL56" s="9">
        <v>5.9</v>
      </c>
      <c r="BM56" s="9">
        <v>6.9</v>
      </c>
      <c r="BN56" s="9">
        <v>11.7</v>
      </c>
      <c r="BO56" s="9">
        <v>20.7</v>
      </c>
      <c r="BP56" s="9">
        <v>17.5</v>
      </c>
      <c r="BQ56" s="9">
        <v>19.5</v>
      </c>
      <c r="BR56" s="9">
        <v>15.9</v>
      </c>
      <c r="BS56" s="9">
        <v>22.9</v>
      </c>
      <c r="BT56" s="9">
        <v>3.6</v>
      </c>
      <c r="BU56" s="9">
        <v>25.1</v>
      </c>
      <c r="BV56" s="9">
        <v>28.1</v>
      </c>
      <c r="BW56" s="9">
        <v>31.2</v>
      </c>
      <c r="BX56" s="9">
        <v>28.5</v>
      </c>
      <c r="BY56" s="9">
        <v>42.5</v>
      </c>
      <c r="BZ56" s="21">
        <v>20</v>
      </c>
      <c r="CA56" s="21">
        <v>19</v>
      </c>
      <c r="CB56" s="9">
        <v>36.200000000000003</v>
      </c>
      <c r="CC56" s="9">
        <v>16.5</v>
      </c>
      <c r="CD56" s="9">
        <v>4.3</v>
      </c>
      <c r="CE56" s="9">
        <v>15.6</v>
      </c>
      <c r="CF56" s="9">
        <v>12.8</v>
      </c>
      <c r="CG56" s="9">
        <v>19.100000000000001</v>
      </c>
      <c r="CH56" s="9">
        <v>15.6</v>
      </c>
      <c r="CI56" s="9">
        <v>35.700000000000003</v>
      </c>
      <c r="CJ56" s="21">
        <v>8</v>
      </c>
      <c r="CK56" s="9">
        <v>18.100000000000001</v>
      </c>
      <c r="CL56" s="9">
        <v>2.2999999999999998</v>
      </c>
      <c r="CM56" s="9">
        <v>15.3</v>
      </c>
      <c r="CN56" s="9">
        <v>23.4</v>
      </c>
      <c r="CO56" s="9">
        <v>18.5</v>
      </c>
      <c r="CP56" s="9">
        <v>31.6</v>
      </c>
      <c r="CQ56" s="9">
        <v>27.8</v>
      </c>
      <c r="CR56" s="9">
        <v>9.6</v>
      </c>
      <c r="CS56" s="9">
        <v>11.6</v>
      </c>
      <c r="CT56" s="21">
        <v>23</v>
      </c>
      <c r="CU56" s="9">
        <v>22.2</v>
      </c>
      <c r="CV56" s="9">
        <v>21.2</v>
      </c>
      <c r="CW56" s="21">
        <v>8</v>
      </c>
      <c r="CX56" s="9">
        <v>16.399999999999999</v>
      </c>
      <c r="CY56" s="9">
        <v>40.5</v>
      </c>
      <c r="CZ56" s="9">
        <v>20.8</v>
      </c>
      <c r="DA56" s="9">
        <v>25.5</v>
      </c>
      <c r="DB56" s="9">
        <v>18.7</v>
      </c>
      <c r="DC56" s="9">
        <v>18.2</v>
      </c>
      <c r="DD56" s="9">
        <v>26.6</v>
      </c>
      <c r="DE56" s="9">
        <v>2.8</v>
      </c>
      <c r="DF56" s="9">
        <v>24.3</v>
      </c>
      <c r="DG56" s="9">
        <v>37.200000000000003</v>
      </c>
      <c r="DH56" s="9">
        <v>22.6</v>
      </c>
      <c r="DI56" s="21">
        <v>37</v>
      </c>
      <c r="DJ56" s="9">
        <v>32.5</v>
      </c>
      <c r="DK56" s="9">
        <v>16.3</v>
      </c>
      <c r="DL56" s="9">
        <v>30.3</v>
      </c>
      <c r="DM56" s="9">
        <v>17.899999999999999</v>
      </c>
      <c r="DN56" s="9">
        <v>23.5</v>
      </c>
      <c r="DO56" s="9">
        <v>25.6</v>
      </c>
      <c r="DP56" s="9">
        <v>16.2</v>
      </c>
      <c r="DQ56" s="9">
        <v>34.299999999999997</v>
      </c>
      <c r="DR56" s="9">
        <v>4.7</v>
      </c>
      <c r="DS56" s="21">
        <v>19</v>
      </c>
      <c r="DT56" s="9">
        <v>13.9</v>
      </c>
      <c r="DU56" s="9">
        <v>19.2</v>
      </c>
      <c r="DV56" s="9">
        <v>22.3</v>
      </c>
      <c r="DW56" s="21">
        <v>45</v>
      </c>
      <c r="DX56" s="21">
        <v>4</v>
      </c>
      <c r="DY56" s="9">
        <v>21.3</v>
      </c>
      <c r="DZ56" s="9">
        <v>11.5</v>
      </c>
      <c r="EA56" s="9">
        <v>34.5</v>
      </c>
      <c r="EB56" s="9">
        <v>3.3</v>
      </c>
      <c r="EC56" s="9">
        <v>22.3</v>
      </c>
      <c r="ED56" s="21">
        <v>21</v>
      </c>
      <c r="EE56" s="9">
        <v>28.1</v>
      </c>
      <c r="EF56" s="21">
        <v>27</v>
      </c>
      <c r="EG56" s="9">
        <v>24.2</v>
      </c>
      <c r="EH56" s="9">
        <v>25.2</v>
      </c>
      <c r="EI56" s="9">
        <v>37.700000000000003</v>
      </c>
      <c r="EJ56" s="9">
        <v>34.5</v>
      </c>
      <c r="EK56" s="9">
        <v>5.4</v>
      </c>
      <c r="EL56" s="9">
        <v>42.2</v>
      </c>
      <c r="EM56" s="9">
        <v>21.8</v>
      </c>
      <c r="EN56" s="9">
        <v>29.3</v>
      </c>
      <c r="EO56" s="9">
        <v>18.7</v>
      </c>
      <c r="EP56" s="9">
        <v>20.7</v>
      </c>
      <c r="EQ56" s="9">
        <v>17.8</v>
      </c>
      <c r="ER56" s="9">
        <v>26.4</v>
      </c>
      <c r="ES56" s="9">
        <v>16.399999999999999</v>
      </c>
      <c r="ET56" s="9">
        <v>21.9</v>
      </c>
      <c r="EU56" s="9">
        <v>2.8</v>
      </c>
      <c r="EV56" s="21">
        <v>11</v>
      </c>
      <c r="EW56" s="21">
        <v>3</v>
      </c>
      <c r="EX56" s="9">
        <v>25.4</v>
      </c>
      <c r="EY56" s="9">
        <v>6.5</v>
      </c>
      <c r="EZ56" s="9">
        <v>22.4</v>
      </c>
      <c r="FA56" s="9">
        <v>38.4</v>
      </c>
      <c r="FB56" s="21">
        <v>18</v>
      </c>
      <c r="FC56" s="9">
        <v>5.7</v>
      </c>
      <c r="FD56" s="9">
        <v>7.6</v>
      </c>
      <c r="FE56" s="9">
        <v>17.5</v>
      </c>
      <c r="FF56" s="9">
        <v>4.9000000000000004</v>
      </c>
      <c r="FG56" s="9">
        <v>17.5</v>
      </c>
      <c r="FH56" s="9">
        <v>21.1</v>
      </c>
      <c r="FI56" s="9">
        <v>25.8</v>
      </c>
      <c r="FJ56" s="9">
        <v>21.4</v>
      </c>
      <c r="FK56" s="9">
        <v>15.8</v>
      </c>
      <c r="FL56" s="9">
        <v>16.8</v>
      </c>
      <c r="FM56" s="9">
        <v>28.8</v>
      </c>
      <c r="FN56" s="9">
        <v>37.9</v>
      </c>
      <c r="FO56" s="9">
        <v>20.100000000000001</v>
      </c>
      <c r="FP56" s="9">
        <v>34.1</v>
      </c>
      <c r="FQ56" s="9">
        <v>17.8</v>
      </c>
      <c r="FR56" s="9">
        <v>4.7</v>
      </c>
      <c r="FS56" s="9">
        <v>15.5</v>
      </c>
      <c r="FT56" s="9">
        <v>4.8</v>
      </c>
      <c r="FU56" s="9">
        <v>31.8</v>
      </c>
      <c r="FV56" s="9">
        <v>4.9000000000000004</v>
      </c>
      <c r="FW56" s="21">
        <v>19</v>
      </c>
      <c r="FX56" s="9">
        <v>18.899999999999999</v>
      </c>
      <c r="FY56" s="9">
        <v>27.9</v>
      </c>
      <c r="FZ56" s="9">
        <v>9.1</v>
      </c>
      <c r="GA56" s="9">
        <v>17.399999999999999</v>
      </c>
      <c r="GB56" s="21">
        <v>32</v>
      </c>
      <c r="GC56" s="9">
        <v>23.4</v>
      </c>
      <c r="GD56" s="9">
        <v>17.5</v>
      </c>
      <c r="GE56" s="9">
        <v>9.6999999999999993</v>
      </c>
      <c r="GF56" s="9">
        <v>35.5</v>
      </c>
      <c r="GG56" s="9">
        <v>21.9</v>
      </c>
      <c r="GH56" s="9">
        <v>21.9</v>
      </c>
      <c r="GI56" s="9">
        <v>42.5</v>
      </c>
      <c r="GJ56" s="9">
        <v>30.3</v>
      </c>
      <c r="GK56" s="9">
        <v>29.7</v>
      </c>
      <c r="GL56" s="9">
        <v>27.4</v>
      </c>
      <c r="GM56" s="9">
        <v>29.2</v>
      </c>
      <c r="GN56" s="9">
        <v>3.4</v>
      </c>
      <c r="GO56" s="9">
        <v>31.4</v>
      </c>
      <c r="GP56" s="9">
        <v>6.2</v>
      </c>
      <c r="GQ56" s="21">
        <v>25</v>
      </c>
      <c r="GR56" s="9">
        <v>24.6</v>
      </c>
      <c r="GS56" s="9">
        <v>20.2</v>
      </c>
      <c r="GT56" s="9">
        <v>22.2</v>
      </c>
      <c r="GU56" s="9">
        <v>25.2</v>
      </c>
      <c r="GV56" s="9">
        <v>4.3</v>
      </c>
      <c r="GW56" s="9">
        <v>21.1</v>
      </c>
      <c r="GX56" s="9">
        <v>19.600000000000001</v>
      </c>
      <c r="GY56" s="9">
        <v>19.399999999999999</v>
      </c>
      <c r="GZ56" s="9">
        <v>26.5</v>
      </c>
      <c r="HA56" s="9">
        <v>22.2</v>
      </c>
      <c r="HB56" s="9">
        <v>36.4</v>
      </c>
      <c r="HC56" s="9">
        <v>16.100000000000001</v>
      </c>
      <c r="HD56" s="9">
        <v>22.9</v>
      </c>
      <c r="HE56" s="9">
        <v>35.9</v>
      </c>
      <c r="HF56" s="9">
        <v>8.1</v>
      </c>
      <c r="HG56" s="9">
        <v>4.4000000000000004</v>
      </c>
      <c r="HH56" s="9">
        <v>8.1</v>
      </c>
      <c r="HI56" s="9">
        <v>27.9</v>
      </c>
      <c r="HJ56" s="9">
        <v>17.100000000000001</v>
      </c>
      <c r="HK56" s="9">
        <v>19.7</v>
      </c>
      <c r="HL56" s="9">
        <v>23.4</v>
      </c>
      <c r="HM56" s="9">
        <v>7.6</v>
      </c>
      <c r="HN56" s="9">
        <v>28.9</v>
      </c>
      <c r="HO56" s="9">
        <v>19.399999999999999</v>
      </c>
      <c r="HP56" s="9">
        <v>7.1</v>
      </c>
      <c r="HQ56" s="9">
        <v>42.5</v>
      </c>
      <c r="HR56" s="9">
        <v>16.3</v>
      </c>
      <c r="HS56" s="9">
        <v>7.6</v>
      </c>
      <c r="HT56" s="9">
        <v>15.5</v>
      </c>
      <c r="HU56" s="9">
        <v>24.3</v>
      </c>
      <c r="HV56" s="9">
        <v>18.600000000000001</v>
      </c>
      <c r="HW56" s="9">
        <v>19.100000000000001</v>
      </c>
      <c r="HX56" s="8"/>
      <c r="HY56" s="92" t="str">
        <f t="shared" si="0"/>
        <v xml:space="preserve">54 1 0.253333 </v>
      </c>
      <c r="HZ56" s="92" t="str">
        <f t="shared" si="1"/>
        <v xml:space="preserve">54 2 0.35 </v>
      </c>
      <c r="IA56" s="92" t="str">
        <f t="shared" si="2"/>
        <v xml:space="preserve">54 3 0.193333 </v>
      </c>
      <c r="IB56" s="92" t="str">
        <f t="shared" si="3"/>
        <v xml:space="preserve">54 4 1.123333 </v>
      </c>
      <c r="IC56" s="92" t="str">
        <f t="shared" si="4"/>
        <v xml:space="preserve">54 5 1.046667 </v>
      </c>
      <c r="ID56" s="92" t="str">
        <f t="shared" si="5"/>
        <v xml:space="preserve">54 6 1.046667 </v>
      </c>
      <c r="IE56" s="92" t="str">
        <f t="shared" si="6"/>
        <v xml:space="preserve">54 7 0.863333 </v>
      </c>
      <c r="IF56" s="92" t="str">
        <f t="shared" si="7"/>
        <v xml:space="preserve">54 8 0.676667 </v>
      </c>
      <c r="IG56" s="92" t="str">
        <f t="shared" si="8"/>
        <v xml:space="preserve">54 9 1.163333 </v>
      </c>
      <c r="IH56" s="92" t="str">
        <f t="shared" si="9"/>
        <v xml:space="preserve">54 10 0.756667 </v>
      </c>
      <c r="II56" s="92" t="str">
        <f t="shared" si="10"/>
        <v xml:space="preserve">54 11 0.963333 </v>
      </c>
      <c r="IJ56" s="92" t="str">
        <f t="shared" si="11"/>
        <v xml:space="preserve">54 12 0.92 </v>
      </c>
      <c r="IK56" s="92" t="str">
        <f t="shared" si="12"/>
        <v xml:space="preserve">54 13 0.22 </v>
      </c>
      <c r="IL56" s="92" t="str">
        <f t="shared" si="13"/>
        <v xml:space="preserve">54 14 0.623333 </v>
      </c>
      <c r="IM56" s="92" t="str">
        <f t="shared" si="14"/>
        <v xml:space="preserve">54 15 0.61 </v>
      </c>
      <c r="IN56" s="92" t="str">
        <f t="shared" si="15"/>
        <v xml:space="preserve">54 16 1.463333 </v>
      </c>
      <c r="IO56" s="92" t="str">
        <f t="shared" si="16"/>
        <v xml:space="preserve">54 17 0.516667 </v>
      </c>
      <c r="IP56" s="92" t="str">
        <f t="shared" si="17"/>
        <v xml:space="preserve">54 18 0.153333 </v>
      </c>
      <c r="IQ56" s="92" t="str">
        <f t="shared" si="18"/>
        <v xml:space="preserve">54 19 0.843333 </v>
      </c>
      <c r="IR56" s="92" t="str">
        <f t="shared" si="19"/>
        <v xml:space="preserve">54 20 0.58 </v>
      </c>
      <c r="IS56" s="92" t="str">
        <f t="shared" si="20"/>
        <v xml:space="preserve">54 21 0.35 </v>
      </c>
      <c r="IT56" s="92" t="str">
        <f t="shared" si="21"/>
        <v xml:space="preserve">54 22 0.57 </v>
      </c>
      <c r="IU56" s="92" t="str">
        <f t="shared" si="22"/>
        <v xml:space="preserve">54 23 0.34 </v>
      </c>
      <c r="IV56" s="92" t="str">
        <f t="shared" si="23"/>
        <v xml:space="preserve">54 24 0.846667 </v>
      </c>
      <c r="IW56" s="92" t="str">
        <f t="shared" si="24"/>
        <v xml:space="preserve">54 25 1.13 </v>
      </c>
      <c r="IX56" s="92" t="str">
        <f t="shared" si="25"/>
        <v xml:space="preserve">54 26 1.04 </v>
      </c>
      <c r="IY56" s="92" t="str">
        <f t="shared" si="26"/>
        <v xml:space="preserve">54 27 0.736667 </v>
      </c>
      <c r="IZ56" s="92" t="str">
        <f t="shared" si="27"/>
        <v xml:space="preserve">54 28 0.53 </v>
      </c>
      <c r="JA56" s="92" t="str">
        <f t="shared" si="28"/>
        <v xml:space="preserve">54 29 0.573333 </v>
      </c>
      <c r="JB56" s="92" t="str">
        <f t="shared" si="29"/>
        <v xml:space="preserve">54 30 0.576667 </v>
      </c>
      <c r="JC56" s="92" t="str">
        <f t="shared" si="30"/>
        <v xml:space="preserve">54 31 1.456667 </v>
      </c>
      <c r="JD56" s="92" t="str">
        <f t="shared" si="31"/>
        <v xml:space="preserve">54 32 0.953333 </v>
      </c>
      <c r="JE56" s="92" t="str">
        <f t="shared" si="32"/>
        <v xml:space="preserve">54 33 0.733333 </v>
      </c>
      <c r="JF56" s="92" t="str">
        <f t="shared" si="33"/>
        <v xml:space="preserve">54 34 0.663333 </v>
      </c>
      <c r="JG56" s="92" t="str">
        <f t="shared" si="34"/>
        <v xml:space="preserve">54 35 0.21 </v>
      </c>
      <c r="JH56" s="92" t="str">
        <f t="shared" si="35"/>
        <v xml:space="preserve">54 36 0.39 </v>
      </c>
      <c r="JI56" s="92" t="str">
        <f t="shared" si="36"/>
        <v xml:space="preserve">54 37 0.563333 </v>
      </c>
      <c r="JJ56" s="92" t="str">
        <f t="shared" si="37"/>
        <v xml:space="preserve">54 38 0.646667 </v>
      </c>
      <c r="JK56" s="92" t="str">
        <f t="shared" si="38"/>
        <v xml:space="preserve">54 39 0.723333 </v>
      </c>
      <c r="JL56" s="92" t="str">
        <f t="shared" si="39"/>
        <v xml:space="preserve">54 40 0.063333 </v>
      </c>
      <c r="JM56" s="92" t="str">
        <f t="shared" si="40"/>
        <v xml:space="preserve">54 41 0.54 </v>
      </c>
      <c r="JN56" s="92" t="str">
        <f t="shared" si="41"/>
        <v xml:space="preserve">54 42 0.826667 </v>
      </c>
      <c r="JO56" s="92" t="str">
        <f t="shared" si="42"/>
        <v xml:space="preserve">54 43 0.733333 </v>
      </c>
      <c r="JP56" s="92" t="str">
        <f t="shared" si="43"/>
        <v xml:space="preserve">54 44 0.75 </v>
      </c>
      <c r="JQ56" s="92" t="str">
        <f t="shared" si="44"/>
        <v xml:space="preserve">54 45 0.79 </v>
      </c>
      <c r="JR56" s="92" t="str">
        <f t="shared" si="45"/>
        <v xml:space="preserve">54 46 0.226667 </v>
      </c>
      <c r="JS56" s="92" t="str">
        <f t="shared" si="46"/>
        <v xml:space="preserve">54 47 0.76 </v>
      </c>
      <c r="JT56" s="92" t="str">
        <f t="shared" si="47"/>
        <v xml:space="preserve">54 48 0.126667 </v>
      </c>
      <c r="JU56" s="92" t="str">
        <f t="shared" si="48"/>
        <v xml:space="preserve">54 49 0.523333 </v>
      </c>
      <c r="JV56" s="92" t="str">
        <f t="shared" si="49"/>
        <v xml:space="preserve">54 50 0.123333 </v>
      </c>
      <c r="JW56" s="92" t="str">
        <f t="shared" si="50"/>
        <v xml:space="preserve">54 51 0.79 </v>
      </c>
      <c r="JX56" s="92" t="str">
        <f t="shared" si="51"/>
        <v xml:space="preserve">54 52 0.573333 </v>
      </c>
      <c r="JY56" s="92" t="str">
        <f t="shared" si="52"/>
        <v xml:space="preserve">54 53 1.036667 </v>
      </c>
      <c r="JZ56" s="92" t="str">
        <f t="shared" si="53"/>
        <v xml:space="preserve">54 54 0 </v>
      </c>
      <c r="KA56" s="92" t="str">
        <f t="shared" si="54"/>
        <v xml:space="preserve">54 55 0.223333 </v>
      </c>
      <c r="KB56" s="92" t="str">
        <f t="shared" si="55"/>
        <v xml:space="preserve">54 56 0.396667 </v>
      </c>
      <c r="KC56" s="92" t="str">
        <f t="shared" si="56"/>
        <v xml:space="preserve">54 57 0.196667 </v>
      </c>
      <c r="KD56" s="92" t="str">
        <f t="shared" si="57"/>
        <v xml:space="preserve">54 58 0.52 </v>
      </c>
      <c r="KE56" s="92" t="str">
        <f t="shared" si="58"/>
        <v xml:space="preserve">54 59 0.973333 </v>
      </c>
      <c r="KF56" s="92" t="str">
        <f t="shared" si="59"/>
        <v xml:space="preserve">54 60 0.673333 </v>
      </c>
      <c r="KG56" s="92" t="str">
        <f t="shared" si="60"/>
        <v xml:space="preserve">54 61 0.196667 </v>
      </c>
      <c r="KH56" s="92" t="str">
        <f t="shared" si="61"/>
        <v xml:space="preserve">54 62 0.23 </v>
      </c>
      <c r="KI56" s="92" t="str">
        <f t="shared" si="62"/>
        <v xml:space="preserve">54 63 0.39 </v>
      </c>
      <c r="KJ56" s="92" t="str">
        <f t="shared" si="63"/>
        <v xml:space="preserve">54 64 0.69 </v>
      </c>
      <c r="KK56" s="92" t="str">
        <f t="shared" si="64"/>
        <v xml:space="preserve">54 65 0.583333 </v>
      </c>
      <c r="KL56" s="92" t="str">
        <f t="shared" si="65"/>
        <v xml:space="preserve">54 66 0.65 </v>
      </c>
      <c r="KM56" s="92" t="str">
        <f t="shared" si="66"/>
        <v xml:space="preserve">54 67 0.53 </v>
      </c>
      <c r="KN56" s="92" t="str">
        <f t="shared" si="67"/>
        <v xml:space="preserve">54 68 0.763333 </v>
      </c>
      <c r="KO56" s="92" t="str">
        <f t="shared" si="68"/>
        <v xml:space="preserve">54 69 0.12 </v>
      </c>
      <c r="KP56" s="92" t="str">
        <f t="shared" si="69"/>
        <v xml:space="preserve">54 70 0.836667 </v>
      </c>
      <c r="KQ56" s="92" t="str">
        <f t="shared" si="70"/>
        <v xml:space="preserve">54 71 0.936667 </v>
      </c>
      <c r="KR56" s="92" t="str">
        <f t="shared" si="71"/>
        <v xml:space="preserve">54 72 1.04 </v>
      </c>
      <c r="KS56" s="92" t="str">
        <f t="shared" si="72"/>
        <v xml:space="preserve">54 73 0.95 </v>
      </c>
      <c r="KT56" s="92" t="str">
        <f t="shared" si="73"/>
        <v xml:space="preserve">54 74 1.416667 </v>
      </c>
      <c r="KU56" s="92" t="str">
        <f t="shared" si="74"/>
        <v xml:space="preserve">54 75 0.666667 </v>
      </c>
      <c r="KV56" s="92" t="str">
        <f t="shared" si="75"/>
        <v xml:space="preserve">54 76 0.633333 </v>
      </c>
      <c r="KW56" s="92" t="str">
        <f t="shared" si="76"/>
        <v xml:space="preserve">54 77 1.206667 </v>
      </c>
      <c r="KX56" s="92" t="str">
        <f t="shared" si="77"/>
        <v xml:space="preserve">54 78 0.55 </v>
      </c>
      <c r="KY56" s="92" t="str">
        <f t="shared" si="78"/>
        <v xml:space="preserve">54 79 0.143333 </v>
      </c>
      <c r="KZ56" s="92" t="str">
        <f t="shared" si="79"/>
        <v xml:space="preserve">54 80 0.52 </v>
      </c>
      <c r="LA56" s="92" t="str">
        <f t="shared" si="80"/>
        <v xml:space="preserve">54 81 0.426667 </v>
      </c>
      <c r="LB56" s="92" t="str">
        <f t="shared" si="81"/>
        <v xml:space="preserve">54 82 0.636667 </v>
      </c>
      <c r="LC56" s="92" t="str">
        <f t="shared" si="82"/>
        <v xml:space="preserve">54 83 0.52 </v>
      </c>
      <c r="LD56" s="92" t="str">
        <f t="shared" si="83"/>
        <v xml:space="preserve">54 84 1.19 </v>
      </c>
      <c r="LE56" s="92" t="str">
        <f t="shared" si="84"/>
        <v xml:space="preserve">54 85 0.266667 </v>
      </c>
      <c r="LF56" s="92" t="str">
        <f t="shared" si="85"/>
        <v xml:space="preserve">54 86 0.603333 </v>
      </c>
      <c r="LG56" s="92" t="str">
        <f t="shared" si="86"/>
        <v xml:space="preserve">54 87 0.076667 </v>
      </c>
      <c r="LH56" s="92" t="str">
        <f t="shared" si="87"/>
        <v xml:space="preserve">54 88 0.51 </v>
      </c>
      <c r="LI56" s="92" t="str">
        <f t="shared" si="88"/>
        <v xml:space="preserve">54 89 0.78 </v>
      </c>
      <c r="LJ56" s="92" t="str">
        <f t="shared" si="89"/>
        <v xml:space="preserve">54 90 0.616667 </v>
      </c>
      <c r="LK56" s="92" t="str">
        <f t="shared" si="90"/>
        <v xml:space="preserve">54 91 1.053333 </v>
      </c>
      <c r="LL56" s="92" t="str">
        <f t="shared" si="91"/>
        <v xml:space="preserve">54 92 0.926667 </v>
      </c>
      <c r="LM56" s="92" t="str">
        <f t="shared" si="92"/>
        <v xml:space="preserve">54 93 0.32 </v>
      </c>
      <c r="LN56" s="92" t="str">
        <f t="shared" si="93"/>
        <v xml:space="preserve">54 94 0.386667 </v>
      </c>
      <c r="LO56" s="92" t="str">
        <f t="shared" si="94"/>
        <v xml:space="preserve">54 95 0.766667 </v>
      </c>
      <c r="LP56" s="92" t="str">
        <f t="shared" si="95"/>
        <v xml:space="preserve">54 96 0.74 </v>
      </c>
      <c r="LQ56" s="92" t="str">
        <f t="shared" si="96"/>
        <v xml:space="preserve">54 97 0.706667 </v>
      </c>
      <c r="LR56" s="92" t="str">
        <f t="shared" si="97"/>
        <v xml:space="preserve">54 98 0.266667 </v>
      </c>
      <c r="LS56" s="92" t="str">
        <f t="shared" si="98"/>
        <v xml:space="preserve">54 99 0.546667 </v>
      </c>
      <c r="LT56" s="92" t="str">
        <f t="shared" si="99"/>
        <v xml:space="preserve">54 100 1.35 </v>
      </c>
      <c r="LU56" s="92" t="str">
        <f t="shared" si="100"/>
        <v xml:space="preserve">54 101 0.693333 </v>
      </c>
      <c r="LV56" s="92" t="str">
        <f t="shared" si="101"/>
        <v xml:space="preserve">54 102 0.85 </v>
      </c>
      <c r="LW56" s="92" t="str">
        <f t="shared" si="102"/>
        <v xml:space="preserve">54 103 0.623333 </v>
      </c>
      <c r="LX56" s="92" t="str">
        <f t="shared" si="103"/>
        <v xml:space="preserve">54 104 0.606667 </v>
      </c>
      <c r="LY56" s="92" t="str">
        <f t="shared" si="104"/>
        <v xml:space="preserve">54 105 0.886667 </v>
      </c>
      <c r="LZ56" s="92" t="str">
        <f t="shared" si="105"/>
        <v xml:space="preserve">54 106 0.093333 </v>
      </c>
      <c r="MA56" s="92" t="str">
        <f t="shared" si="106"/>
        <v xml:space="preserve">54 107 0.81 </v>
      </c>
      <c r="MB56" s="92" t="str">
        <f t="shared" si="107"/>
        <v xml:space="preserve">54 108 1.24 </v>
      </c>
      <c r="MC56" s="92" t="str">
        <f t="shared" si="108"/>
        <v xml:space="preserve">54 109 0.753333 </v>
      </c>
      <c r="MD56" s="92" t="str">
        <f t="shared" si="109"/>
        <v xml:space="preserve">54 110 1.233333 </v>
      </c>
      <c r="ME56" s="92" t="str">
        <f t="shared" si="110"/>
        <v xml:space="preserve">54 111 1.083333 </v>
      </c>
      <c r="MF56" s="92" t="str">
        <f t="shared" si="111"/>
        <v xml:space="preserve">54 112 0.543333 </v>
      </c>
      <c r="MG56" s="92" t="str">
        <f t="shared" si="112"/>
        <v xml:space="preserve">54 113 1.01 </v>
      </c>
      <c r="MH56" s="92" t="str">
        <f t="shared" si="113"/>
        <v xml:space="preserve">54 114 0.596667 </v>
      </c>
      <c r="MI56" s="92" t="str">
        <f t="shared" si="114"/>
        <v xml:space="preserve">54 115 0.783333 </v>
      </c>
      <c r="MJ56" s="92" t="str">
        <f t="shared" si="115"/>
        <v xml:space="preserve">54 116 0.853333 </v>
      </c>
      <c r="MK56" s="92" t="str">
        <f t="shared" si="116"/>
        <v xml:space="preserve">54 117 0.54 </v>
      </c>
      <c r="ML56" s="92" t="str">
        <f t="shared" si="117"/>
        <v xml:space="preserve">54 118 1.143333 </v>
      </c>
      <c r="MM56" s="92" t="str">
        <f t="shared" si="118"/>
        <v xml:space="preserve">54 119 0.156667 </v>
      </c>
      <c r="MN56" s="92" t="str">
        <f t="shared" si="119"/>
        <v xml:space="preserve">54 120 0.633333 </v>
      </c>
      <c r="MO56" s="92" t="str">
        <f t="shared" si="120"/>
        <v xml:space="preserve">54 121 0.463333 </v>
      </c>
      <c r="MP56" s="92" t="str">
        <f t="shared" si="121"/>
        <v xml:space="preserve">54 122 0.64 </v>
      </c>
      <c r="MQ56" s="92" t="str">
        <f t="shared" si="122"/>
        <v xml:space="preserve">54 123 0.743333 </v>
      </c>
      <c r="MR56" s="92" t="str">
        <f t="shared" si="123"/>
        <v xml:space="preserve">54 124 1.5 </v>
      </c>
      <c r="MS56" s="92" t="str">
        <f t="shared" si="124"/>
        <v xml:space="preserve">54 125 0.133333 </v>
      </c>
      <c r="MT56" s="92" t="str">
        <f t="shared" si="125"/>
        <v xml:space="preserve">54 126 0.71 </v>
      </c>
      <c r="MU56" s="92" t="str">
        <f t="shared" si="126"/>
        <v xml:space="preserve">54 127 0.383333 </v>
      </c>
      <c r="MV56" s="92" t="str">
        <f t="shared" si="127"/>
        <v xml:space="preserve">54 128 1.15 </v>
      </c>
      <c r="MW56" s="92" t="str">
        <f t="shared" si="128"/>
        <v xml:space="preserve">54 129 0.11 </v>
      </c>
      <c r="MX56" s="92" t="str">
        <f t="shared" si="129"/>
        <v xml:space="preserve">54 130 0.743333 </v>
      </c>
      <c r="MY56" s="92" t="str">
        <f t="shared" si="130"/>
        <v xml:space="preserve">54 131 0.7 </v>
      </c>
      <c r="MZ56" s="92" t="str">
        <f t="shared" si="131"/>
        <v xml:space="preserve">54 132 0.936667 </v>
      </c>
      <c r="NA56" s="92" t="str">
        <f t="shared" si="132"/>
        <v xml:space="preserve">54 133 0.9 </v>
      </c>
      <c r="NB56" s="92" t="str">
        <f t="shared" si="133"/>
        <v xml:space="preserve">54 134 0.806667 </v>
      </c>
      <c r="NC56" s="92" t="str">
        <f t="shared" si="134"/>
        <v xml:space="preserve">54 135 0.84 </v>
      </c>
      <c r="ND56" s="92" t="str">
        <f t="shared" si="135"/>
        <v xml:space="preserve">54 136 1.256667 </v>
      </c>
      <c r="NE56" s="92" t="str">
        <f t="shared" si="136"/>
        <v xml:space="preserve">54 137 1.15 </v>
      </c>
      <c r="NF56" s="92" t="str">
        <f t="shared" si="137"/>
        <v xml:space="preserve">54 138 0.18 </v>
      </c>
      <c r="NG56" s="92" t="str">
        <f t="shared" si="138"/>
        <v xml:space="preserve">54 139 1.406667 </v>
      </c>
      <c r="NH56" s="92" t="str">
        <f t="shared" si="139"/>
        <v xml:space="preserve">54 140 0.726667 </v>
      </c>
      <c r="NI56" s="92" t="str">
        <f t="shared" si="140"/>
        <v xml:space="preserve">54 141 0.976667 </v>
      </c>
      <c r="NJ56" s="92" t="str">
        <f t="shared" si="141"/>
        <v xml:space="preserve">54 142 0.623333 </v>
      </c>
      <c r="NK56" s="92" t="str">
        <f t="shared" si="142"/>
        <v xml:space="preserve">54 143 0.69 </v>
      </c>
      <c r="NL56" s="92" t="str">
        <f t="shared" si="143"/>
        <v xml:space="preserve">54 144 0.593333 </v>
      </c>
      <c r="NM56" s="92" t="str">
        <f t="shared" si="144"/>
        <v xml:space="preserve">54 145 0.88 </v>
      </c>
      <c r="NN56" s="92" t="str">
        <f t="shared" si="145"/>
        <v xml:space="preserve">54 146 0.546667 </v>
      </c>
      <c r="NO56" s="92" t="str">
        <f t="shared" si="146"/>
        <v xml:space="preserve">54 147 0.73 </v>
      </c>
      <c r="NP56" s="92" t="str">
        <f t="shared" si="147"/>
        <v xml:space="preserve">54 148 0.093333 </v>
      </c>
      <c r="NQ56" s="92" t="str">
        <f t="shared" si="148"/>
        <v xml:space="preserve">54 149 0.366667 </v>
      </c>
      <c r="NR56" s="92" t="str">
        <f t="shared" si="149"/>
        <v xml:space="preserve">54 150 0.1 </v>
      </c>
      <c r="NS56" s="92" t="str">
        <f t="shared" si="150"/>
        <v xml:space="preserve">54 151 0.846667 </v>
      </c>
      <c r="NT56" s="92" t="str">
        <f t="shared" si="151"/>
        <v xml:space="preserve">54 152 0.216667 </v>
      </c>
      <c r="NU56" s="92" t="str">
        <f t="shared" si="152"/>
        <v xml:space="preserve">54 153 0.746667 </v>
      </c>
      <c r="NV56" s="92" t="str">
        <f t="shared" si="153"/>
        <v xml:space="preserve">54 154 1.28 </v>
      </c>
      <c r="NW56" s="92" t="str">
        <f t="shared" si="154"/>
        <v xml:space="preserve">54 155 0.6 </v>
      </c>
      <c r="NX56" s="92" t="str">
        <f t="shared" si="155"/>
        <v xml:space="preserve">54 156 0.19 </v>
      </c>
      <c r="NY56" s="92" t="str">
        <f t="shared" si="156"/>
        <v xml:space="preserve">54 157 0.253333 </v>
      </c>
      <c r="NZ56" s="92" t="str">
        <f t="shared" si="157"/>
        <v xml:space="preserve">54 158 0.583333 </v>
      </c>
      <c r="OA56" s="92" t="str">
        <f t="shared" si="158"/>
        <v xml:space="preserve">54 159 0.163333 </v>
      </c>
      <c r="OB56" s="92" t="str">
        <f t="shared" si="159"/>
        <v xml:space="preserve">54 160 0.583333 </v>
      </c>
      <c r="OC56" s="92" t="str">
        <f t="shared" si="160"/>
        <v xml:space="preserve">54 161 0.703333 </v>
      </c>
      <c r="OD56" s="92" t="str">
        <f t="shared" si="161"/>
        <v xml:space="preserve">54 162 0.86 </v>
      </c>
      <c r="OE56" s="92" t="str">
        <f t="shared" si="162"/>
        <v xml:space="preserve">54 163 0.713333 </v>
      </c>
      <c r="OF56" s="92" t="str">
        <f t="shared" si="163"/>
        <v xml:space="preserve">54 164 0.526667 </v>
      </c>
      <c r="OG56" s="92" t="str">
        <f t="shared" si="164"/>
        <v xml:space="preserve">54 165 0.56 </v>
      </c>
      <c r="OH56" s="92" t="str">
        <f t="shared" si="165"/>
        <v xml:space="preserve">54 166 0.96 </v>
      </c>
      <c r="OI56" s="92" t="str">
        <f t="shared" si="166"/>
        <v xml:space="preserve">54 167 1.263333 </v>
      </c>
      <c r="OJ56" s="92" t="str">
        <f t="shared" si="167"/>
        <v xml:space="preserve">54 168 0.67 </v>
      </c>
      <c r="OK56" s="92" t="str">
        <f t="shared" si="168"/>
        <v xml:space="preserve">54 169 1.136667 </v>
      </c>
      <c r="OL56" s="92" t="str">
        <f t="shared" si="169"/>
        <v xml:space="preserve">54 170 0.593333 </v>
      </c>
      <c r="OM56" s="92" t="str">
        <f t="shared" si="170"/>
        <v xml:space="preserve">54 171 0.156667 </v>
      </c>
      <c r="ON56" s="92" t="str">
        <f t="shared" si="171"/>
        <v xml:space="preserve">54 172 0.516667 </v>
      </c>
      <c r="OO56" s="92" t="str">
        <f t="shared" si="172"/>
        <v xml:space="preserve">54 173 0.16 </v>
      </c>
      <c r="OP56" s="92" t="str">
        <f t="shared" si="173"/>
        <v xml:space="preserve">54 174 1.06 </v>
      </c>
      <c r="OQ56" s="92" t="str">
        <f t="shared" si="174"/>
        <v xml:space="preserve">54 175 0.163333 </v>
      </c>
      <c r="OR56" s="92" t="str">
        <f t="shared" si="175"/>
        <v xml:space="preserve">54 176 0.633333 </v>
      </c>
      <c r="OS56" s="92" t="str">
        <f t="shared" si="176"/>
        <v xml:space="preserve">54 177 0.63 </v>
      </c>
      <c r="OT56" s="92" t="str">
        <f t="shared" si="177"/>
        <v xml:space="preserve">54 178 0.93 </v>
      </c>
      <c r="OU56" s="92" t="str">
        <f t="shared" si="178"/>
        <v xml:space="preserve">54 179 0.303333 </v>
      </c>
      <c r="OV56" s="92" t="str">
        <f t="shared" si="179"/>
        <v xml:space="preserve">54 180 0.58 </v>
      </c>
      <c r="OW56" s="92" t="str">
        <f t="shared" si="180"/>
        <v xml:space="preserve">54 181 1.066667 </v>
      </c>
      <c r="OX56" s="92" t="str">
        <f t="shared" si="181"/>
        <v xml:space="preserve">54 182 0.78 </v>
      </c>
      <c r="OY56" s="92" t="str">
        <f t="shared" si="182"/>
        <v xml:space="preserve">54 183 0.583333 </v>
      </c>
      <c r="OZ56" s="92" t="str">
        <f t="shared" si="183"/>
        <v xml:space="preserve">54 184 0.323333 </v>
      </c>
      <c r="PA56" s="92" t="str">
        <f t="shared" si="184"/>
        <v xml:space="preserve">54 185 1.183333 </v>
      </c>
      <c r="PB56" s="92" t="str">
        <f t="shared" si="185"/>
        <v xml:space="preserve">54 186 0.73 </v>
      </c>
      <c r="PC56" s="92" t="str">
        <f t="shared" si="186"/>
        <v xml:space="preserve">54 187 0.73 </v>
      </c>
      <c r="PD56" s="92" t="str">
        <f t="shared" si="187"/>
        <v xml:space="preserve">54 188 1.416667 </v>
      </c>
      <c r="PE56" s="92" t="str">
        <f t="shared" si="188"/>
        <v xml:space="preserve">54 189 1.01 </v>
      </c>
      <c r="PF56" s="92" t="str">
        <f t="shared" si="189"/>
        <v xml:space="preserve">54 190 0.99 </v>
      </c>
      <c r="PG56" s="92" t="str">
        <f t="shared" si="190"/>
        <v xml:space="preserve">54 191 0.913333 </v>
      </c>
      <c r="PH56" s="92" t="str">
        <f t="shared" si="191"/>
        <v xml:space="preserve">54 192 0.973333 </v>
      </c>
      <c r="PI56" s="92" t="str">
        <f t="shared" si="192"/>
        <v xml:space="preserve">54 193 0.113333 </v>
      </c>
      <c r="PJ56" s="92" t="str">
        <f t="shared" si="193"/>
        <v xml:space="preserve">54 194 1.046667 </v>
      </c>
      <c r="PK56" s="92" t="str">
        <f t="shared" si="194"/>
        <v xml:space="preserve">54 195 0.206667 </v>
      </c>
      <c r="PL56" s="92" t="str">
        <f t="shared" si="195"/>
        <v xml:space="preserve">54 196 0.833333 </v>
      </c>
      <c r="PM56" s="92" t="str">
        <f t="shared" si="196"/>
        <v xml:space="preserve">54 197 0.82 </v>
      </c>
      <c r="PN56" s="92" t="str">
        <f t="shared" si="197"/>
        <v xml:space="preserve">54 198 0.673333 </v>
      </c>
      <c r="PO56" s="92" t="str">
        <f t="shared" si="198"/>
        <v xml:space="preserve">54 199 0.74 </v>
      </c>
      <c r="PP56" s="92" t="str">
        <f t="shared" si="199"/>
        <v xml:space="preserve">54 200 0.84 </v>
      </c>
      <c r="PQ56" s="92" t="str">
        <f t="shared" si="200"/>
        <v xml:space="preserve">54 201 0.143333 </v>
      </c>
      <c r="PR56" s="92" t="str">
        <f t="shared" si="201"/>
        <v xml:space="preserve">54 202 0.703333 </v>
      </c>
      <c r="PS56" s="92" t="str">
        <f t="shared" si="202"/>
        <v xml:space="preserve">54 203 0.653333 </v>
      </c>
      <c r="PT56" s="92" t="str">
        <f t="shared" si="203"/>
        <v xml:space="preserve">54 204 0.646667 </v>
      </c>
      <c r="PU56" s="92" t="str">
        <f t="shared" si="204"/>
        <v xml:space="preserve">54 205 0.883333 </v>
      </c>
      <c r="PV56" s="92" t="str">
        <f t="shared" si="205"/>
        <v xml:space="preserve">54 206 0.74 </v>
      </c>
      <c r="PW56" s="92" t="str">
        <f t="shared" si="206"/>
        <v xml:space="preserve">54 207 1.213333 </v>
      </c>
      <c r="PX56" s="92" t="str">
        <f t="shared" si="207"/>
        <v xml:space="preserve">54 208 0.536667 </v>
      </c>
      <c r="PY56" s="92" t="str">
        <f t="shared" si="208"/>
        <v xml:space="preserve">54 209 0.763333 </v>
      </c>
      <c r="PZ56" s="92" t="str">
        <f t="shared" si="209"/>
        <v xml:space="preserve">54 210 1.196667 </v>
      </c>
      <c r="QA56" s="92" t="str">
        <f t="shared" si="210"/>
        <v xml:space="preserve">54 211 0.27 </v>
      </c>
      <c r="QB56" s="92" t="str">
        <f t="shared" si="211"/>
        <v xml:space="preserve">54 212 0.146667 </v>
      </c>
      <c r="QC56" s="92" t="str">
        <f t="shared" si="212"/>
        <v xml:space="preserve">54 213 0.27 </v>
      </c>
      <c r="QD56" s="92" t="str">
        <f t="shared" si="213"/>
        <v xml:space="preserve">54 214 0.93 </v>
      </c>
      <c r="QE56" s="92" t="str">
        <f t="shared" si="214"/>
        <v xml:space="preserve">54 215 0.57 </v>
      </c>
      <c r="QF56" s="92" t="str">
        <f t="shared" si="215"/>
        <v xml:space="preserve">54 216 0.656667 </v>
      </c>
      <c r="QG56" s="92" t="str">
        <f t="shared" si="216"/>
        <v xml:space="preserve">54 217 0.78 </v>
      </c>
      <c r="QH56" s="92" t="str">
        <f t="shared" si="217"/>
        <v xml:space="preserve">54 218 0.253333 </v>
      </c>
      <c r="QI56" s="92" t="str">
        <f t="shared" si="218"/>
        <v xml:space="preserve">54 219 0.963333 </v>
      </c>
      <c r="QJ56" s="92" t="str">
        <f t="shared" si="219"/>
        <v xml:space="preserve">54 220 0.646667 </v>
      </c>
      <c r="QK56" s="92" t="str">
        <f t="shared" si="220"/>
        <v xml:space="preserve">54 221 0.236667 </v>
      </c>
      <c r="QL56" s="92" t="str">
        <f t="shared" si="221"/>
        <v xml:space="preserve">54 222 1.416667 </v>
      </c>
      <c r="QM56" s="92" t="str">
        <f t="shared" si="222"/>
        <v xml:space="preserve">54 223 0.543333 </v>
      </c>
      <c r="QN56" s="92" t="str">
        <f t="shared" si="223"/>
        <v xml:space="preserve">54 224 0.253333 </v>
      </c>
      <c r="QO56" s="92" t="str">
        <f t="shared" si="224"/>
        <v xml:space="preserve">54 225 0.516667 </v>
      </c>
      <c r="QP56" s="92" t="str">
        <f t="shared" si="225"/>
        <v xml:space="preserve">54 226 0.81 </v>
      </c>
      <c r="QQ56" s="92" t="str">
        <f t="shared" si="226"/>
        <v xml:space="preserve">54 227 0.62 </v>
      </c>
      <c r="QR56" s="92" t="str">
        <f t="shared" si="227"/>
        <v xml:space="preserve">54 228 0.636667 </v>
      </c>
    </row>
    <row r="57" spans="1:460" ht="18.75" customHeight="1" x14ac:dyDescent="0.35">
      <c r="A57" s="86">
        <v>55</v>
      </c>
      <c r="B57" s="90" t="s">
        <v>231</v>
      </c>
      <c r="C57" s="91" t="s">
        <v>57</v>
      </c>
      <c r="D57" s="9">
        <v>12.9</v>
      </c>
      <c r="E57" s="9">
        <v>16.8</v>
      </c>
      <c r="F57" s="9">
        <v>4.7</v>
      </c>
      <c r="G57" s="21">
        <v>40</v>
      </c>
      <c r="H57" s="9">
        <v>37.700000000000003</v>
      </c>
      <c r="I57" s="9">
        <v>37.700000000000003</v>
      </c>
      <c r="J57" s="9">
        <v>31.2</v>
      </c>
      <c r="K57" s="9">
        <v>25.6</v>
      </c>
      <c r="L57" s="9">
        <v>40.200000000000003</v>
      </c>
      <c r="M57" s="9">
        <v>19.899999999999999</v>
      </c>
      <c r="N57" s="9">
        <v>34.299999999999997</v>
      </c>
      <c r="O57" s="9">
        <v>33.799999999999997</v>
      </c>
      <c r="P57" s="9">
        <v>11.9</v>
      </c>
      <c r="Q57" s="9">
        <v>23.1</v>
      </c>
      <c r="R57" s="9">
        <v>23.6</v>
      </c>
      <c r="S57" s="9">
        <v>44.1</v>
      </c>
      <c r="T57" s="9">
        <v>20.9</v>
      </c>
      <c r="U57" s="9">
        <v>9.6999999999999993</v>
      </c>
      <c r="V57" s="9">
        <v>31.5</v>
      </c>
      <c r="W57" s="9">
        <v>22.7</v>
      </c>
      <c r="X57" s="9">
        <v>14.9</v>
      </c>
      <c r="Y57" s="9">
        <v>22.4</v>
      </c>
      <c r="Z57" s="9">
        <v>14.6</v>
      </c>
      <c r="AA57" s="9">
        <v>30.7</v>
      </c>
      <c r="AB57" s="9">
        <v>30.4</v>
      </c>
      <c r="AC57" s="9">
        <v>37.5</v>
      </c>
      <c r="AD57" s="9">
        <v>24.6</v>
      </c>
      <c r="AE57" s="9">
        <v>21.2</v>
      </c>
      <c r="AF57" s="9">
        <v>22.5</v>
      </c>
      <c r="AG57" s="9">
        <v>10.1</v>
      </c>
      <c r="AH57" s="21">
        <v>49</v>
      </c>
      <c r="AI57" s="9">
        <v>33.9</v>
      </c>
      <c r="AJ57" s="9">
        <v>24.1</v>
      </c>
      <c r="AK57" s="9">
        <v>19.600000000000001</v>
      </c>
      <c r="AL57" s="9">
        <v>11.6</v>
      </c>
      <c r="AM57" s="21">
        <v>17</v>
      </c>
      <c r="AN57" s="9">
        <v>22.2</v>
      </c>
      <c r="AO57" s="9">
        <v>24.7</v>
      </c>
      <c r="AP57" s="21">
        <v>28</v>
      </c>
      <c r="AQ57" s="9">
        <v>7.3</v>
      </c>
      <c r="AR57" s="9">
        <v>21.5</v>
      </c>
      <c r="AS57" s="9">
        <v>29.2</v>
      </c>
      <c r="AT57" s="9">
        <v>27.3</v>
      </c>
      <c r="AU57" s="9">
        <v>27.9</v>
      </c>
      <c r="AV57" s="21">
        <v>29</v>
      </c>
      <c r="AW57" s="9">
        <v>5.4</v>
      </c>
      <c r="AX57" s="9">
        <v>28.1</v>
      </c>
      <c r="AY57" s="9">
        <v>5.5</v>
      </c>
      <c r="AZ57" s="9">
        <v>20.9</v>
      </c>
      <c r="BA57" s="9">
        <v>9.1</v>
      </c>
      <c r="BB57" s="21">
        <v>29</v>
      </c>
      <c r="BC57" s="9">
        <v>23.5</v>
      </c>
      <c r="BD57" s="9">
        <v>37.299999999999997</v>
      </c>
      <c r="BE57" s="9">
        <v>6.7</v>
      </c>
      <c r="BF57" s="21">
        <v>0</v>
      </c>
      <c r="BG57" s="9">
        <v>17.100000000000001</v>
      </c>
      <c r="BH57" s="9">
        <v>11.1</v>
      </c>
      <c r="BI57" s="9">
        <v>15.6</v>
      </c>
      <c r="BJ57" s="9">
        <v>34.4</v>
      </c>
      <c r="BK57" s="9">
        <v>19.899999999999999</v>
      </c>
      <c r="BL57" s="9">
        <v>9.4</v>
      </c>
      <c r="BM57" s="9">
        <v>3.8</v>
      </c>
      <c r="BN57" s="21">
        <v>16</v>
      </c>
      <c r="BO57" s="9">
        <v>25.9</v>
      </c>
      <c r="BP57" s="9">
        <v>22.7</v>
      </c>
      <c r="BQ57" s="9">
        <v>24.7</v>
      </c>
      <c r="BR57" s="21">
        <v>22</v>
      </c>
      <c r="BS57" s="9">
        <v>29.1</v>
      </c>
      <c r="BT57" s="9">
        <v>8.8000000000000007</v>
      </c>
      <c r="BU57" s="9">
        <v>30.3</v>
      </c>
      <c r="BV57" s="9">
        <v>33.4</v>
      </c>
      <c r="BW57" s="9">
        <v>36.4</v>
      </c>
      <c r="BX57" s="9">
        <v>33.700000000000003</v>
      </c>
      <c r="BY57" s="9">
        <v>47.7</v>
      </c>
      <c r="BZ57" s="9">
        <v>25.2</v>
      </c>
      <c r="CA57" s="9">
        <v>24.2</v>
      </c>
      <c r="CB57" s="9">
        <v>41.5</v>
      </c>
      <c r="CC57" s="9">
        <v>21.6</v>
      </c>
      <c r="CD57" s="9">
        <v>9.6</v>
      </c>
      <c r="CE57" s="9">
        <v>20.8</v>
      </c>
      <c r="CF57" s="21">
        <v>18</v>
      </c>
      <c r="CG57" s="9">
        <v>24.4</v>
      </c>
      <c r="CH57" s="9">
        <v>20.8</v>
      </c>
      <c r="CI57" s="9">
        <v>40.9</v>
      </c>
      <c r="CJ57" s="9">
        <v>13.1</v>
      </c>
      <c r="CK57" s="9">
        <v>23.3</v>
      </c>
      <c r="CL57" s="9">
        <v>9.4</v>
      </c>
      <c r="CM57" s="9">
        <v>21.5</v>
      </c>
      <c r="CN57" s="9">
        <v>28.5</v>
      </c>
      <c r="CO57" s="9">
        <v>15.5</v>
      </c>
      <c r="CP57" s="9">
        <v>36.799999999999997</v>
      </c>
      <c r="CQ57" s="21">
        <v>33</v>
      </c>
      <c r="CR57" s="9">
        <v>14.9</v>
      </c>
      <c r="CS57" s="9">
        <v>10.1</v>
      </c>
      <c r="CT57" s="9">
        <v>28.2</v>
      </c>
      <c r="CU57" s="9">
        <v>27.4</v>
      </c>
      <c r="CV57" s="9">
        <v>26.3</v>
      </c>
      <c r="CW57" s="9">
        <v>14.1</v>
      </c>
      <c r="CX57" s="9">
        <v>21.6</v>
      </c>
      <c r="CY57" s="9">
        <v>45.6</v>
      </c>
      <c r="CZ57" s="21">
        <v>26</v>
      </c>
      <c r="DA57" s="9">
        <v>22.1</v>
      </c>
      <c r="DB57" s="9">
        <v>15.7</v>
      </c>
      <c r="DC57" s="9">
        <v>23.4</v>
      </c>
      <c r="DD57" s="9">
        <v>31.7</v>
      </c>
      <c r="DE57" s="9">
        <v>4.4000000000000004</v>
      </c>
      <c r="DF57" s="9">
        <v>29.4</v>
      </c>
      <c r="DG57" s="9">
        <v>43.9</v>
      </c>
      <c r="DH57" s="9">
        <v>27.7</v>
      </c>
      <c r="DI57" s="9">
        <v>42.2</v>
      </c>
      <c r="DJ57" s="9">
        <v>37.700000000000003</v>
      </c>
      <c r="DK57" s="9">
        <v>21.5</v>
      </c>
      <c r="DL57" s="21">
        <v>30</v>
      </c>
      <c r="DM57" s="21">
        <v>24</v>
      </c>
      <c r="DN57" s="9">
        <v>25.9</v>
      </c>
      <c r="DO57" s="9">
        <v>30.8</v>
      </c>
      <c r="DP57" s="9">
        <v>21.4</v>
      </c>
      <c r="DQ57" s="9">
        <v>39.5</v>
      </c>
      <c r="DR57" s="9">
        <v>9.9</v>
      </c>
      <c r="DS57" s="9">
        <v>16.3</v>
      </c>
      <c r="DT57" s="9">
        <v>6.6</v>
      </c>
      <c r="DU57" s="9">
        <v>24.4</v>
      </c>
      <c r="DV57" s="9">
        <v>27.5</v>
      </c>
      <c r="DW57" s="9">
        <v>50.2</v>
      </c>
      <c r="DX57" s="9">
        <v>5.2</v>
      </c>
      <c r="DY57" s="21">
        <v>21</v>
      </c>
      <c r="DZ57" s="9">
        <v>15.8</v>
      </c>
      <c r="EA57" s="9">
        <v>39.799999999999997</v>
      </c>
      <c r="EB57" s="9">
        <v>10.3</v>
      </c>
      <c r="EC57" s="9">
        <v>27.4</v>
      </c>
      <c r="ED57" s="9">
        <v>20.7</v>
      </c>
      <c r="EE57" s="9">
        <v>33.299999999999997</v>
      </c>
      <c r="EF57" s="9">
        <v>32.200000000000003</v>
      </c>
      <c r="EG57" s="9">
        <v>29.4</v>
      </c>
      <c r="EH57" s="9">
        <v>30.4</v>
      </c>
      <c r="EI57" s="9">
        <v>42.9</v>
      </c>
      <c r="EJ57" s="9">
        <v>39.799999999999997</v>
      </c>
      <c r="EK57" s="9">
        <v>10.7</v>
      </c>
      <c r="EL57" s="9">
        <v>43.9</v>
      </c>
      <c r="EM57" s="9">
        <v>12.8</v>
      </c>
      <c r="EN57" s="21">
        <v>29</v>
      </c>
      <c r="EO57" s="9">
        <v>23.9</v>
      </c>
      <c r="EP57" s="9">
        <v>26.8</v>
      </c>
      <c r="EQ57" s="21">
        <v>23</v>
      </c>
      <c r="ER57" s="9">
        <v>31.6</v>
      </c>
      <c r="ES57" s="9">
        <v>21.5</v>
      </c>
      <c r="ET57" s="9">
        <v>17.899999999999999</v>
      </c>
      <c r="EU57" s="21">
        <v>8</v>
      </c>
      <c r="EV57" s="9">
        <v>8.4</v>
      </c>
      <c r="EW57" s="9">
        <v>7.6</v>
      </c>
      <c r="EX57" s="9">
        <v>22.1</v>
      </c>
      <c r="EY57" s="9">
        <v>4.2</v>
      </c>
      <c r="EZ57" s="9">
        <v>25.7</v>
      </c>
      <c r="FA57" s="9">
        <v>43.6</v>
      </c>
      <c r="FB57" s="9">
        <v>10.199999999999999</v>
      </c>
      <c r="FC57" s="9">
        <v>0.9</v>
      </c>
      <c r="FD57" s="9">
        <v>12.7</v>
      </c>
      <c r="FE57" s="9">
        <v>22.6</v>
      </c>
      <c r="FF57" s="9">
        <v>6.9</v>
      </c>
      <c r="FG57" s="9">
        <v>22.7</v>
      </c>
      <c r="FH57" s="9">
        <v>23.5</v>
      </c>
      <c r="FI57" s="9">
        <v>22.4</v>
      </c>
      <c r="FJ57" s="9">
        <v>27.5</v>
      </c>
      <c r="FK57" s="21">
        <v>21</v>
      </c>
      <c r="FL57" s="9">
        <v>9.6999999999999993</v>
      </c>
      <c r="FM57" s="9">
        <v>33.9</v>
      </c>
      <c r="FN57" s="9">
        <v>43.1</v>
      </c>
      <c r="FO57" s="9">
        <v>25.2</v>
      </c>
      <c r="FP57" s="9">
        <v>40.299999999999997</v>
      </c>
      <c r="FQ57" s="21">
        <v>23</v>
      </c>
      <c r="FR57" s="9">
        <v>3.6</v>
      </c>
      <c r="FS57" s="9">
        <v>15.5</v>
      </c>
      <c r="FT57" s="9">
        <v>6.2</v>
      </c>
      <c r="FU57" s="9">
        <v>30.2</v>
      </c>
      <c r="FV57" s="21">
        <v>9</v>
      </c>
      <c r="FW57" s="9">
        <v>18.899999999999999</v>
      </c>
      <c r="FX57" s="21">
        <v>19</v>
      </c>
      <c r="FY57" s="9">
        <v>28.9</v>
      </c>
      <c r="FZ57" s="9">
        <v>13.4</v>
      </c>
      <c r="GA57" s="9">
        <v>22.6</v>
      </c>
      <c r="GB57" s="9">
        <v>37.1</v>
      </c>
      <c r="GC57" s="9">
        <v>28.6</v>
      </c>
      <c r="GD57" s="9">
        <v>22.6</v>
      </c>
      <c r="GE57" s="21">
        <v>7</v>
      </c>
      <c r="GF57" s="9">
        <v>40.6</v>
      </c>
      <c r="GG57" s="21">
        <v>27</v>
      </c>
      <c r="GH57" s="21">
        <v>27</v>
      </c>
      <c r="GI57" s="9">
        <v>47.7</v>
      </c>
      <c r="GJ57" s="21">
        <v>30</v>
      </c>
      <c r="GK57" s="9">
        <v>29.4</v>
      </c>
      <c r="GL57" s="9">
        <v>29.2</v>
      </c>
      <c r="GM57" s="9">
        <v>28.9</v>
      </c>
      <c r="GN57" s="9">
        <v>8.6</v>
      </c>
      <c r="GO57" s="9">
        <v>36.700000000000003</v>
      </c>
      <c r="GP57" s="9">
        <v>10.5</v>
      </c>
      <c r="GQ57" s="9">
        <v>14.3</v>
      </c>
      <c r="GR57" s="9">
        <v>29.8</v>
      </c>
      <c r="GS57" s="9">
        <v>25.3</v>
      </c>
      <c r="GT57" s="9">
        <v>27.4</v>
      </c>
      <c r="GU57" s="9">
        <v>30.4</v>
      </c>
      <c r="GV57" s="9">
        <v>3.2</v>
      </c>
      <c r="GW57" s="9">
        <v>26.2</v>
      </c>
      <c r="GX57" s="9">
        <v>24.7</v>
      </c>
      <c r="GY57" s="9">
        <v>24.6</v>
      </c>
      <c r="GZ57" s="9">
        <v>31.6</v>
      </c>
      <c r="HA57" s="9">
        <v>28.3</v>
      </c>
      <c r="HB57" s="9">
        <v>41.6</v>
      </c>
      <c r="HC57" s="9">
        <v>21.3</v>
      </c>
      <c r="HD57" s="21">
        <v>28</v>
      </c>
      <c r="HE57" s="9">
        <v>41.1</v>
      </c>
      <c r="HF57" s="9">
        <v>13.3</v>
      </c>
      <c r="HG57" s="9">
        <v>9.9</v>
      </c>
      <c r="HH57" s="9">
        <v>13.3</v>
      </c>
      <c r="HI57" s="9">
        <v>33.1</v>
      </c>
      <c r="HJ57" s="21">
        <v>14</v>
      </c>
      <c r="HK57" s="9">
        <v>24.8</v>
      </c>
      <c r="HL57" s="9">
        <v>28.6</v>
      </c>
      <c r="HM57" s="9">
        <v>12.8</v>
      </c>
      <c r="HN57" s="9">
        <v>34.1</v>
      </c>
      <c r="HO57" s="9">
        <v>24.5</v>
      </c>
      <c r="HP57" s="9">
        <v>12.4</v>
      </c>
      <c r="HQ57" s="9">
        <v>47.8</v>
      </c>
      <c r="HR57" s="9">
        <v>22.5</v>
      </c>
      <c r="HS57" s="9">
        <v>12.7</v>
      </c>
      <c r="HT57" s="9">
        <v>20.7</v>
      </c>
      <c r="HU57" s="21">
        <v>24</v>
      </c>
      <c r="HV57" s="9">
        <v>23.8</v>
      </c>
      <c r="HW57" s="9">
        <v>24.3</v>
      </c>
      <c r="HX57" s="8"/>
      <c r="HY57" s="92" t="str">
        <f t="shared" si="0"/>
        <v xml:space="preserve">55 1 0.43 </v>
      </c>
      <c r="HZ57" s="92" t="str">
        <f t="shared" si="1"/>
        <v xml:space="preserve">55 2 0.56 </v>
      </c>
      <c r="IA57" s="92" t="str">
        <f t="shared" si="2"/>
        <v xml:space="preserve">55 3 0.156667 </v>
      </c>
      <c r="IB57" s="92" t="str">
        <f t="shared" si="3"/>
        <v xml:space="preserve">55 4 1.333333 </v>
      </c>
      <c r="IC57" s="92" t="str">
        <f t="shared" si="4"/>
        <v xml:space="preserve">55 5 1.256667 </v>
      </c>
      <c r="ID57" s="92" t="str">
        <f t="shared" si="5"/>
        <v xml:space="preserve">55 6 1.256667 </v>
      </c>
      <c r="IE57" s="92" t="str">
        <f t="shared" si="6"/>
        <v xml:space="preserve">55 7 1.04 </v>
      </c>
      <c r="IF57" s="92" t="str">
        <f t="shared" si="7"/>
        <v xml:space="preserve">55 8 0.853333 </v>
      </c>
      <c r="IG57" s="92" t="str">
        <f t="shared" si="8"/>
        <v xml:space="preserve">55 9 1.34 </v>
      </c>
      <c r="IH57" s="92" t="str">
        <f t="shared" si="9"/>
        <v xml:space="preserve">55 10 0.663333 </v>
      </c>
      <c r="II57" s="92" t="str">
        <f t="shared" si="10"/>
        <v xml:space="preserve">55 11 1.143333 </v>
      </c>
      <c r="IJ57" s="92" t="str">
        <f t="shared" si="11"/>
        <v xml:space="preserve">55 12 1.126667 </v>
      </c>
      <c r="IK57" s="92" t="str">
        <f t="shared" si="12"/>
        <v xml:space="preserve">55 13 0.396667 </v>
      </c>
      <c r="IL57" s="92" t="str">
        <f t="shared" si="13"/>
        <v xml:space="preserve">55 14 0.77 </v>
      </c>
      <c r="IM57" s="92" t="str">
        <f t="shared" si="14"/>
        <v xml:space="preserve">55 15 0.786667 </v>
      </c>
      <c r="IN57" s="92" t="str">
        <f t="shared" si="15"/>
        <v xml:space="preserve">55 16 1.47 </v>
      </c>
      <c r="IO57" s="92" t="str">
        <f t="shared" si="16"/>
        <v xml:space="preserve">55 17 0.696667 </v>
      </c>
      <c r="IP57" s="92" t="str">
        <f t="shared" si="17"/>
        <v xml:space="preserve">55 18 0.323333 </v>
      </c>
      <c r="IQ57" s="92" t="str">
        <f t="shared" si="18"/>
        <v xml:space="preserve">55 19 1.05 </v>
      </c>
      <c r="IR57" s="92" t="str">
        <f t="shared" si="19"/>
        <v xml:space="preserve">55 20 0.756667 </v>
      </c>
      <c r="IS57" s="92" t="str">
        <f t="shared" si="20"/>
        <v xml:space="preserve">55 21 0.496667 </v>
      </c>
      <c r="IT57" s="92" t="str">
        <f t="shared" si="21"/>
        <v xml:space="preserve">55 22 0.746667 </v>
      </c>
      <c r="IU57" s="92" t="str">
        <f t="shared" si="22"/>
        <v xml:space="preserve">55 23 0.486667 </v>
      </c>
      <c r="IV57" s="92" t="str">
        <f t="shared" si="23"/>
        <v xml:space="preserve">55 24 1.023333 </v>
      </c>
      <c r="IW57" s="92" t="str">
        <f t="shared" si="24"/>
        <v xml:space="preserve">55 25 1.013333 </v>
      </c>
      <c r="IX57" s="92" t="str">
        <f t="shared" si="25"/>
        <v xml:space="preserve">55 26 1.25 </v>
      </c>
      <c r="IY57" s="92" t="str">
        <f t="shared" si="26"/>
        <v xml:space="preserve">55 27 0.82 </v>
      </c>
      <c r="IZ57" s="92" t="str">
        <f t="shared" si="27"/>
        <v xml:space="preserve">55 28 0.706667 </v>
      </c>
      <c r="JA57" s="92" t="str">
        <f t="shared" si="28"/>
        <v xml:space="preserve">55 29 0.75 </v>
      </c>
      <c r="JB57" s="92" t="str">
        <f t="shared" si="29"/>
        <v xml:space="preserve">55 30 0.336667 </v>
      </c>
      <c r="JC57" s="92" t="str">
        <f t="shared" si="30"/>
        <v xml:space="preserve">55 31 1.633333 </v>
      </c>
      <c r="JD57" s="92" t="str">
        <f t="shared" si="31"/>
        <v xml:space="preserve">55 32 1.13 </v>
      </c>
      <c r="JE57" s="92" t="str">
        <f t="shared" si="32"/>
        <v xml:space="preserve">55 33 0.803333 </v>
      </c>
      <c r="JF57" s="92" t="str">
        <f t="shared" si="33"/>
        <v xml:space="preserve">55 34 0.653333 </v>
      </c>
      <c r="JG57" s="92" t="str">
        <f t="shared" si="34"/>
        <v xml:space="preserve">55 35 0.386667 </v>
      </c>
      <c r="JH57" s="92" t="str">
        <f t="shared" si="35"/>
        <v xml:space="preserve">55 36 0.566667 </v>
      </c>
      <c r="JI57" s="92" t="str">
        <f t="shared" si="36"/>
        <v xml:space="preserve">55 37 0.74 </v>
      </c>
      <c r="JJ57" s="92" t="str">
        <f t="shared" si="37"/>
        <v xml:space="preserve">55 38 0.823333 </v>
      </c>
      <c r="JK57" s="92" t="str">
        <f t="shared" si="38"/>
        <v xml:space="preserve">55 39 0.933333 </v>
      </c>
      <c r="JL57" s="92" t="str">
        <f t="shared" si="39"/>
        <v xml:space="preserve">55 40 0.243333 </v>
      </c>
      <c r="JM57" s="92" t="str">
        <f t="shared" si="40"/>
        <v xml:space="preserve">55 41 0.716667 </v>
      </c>
      <c r="JN57" s="92" t="str">
        <f t="shared" si="41"/>
        <v xml:space="preserve">55 42 0.973333 </v>
      </c>
      <c r="JO57" s="92" t="str">
        <f t="shared" si="42"/>
        <v xml:space="preserve">55 43 0.91 </v>
      </c>
      <c r="JP57" s="92" t="str">
        <f t="shared" si="43"/>
        <v xml:space="preserve">55 44 0.93 </v>
      </c>
      <c r="JQ57" s="92" t="str">
        <f t="shared" si="44"/>
        <v xml:space="preserve">55 45 0.966667 </v>
      </c>
      <c r="JR57" s="92" t="str">
        <f t="shared" si="45"/>
        <v xml:space="preserve">55 46 0.18 </v>
      </c>
      <c r="JS57" s="92" t="str">
        <f t="shared" si="46"/>
        <v xml:space="preserve">55 47 0.936667 </v>
      </c>
      <c r="JT57" s="92" t="str">
        <f t="shared" si="47"/>
        <v xml:space="preserve">55 48 0.183333 </v>
      </c>
      <c r="JU57" s="92" t="str">
        <f t="shared" si="48"/>
        <v xml:space="preserve">55 49 0.696667 </v>
      </c>
      <c r="JV57" s="92" t="str">
        <f t="shared" si="49"/>
        <v xml:space="preserve">55 50 0.303333 </v>
      </c>
      <c r="JW57" s="92" t="str">
        <f t="shared" si="50"/>
        <v xml:space="preserve">55 51 0.966667 </v>
      </c>
      <c r="JX57" s="92" t="str">
        <f t="shared" si="51"/>
        <v xml:space="preserve">55 52 0.783333 </v>
      </c>
      <c r="JY57" s="92" t="str">
        <f t="shared" si="52"/>
        <v xml:space="preserve">55 53 1.243333 </v>
      </c>
      <c r="JZ57" s="92" t="str">
        <f t="shared" si="53"/>
        <v xml:space="preserve">55 54 0.223333 </v>
      </c>
      <c r="KA57" s="92" t="str">
        <f t="shared" si="54"/>
        <v xml:space="preserve">55 55 0 </v>
      </c>
      <c r="KB57" s="92" t="str">
        <f t="shared" si="55"/>
        <v xml:space="preserve">55 56 0.57 </v>
      </c>
      <c r="KC57" s="92" t="str">
        <f t="shared" si="56"/>
        <v xml:space="preserve">55 57 0.37 </v>
      </c>
      <c r="KD57" s="92" t="str">
        <f t="shared" si="57"/>
        <v xml:space="preserve">55 58 0.52 </v>
      </c>
      <c r="KE57" s="92" t="str">
        <f t="shared" si="58"/>
        <v xml:space="preserve">55 59 1.146667 </v>
      </c>
      <c r="KF57" s="92" t="str">
        <f t="shared" si="59"/>
        <v xml:space="preserve">55 60 0.663333 </v>
      </c>
      <c r="KG57" s="92" t="str">
        <f t="shared" si="60"/>
        <v xml:space="preserve">55 61 0.313333 </v>
      </c>
      <c r="KH57" s="92" t="str">
        <f t="shared" si="61"/>
        <v xml:space="preserve">55 62 0.126667 </v>
      </c>
      <c r="KI57" s="92" t="str">
        <f t="shared" si="62"/>
        <v xml:space="preserve">55 63 0.533333 </v>
      </c>
      <c r="KJ57" s="92" t="str">
        <f t="shared" si="63"/>
        <v xml:space="preserve">55 64 0.863333 </v>
      </c>
      <c r="KK57" s="92" t="str">
        <f t="shared" si="64"/>
        <v xml:space="preserve">55 65 0.756667 </v>
      </c>
      <c r="KL57" s="92" t="str">
        <f t="shared" si="65"/>
        <v xml:space="preserve">55 66 0.823333 </v>
      </c>
      <c r="KM57" s="92" t="str">
        <f t="shared" si="66"/>
        <v xml:space="preserve">55 67 0.733333 </v>
      </c>
      <c r="KN57" s="92" t="str">
        <f t="shared" si="67"/>
        <v xml:space="preserve">55 68 0.97 </v>
      </c>
      <c r="KO57" s="92" t="str">
        <f t="shared" si="68"/>
        <v xml:space="preserve">55 69 0.293333 </v>
      </c>
      <c r="KP57" s="92" t="str">
        <f t="shared" si="69"/>
        <v xml:space="preserve">55 70 1.01 </v>
      </c>
      <c r="KQ57" s="92" t="str">
        <f t="shared" si="70"/>
        <v xml:space="preserve">55 71 1.113333 </v>
      </c>
      <c r="KR57" s="92" t="str">
        <f t="shared" si="71"/>
        <v xml:space="preserve">55 72 1.213333 </v>
      </c>
      <c r="KS57" s="92" t="str">
        <f t="shared" si="72"/>
        <v xml:space="preserve">55 73 1.123333 </v>
      </c>
      <c r="KT57" s="92" t="str">
        <f t="shared" si="73"/>
        <v xml:space="preserve">55 74 1.59 </v>
      </c>
      <c r="KU57" s="92" t="str">
        <f t="shared" si="74"/>
        <v xml:space="preserve">55 75 0.84 </v>
      </c>
      <c r="KV57" s="92" t="str">
        <f t="shared" si="75"/>
        <v xml:space="preserve">55 76 0.806667 </v>
      </c>
      <c r="KW57" s="92" t="str">
        <f t="shared" si="76"/>
        <v xml:space="preserve">55 77 1.383333 </v>
      </c>
      <c r="KX57" s="92" t="str">
        <f t="shared" si="77"/>
        <v xml:space="preserve">55 78 0.72 </v>
      </c>
      <c r="KY57" s="92" t="str">
        <f t="shared" si="78"/>
        <v xml:space="preserve">55 79 0.32 </v>
      </c>
      <c r="KZ57" s="92" t="str">
        <f t="shared" si="79"/>
        <v xml:space="preserve">55 80 0.693333 </v>
      </c>
      <c r="LA57" s="92" t="str">
        <f t="shared" si="80"/>
        <v xml:space="preserve">55 81 0.6 </v>
      </c>
      <c r="LB57" s="92" t="str">
        <f t="shared" si="81"/>
        <v xml:space="preserve">55 82 0.813333 </v>
      </c>
      <c r="LC57" s="92" t="str">
        <f t="shared" si="82"/>
        <v xml:space="preserve">55 83 0.693333 </v>
      </c>
      <c r="LD57" s="92" t="str">
        <f t="shared" si="83"/>
        <v xml:space="preserve">55 84 1.363333 </v>
      </c>
      <c r="LE57" s="92" t="str">
        <f t="shared" si="84"/>
        <v xml:space="preserve">55 85 0.436667 </v>
      </c>
      <c r="LF57" s="92" t="str">
        <f t="shared" si="85"/>
        <v xml:space="preserve">55 86 0.776667 </v>
      </c>
      <c r="LG57" s="92" t="str">
        <f t="shared" si="86"/>
        <v xml:space="preserve">55 87 0.313333 </v>
      </c>
      <c r="LH57" s="92" t="str">
        <f t="shared" si="87"/>
        <v xml:space="preserve">55 88 0.716667 </v>
      </c>
      <c r="LI57" s="92" t="str">
        <f t="shared" si="88"/>
        <v xml:space="preserve">55 89 0.95 </v>
      </c>
      <c r="LJ57" s="92" t="str">
        <f t="shared" si="89"/>
        <v xml:space="preserve">55 90 0.516667 </v>
      </c>
      <c r="LK57" s="92" t="str">
        <f t="shared" si="90"/>
        <v xml:space="preserve">55 91 1.226667 </v>
      </c>
      <c r="LL57" s="92" t="str">
        <f t="shared" si="91"/>
        <v xml:space="preserve">55 92 1.1 </v>
      </c>
      <c r="LM57" s="92" t="str">
        <f t="shared" si="92"/>
        <v xml:space="preserve">55 93 0.496667 </v>
      </c>
      <c r="LN57" s="92" t="str">
        <f t="shared" si="93"/>
        <v xml:space="preserve">55 94 0.336667 </v>
      </c>
      <c r="LO57" s="92" t="str">
        <f t="shared" si="94"/>
        <v xml:space="preserve">55 95 0.94 </v>
      </c>
      <c r="LP57" s="92" t="str">
        <f t="shared" si="95"/>
        <v xml:space="preserve">55 96 0.913333 </v>
      </c>
      <c r="LQ57" s="92" t="str">
        <f t="shared" si="96"/>
        <v xml:space="preserve">55 97 0.876667 </v>
      </c>
      <c r="LR57" s="92" t="str">
        <f t="shared" si="97"/>
        <v xml:space="preserve">55 98 0.47 </v>
      </c>
      <c r="LS57" s="92" t="str">
        <f t="shared" si="98"/>
        <v xml:space="preserve">55 99 0.72 </v>
      </c>
      <c r="LT57" s="92" t="str">
        <f t="shared" si="99"/>
        <v xml:space="preserve">55 100 1.52 </v>
      </c>
      <c r="LU57" s="92" t="str">
        <f t="shared" si="100"/>
        <v xml:space="preserve">55 101 0.866667 </v>
      </c>
      <c r="LV57" s="92" t="str">
        <f t="shared" si="101"/>
        <v xml:space="preserve">55 102 0.736667 </v>
      </c>
      <c r="LW57" s="92" t="str">
        <f t="shared" si="102"/>
        <v xml:space="preserve">55 103 0.523333 </v>
      </c>
      <c r="LX57" s="92" t="str">
        <f t="shared" si="103"/>
        <v xml:space="preserve">55 104 0.78 </v>
      </c>
      <c r="LY57" s="92" t="str">
        <f t="shared" si="104"/>
        <v xml:space="preserve">55 105 1.056667 </v>
      </c>
      <c r="LZ57" s="92" t="str">
        <f t="shared" si="105"/>
        <v xml:space="preserve">55 106 0.146667 </v>
      </c>
      <c r="MA57" s="92" t="str">
        <f t="shared" si="106"/>
        <v xml:space="preserve">55 107 0.98 </v>
      </c>
      <c r="MB57" s="92" t="str">
        <f t="shared" si="107"/>
        <v xml:space="preserve">55 108 1.463333 </v>
      </c>
      <c r="MC57" s="92" t="str">
        <f t="shared" si="108"/>
        <v xml:space="preserve">55 109 0.923333 </v>
      </c>
      <c r="MD57" s="92" t="str">
        <f t="shared" si="109"/>
        <v xml:space="preserve">55 110 1.406667 </v>
      </c>
      <c r="ME57" s="92" t="str">
        <f t="shared" si="110"/>
        <v xml:space="preserve">55 111 1.256667 </v>
      </c>
      <c r="MF57" s="92" t="str">
        <f t="shared" si="111"/>
        <v xml:space="preserve">55 112 0.716667 </v>
      </c>
      <c r="MG57" s="92" t="str">
        <f t="shared" si="112"/>
        <v xml:space="preserve">55 113 1 </v>
      </c>
      <c r="MH57" s="92" t="str">
        <f t="shared" si="113"/>
        <v xml:space="preserve">55 114 0.8 </v>
      </c>
      <c r="MI57" s="92" t="str">
        <f t="shared" si="114"/>
        <v xml:space="preserve">55 115 0.863333 </v>
      </c>
      <c r="MJ57" s="92" t="str">
        <f t="shared" si="115"/>
        <v xml:space="preserve">55 116 1.026667 </v>
      </c>
      <c r="MK57" s="92" t="str">
        <f t="shared" si="116"/>
        <v xml:space="preserve">55 117 0.713333 </v>
      </c>
      <c r="ML57" s="92" t="str">
        <f t="shared" si="117"/>
        <v xml:space="preserve">55 118 1.316667 </v>
      </c>
      <c r="MM57" s="92" t="str">
        <f t="shared" si="118"/>
        <v xml:space="preserve">55 119 0.33 </v>
      </c>
      <c r="MN57" s="92" t="str">
        <f t="shared" si="119"/>
        <v xml:space="preserve">55 120 0.543333 </v>
      </c>
      <c r="MO57" s="92" t="str">
        <f t="shared" si="120"/>
        <v xml:space="preserve">55 121 0.22 </v>
      </c>
      <c r="MP57" s="92" t="str">
        <f t="shared" si="121"/>
        <v xml:space="preserve">55 122 0.813333 </v>
      </c>
      <c r="MQ57" s="92" t="str">
        <f t="shared" si="122"/>
        <v xml:space="preserve">55 123 0.916667 </v>
      </c>
      <c r="MR57" s="92" t="str">
        <f t="shared" si="123"/>
        <v xml:space="preserve">55 124 1.673333 </v>
      </c>
      <c r="MS57" s="92" t="str">
        <f t="shared" si="124"/>
        <v xml:space="preserve">55 125 0.173333 </v>
      </c>
      <c r="MT57" s="92" t="str">
        <f t="shared" si="125"/>
        <v xml:space="preserve">55 126 0.7 </v>
      </c>
      <c r="MU57" s="92" t="str">
        <f t="shared" si="126"/>
        <v xml:space="preserve">55 127 0.526667 </v>
      </c>
      <c r="MV57" s="92" t="str">
        <f t="shared" si="127"/>
        <v xml:space="preserve">55 128 1.326667 </v>
      </c>
      <c r="MW57" s="92" t="str">
        <f t="shared" si="128"/>
        <v xml:space="preserve">55 129 0.343333 </v>
      </c>
      <c r="MX57" s="92" t="str">
        <f t="shared" si="129"/>
        <v xml:space="preserve">55 130 0.913333 </v>
      </c>
      <c r="MY57" s="92" t="str">
        <f t="shared" si="130"/>
        <v xml:space="preserve">55 131 0.69 </v>
      </c>
      <c r="MZ57" s="92" t="str">
        <f t="shared" si="131"/>
        <v xml:space="preserve">55 132 1.11 </v>
      </c>
      <c r="NA57" s="92" t="str">
        <f t="shared" si="132"/>
        <v xml:space="preserve">55 133 1.073333 </v>
      </c>
      <c r="NB57" s="92" t="str">
        <f t="shared" si="133"/>
        <v xml:space="preserve">55 134 0.98 </v>
      </c>
      <c r="NC57" s="92" t="str">
        <f t="shared" si="134"/>
        <v xml:space="preserve">55 135 1.013333 </v>
      </c>
      <c r="ND57" s="92" t="str">
        <f t="shared" si="135"/>
        <v xml:space="preserve">55 136 1.43 </v>
      </c>
      <c r="NE57" s="92" t="str">
        <f t="shared" si="136"/>
        <v xml:space="preserve">55 137 1.326667 </v>
      </c>
      <c r="NF57" s="92" t="str">
        <f t="shared" si="137"/>
        <v xml:space="preserve">55 138 0.356667 </v>
      </c>
      <c r="NG57" s="92" t="str">
        <f t="shared" si="138"/>
        <v xml:space="preserve">55 139 1.463333 </v>
      </c>
      <c r="NH57" s="92" t="str">
        <f t="shared" si="139"/>
        <v xml:space="preserve">55 140 0.426667 </v>
      </c>
      <c r="NI57" s="92" t="str">
        <f t="shared" si="140"/>
        <v xml:space="preserve">55 141 0.966667 </v>
      </c>
      <c r="NJ57" s="92" t="str">
        <f t="shared" si="141"/>
        <v xml:space="preserve">55 142 0.796667 </v>
      </c>
      <c r="NK57" s="92" t="str">
        <f t="shared" si="142"/>
        <v xml:space="preserve">55 143 0.893333 </v>
      </c>
      <c r="NL57" s="92" t="str">
        <f t="shared" si="143"/>
        <v xml:space="preserve">55 144 0.766667 </v>
      </c>
      <c r="NM57" s="92" t="str">
        <f t="shared" si="144"/>
        <v xml:space="preserve">55 145 1.053333 </v>
      </c>
      <c r="NN57" s="92" t="str">
        <f t="shared" si="145"/>
        <v xml:space="preserve">55 146 0.716667 </v>
      </c>
      <c r="NO57" s="92" t="str">
        <f t="shared" si="146"/>
        <v xml:space="preserve">55 147 0.596667 </v>
      </c>
      <c r="NP57" s="92" t="str">
        <f t="shared" si="147"/>
        <v xml:space="preserve">55 148 0.266667 </v>
      </c>
      <c r="NQ57" s="92" t="str">
        <f t="shared" si="148"/>
        <v xml:space="preserve">55 149 0.28 </v>
      </c>
      <c r="NR57" s="92" t="str">
        <f t="shared" si="149"/>
        <v xml:space="preserve">55 150 0.253333 </v>
      </c>
      <c r="NS57" s="92" t="str">
        <f t="shared" si="150"/>
        <v xml:space="preserve">55 151 0.736667 </v>
      </c>
      <c r="NT57" s="92" t="str">
        <f t="shared" si="151"/>
        <v xml:space="preserve">55 152 0.14 </v>
      </c>
      <c r="NU57" s="92" t="str">
        <f t="shared" si="152"/>
        <v xml:space="preserve">55 153 0.856667 </v>
      </c>
      <c r="NV57" s="92" t="str">
        <f t="shared" si="153"/>
        <v xml:space="preserve">55 154 1.453333 </v>
      </c>
      <c r="NW57" s="92" t="str">
        <f t="shared" si="154"/>
        <v xml:space="preserve">55 155 0.34 </v>
      </c>
      <c r="NX57" s="92" t="str">
        <f t="shared" si="155"/>
        <v xml:space="preserve">55 156 0.03 </v>
      </c>
      <c r="NY57" s="92" t="str">
        <f t="shared" si="156"/>
        <v xml:space="preserve">55 157 0.423333 </v>
      </c>
      <c r="NZ57" s="92" t="str">
        <f t="shared" si="157"/>
        <v xml:space="preserve">55 158 0.753333 </v>
      </c>
      <c r="OA57" s="92" t="str">
        <f t="shared" si="158"/>
        <v xml:space="preserve">55 159 0.23 </v>
      </c>
      <c r="OB57" s="92" t="str">
        <f t="shared" si="159"/>
        <v xml:space="preserve">55 160 0.756667 </v>
      </c>
      <c r="OC57" s="92" t="str">
        <f t="shared" si="160"/>
        <v xml:space="preserve">55 161 0.783333 </v>
      </c>
      <c r="OD57" s="92" t="str">
        <f t="shared" si="161"/>
        <v xml:space="preserve">55 162 0.746667 </v>
      </c>
      <c r="OE57" s="92" t="str">
        <f t="shared" si="162"/>
        <v xml:space="preserve">55 163 0.916667 </v>
      </c>
      <c r="OF57" s="92" t="str">
        <f t="shared" si="163"/>
        <v xml:space="preserve">55 164 0.7 </v>
      </c>
      <c r="OG57" s="92" t="str">
        <f t="shared" si="164"/>
        <v xml:space="preserve">55 165 0.323333 </v>
      </c>
      <c r="OH57" s="92" t="str">
        <f t="shared" si="165"/>
        <v xml:space="preserve">55 166 1.13 </v>
      </c>
      <c r="OI57" s="92" t="str">
        <f t="shared" si="166"/>
        <v xml:space="preserve">55 167 1.436667 </v>
      </c>
      <c r="OJ57" s="92" t="str">
        <f t="shared" si="167"/>
        <v xml:space="preserve">55 168 0.84 </v>
      </c>
      <c r="OK57" s="92" t="str">
        <f t="shared" si="168"/>
        <v xml:space="preserve">55 169 1.343333 </v>
      </c>
      <c r="OL57" s="92" t="str">
        <f t="shared" si="169"/>
        <v xml:space="preserve">55 170 0.766667 </v>
      </c>
      <c r="OM57" s="92" t="str">
        <f t="shared" si="170"/>
        <v xml:space="preserve">55 171 0.12 </v>
      </c>
      <c r="ON57" s="92" t="str">
        <f t="shared" si="171"/>
        <v xml:space="preserve">55 172 0.516667 </v>
      </c>
      <c r="OO57" s="92" t="str">
        <f t="shared" si="172"/>
        <v xml:space="preserve">55 173 0.206667 </v>
      </c>
      <c r="OP57" s="92" t="str">
        <f t="shared" si="173"/>
        <v xml:space="preserve">55 174 1.006667 </v>
      </c>
      <c r="OQ57" s="92" t="str">
        <f t="shared" si="174"/>
        <v xml:space="preserve">55 175 0.3 </v>
      </c>
      <c r="OR57" s="92" t="str">
        <f t="shared" si="175"/>
        <v xml:space="preserve">55 176 0.63 </v>
      </c>
      <c r="OS57" s="92" t="str">
        <f t="shared" si="176"/>
        <v xml:space="preserve">55 177 0.633333 </v>
      </c>
      <c r="OT57" s="92" t="str">
        <f t="shared" si="177"/>
        <v xml:space="preserve">55 178 0.963333 </v>
      </c>
      <c r="OU57" s="92" t="str">
        <f t="shared" si="178"/>
        <v xml:space="preserve">55 179 0.446667 </v>
      </c>
      <c r="OV57" s="92" t="str">
        <f t="shared" si="179"/>
        <v xml:space="preserve">55 180 0.753333 </v>
      </c>
      <c r="OW57" s="92" t="str">
        <f t="shared" si="180"/>
        <v xml:space="preserve">55 181 1.236667 </v>
      </c>
      <c r="OX57" s="92" t="str">
        <f t="shared" si="181"/>
        <v xml:space="preserve">55 182 0.953333 </v>
      </c>
      <c r="OY57" s="92" t="str">
        <f t="shared" si="182"/>
        <v xml:space="preserve">55 183 0.753333 </v>
      </c>
      <c r="OZ57" s="92" t="str">
        <f t="shared" si="183"/>
        <v xml:space="preserve">55 184 0.233333 </v>
      </c>
      <c r="PA57" s="92" t="str">
        <f t="shared" si="184"/>
        <v xml:space="preserve">55 185 1.353333 </v>
      </c>
      <c r="PB57" s="92" t="str">
        <f t="shared" si="185"/>
        <v xml:space="preserve">55 186 0.9 </v>
      </c>
      <c r="PC57" s="92" t="str">
        <f t="shared" si="186"/>
        <v xml:space="preserve">55 187 0.9 </v>
      </c>
      <c r="PD57" s="92" t="str">
        <f t="shared" si="187"/>
        <v xml:space="preserve">55 188 1.59 </v>
      </c>
      <c r="PE57" s="92" t="str">
        <f t="shared" si="188"/>
        <v xml:space="preserve">55 189 1 </v>
      </c>
      <c r="PF57" s="92" t="str">
        <f t="shared" si="189"/>
        <v xml:space="preserve">55 190 0.98 </v>
      </c>
      <c r="PG57" s="92" t="str">
        <f t="shared" si="190"/>
        <v xml:space="preserve">55 191 0.973333 </v>
      </c>
      <c r="PH57" s="92" t="str">
        <f t="shared" si="191"/>
        <v xml:space="preserve">55 192 0.963333 </v>
      </c>
      <c r="PI57" s="92" t="str">
        <f t="shared" si="192"/>
        <v xml:space="preserve">55 193 0.286667 </v>
      </c>
      <c r="PJ57" s="92" t="str">
        <f t="shared" si="193"/>
        <v xml:space="preserve">55 194 1.223333 </v>
      </c>
      <c r="PK57" s="92" t="str">
        <f t="shared" si="194"/>
        <v xml:space="preserve">55 195 0.35 </v>
      </c>
      <c r="PL57" s="92" t="str">
        <f t="shared" si="195"/>
        <v xml:space="preserve">55 196 0.476667 </v>
      </c>
      <c r="PM57" s="92" t="str">
        <f t="shared" si="196"/>
        <v xml:space="preserve">55 197 0.993333 </v>
      </c>
      <c r="PN57" s="92" t="str">
        <f t="shared" si="197"/>
        <v xml:space="preserve">55 198 0.843333 </v>
      </c>
      <c r="PO57" s="92" t="str">
        <f t="shared" si="198"/>
        <v xml:space="preserve">55 199 0.913333 </v>
      </c>
      <c r="PP57" s="92" t="str">
        <f t="shared" si="199"/>
        <v xml:space="preserve">55 200 1.013333 </v>
      </c>
      <c r="PQ57" s="92" t="str">
        <f t="shared" si="200"/>
        <v xml:space="preserve">55 201 0.106667 </v>
      </c>
      <c r="PR57" s="92" t="str">
        <f t="shared" si="201"/>
        <v xml:space="preserve">55 202 0.873333 </v>
      </c>
      <c r="PS57" s="92" t="str">
        <f t="shared" si="202"/>
        <v xml:space="preserve">55 203 0.823333 </v>
      </c>
      <c r="PT57" s="92" t="str">
        <f t="shared" si="203"/>
        <v xml:space="preserve">55 204 0.82 </v>
      </c>
      <c r="PU57" s="92" t="str">
        <f t="shared" si="204"/>
        <v xml:space="preserve">55 205 1.053333 </v>
      </c>
      <c r="PV57" s="92" t="str">
        <f t="shared" si="205"/>
        <v xml:space="preserve">55 206 0.943333 </v>
      </c>
      <c r="PW57" s="92" t="str">
        <f t="shared" si="206"/>
        <v xml:space="preserve">55 207 1.386667 </v>
      </c>
      <c r="PX57" s="92" t="str">
        <f t="shared" si="207"/>
        <v xml:space="preserve">55 208 0.71 </v>
      </c>
      <c r="PY57" s="92" t="str">
        <f t="shared" si="208"/>
        <v xml:space="preserve">55 209 0.933333 </v>
      </c>
      <c r="PZ57" s="92" t="str">
        <f t="shared" si="209"/>
        <v xml:space="preserve">55 210 1.37 </v>
      </c>
      <c r="QA57" s="92" t="str">
        <f t="shared" si="210"/>
        <v xml:space="preserve">55 211 0.443333 </v>
      </c>
      <c r="QB57" s="92" t="str">
        <f t="shared" si="211"/>
        <v xml:space="preserve">55 212 0.33 </v>
      </c>
      <c r="QC57" s="92" t="str">
        <f t="shared" si="212"/>
        <v xml:space="preserve">55 213 0.443333 </v>
      </c>
      <c r="QD57" s="92" t="str">
        <f t="shared" si="213"/>
        <v xml:space="preserve">55 214 1.103333 </v>
      </c>
      <c r="QE57" s="92" t="str">
        <f t="shared" si="214"/>
        <v xml:space="preserve">55 215 0.466667 </v>
      </c>
      <c r="QF57" s="92" t="str">
        <f t="shared" si="215"/>
        <v xml:space="preserve">55 216 0.826667 </v>
      </c>
      <c r="QG57" s="92" t="str">
        <f t="shared" si="216"/>
        <v xml:space="preserve">55 217 0.953333 </v>
      </c>
      <c r="QH57" s="92" t="str">
        <f t="shared" si="217"/>
        <v xml:space="preserve">55 218 0.426667 </v>
      </c>
      <c r="QI57" s="92" t="str">
        <f t="shared" si="218"/>
        <v xml:space="preserve">55 219 1.136667 </v>
      </c>
      <c r="QJ57" s="92" t="str">
        <f t="shared" si="219"/>
        <v xml:space="preserve">55 220 0.816667 </v>
      </c>
      <c r="QK57" s="92" t="str">
        <f t="shared" si="220"/>
        <v xml:space="preserve">55 221 0.413333 </v>
      </c>
      <c r="QL57" s="92" t="str">
        <f t="shared" si="221"/>
        <v xml:space="preserve">55 222 1.593333 </v>
      </c>
      <c r="QM57" s="92" t="str">
        <f t="shared" si="222"/>
        <v xml:space="preserve">55 223 0.75 </v>
      </c>
      <c r="QN57" s="92" t="str">
        <f t="shared" si="223"/>
        <v xml:space="preserve">55 224 0.423333 </v>
      </c>
      <c r="QO57" s="92" t="str">
        <f t="shared" si="224"/>
        <v xml:space="preserve">55 225 0.69 </v>
      </c>
      <c r="QP57" s="92" t="str">
        <f t="shared" si="225"/>
        <v xml:space="preserve">55 226 0.8 </v>
      </c>
      <c r="QQ57" s="92" t="str">
        <f t="shared" si="226"/>
        <v xml:space="preserve">55 227 0.793333 </v>
      </c>
      <c r="QR57" s="92" t="str">
        <f t="shared" si="227"/>
        <v xml:space="preserve">55 228 0.81 </v>
      </c>
    </row>
    <row r="58" spans="1:460" ht="18.75" customHeight="1" x14ac:dyDescent="0.35">
      <c r="A58" s="86">
        <v>56</v>
      </c>
      <c r="B58" s="90" t="s">
        <v>231</v>
      </c>
      <c r="C58" s="91" t="s">
        <v>58</v>
      </c>
      <c r="D58" s="9">
        <v>10.4</v>
      </c>
      <c r="E58" s="9">
        <v>20.8</v>
      </c>
      <c r="F58" s="9">
        <v>12.4</v>
      </c>
      <c r="G58" s="21">
        <v>44</v>
      </c>
      <c r="H58" s="9">
        <v>41.7</v>
      </c>
      <c r="I58" s="9">
        <v>41.7</v>
      </c>
      <c r="J58" s="9">
        <v>16.899999999999999</v>
      </c>
      <c r="K58" s="9">
        <v>7.8</v>
      </c>
      <c r="L58" s="9">
        <v>29.6</v>
      </c>
      <c r="M58" s="9">
        <v>13.6</v>
      </c>
      <c r="N58" s="9">
        <v>22.2</v>
      </c>
      <c r="O58" s="9">
        <v>27.6</v>
      </c>
      <c r="P58" s="9">
        <v>15.6</v>
      </c>
      <c r="Q58" s="9">
        <v>23.5</v>
      </c>
      <c r="R58" s="9">
        <v>15.6</v>
      </c>
      <c r="S58" s="9">
        <v>38.799999999999997</v>
      </c>
      <c r="T58" s="9">
        <v>16.3</v>
      </c>
      <c r="U58" s="9">
        <v>14.9</v>
      </c>
      <c r="V58" s="9">
        <v>26.4</v>
      </c>
      <c r="W58" s="9">
        <v>16.5</v>
      </c>
      <c r="X58" s="9">
        <v>15.4</v>
      </c>
      <c r="Y58" s="9">
        <v>8.1</v>
      </c>
      <c r="Z58" s="9">
        <v>18.2</v>
      </c>
      <c r="AA58" s="9">
        <v>16.399999999999999</v>
      </c>
      <c r="AB58" s="9">
        <v>25.8</v>
      </c>
      <c r="AC58" s="9">
        <v>36.299999999999997</v>
      </c>
      <c r="AD58" s="9">
        <v>21.3</v>
      </c>
      <c r="AE58" s="9">
        <v>9.6999999999999993</v>
      </c>
      <c r="AF58" s="9">
        <v>14.2</v>
      </c>
      <c r="AG58" s="9">
        <v>27.6</v>
      </c>
      <c r="AH58" s="9">
        <v>39.799999999999997</v>
      </c>
      <c r="AI58" s="9">
        <v>21.2</v>
      </c>
      <c r="AJ58" s="9">
        <v>13.9</v>
      </c>
      <c r="AK58" s="9">
        <v>18.8</v>
      </c>
      <c r="AL58" s="9">
        <v>15.3</v>
      </c>
      <c r="AM58" s="9">
        <v>12.4</v>
      </c>
      <c r="AN58" s="9">
        <v>16.2</v>
      </c>
      <c r="AO58" s="9">
        <v>8.4</v>
      </c>
      <c r="AP58" s="21">
        <v>32</v>
      </c>
      <c r="AQ58" s="9">
        <v>10.7</v>
      </c>
      <c r="AR58" s="9">
        <v>14.1</v>
      </c>
      <c r="AS58" s="9">
        <v>22.5</v>
      </c>
      <c r="AT58" s="9">
        <v>20.6</v>
      </c>
      <c r="AU58" s="9">
        <v>18.600000000000001</v>
      </c>
      <c r="AV58" s="9">
        <v>14.7</v>
      </c>
      <c r="AW58" s="9">
        <v>13.2</v>
      </c>
      <c r="AX58" s="9">
        <v>18.899999999999999</v>
      </c>
      <c r="AY58" s="9">
        <v>16.8</v>
      </c>
      <c r="AZ58" s="9">
        <v>3.6</v>
      </c>
      <c r="BA58" s="9">
        <v>12.7</v>
      </c>
      <c r="BB58" s="9">
        <v>17.3</v>
      </c>
      <c r="BC58" s="9">
        <v>27.5</v>
      </c>
      <c r="BD58" s="9">
        <v>41.3</v>
      </c>
      <c r="BE58" s="9">
        <v>11.9</v>
      </c>
      <c r="BF58" s="9">
        <v>17.100000000000001</v>
      </c>
      <c r="BG58" s="21">
        <v>0</v>
      </c>
      <c r="BH58" s="9">
        <v>7.3</v>
      </c>
      <c r="BI58" s="9">
        <v>25.8</v>
      </c>
      <c r="BJ58" s="9">
        <v>23.2</v>
      </c>
      <c r="BK58" s="21">
        <v>20</v>
      </c>
      <c r="BL58" s="9">
        <v>16.100000000000001</v>
      </c>
      <c r="BM58" s="9">
        <v>17.3</v>
      </c>
      <c r="BN58" s="9">
        <v>16.600000000000001</v>
      </c>
      <c r="BO58" s="9">
        <v>13.8</v>
      </c>
      <c r="BP58" s="9">
        <v>10.6</v>
      </c>
      <c r="BQ58" s="9">
        <v>12.6</v>
      </c>
      <c r="BR58" s="9">
        <v>26.1</v>
      </c>
      <c r="BS58" s="9">
        <v>26.9</v>
      </c>
      <c r="BT58" s="9">
        <v>9.5</v>
      </c>
      <c r="BU58" s="9">
        <v>19.100000000000001</v>
      </c>
      <c r="BV58" s="9">
        <v>20.100000000000001</v>
      </c>
      <c r="BW58" s="9">
        <v>23.1</v>
      </c>
      <c r="BX58" s="9">
        <v>22.5</v>
      </c>
      <c r="BY58" s="21">
        <v>38</v>
      </c>
      <c r="BZ58" s="9">
        <v>13.1</v>
      </c>
      <c r="CA58" s="9">
        <v>12.1</v>
      </c>
      <c r="CB58" s="9">
        <v>28.2</v>
      </c>
      <c r="CC58" s="9">
        <v>16.8</v>
      </c>
      <c r="CD58" s="9">
        <v>9.6</v>
      </c>
      <c r="CE58" s="9">
        <v>3.2</v>
      </c>
      <c r="CF58" s="9">
        <v>2.9</v>
      </c>
      <c r="CG58" s="9">
        <v>11.1</v>
      </c>
      <c r="CH58" s="9">
        <v>3.2</v>
      </c>
      <c r="CI58" s="9">
        <v>29.7</v>
      </c>
      <c r="CJ58" s="9">
        <v>9.8000000000000007</v>
      </c>
      <c r="CK58" s="9">
        <v>11.3</v>
      </c>
      <c r="CL58" s="9">
        <v>13.4</v>
      </c>
      <c r="CM58" s="9">
        <v>25.5</v>
      </c>
      <c r="CN58" s="9">
        <v>16.399999999999999</v>
      </c>
      <c r="CO58" s="9">
        <v>10.5</v>
      </c>
      <c r="CP58" s="9">
        <v>27.1</v>
      </c>
      <c r="CQ58" s="9">
        <v>19.8</v>
      </c>
      <c r="CR58" s="21">
        <v>4</v>
      </c>
      <c r="CS58" s="9">
        <v>8.6999999999999993</v>
      </c>
      <c r="CT58" s="9">
        <v>16.100000000000001</v>
      </c>
      <c r="CU58" s="9">
        <v>14.2</v>
      </c>
      <c r="CV58" s="21">
        <v>20</v>
      </c>
      <c r="CW58" s="9">
        <v>18.2</v>
      </c>
      <c r="CX58" s="21">
        <v>16</v>
      </c>
      <c r="CY58" s="9">
        <v>34.4</v>
      </c>
      <c r="CZ58" s="9">
        <v>16.2</v>
      </c>
      <c r="DA58" s="9">
        <v>17.600000000000001</v>
      </c>
      <c r="DB58" s="9">
        <v>10.7</v>
      </c>
      <c r="DC58" s="9">
        <v>15.8</v>
      </c>
      <c r="DD58" s="9">
        <v>20.5</v>
      </c>
      <c r="DE58" s="9">
        <v>13.3</v>
      </c>
      <c r="DF58" s="9">
        <v>18.2</v>
      </c>
      <c r="DG58" s="9">
        <v>41.5</v>
      </c>
      <c r="DH58" s="9">
        <v>15.4</v>
      </c>
      <c r="DI58" s="21">
        <v>29</v>
      </c>
      <c r="DJ58" s="9">
        <v>24.4</v>
      </c>
      <c r="DK58" s="9">
        <v>16.600000000000001</v>
      </c>
      <c r="DL58" s="9">
        <v>27.6</v>
      </c>
      <c r="DM58" s="9">
        <v>28.1</v>
      </c>
      <c r="DN58" s="9">
        <v>22.1</v>
      </c>
      <c r="DO58" s="9">
        <v>18.7</v>
      </c>
      <c r="DP58" s="9">
        <v>9.3000000000000007</v>
      </c>
      <c r="DQ58" s="9">
        <v>28.3</v>
      </c>
      <c r="DR58" s="9">
        <v>10.8</v>
      </c>
      <c r="DS58" s="9">
        <v>10.9</v>
      </c>
      <c r="DT58" s="9">
        <v>15.2</v>
      </c>
      <c r="DU58" s="9">
        <v>13.6</v>
      </c>
      <c r="DV58" s="9">
        <v>20.2</v>
      </c>
      <c r="DW58" s="9">
        <v>40.5</v>
      </c>
      <c r="DX58" s="21">
        <v>12</v>
      </c>
      <c r="DY58" s="9">
        <v>21.1</v>
      </c>
      <c r="DZ58" s="9">
        <v>15.9</v>
      </c>
      <c r="EA58" s="9">
        <v>26.5</v>
      </c>
      <c r="EB58" s="9">
        <v>14.4</v>
      </c>
      <c r="EC58" s="9">
        <v>15.3</v>
      </c>
      <c r="ED58" s="9">
        <v>20.8</v>
      </c>
      <c r="EE58" s="9">
        <v>23.6</v>
      </c>
      <c r="EF58" s="9">
        <v>22.5</v>
      </c>
      <c r="EG58" s="9">
        <v>18.2</v>
      </c>
      <c r="EH58" s="9">
        <v>19.2</v>
      </c>
      <c r="EI58" s="9">
        <v>31.6</v>
      </c>
      <c r="EJ58" s="9">
        <v>26.5</v>
      </c>
      <c r="EK58" s="9">
        <v>8.6</v>
      </c>
      <c r="EL58" s="9">
        <v>37.700000000000003</v>
      </c>
      <c r="EM58" s="9">
        <v>32.299999999999997</v>
      </c>
      <c r="EN58" s="9">
        <v>26.6</v>
      </c>
      <c r="EO58" s="9">
        <v>6.2</v>
      </c>
      <c r="EP58" s="9">
        <v>30.9</v>
      </c>
      <c r="EQ58" s="9">
        <v>18.100000000000001</v>
      </c>
      <c r="ER58" s="9">
        <v>18.3</v>
      </c>
      <c r="ES58" s="21">
        <v>16</v>
      </c>
      <c r="ET58" s="9">
        <v>13.9</v>
      </c>
      <c r="EU58" s="9">
        <v>10.1</v>
      </c>
      <c r="EV58" s="9">
        <v>9.8000000000000007</v>
      </c>
      <c r="EW58" s="9">
        <v>13.2</v>
      </c>
      <c r="EX58" s="9">
        <v>17.5</v>
      </c>
      <c r="EY58" s="9">
        <v>15.5</v>
      </c>
      <c r="EZ58" s="9">
        <v>14.5</v>
      </c>
      <c r="FA58" s="9">
        <v>33.9</v>
      </c>
      <c r="FB58" s="9">
        <v>28.5</v>
      </c>
      <c r="FC58" s="9">
        <v>16.2</v>
      </c>
      <c r="FD58" s="9">
        <v>10.199999999999999</v>
      </c>
      <c r="FE58" s="9">
        <v>11.8</v>
      </c>
      <c r="FF58" s="9">
        <v>16.7</v>
      </c>
      <c r="FG58" s="9">
        <v>10.7</v>
      </c>
      <c r="FH58" s="9">
        <v>19.600000000000001</v>
      </c>
      <c r="FI58" s="9">
        <v>17.899999999999999</v>
      </c>
      <c r="FJ58" s="9">
        <v>31.6</v>
      </c>
      <c r="FK58" s="9">
        <v>3.5</v>
      </c>
      <c r="FL58" s="9">
        <v>27.3</v>
      </c>
      <c r="FM58" s="9">
        <v>21.8</v>
      </c>
      <c r="FN58" s="9">
        <v>33.4</v>
      </c>
      <c r="FO58" s="9">
        <v>13.1</v>
      </c>
      <c r="FP58" s="9">
        <v>38.6</v>
      </c>
      <c r="FQ58" s="9">
        <v>10.8</v>
      </c>
      <c r="FR58" s="9">
        <v>14.1</v>
      </c>
      <c r="FS58" s="9">
        <v>25.7</v>
      </c>
      <c r="FT58" s="9">
        <v>11.1</v>
      </c>
      <c r="FU58" s="9">
        <v>27.8</v>
      </c>
      <c r="FV58" s="21">
        <v>15</v>
      </c>
      <c r="FW58" s="21">
        <v>19</v>
      </c>
      <c r="FX58" s="9">
        <v>19.100000000000001</v>
      </c>
      <c r="FY58" s="9">
        <v>25.1</v>
      </c>
      <c r="FZ58" s="9">
        <v>17.7</v>
      </c>
      <c r="GA58" s="9">
        <v>4.7</v>
      </c>
      <c r="GB58" s="9">
        <v>27.4</v>
      </c>
      <c r="GC58" s="9">
        <v>16.399999999999999</v>
      </c>
      <c r="GD58" s="9">
        <v>11.8</v>
      </c>
      <c r="GE58" s="9">
        <v>11.1</v>
      </c>
      <c r="GF58" s="9">
        <v>29.4</v>
      </c>
      <c r="GG58" s="9">
        <v>9.3000000000000007</v>
      </c>
      <c r="GH58" s="9">
        <v>9.3000000000000007</v>
      </c>
      <c r="GI58" s="21">
        <v>38</v>
      </c>
      <c r="GJ58" s="9">
        <v>27.6</v>
      </c>
      <c r="GK58" s="21">
        <v>27</v>
      </c>
      <c r="GL58" s="9">
        <v>25.4</v>
      </c>
      <c r="GM58" s="9">
        <v>26.4</v>
      </c>
      <c r="GN58" s="9">
        <v>10.1</v>
      </c>
      <c r="GO58" s="9">
        <v>23.4</v>
      </c>
      <c r="GP58" s="9">
        <v>16.399999999999999</v>
      </c>
      <c r="GQ58" s="9">
        <v>26.4</v>
      </c>
      <c r="GR58" s="9">
        <v>18.600000000000001</v>
      </c>
      <c r="GS58" s="9">
        <v>15.6</v>
      </c>
      <c r="GT58" s="9">
        <v>16.2</v>
      </c>
      <c r="GU58" s="9">
        <v>19.2</v>
      </c>
      <c r="GV58" s="9">
        <v>13.9</v>
      </c>
      <c r="GW58" s="9">
        <v>16.5</v>
      </c>
      <c r="GX58" s="9">
        <v>12.6</v>
      </c>
      <c r="GY58" s="9">
        <v>17.899999999999999</v>
      </c>
      <c r="GZ58" s="9">
        <v>20.5</v>
      </c>
      <c r="HA58" s="9">
        <v>32.4</v>
      </c>
      <c r="HB58" s="9">
        <v>28.4</v>
      </c>
      <c r="HC58" s="9">
        <v>15.8</v>
      </c>
      <c r="HD58" s="9">
        <v>16.899999999999999</v>
      </c>
      <c r="HE58" s="9">
        <v>27.8</v>
      </c>
      <c r="HF58" s="21">
        <v>7</v>
      </c>
      <c r="HG58" s="9">
        <v>13.6</v>
      </c>
      <c r="HH58" s="21">
        <v>7</v>
      </c>
      <c r="HI58" s="9">
        <v>23.4</v>
      </c>
      <c r="HJ58" s="9">
        <v>27.6</v>
      </c>
      <c r="HK58" s="9">
        <v>12.8</v>
      </c>
      <c r="HL58" s="9">
        <v>16.8</v>
      </c>
      <c r="HM58" s="9">
        <v>10.199999999999999</v>
      </c>
      <c r="HN58" s="9">
        <v>24.4</v>
      </c>
      <c r="HO58" s="9">
        <v>13.6</v>
      </c>
      <c r="HP58" s="9">
        <v>5.9</v>
      </c>
      <c r="HQ58" s="9">
        <v>34.5</v>
      </c>
      <c r="HR58" s="21">
        <v>22</v>
      </c>
      <c r="HS58" s="21">
        <v>10</v>
      </c>
      <c r="HT58" s="9">
        <v>13.3</v>
      </c>
      <c r="HU58" s="9">
        <v>19.5</v>
      </c>
      <c r="HV58" s="9">
        <v>11.7</v>
      </c>
      <c r="HW58" s="9">
        <v>11.1</v>
      </c>
      <c r="HX58" s="8"/>
      <c r="HY58" s="92" t="str">
        <f t="shared" si="0"/>
        <v xml:space="preserve">56 1 0.346667 </v>
      </c>
      <c r="HZ58" s="92" t="str">
        <f t="shared" si="1"/>
        <v xml:space="preserve">56 2 0.693333 </v>
      </c>
      <c r="IA58" s="92" t="str">
        <f t="shared" si="2"/>
        <v xml:space="preserve">56 3 0.413333 </v>
      </c>
      <c r="IB58" s="92" t="str">
        <f t="shared" si="3"/>
        <v xml:space="preserve">56 4 1.466667 </v>
      </c>
      <c r="IC58" s="92" t="str">
        <f t="shared" si="4"/>
        <v xml:space="preserve">56 5 1.39 </v>
      </c>
      <c r="ID58" s="92" t="str">
        <f t="shared" si="5"/>
        <v xml:space="preserve">56 6 1.39 </v>
      </c>
      <c r="IE58" s="92" t="str">
        <f t="shared" si="6"/>
        <v xml:space="preserve">56 7 0.563333 </v>
      </c>
      <c r="IF58" s="92" t="str">
        <f t="shared" si="7"/>
        <v xml:space="preserve">56 8 0.26 </v>
      </c>
      <c r="IG58" s="92" t="str">
        <f t="shared" si="8"/>
        <v xml:space="preserve">56 9 0.986667 </v>
      </c>
      <c r="IH58" s="92" t="str">
        <f t="shared" si="9"/>
        <v xml:space="preserve">56 10 0.453333 </v>
      </c>
      <c r="II58" s="92" t="str">
        <f t="shared" si="10"/>
        <v xml:space="preserve">56 11 0.74 </v>
      </c>
      <c r="IJ58" s="92" t="str">
        <f t="shared" si="11"/>
        <v xml:space="preserve">56 12 0.92 </v>
      </c>
      <c r="IK58" s="92" t="str">
        <f t="shared" si="12"/>
        <v xml:space="preserve">56 13 0.52 </v>
      </c>
      <c r="IL58" s="92" t="str">
        <f t="shared" si="13"/>
        <v xml:space="preserve">56 14 0.783333 </v>
      </c>
      <c r="IM58" s="92" t="str">
        <f t="shared" si="14"/>
        <v xml:space="preserve">56 15 0.52 </v>
      </c>
      <c r="IN58" s="92" t="str">
        <f t="shared" si="15"/>
        <v xml:space="preserve">56 16 1.293333 </v>
      </c>
      <c r="IO58" s="92" t="str">
        <f t="shared" si="16"/>
        <v xml:space="preserve">56 17 0.543333 </v>
      </c>
      <c r="IP58" s="92" t="str">
        <f t="shared" si="17"/>
        <v xml:space="preserve">56 18 0.496667 </v>
      </c>
      <c r="IQ58" s="92" t="str">
        <f t="shared" si="18"/>
        <v xml:space="preserve">56 19 0.88 </v>
      </c>
      <c r="IR58" s="92" t="str">
        <f t="shared" si="19"/>
        <v xml:space="preserve">56 20 0.55 </v>
      </c>
      <c r="IS58" s="92" t="str">
        <f t="shared" si="20"/>
        <v xml:space="preserve">56 21 0.513333 </v>
      </c>
      <c r="IT58" s="92" t="str">
        <f t="shared" si="21"/>
        <v xml:space="preserve">56 22 0.27 </v>
      </c>
      <c r="IU58" s="92" t="str">
        <f t="shared" si="22"/>
        <v xml:space="preserve">56 23 0.606667 </v>
      </c>
      <c r="IV58" s="92" t="str">
        <f t="shared" si="23"/>
        <v xml:space="preserve">56 24 0.546667 </v>
      </c>
      <c r="IW58" s="92" t="str">
        <f t="shared" si="24"/>
        <v xml:space="preserve">56 25 0.86 </v>
      </c>
      <c r="IX58" s="92" t="str">
        <f t="shared" si="25"/>
        <v xml:space="preserve">56 26 1.21 </v>
      </c>
      <c r="IY58" s="92" t="str">
        <f t="shared" si="26"/>
        <v xml:space="preserve">56 27 0.71 </v>
      </c>
      <c r="IZ58" s="92" t="str">
        <f t="shared" si="27"/>
        <v xml:space="preserve">56 28 0.323333 </v>
      </c>
      <c r="JA58" s="92" t="str">
        <f t="shared" si="28"/>
        <v xml:space="preserve">56 29 0.473333 </v>
      </c>
      <c r="JB58" s="92" t="str">
        <f t="shared" si="29"/>
        <v xml:space="preserve">56 30 0.92 </v>
      </c>
      <c r="JC58" s="92" t="str">
        <f t="shared" si="30"/>
        <v xml:space="preserve">56 31 1.326667 </v>
      </c>
      <c r="JD58" s="92" t="str">
        <f t="shared" si="31"/>
        <v xml:space="preserve">56 32 0.706667 </v>
      </c>
      <c r="JE58" s="92" t="str">
        <f t="shared" si="32"/>
        <v xml:space="preserve">56 33 0.463333 </v>
      </c>
      <c r="JF58" s="92" t="str">
        <f t="shared" si="33"/>
        <v xml:space="preserve">56 34 0.626667 </v>
      </c>
      <c r="JG58" s="92" t="str">
        <f t="shared" si="34"/>
        <v xml:space="preserve">56 35 0.51 </v>
      </c>
      <c r="JH58" s="92" t="str">
        <f t="shared" si="35"/>
        <v xml:space="preserve">56 36 0.413333 </v>
      </c>
      <c r="JI58" s="92" t="str">
        <f t="shared" si="36"/>
        <v xml:space="preserve">56 37 0.54 </v>
      </c>
      <c r="JJ58" s="92" t="str">
        <f t="shared" si="37"/>
        <v xml:space="preserve">56 38 0.28 </v>
      </c>
      <c r="JK58" s="92" t="str">
        <f t="shared" si="38"/>
        <v xml:space="preserve">56 39 1.066667 </v>
      </c>
      <c r="JL58" s="92" t="str">
        <f t="shared" si="39"/>
        <v xml:space="preserve">56 40 0.356667 </v>
      </c>
      <c r="JM58" s="92" t="str">
        <f t="shared" si="40"/>
        <v xml:space="preserve">56 41 0.47 </v>
      </c>
      <c r="JN58" s="92" t="str">
        <f t="shared" si="41"/>
        <v xml:space="preserve">56 42 0.75 </v>
      </c>
      <c r="JO58" s="92" t="str">
        <f t="shared" si="42"/>
        <v xml:space="preserve">56 43 0.686667 </v>
      </c>
      <c r="JP58" s="92" t="str">
        <f t="shared" si="43"/>
        <v xml:space="preserve">56 44 0.62 </v>
      </c>
      <c r="JQ58" s="92" t="str">
        <f t="shared" si="44"/>
        <v xml:space="preserve">56 45 0.49 </v>
      </c>
      <c r="JR58" s="92" t="str">
        <f t="shared" si="45"/>
        <v xml:space="preserve">56 46 0.44 </v>
      </c>
      <c r="JS58" s="92" t="str">
        <f t="shared" si="46"/>
        <v xml:space="preserve">56 47 0.63 </v>
      </c>
      <c r="JT58" s="92" t="str">
        <f t="shared" si="47"/>
        <v xml:space="preserve">56 48 0.56 </v>
      </c>
      <c r="JU58" s="92" t="str">
        <f t="shared" si="48"/>
        <v xml:space="preserve">56 49 0.12 </v>
      </c>
      <c r="JV58" s="92" t="str">
        <f t="shared" si="49"/>
        <v xml:space="preserve">56 50 0.423333 </v>
      </c>
      <c r="JW58" s="92" t="str">
        <f t="shared" si="50"/>
        <v xml:space="preserve">56 51 0.576667 </v>
      </c>
      <c r="JX58" s="92" t="str">
        <f t="shared" si="51"/>
        <v xml:space="preserve">56 52 0.916667 </v>
      </c>
      <c r="JY58" s="92" t="str">
        <f t="shared" si="52"/>
        <v xml:space="preserve">56 53 1.376667 </v>
      </c>
      <c r="JZ58" s="92" t="str">
        <f t="shared" si="53"/>
        <v xml:space="preserve">56 54 0.396667 </v>
      </c>
      <c r="KA58" s="92" t="str">
        <f t="shared" si="54"/>
        <v xml:space="preserve">56 55 0.57 </v>
      </c>
      <c r="KB58" s="92" t="str">
        <f t="shared" si="55"/>
        <v xml:space="preserve">56 56 0 </v>
      </c>
      <c r="KC58" s="92" t="str">
        <f t="shared" si="56"/>
        <v xml:space="preserve">56 57 0.243333 </v>
      </c>
      <c r="KD58" s="92" t="str">
        <f t="shared" si="57"/>
        <v xml:space="preserve">56 58 0.86 </v>
      </c>
      <c r="KE58" s="92" t="str">
        <f t="shared" si="58"/>
        <v xml:space="preserve">56 59 0.773333 </v>
      </c>
      <c r="KF58" s="92" t="str">
        <f t="shared" si="59"/>
        <v xml:space="preserve">56 60 0.666667 </v>
      </c>
      <c r="KG58" s="92" t="str">
        <f t="shared" si="60"/>
        <v xml:space="preserve">56 61 0.536667 </v>
      </c>
      <c r="KH58" s="92" t="str">
        <f t="shared" si="61"/>
        <v xml:space="preserve">56 62 0.576667 </v>
      </c>
      <c r="KI58" s="92" t="str">
        <f t="shared" si="62"/>
        <v xml:space="preserve">56 63 0.553333 </v>
      </c>
      <c r="KJ58" s="92" t="str">
        <f t="shared" si="63"/>
        <v xml:space="preserve">56 64 0.46 </v>
      </c>
      <c r="KK58" s="92" t="str">
        <f t="shared" si="64"/>
        <v xml:space="preserve">56 65 0.353333 </v>
      </c>
      <c r="KL58" s="92" t="str">
        <f t="shared" si="65"/>
        <v xml:space="preserve">56 66 0.42 </v>
      </c>
      <c r="KM58" s="92" t="str">
        <f t="shared" si="66"/>
        <v xml:space="preserve">56 67 0.87 </v>
      </c>
      <c r="KN58" s="92" t="str">
        <f t="shared" si="67"/>
        <v xml:space="preserve">56 68 0.896667 </v>
      </c>
      <c r="KO58" s="92" t="str">
        <f t="shared" si="68"/>
        <v xml:space="preserve">56 69 0.316667 </v>
      </c>
      <c r="KP58" s="92" t="str">
        <f t="shared" si="69"/>
        <v xml:space="preserve">56 70 0.636667 </v>
      </c>
      <c r="KQ58" s="92" t="str">
        <f t="shared" si="70"/>
        <v xml:space="preserve">56 71 0.67 </v>
      </c>
      <c r="KR58" s="92" t="str">
        <f t="shared" si="71"/>
        <v xml:space="preserve">56 72 0.77 </v>
      </c>
      <c r="KS58" s="92" t="str">
        <f t="shared" si="72"/>
        <v xml:space="preserve">56 73 0.75 </v>
      </c>
      <c r="KT58" s="92" t="str">
        <f t="shared" si="73"/>
        <v xml:space="preserve">56 74 1.266667 </v>
      </c>
      <c r="KU58" s="92" t="str">
        <f t="shared" si="74"/>
        <v xml:space="preserve">56 75 0.436667 </v>
      </c>
      <c r="KV58" s="92" t="str">
        <f t="shared" si="75"/>
        <v xml:space="preserve">56 76 0.403333 </v>
      </c>
      <c r="KW58" s="92" t="str">
        <f t="shared" si="76"/>
        <v xml:space="preserve">56 77 0.94 </v>
      </c>
      <c r="KX58" s="92" t="str">
        <f t="shared" si="77"/>
        <v xml:space="preserve">56 78 0.56 </v>
      </c>
      <c r="KY58" s="92" t="str">
        <f t="shared" si="78"/>
        <v xml:space="preserve">56 79 0.32 </v>
      </c>
      <c r="KZ58" s="92" t="str">
        <f t="shared" si="79"/>
        <v xml:space="preserve">56 80 0.106667 </v>
      </c>
      <c r="LA58" s="92" t="str">
        <f t="shared" si="80"/>
        <v xml:space="preserve">56 81 0.096667 </v>
      </c>
      <c r="LB58" s="92" t="str">
        <f t="shared" si="81"/>
        <v xml:space="preserve">56 82 0.37 </v>
      </c>
      <c r="LC58" s="92" t="str">
        <f t="shared" si="82"/>
        <v xml:space="preserve">56 83 0.106667 </v>
      </c>
      <c r="LD58" s="92" t="str">
        <f t="shared" si="83"/>
        <v xml:space="preserve">56 84 0.99 </v>
      </c>
      <c r="LE58" s="92" t="str">
        <f t="shared" si="84"/>
        <v xml:space="preserve">56 85 0.326667 </v>
      </c>
      <c r="LF58" s="92" t="str">
        <f t="shared" si="85"/>
        <v xml:space="preserve">56 86 0.376667 </v>
      </c>
      <c r="LG58" s="92" t="str">
        <f t="shared" si="86"/>
        <v xml:space="preserve">56 87 0.446667 </v>
      </c>
      <c r="LH58" s="92" t="str">
        <f t="shared" si="87"/>
        <v xml:space="preserve">56 88 0.85 </v>
      </c>
      <c r="LI58" s="92" t="str">
        <f t="shared" si="88"/>
        <v xml:space="preserve">56 89 0.546667 </v>
      </c>
      <c r="LJ58" s="92" t="str">
        <f t="shared" si="89"/>
        <v xml:space="preserve">56 90 0.35 </v>
      </c>
      <c r="LK58" s="92" t="str">
        <f t="shared" si="90"/>
        <v xml:space="preserve">56 91 0.903333 </v>
      </c>
      <c r="LL58" s="92" t="str">
        <f t="shared" si="91"/>
        <v xml:space="preserve">56 92 0.66 </v>
      </c>
      <c r="LM58" s="92" t="str">
        <f t="shared" si="92"/>
        <v xml:space="preserve">56 93 0.133333 </v>
      </c>
      <c r="LN58" s="92" t="str">
        <f t="shared" si="93"/>
        <v xml:space="preserve">56 94 0.29 </v>
      </c>
      <c r="LO58" s="92" t="str">
        <f t="shared" si="94"/>
        <v xml:space="preserve">56 95 0.536667 </v>
      </c>
      <c r="LP58" s="92" t="str">
        <f t="shared" si="95"/>
        <v xml:space="preserve">56 96 0.473333 </v>
      </c>
      <c r="LQ58" s="92" t="str">
        <f t="shared" si="96"/>
        <v xml:space="preserve">56 97 0.666667 </v>
      </c>
      <c r="LR58" s="92" t="str">
        <f t="shared" si="97"/>
        <v xml:space="preserve">56 98 0.606667 </v>
      </c>
      <c r="LS58" s="92" t="str">
        <f t="shared" si="98"/>
        <v xml:space="preserve">56 99 0.533333 </v>
      </c>
      <c r="LT58" s="92" t="str">
        <f t="shared" si="99"/>
        <v xml:space="preserve">56 100 1.146667 </v>
      </c>
      <c r="LU58" s="92" t="str">
        <f t="shared" si="100"/>
        <v xml:space="preserve">56 101 0.54 </v>
      </c>
      <c r="LV58" s="92" t="str">
        <f t="shared" si="101"/>
        <v xml:space="preserve">56 102 0.586667 </v>
      </c>
      <c r="LW58" s="92" t="str">
        <f t="shared" si="102"/>
        <v xml:space="preserve">56 103 0.356667 </v>
      </c>
      <c r="LX58" s="92" t="str">
        <f t="shared" si="103"/>
        <v xml:space="preserve">56 104 0.526667 </v>
      </c>
      <c r="LY58" s="92" t="str">
        <f t="shared" si="104"/>
        <v xml:space="preserve">56 105 0.683333 </v>
      </c>
      <c r="LZ58" s="92" t="str">
        <f t="shared" si="105"/>
        <v xml:space="preserve">56 106 0.443333 </v>
      </c>
      <c r="MA58" s="92" t="str">
        <f t="shared" si="106"/>
        <v xml:space="preserve">56 107 0.606667 </v>
      </c>
      <c r="MB58" s="92" t="str">
        <f t="shared" si="107"/>
        <v xml:space="preserve">56 108 1.383333 </v>
      </c>
      <c r="MC58" s="92" t="str">
        <f t="shared" si="108"/>
        <v xml:space="preserve">56 109 0.513333 </v>
      </c>
      <c r="MD58" s="92" t="str">
        <f t="shared" si="109"/>
        <v xml:space="preserve">56 110 0.966667 </v>
      </c>
      <c r="ME58" s="92" t="str">
        <f t="shared" si="110"/>
        <v xml:space="preserve">56 111 0.813333 </v>
      </c>
      <c r="MF58" s="92" t="str">
        <f t="shared" si="111"/>
        <v xml:space="preserve">56 112 0.553333 </v>
      </c>
      <c r="MG58" s="92" t="str">
        <f t="shared" si="112"/>
        <v xml:space="preserve">56 113 0.92 </v>
      </c>
      <c r="MH58" s="92" t="str">
        <f t="shared" si="113"/>
        <v xml:space="preserve">56 114 0.936667 </v>
      </c>
      <c r="MI58" s="92" t="str">
        <f t="shared" si="114"/>
        <v xml:space="preserve">56 115 0.736667 </v>
      </c>
      <c r="MJ58" s="92" t="str">
        <f t="shared" si="115"/>
        <v xml:space="preserve">56 116 0.623333 </v>
      </c>
      <c r="MK58" s="92" t="str">
        <f t="shared" si="116"/>
        <v xml:space="preserve">56 117 0.31 </v>
      </c>
      <c r="ML58" s="92" t="str">
        <f t="shared" si="117"/>
        <v xml:space="preserve">56 118 0.943333 </v>
      </c>
      <c r="MM58" s="92" t="str">
        <f t="shared" si="118"/>
        <v xml:space="preserve">56 119 0.36 </v>
      </c>
      <c r="MN58" s="92" t="str">
        <f t="shared" si="119"/>
        <v xml:space="preserve">56 120 0.363333 </v>
      </c>
      <c r="MO58" s="92" t="str">
        <f t="shared" si="120"/>
        <v xml:space="preserve">56 121 0.506667 </v>
      </c>
      <c r="MP58" s="92" t="str">
        <f t="shared" si="121"/>
        <v xml:space="preserve">56 122 0.453333 </v>
      </c>
      <c r="MQ58" s="92" t="str">
        <f t="shared" si="122"/>
        <v xml:space="preserve">56 123 0.673333 </v>
      </c>
      <c r="MR58" s="92" t="str">
        <f t="shared" si="123"/>
        <v xml:space="preserve">56 124 1.35 </v>
      </c>
      <c r="MS58" s="92" t="str">
        <f t="shared" si="124"/>
        <v xml:space="preserve">56 125 0.4 </v>
      </c>
      <c r="MT58" s="92" t="str">
        <f t="shared" si="125"/>
        <v xml:space="preserve">56 126 0.703333 </v>
      </c>
      <c r="MU58" s="92" t="str">
        <f t="shared" si="126"/>
        <v xml:space="preserve">56 127 0.53 </v>
      </c>
      <c r="MV58" s="92" t="str">
        <f t="shared" si="127"/>
        <v xml:space="preserve">56 128 0.883333 </v>
      </c>
      <c r="MW58" s="92" t="str">
        <f t="shared" si="128"/>
        <v xml:space="preserve">56 129 0.48 </v>
      </c>
      <c r="MX58" s="92" t="str">
        <f t="shared" si="129"/>
        <v xml:space="preserve">56 130 0.51 </v>
      </c>
      <c r="MY58" s="92" t="str">
        <f t="shared" si="130"/>
        <v xml:space="preserve">56 131 0.693333 </v>
      </c>
      <c r="MZ58" s="92" t="str">
        <f t="shared" si="131"/>
        <v xml:space="preserve">56 132 0.786667 </v>
      </c>
      <c r="NA58" s="92" t="str">
        <f t="shared" si="132"/>
        <v xml:space="preserve">56 133 0.75 </v>
      </c>
      <c r="NB58" s="92" t="str">
        <f t="shared" si="133"/>
        <v xml:space="preserve">56 134 0.606667 </v>
      </c>
      <c r="NC58" s="92" t="str">
        <f t="shared" si="134"/>
        <v xml:space="preserve">56 135 0.64 </v>
      </c>
      <c r="ND58" s="92" t="str">
        <f t="shared" si="135"/>
        <v xml:space="preserve">56 136 1.053333 </v>
      </c>
      <c r="NE58" s="92" t="str">
        <f t="shared" si="136"/>
        <v xml:space="preserve">56 137 0.883333 </v>
      </c>
      <c r="NF58" s="92" t="str">
        <f t="shared" si="137"/>
        <v xml:space="preserve">56 138 0.286667 </v>
      </c>
      <c r="NG58" s="92" t="str">
        <f t="shared" si="138"/>
        <v xml:space="preserve">56 139 1.256667 </v>
      </c>
      <c r="NH58" s="92" t="str">
        <f t="shared" si="139"/>
        <v xml:space="preserve">56 140 1.076667 </v>
      </c>
      <c r="NI58" s="92" t="str">
        <f t="shared" si="140"/>
        <v xml:space="preserve">56 141 0.886667 </v>
      </c>
      <c r="NJ58" s="92" t="str">
        <f t="shared" si="141"/>
        <v xml:space="preserve">56 142 0.206667 </v>
      </c>
      <c r="NK58" s="92" t="str">
        <f t="shared" si="142"/>
        <v xml:space="preserve">56 143 1.03 </v>
      </c>
      <c r="NL58" s="92" t="str">
        <f t="shared" si="143"/>
        <v xml:space="preserve">56 144 0.603333 </v>
      </c>
      <c r="NM58" s="92" t="str">
        <f t="shared" si="144"/>
        <v xml:space="preserve">56 145 0.61 </v>
      </c>
      <c r="NN58" s="92" t="str">
        <f t="shared" si="145"/>
        <v xml:space="preserve">56 146 0.533333 </v>
      </c>
      <c r="NO58" s="92" t="str">
        <f t="shared" si="146"/>
        <v xml:space="preserve">56 147 0.463333 </v>
      </c>
      <c r="NP58" s="92" t="str">
        <f t="shared" si="147"/>
        <v xml:space="preserve">56 148 0.336667 </v>
      </c>
      <c r="NQ58" s="92" t="str">
        <f t="shared" si="148"/>
        <v xml:space="preserve">56 149 0.326667 </v>
      </c>
      <c r="NR58" s="92" t="str">
        <f t="shared" si="149"/>
        <v xml:space="preserve">56 150 0.44 </v>
      </c>
      <c r="NS58" s="92" t="str">
        <f t="shared" si="150"/>
        <v xml:space="preserve">56 151 0.583333 </v>
      </c>
      <c r="NT58" s="92" t="str">
        <f t="shared" si="151"/>
        <v xml:space="preserve">56 152 0.516667 </v>
      </c>
      <c r="NU58" s="92" t="str">
        <f t="shared" si="152"/>
        <v xml:space="preserve">56 153 0.483333 </v>
      </c>
      <c r="NV58" s="92" t="str">
        <f t="shared" si="153"/>
        <v xml:space="preserve">56 154 1.13 </v>
      </c>
      <c r="NW58" s="92" t="str">
        <f t="shared" si="154"/>
        <v xml:space="preserve">56 155 0.95 </v>
      </c>
      <c r="NX58" s="92" t="str">
        <f t="shared" si="155"/>
        <v xml:space="preserve">56 156 0.54 </v>
      </c>
      <c r="NY58" s="92" t="str">
        <f t="shared" si="156"/>
        <v xml:space="preserve">56 157 0.34 </v>
      </c>
      <c r="NZ58" s="92" t="str">
        <f t="shared" si="157"/>
        <v xml:space="preserve">56 158 0.393333 </v>
      </c>
      <c r="OA58" s="92" t="str">
        <f t="shared" si="158"/>
        <v xml:space="preserve">56 159 0.556667 </v>
      </c>
      <c r="OB58" s="92" t="str">
        <f t="shared" si="159"/>
        <v xml:space="preserve">56 160 0.356667 </v>
      </c>
      <c r="OC58" s="92" t="str">
        <f t="shared" si="160"/>
        <v xml:space="preserve">56 161 0.653333 </v>
      </c>
      <c r="OD58" s="92" t="str">
        <f t="shared" si="161"/>
        <v xml:space="preserve">56 162 0.596667 </v>
      </c>
      <c r="OE58" s="92" t="str">
        <f t="shared" si="162"/>
        <v xml:space="preserve">56 163 1.053333 </v>
      </c>
      <c r="OF58" s="92" t="str">
        <f t="shared" si="163"/>
        <v xml:space="preserve">56 164 0.116667 </v>
      </c>
      <c r="OG58" s="92" t="str">
        <f t="shared" si="164"/>
        <v xml:space="preserve">56 165 0.91 </v>
      </c>
      <c r="OH58" s="92" t="str">
        <f t="shared" si="165"/>
        <v xml:space="preserve">56 166 0.726667 </v>
      </c>
      <c r="OI58" s="92" t="str">
        <f t="shared" si="166"/>
        <v xml:space="preserve">56 167 1.113333 </v>
      </c>
      <c r="OJ58" s="92" t="str">
        <f t="shared" si="167"/>
        <v xml:space="preserve">56 168 0.436667 </v>
      </c>
      <c r="OK58" s="92" t="str">
        <f t="shared" si="168"/>
        <v xml:space="preserve">56 169 1.286667 </v>
      </c>
      <c r="OL58" s="92" t="str">
        <f t="shared" si="169"/>
        <v xml:space="preserve">56 170 0.36 </v>
      </c>
      <c r="OM58" s="92" t="str">
        <f t="shared" si="170"/>
        <v xml:space="preserve">56 171 0.47 </v>
      </c>
      <c r="ON58" s="92" t="str">
        <f t="shared" si="171"/>
        <v xml:space="preserve">56 172 0.856667 </v>
      </c>
      <c r="OO58" s="92" t="str">
        <f t="shared" si="172"/>
        <v xml:space="preserve">56 173 0.37 </v>
      </c>
      <c r="OP58" s="92" t="str">
        <f t="shared" si="173"/>
        <v xml:space="preserve">56 174 0.926667 </v>
      </c>
      <c r="OQ58" s="92" t="str">
        <f t="shared" si="174"/>
        <v xml:space="preserve">56 175 0.5 </v>
      </c>
      <c r="OR58" s="92" t="str">
        <f t="shared" si="175"/>
        <v xml:space="preserve">56 176 0.633333 </v>
      </c>
      <c r="OS58" s="92" t="str">
        <f t="shared" si="176"/>
        <v xml:space="preserve">56 177 0.636667 </v>
      </c>
      <c r="OT58" s="92" t="str">
        <f t="shared" si="177"/>
        <v xml:space="preserve">56 178 0.836667 </v>
      </c>
      <c r="OU58" s="92" t="str">
        <f t="shared" si="178"/>
        <v xml:space="preserve">56 179 0.59 </v>
      </c>
      <c r="OV58" s="92" t="str">
        <f t="shared" si="179"/>
        <v xml:space="preserve">56 180 0.156667 </v>
      </c>
      <c r="OW58" s="92" t="str">
        <f t="shared" si="180"/>
        <v xml:space="preserve">56 181 0.913333 </v>
      </c>
      <c r="OX58" s="92" t="str">
        <f t="shared" si="181"/>
        <v xml:space="preserve">56 182 0.546667 </v>
      </c>
      <c r="OY58" s="92" t="str">
        <f t="shared" si="182"/>
        <v xml:space="preserve">56 183 0.393333 </v>
      </c>
      <c r="OZ58" s="92" t="str">
        <f t="shared" si="183"/>
        <v xml:space="preserve">56 184 0.37 </v>
      </c>
      <c r="PA58" s="92" t="str">
        <f t="shared" si="184"/>
        <v xml:space="preserve">56 185 0.98 </v>
      </c>
      <c r="PB58" s="92" t="str">
        <f t="shared" si="185"/>
        <v xml:space="preserve">56 186 0.31 </v>
      </c>
      <c r="PC58" s="92" t="str">
        <f t="shared" si="186"/>
        <v xml:space="preserve">56 187 0.31 </v>
      </c>
      <c r="PD58" s="92" t="str">
        <f t="shared" si="187"/>
        <v xml:space="preserve">56 188 1.266667 </v>
      </c>
      <c r="PE58" s="92" t="str">
        <f t="shared" si="188"/>
        <v xml:space="preserve">56 189 0.92 </v>
      </c>
      <c r="PF58" s="92" t="str">
        <f t="shared" si="189"/>
        <v xml:space="preserve">56 190 0.9 </v>
      </c>
      <c r="PG58" s="92" t="str">
        <f t="shared" si="190"/>
        <v xml:space="preserve">56 191 0.846667 </v>
      </c>
      <c r="PH58" s="92" t="str">
        <f t="shared" si="191"/>
        <v xml:space="preserve">56 192 0.88 </v>
      </c>
      <c r="PI58" s="92" t="str">
        <f t="shared" si="192"/>
        <v xml:space="preserve">56 193 0.336667 </v>
      </c>
      <c r="PJ58" s="92" t="str">
        <f t="shared" si="193"/>
        <v xml:space="preserve">56 194 0.78 </v>
      </c>
      <c r="PK58" s="92" t="str">
        <f t="shared" si="194"/>
        <v xml:space="preserve">56 195 0.546667 </v>
      </c>
      <c r="PL58" s="92" t="str">
        <f t="shared" si="195"/>
        <v xml:space="preserve">56 196 0.88 </v>
      </c>
      <c r="PM58" s="92" t="str">
        <f t="shared" si="196"/>
        <v xml:space="preserve">56 197 0.62 </v>
      </c>
      <c r="PN58" s="92" t="str">
        <f t="shared" si="197"/>
        <v xml:space="preserve">56 198 0.52 </v>
      </c>
      <c r="PO58" s="92" t="str">
        <f t="shared" si="198"/>
        <v xml:space="preserve">56 199 0.54 </v>
      </c>
      <c r="PP58" s="92" t="str">
        <f t="shared" si="199"/>
        <v xml:space="preserve">56 200 0.64 </v>
      </c>
      <c r="PQ58" s="92" t="str">
        <f t="shared" si="200"/>
        <v xml:space="preserve">56 201 0.463333 </v>
      </c>
      <c r="PR58" s="92" t="str">
        <f t="shared" si="201"/>
        <v xml:space="preserve">56 202 0.55 </v>
      </c>
      <c r="PS58" s="92" t="str">
        <f t="shared" si="202"/>
        <v xml:space="preserve">56 203 0.42 </v>
      </c>
      <c r="PT58" s="92" t="str">
        <f t="shared" si="203"/>
        <v xml:space="preserve">56 204 0.596667 </v>
      </c>
      <c r="PU58" s="92" t="str">
        <f t="shared" si="204"/>
        <v xml:space="preserve">56 205 0.683333 </v>
      </c>
      <c r="PV58" s="92" t="str">
        <f t="shared" si="205"/>
        <v xml:space="preserve">56 206 1.08 </v>
      </c>
      <c r="PW58" s="92" t="str">
        <f t="shared" si="206"/>
        <v xml:space="preserve">56 207 0.946667 </v>
      </c>
      <c r="PX58" s="92" t="str">
        <f t="shared" si="207"/>
        <v xml:space="preserve">56 208 0.526667 </v>
      </c>
      <c r="PY58" s="92" t="str">
        <f t="shared" si="208"/>
        <v xml:space="preserve">56 209 0.563333 </v>
      </c>
      <c r="PZ58" s="92" t="str">
        <f t="shared" si="209"/>
        <v xml:space="preserve">56 210 0.926667 </v>
      </c>
      <c r="QA58" s="92" t="str">
        <f t="shared" si="210"/>
        <v xml:space="preserve">56 211 0.233333 </v>
      </c>
      <c r="QB58" s="92" t="str">
        <f t="shared" si="211"/>
        <v xml:space="preserve">56 212 0.453333 </v>
      </c>
      <c r="QC58" s="92" t="str">
        <f t="shared" si="212"/>
        <v xml:space="preserve">56 213 0.233333 </v>
      </c>
      <c r="QD58" s="92" t="str">
        <f t="shared" si="213"/>
        <v xml:space="preserve">56 214 0.78 </v>
      </c>
      <c r="QE58" s="92" t="str">
        <f t="shared" si="214"/>
        <v xml:space="preserve">56 215 0.92 </v>
      </c>
      <c r="QF58" s="92" t="str">
        <f t="shared" si="215"/>
        <v xml:space="preserve">56 216 0.426667 </v>
      </c>
      <c r="QG58" s="92" t="str">
        <f t="shared" si="216"/>
        <v xml:space="preserve">56 217 0.56 </v>
      </c>
      <c r="QH58" s="92" t="str">
        <f t="shared" si="217"/>
        <v xml:space="preserve">56 218 0.34 </v>
      </c>
      <c r="QI58" s="92" t="str">
        <f t="shared" si="218"/>
        <v xml:space="preserve">56 219 0.813333 </v>
      </c>
      <c r="QJ58" s="92" t="str">
        <f t="shared" si="219"/>
        <v xml:space="preserve">56 220 0.453333 </v>
      </c>
      <c r="QK58" s="92" t="str">
        <f t="shared" si="220"/>
        <v xml:space="preserve">56 221 0.196667 </v>
      </c>
      <c r="QL58" s="92" t="str">
        <f t="shared" si="221"/>
        <v xml:space="preserve">56 222 1.15 </v>
      </c>
      <c r="QM58" s="92" t="str">
        <f t="shared" si="222"/>
        <v xml:space="preserve">56 223 0.733333 </v>
      </c>
      <c r="QN58" s="92" t="str">
        <f t="shared" si="223"/>
        <v xml:space="preserve">56 224 0.333333 </v>
      </c>
      <c r="QO58" s="92" t="str">
        <f t="shared" si="224"/>
        <v xml:space="preserve">56 225 0.443333 </v>
      </c>
      <c r="QP58" s="92" t="str">
        <f t="shared" si="225"/>
        <v xml:space="preserve">56 226 0.65 </v>
      </c>
      <c r="QQ58" s="92" t="str">
        <f t="shared" si="226"/>
        <v xml:space="preserve">56 227 0.39 </v>
      </c>
      <c r="QR58" s="92" t="str">
        <f t="shared" si="227"/>
        <v xml:space="preserve">56 228 0.37 </v>
      </c>
    </row>
    <row r="59" spans="1:460" ht="18.75" customHeight="1" x14ac:dyDescent="0.35">
      <c r="A59" s="86">
        <v>57</v>
      </c>
      <c r="B59" s="90" t="s">
        <v>231</v>
      </c>
      <c r="C59" s="91" t="s">
        <v>59</v>
      </c>
      <c r="D59" s="9">
        <v>3.9</v>
      </c>
      <c r="E59" s="9">
        <v>14.8</v>
      </c>
      <c r="F59" s="9">
        <v>7.8</v>
      </c>
      <c r="G59" s="21">
        <v>38</v>
      </c>
      <c r="H59" s="9">
        <v>35.700000000000003</v>
      </c>
      <c r="I59" s="9">
        <v>35.700000000000003</v>
      </c>
      <c r="J59" s="9">
        <v>21.3</v>
      </c>
      <c r="K59" s="9">
        <v>17.2</v>
      </c>
      <c r="L59" s="9">
        <v>31.4</v>
      </c>
      <c r="M59" s="9">
        <v>18.100000000000001</v>
      </c>
      <c r="N59" s="9">
        <v>25.5</v>
      </c>
      <c r="O59" s="21">
        <v>25</v>
      </c>
      <c r="P59" s="21">
        <v>4</v>
      </c>
      <c r="Q59" s="21">
        <v>19</v>
      </c>
      <c r="R59" s="9">
        <v>14.8</v>
      </c>
      <c r="S59" s="9">
        <v>39.299999999999997</v>
      </c>
      <c r="T59" s="9">
        <v>12.1</v>
      </c>
      <c r="U59" s="9">
        <v>8.9</v>
      </c>
      <c r="V59" s="9">
        <v>23.8</v>
      </c>
      <c r="W59" s="9">
        <v>13.9</v>
      </c>
      <c r="X59" s="9">
        <v>10.9</v>
      </c>
      <c r="Y59" s="9">
        <v>12.5</v>
      </c>
      <c r="Z59" s="9">
        <v>14.5</v>
      </c>
      <c r="AA59" s="9">
        <v>20.8</v>
      </c>
      <c r="AB59" s="9">
        <v>29.3</v>
      </c>
      <c r="AC59" s="9">
        <v>35.5</v>
      </c>
      <c r="AD59" s="9">
        <v>18.7</v>
      </c>
      <c r="AE59" s="9">
        <v>15.1</v>
      </c>
      <c r="AF59" s="9">
        <v>13.7</v>
      </c>
      <c r="AG59" s="9">
        <v>21.7</v>
      </c>
      <c r="AH59" s="9">
        <v>40.200000000000003</v>
      </c>
      <c r="AI59" s="9">
        <v>25.1</v>
      </c>
      <c r="AJ59" s="9">
        <v>17.399999999999999</v>
      </c>
      <c r="AK59" s="9">
        <v>14.4</v>
      </c>
      <c r="AL59" s="9">
        <v>3.7</v>
      </c>
      <c r="AM59" s="9">
        <v>8.1999999999999993</v>
      </c>
      <c r="AN59" s="9">
        <v>13.4</v>
      </c>
      <c r="AO59" s="9">
        <v>17.7</v>
      </c>
      <c r="AP59" s="21">
        <v>26</v>
      </c>
      <c r="AQ59" s="9">
        <v>4.7</v>
      </c>
      <c r="AR59" s="9">
        <v>12.7</v>
      </c>
      <c r="AS59" s="9">
        <v>22.9</v>
      </c>
      <c r="AT59" s="9">
        <v>18.600000000000001</v>
      </c>
      <c r="AU59" s="9">
        <v>19.100000000000001</v>
      </c>
      <c r="AV59" s="9">
        <v>19.100000000000001</v>
      </c>
      <c r="AW59" s="9">
        <v>7.6</v>
      </c>
      <c r="AX59" s="9">
        <v>19.3</v>
      </c>
      <c r="AY59" s="9">
        <v>10.9</v>
      </c>
      <c r="AZ59" s="21">
        <v>11</v>
      </c>
      <c r="BA59" s="9">
        <v>3.6</v>
      </c>
      <c r="BB59" s="9">
        <v>20.2</v>
      </c>
      <c r="BC59" s="9">
        <v>21.5</v>
      </c>
      <c r="BD59" s="9">
        <v>35.4</v>
      </c>
      <c r="BE59" s="9">
        <v>5.9</v>
      </c>
      <c r="BF59" s="9">
        <v>11.1</v>
      </c>
      <c r="BG59" s="9">
        <v>7.3</v>
      </c>
      <c r="BH59" s="21">
        <v>0</v>
      </c>
      <c r="BI59" s="9">
        <v>19.8</v>
      </c>
      <c r="BJ59" s="9">
        <v>27.1</v>
      </c>
      <c r="BK59" s="9">
        <v>17.3</v>
      </c>
      <c r="BL59" s="21">
        <v>10</v>
      </c>
      <c r="BM59" s="9">
        <v>11.3</v>
      </c>
      <c r="BN59" s="9">
        <v>13.9</v>
      </c>
      <c r="BO59" s="9">
        <v>19.8</v>
      </c>
      <c r="BP59" s="9">
        <v>16.7</v>
      </c>
      <c r="BQ59" s="9">
        <v>18.600000000000001</v>
      </c>
      <c r="BR59" s="21">
        <v>20</v>
      </c>
      <c r="BS59" s="9">
        <v>27.1</v>
      </c>
      <c r="BT59" s="9">
        <v>3.5</v>
      </c>
      <c r="BU59" s="9">
        <v>22.9</v>
      </c>
      <c r="BV59" s="9">
        <v>23.6</v>
      </c>
      <c r="BW59" s="9">
        <v>26.6</v>
      </c>
      <c r="BX59" s="9">
        <v>26.4</v>
      </c>
      <c r="BY59" s="9">
        <v>40.4</v>
      </c>
      <c r="BZ59" s="9">
        <v>19.100000000000001</v>
      </c>
      <c r="CA59" s="9">
        <v>18.2</v>
      </c>
      <c r="CB59" s="9">
        <v>31.7</v>
      </c>
      <c r="CC59" s="9">
        <v>14.3</v>
      </c>
      <c r="CD59" s="9">
        <v>3.6</v>
      </c>
      <c r="CE59" s="9">
        <v>11.1</v>
      </c>
      <c r="CF59" s="9">
        <v>8.3000000000000007</v>
      </c>
      <c r="CG59" s="9">
        <v>14.6</v>
      </c>
      <c r="CH59" s="9">
        <v>11.1</v>
      </c>
      <c r="CI59" s="9">
        <v>33.6</v>
      </c>
      <c r="CJ59" s="9">
        <v>3.6</v>
      </c>
      <c r="CK59" s="9">
        <v>17.3</v>
      </c>
      <c r="CL59" s="9">
        <v>7.4</v>
      </c>
      <c r="CM59" s="9">
        <v>19.5</v>
      </c>
      <c r="CN59" s="9">
        <v>22.4</v>
      </c>
      <c r="CO59" s="21">
        <v>14</v>
      </c>
      <c r="CP59" s="9">
        <v>29.5</v>
      </c>
      <c r="CQ59" s="9">
        <v>23.3</v>
      </c>
      <c r="CR59" s="21">
        <v>4</v>
      </c>
      <c r="CS59" s="9">
        <v>7.1</v>
      </c>
      <c r="CT59" s="9">
        <v>22.1</v>
      </c>
      <c r="CU59" s="9">
        <v>17.7</v>
      </c>
      <c r="CV59" s="21">
        <v>19</v>
      </c>
      <c r="CW59" s="9">
        <v>12.1</v>
      </c>
      <c r="CX59" s="9">
        <v>14.3</v>
      </c>
      <c r="CY59" s="9">
        <v>38.299999999999997</v>
      </c>
      <c r="CZ59" s="9">
        <v>18.7</v>
      </c>
      <c r="DA59" s="21">
        <v>21</v>
      </c>
      <c r="DB59" s="9">
        <v>14.2</v>
      </c>
      <c r="DC59" s="9">
        <v>16.100000000000001</v>
      </c>
      <c r="DD59" s="9">
        <v>24.4</v>
      </c>
      <c r="DE59" s="9">
        <v>7.3</v>
      </c>
      <c r="DF59" s="9">
        <v>22.1</v>
      </c>
      <c r="DG59" s="9">
        <v>39.4</v>
      </c>
      <c r="DH59" s="9">
        <v>20.399999999999999</v>
      </c>
      <c r="DI59" s="9">
        <v>32.5</v>
      </c>
      <c r="DJ59" s="21">
        <v>28</v>
      </c>
      <c r="DK59" s="9">
        <v>14.2</v>
      </c>
      <c r="DL59" s="9">
        <v>25.5</v>
      </c>
      <c r="DM59" s="21">
        <v>22</v>
      </c>
      <c r="DN59" s="9">
        <v>21.4</v>
      </c>
      <c r="DO59" s="9">
        <v>24.7</v>
      </c>
      <c r="DP59" s="9">
        <v>15.3</v>
      </c>
      <c r="DQ59" s="9">
        <v>32.200000000000003</v>
      </c>
      <c r="DR59" s="9">
        <v>3.1</v>
      </c>
      <c r="DS59" s="9">
        <v>14.5</v>
      </c>
      <c r="DT59" s="9">
        <v>9.4</v>
      </c>
      <c r="DU59" s="9">
        <v>17.100000000000001</v>
      </c>
      <c r="DV59" s="9">
        <v>20.2</v>
      </c>
      <c r="DW59" s="9">
        <v>42.9</v>
      </c>
      <c r="DX59" s="21">
        <v>6</v>
      </c>
      <c r="DY59" s="9">
        <v>18.399999999999999</v>
      </c>
      <c r="DZ59" s="9">
        <v>13.2</v>
      </c>
      <c r="EA59" s="21">
        <v>30</v>
      </c>
      <c r="EB59" s="9">
        <v>8.3000000000000007</v>
      </c>
      <c r="EC59" s="9">
        <v>21.4</v>
      </c>
      <c r="ED59" s="9">
        <v>18.100000000000001</v>
      </c>
      <c r="EE59" s="21">
        <v>26</v>
      </c>
      <c r="EF59" s="9">
        <v>24.9</v>
      </c>
      <c r="EG59" s="9">
        <v>22.1</v>
      </c>
      <c r="EH59" s="9">
        <v>23.1</v>
      </c>
      <c r="EI59" s="9">
        <v>35.299999999999997</v>
      </c>
      <c r="EJ59" s="21">
        <v>30</v>
      </c>
      <c r="EK59" s="9">
        <v>2.2000000000000002</v>
      </c>
      <c r="EL59" s="9">
        <v>40.1</v>
      </c>
      <c r="EM59" s="9">
        <v>25.6</v>
      </c>
      <c r="EN59" s="9">
        <v>24.1</v>
      </c>
      <c r="EO59" s="9">
        <v>17.2</v>
      </c>
      <c r="EP59" s="9">
        <v>24.8</v>
      </c>
      <c r="EQ59" s="9">
        <v>15.6</v>
      </c>
      <c r="ER59" s="9">
        <v>21.8</v>
      </c>
      <c r="ES59" s="9">
        <v>14.2</v>
      </c>
      <c r="ET59" s="9">
        <v>17.399999999999999</v>
      </c>
      <c r="EU59" s="9">
        <v>4.0999999999999996</v>
      </c>
      <c r="EV59" s="9">
        <v>6.5</v>
      </c>
      <c r="EW59" s="9">
        <v>7.1</v>
      </c>
      <c r="EX59" s="9">
        <v>20.9</v>
      </c>
      <c r="EY59" s="9">
        <v>9.5</v>
      </c>
      <c r="EZ59" s="9">
        <v>17.899999999999999</v>
      </c>
      <c r="FA59" s="9">
        <v>36.299999999999997</v>
      </c>
      <c r="FB59" s="9">
        <v>22.5</v>
      </c>
      <c r="FC59" s="9">
        <v>10.199999999999999</v>
      </c>
      <c r="FD59" s="21">
        <v>4</v>
      </c>
      <c r="FE59" s="9">
        <v>15.3</v>
      </c>
      <c r="FF59" s="9">
        <v>10.6</v>
      </c>
      <c r="FG59" s="9">
        <v>16.7</v>
      </c>
      <c r="FH59" s="9">
        <v>18.899999999999999</v>
      </c>
      <c r="FI59" s="9">
        <v>21.3</v>
      </c>
      <c r="FJ59" s="9">
        <v>25.5</v>
      </c>
      <c r="FK59" s="9">
        <v>11.3</v>
      </c>
      <c r="FL59" s="9">
        <v>21.3</v>
      </c>
      <c r="FM59" s="9">
        <v>29.8</v>
      </c>
      <c r="FN59" s="9">
        <v>35.799999999999997</v>
      </c>
      <c r="FO59" s="9">
        <v>19.100000000000001</v>
      </c>
      <c r="FP59" s="9">
        <v>38.299999999999997</v>
      </c>
      <c r="FQ59" s="9">
        <v>16.899999999999999</v>
      </c>
      <c r="FR59" s="9">
        <v>8.9</v>
      </c>
      <c r="FS59" s="9">
        <v>19.600000000000001</v>
      </c>
      <c r="FT59" s="9">
        <v>5.0999999999999996</v>
      </c>
      <c r="FU59" s="9">
        <v>25.3</v>
      </c>
      <c r="FV59" s="21">
        <v>9</v>
      </c>
      <c r="FW59" s="9">
        <v>16.3</v>
      </c>
      <c r="FX59" s="9">
        <v>16.399999999999999</v>
      </c>
      <c r="FY59" s="9">
        <v>24.4</v>
      </c>
      <c r="FZ59" s="9">
        <v>13.3</v>
      </c>
      <c r="GA59" s="9">
        <v>12.9</v>
      </c>
      <c r="GB59" s="9">
        <v>29.8</v>
      </c>
      <c r="GC59" s="9">
        <v>22.5</v>
      </c>
      <c r="GD59" s="9">
        <v>15.3</v>
      </c>
      <c r="GE59" s="9">
        <v>5.3</v>
      </c>
      <c r="GF59" s="9">
        <v>33.299999999999997</v>
      </c>
      <c r="GG59" s="9">
        <v>19.2</v>
      </c>
      <c r="GH59" s="9">
        <v>19.2</v>
      </c>
      <c r="GI59" s="9">
        <v>40.4</v>
      </c>
      <c r="GJ59" s="9">
        <v>25.5</v>
      </c>
      <c r="GK59" s="9">
        <v>24.9</v>
      </c>
      <c r="GL59" s="9">
        <v>24.7</v>
      </c>
      <c r="GM59" s="9">
        <v>24.3</v>
      </c>
      <c r="GN59" s="9">
        <v>4.0999999999999996</v>
      </c>
      <c r="GO59" s="9">
        <v>26.9</v>
      </c>
      <c r="GP59" s="9">
        <v>10.4</v>
      </c>
      <c r="GQ59" s="9">
        <v>20.5</v>
      </c>
      <c r="GR59" s="9">
        <v>22.5</v>
      </c>
      <c r="GS59" s="21">
        <v>18</v>
      </c>
      <c r="GT59" s="21">
        <v>20</v>
      </c>
      <c r="GU59" s="9">
        <v>23.1</v>
      </c>
      <c r="GV59" s="9">
        <v>8.6999999999999993</v>
      </c>
      <c r="GW59" s="9">
        <v>18.899999999999999</v>
      </c>
      <c r="GX59" s="9">
        <v>18.600000000000001</v>
      </c>
      <c r="GY59" s="9">
        <v>17.2</v>
      </c>
      <c r="GZ59" s="9">
        <v>24.3</v>
      </c>
      <c r="HA59" s="9">
        <v>26.3</v>
      </c>
      <c r="HB59" s="9">
        <v>31.9</v>
      </c>
      <c r="HC59" s="21">
        <v>14</v>
      </c>
      <c r="HD59" s="9">
        <v>20.7</v>
      </c>
      <c r="HE59" s="9">
        <v>31.4</v>
      </c>
      <c r="HF59" s="9">
        <v>4.3</v>
      </c>
      <c r="HG59" s="9">
        <v>4.7</v>
      </c>
      <c r="HH59" s="9">
        <v>4.3</v>
      </c>
      <c r="HI59" s="9">
        <v>25.8</v>
      </c>
      <c r="HJ59" s="9">
        <v>21.5</v>
      </c>
      <c r="HK59" s="9">
        <v>18.899999999999999</v>
      </c>
      <c r="HL59" s="9">
        <v>21.3</v>
      </c>
      <c r="HM59" s="21">
        <v>4</v>
      </c>
      <c r="HN59" s="9">
        <v>26.8</v>
      </c>
      <c r="HO59" s="9">
        <v>19.7</v>
      </c>
      <c r="HP59" s="9">
        <v>1.8</v>
      </c>
      <c r="HQ59" s="21">
        <v>38</v>
      </c>
      <c r="HR59" s="9">
        <v>20.5</v>
      </c>
      <c r="HS59" s="9">
        <v>3.9</v>
      </c>
      <c r="HT59" s="9">
        <v>13.4</v>
      </c>
      <c r="HU59" s="9">
        <v>18.8</v>
      </c>
      <c r="HV59" s="9">
        <v>17.7</v>
      </c>
      <c r="HW59" s="9">
        <v>14.6</v>
      </c>
      <c r="HX59" s="8"/>
      <c r="HY59" s="92" t="str">
        <f t="shared" si="0"/>
        <v xml:space="preserve">57 1 0.13 </v>
      </c>
      <c r="HZ59" s="92" t="str">
        <f t="shared" si="1"/>
        <v xml:space="preserve">57 2 0.493333 </v>
      </c>
      <c r="IA59" s="92" t="str">
        <f t="shared" si="2"/>
        <v xml:space="preserve">57 3 0.26 </v>
      </c>
      <c r="IB59" s="92" t="str">
        <f t="shared" si="3"/>
        <v xml:space="preserve">57 4 1.266667 </v>
      </c>
      <c r="IC59" s="92" t="str">
        <f t="shared" si="4"/>
        <v xml:space="preserve">57 5 1.19 </v>
      </c>
      <c r="ID59" s="92" t="str">
        <f t="shared" si="5"/>
        <v xml:space="preserve">57 6 1.19 </v>
      </c>
      <c r="IE59" s="92" t="str">
        <f t="shared" si="6"/>
        <v xml:space="preserve">57 7 0.71 </v>
      </c>
      <c r="IF59" s="92" t="str">
        <f t="shared" si="7"/>
        <v xml:space="preserve">57 8 0.573333 </v>
      </c>
      <c r="IG59" s="92" t="str">
        <f t="shared" si="8"/>
        <v xml:space="preserve">57 9 1.046667 </v>
      </c>
      <c r="IH59" s="92" t="str">
        <f t="shared" si="9"/>
        <v xml:space="preserve">57 10 0.603333 </v>
      </c>
      <c r="II59" s="92" t="str">
        <f t="shared" si="10"/>
        <v xml:space="preserve">57 11 0.85 </v>
      </c>
      <c r="IJ59" s="92" t="str">
        <f t="shared" si="11"/>
        <v xml:space="preserve">57 12 0.833333 </v>
      </c>
      <c r="IK59" s="92" t="str">
        <f t="shared" si="12"/>
        <v xml:space="preserve">57 13 0.133333 </v>
      </c>
      <c r="IL59" s="92" t="str">
        <f t="shared" si="13"/>
        <v xml:space="preserve">57 14 0.633333 </v>
      </c>
      <c r="IM59" s="92" t="str">
        <f t="shared" si="14"/>
        <v xml:space="preserve">57 15 0.493333 </v>
      </c>
      <c r="IN59" s="92" t="str">
        <f t="shared" si="15"/>
        <v xml:space="preserve">57 16 1.31 </v>
      </c>
      <c r="IO59" s="92" t="str">
        <f t="shared" si="16"/>
        <v xml:space="preserve">57 17 0.403333 </v>
      </c>
      <c r="IP59" s="92" t="str">
        <f t="shared" si="17"/>
        <v xml:space="preserve">57 18 0.296667 </v>
      </c>
      <c r="IQ59" s="92" t="str">
        <f t="shared" si="18"/>
        <v xml:space="preserve">57 19 0.793333 </v>
      </c>
      <c r="IR59" s="92" t="str">
        <f t="shared" si="19"/>
        <v xml:space="preserve">57 20 0.463333 </v>
      </c>
      <c r="IS59" s="92" t="str">
        <f t="shared" si="20"/>
        <v xml:space="preserve">57 21 0.363333 </v>
      </c>
      <c r="IT59" s="92" t="str">
        <f t="shared" si="21"/>
        <v xml:space="preserve">57 22 0.416667 </v>
      </c>
      <c r="IU59" s="92" t="str">
        <f t="shared" si="22"/>
        <v xml:space="preserve">57 23 0.483333 </v>
      </c>
      <c r="IV59" s="92" t="str">
        <f t="shared" si="23"/>
        <v xml:space="preserve">57 24 0.693333 </v>
      </c>
      <c r="IW59" s="92" t="str">
        <f t="shared" si="24"/>
        <v xml:space="preserve">57 25 0.976667 </v>
      </c>
      <c r="IX59" s="92" t="str">
        <f t="shared" si="25"/>
        <v xml:space="preserve">57 26 1.183333 </v>
      </c>
      <c r="IY59" s="92" t="str">
        <f t="shared" si="26"/>
        <v xml:space="preserve">57 27 0.623333 </v>
      </c>
      <c r="IZ59" s="92" t="str">
        <f t="shared" si="27"/>
        <v xml:space="preserve">57 28 0.503333 </v>
      </c>
      <c r="JA59" s="92" t="str">
        <f t="shared" si="28"/>
        <v xml:space="preserve">57 29 0.456667 </v>
      </c>
      <c r="JB59" s="92" t="str">
        <f t="shared" si="29"/>
        <v xml:space="preserve">57 30 0.723333 </v>
      </c>
      <c r="JC59" s="92" t="str">
        <f t="shared" si="30"/>
        <v xml:space="preserve">57 31 1.34 </v>
      </c>
      <c r="JD59" s="92" t="str">
        <f t="shared" si="31"/>
        <v xml:space="preserve">57 32 0.836667 </v>
      </c>
      <c r="JE59" s="92" t="str">
        <f t="shared" si="32"/>
        <v xml:space="preserve">57 33 0.58 </v>
      </c>
      <c r="JF59" s="92" t="str">
        <f t="shared" si="33"/>
        <v xml:space="preserve">57 34 0.48 </v>
      </c>
      <c r="JG59" s="92" t="str">
        <f t="shared" si="34"/>
        <v xml:space="preserve">57 35 0.123333 </v>
      </c>
      <c r="JH59" s="92" t="str">
        <f t="shared" si="35"/>
        <v xml:space="preserve">57 36 0.273333 </v>
      </c>
      <c r="JI59" s="92" t="str">
        <f t="shared" si="36"/>
        <v xml:space="preserve">57 37 0.446667 </v>
      </c>
      <c r="JJ59" s="92" t="str">
        <f t="shared" si="37"/>
        <v xml:space="preserve">57 38 0.59 </v>
      </c>
      <c r="JK59" s="92" t="str">
        <f t="shared" si="38"/>
        <v xml:space="preserve">57 39 0.866667 </v>
      </c>
      <c r="JL59" s="92" t="str">
        <f t="shared" si="39"/>
        <v xml:space="preserve">57 40 0.156667 </v>
      </c>
      <c r="JM59" s="92" t="str">
        <f t="shared" si="40"/>
        <v xml:space="preserve">57 41 0.423333 </v>
      </c>
      <c r="JN59" s="92" t="str">
        <f t="shared" si="41"/>
        <v xml:space="preserve">57 42 0.763333 </v>
      </c>
      <c r="JO59" s="92" t="str">
        <f t="shared" si="42"/>
        <v xml:space="preserve">57 43 0.62 </v>
      </c>
      <c r="JP59" s="92" t="str">
        <f t="shared" si="43"/>
        <v xml:space="preserve">57 44 0.636667 </v>
      </c>
      <c r="JQ59" s="92" t="str">
        <f t="shared" si="44"/>
        <v xml:space="preserve">57 45 0.636667 </v>
      </c>
      <c r="JR59" s="92" t="str">
        <f t="shared" si="45"/>
        <v xml:space="preserve">57 46 0.253333 </v>
      </c>
      <c r="JS59" s="92" t="str">
        <f t="shared" si="46"/>
        <v xml:space="preserve">57 47 0.643333 </v>
      </c>
      <c r="JT59" s="92" t="str">
        <f t="shared" si="47"/>
        <v xml:space="preserve">57 48 0.363333 </v>
      </c>
      <c r="JU59" s="92" t="str">
        <f t="shared" si="48"/>
        <v xml:space="preserve">57 49 0.366667 </v>
      </c>
      <c r="JV59" s="92" t="str">
        <f t="shared" si="49"/>
        <v xml:space="preserve">57 50 0.12 </v>
      </c>
      <c r="JW59" s="92" t="str">
        <f t="shared" si="50"/>
        <v xml:space="preserve">57 51 0.673333 </v>
      </c>
      <c r="JX59" s="92" t="str">
        <f t="shared" si="51"/>
        <v xml:space="preserve">57 52 0.716667 </v>
      </c>
      <c r="JY59" s="92" t="str">
        <f t="shared" si="52"/>
        <v xml:space="preserve">57 53 1.18 </v>
      </c>
      <c r="JZ59" s="92" t="str">
        <f t="shared" si="53"/>
        <v xml:space="preserve">57 54 0.196667 </v>
      </c>
      <c r="KA59" s="92" t="str">
        <f t="shared" si="54"/>
        <v xml:space="preserve">57 55 0.37 </v>
      </c>
      <c r="KB59" s="92" t="str">
        <f t="shared" si="55"/>
        <v xml:space="preserve">57 56 0.243333 </v>
      </c>
      <c r="KC59" s="92" t="str">
        <f t="shared" si="56"/>
        <v xml:space="preserve">57 57 0 </v>
      </c>
      <c r="KD59" s="92" t="str">
        <f t="shared" si="57"/>
        <v xml:space="preserve">57 58 0.66 </v>
      </c>
      <c r="KE59" s="92" t="str">
        <f t="shared" si="58"/>
        <v xml:space="preserve">57 59 0.903333 </v>
      </c>
      <c r="KF59" s="92" t="str">
        <f t="shared" si="59"/>
        <v xml:space="preserve">57 60 0.576667 </v>
      </c>
      <c r="KG59" s="92" t="str">
        <f t="shared" si="60"/>
        <v xml:space="preserve">57 61 0.333333 </v>
      </c>
      <c r="KH59" s="92" t="str">
        <f t="shared" si="61"/>
        <v xml:space="preserve">57 62 0.376667 </v>
      </c>
      <c r="KI59" s="92" t="str">
        <f t="shared" si="62"/>
        <v xml:space="preserve">57 63 0.463333 </v>
      </c>
      <c r="KJ59" s="92" t="str">
        <f t="shared" si="63"/>
        <v xml:space="preserve">57 64 0.66 </v>
      </c>
      <c r="KK59" s="92" t="str">
        <f t="shared" si="64"/>
        <v xml:space="preserve">57 65 0.556667 </v>
      </c>
      <c r="KL59" s="92" t="str">
        <f t="shared" si="65"/>
        <v xml:space="preserve">57 66 0.62 </v>
      </c>
      <c r="KM59" s="92" t="str">
        <f t="shared" si="66"/>
        <v xml:space="preserve">57 67 0.666667 </v>
      </c>
      <c r="KN59" s="92" t="str">
        <f t="shared" si="67"/>
        <v xml:space="preserve">57 68 0.903333 </v>
      </c>
      <c r="KO59" s="92" t="str">
        <f t="shared" si="68"/>
        <v xml:space="preserve">57 69 0.116667 </v>
      </c>
      <c r="KP59" s="92" t="str">
        <f t="shared" si="69"/>
        <v xml:space="preserve">57 70 0.763333 </v>
      </c>
      <c r="KQ59" s="92" t="str">
        <f t="shared" si="70"/>
        <v xml:space="preserve">57 71 0.786667 </v>
      </c>
      <c r="KR59" s="92" t="str">
        <f t="shared" si="71"/>
        <v xml:space="preserve">57 72 0.886667 </v>
      </c>
      <c r="KS59" s="92" t="str">
        <f t="shared" si="72"/>
        <v xml:space="preserve">57 73 0.88 </v>
      </c>
      <c r="KT59" s="92" t="str">
        <f t="shared" si="73"/>
        <v xml:space="preserve">57 74 1.346667 </v>
      </c>
      <c r="KU59" s="92" t="str">
        <f t="shared" si="74"/>
        <v xml:space="preserve">57 75 0.636667 </v>
      </c>
      <c r="KV59" s="92" t="str">
        <f t="shared" si="75"/>
        <v xml:space="preserve">57 76 0.606667 </v>
      </c>
      <c r="KW59" s="92" t="str">
        <f t="shared" si="76"/>
        <v xml:space="preserve">57 77 1.056667 </v>
      </c>
      <c r="KX59" s="92" t="str">
        <f t="shared" si="77"/>
        <v xml:space="preserve">57 78 0.476667 </v>
      </c>
      <c r="KY59" s="92" t="str">
        <f t="shared" si="78"/>
        <v xml:space="preserve">57 79 0.12 </v>
      </c>
      <c r="KZ59" s="92" t="str">
        <f t="shared" si="79"/>
        <v xml:space="preserve">57 80 0.37 </v>
      </c>
      <c r="LA59" s="92" t="str">
        <f t="shared" si="80"/>
        <v xml:space="preserve">57 81 0.276667 </v>
      </c>
      <c r="LB59" s="92" t="str">
        <f t="shared" si="81"/>
        <v xml:space="preserve">57 82 0.486667 </v>
      </c>
      <c r="LC59" s="92" t="str">
        <f t="shared" si="82"/>
        <v xml:space="preserve">57 83 0.37 </v>
      </c>
      <c r="LD59" s="92" t="str">
        <f t="shared" si="83"/>
        <v xml:space="preserve">57 84 1.12 </v>
      </c>
      <c r="LE59" s="92" t="str">
        <f t="shared" si="84"/>
        <v xml:space="preserve">57 85 0.12 </v>
      </c>
      <c r="LF59" s="92" t="str">
        <f t="shared" si="85"/>
        <v xml:space="preserve">57 86 0.576667 </v>
      </c>
      <c r="LG59" s="92" t="str">
        <f t="shared" si="86"/>
        <v xml:space="preserve">57 87 0.246667 </v>
      </c>
      <c r="LH59" s="92" t="str">
        <f t="shared" si="87"/>
        <v xml:space="preserve">57 88 0.65 </v>
      </c>
      <c r="LI59" s="92" t="str">
        <f t="shared" si="88"/>
        <v xml:space="preserve">57 89 0.746667 </v>
      </c>
      <c r="LJ59" s="92" t="str">
        <f t="shared" si="89"/>
        <v xml:space="preserve">57 90 0.466667 </v>
      </c>
      <c r="LK59" s="92" t="str">
        <f t="shared" si="90"/>
        <v xml:space="preserve">57 91 0.983333 </v>
      </c>
      <c r="LL59" s="92" t="str">
        <f t="shared" si="91"/>
        <v xml:space="preserve">57 92 0.776667 </v>
      </c>
      <c r="LM59" s="92" t="str">
        <f t="shared" si="92"/>
        <v xml:space="preserve">57 93 0.133333 </v>
      </c>
      <c r="LN59" s="92" t="str">
        <f t="shared" si="93"/>
        <v xml:space="preserve">57 94 0.236667 </v>
      </c>
      <c r="LO59" s="92" t="str">
        <f t="shared" si="94"/>
        <v xml:space="preserve">57 95 0.736667 </v>
      </c>
      <c r="LP59" s="92" t="str">
        <f t="shared" si="95"/>
        <v xml:space="preserve">57 96 0.59 </v>
      </c>
      <c r="LQ59" s="92" t="str">
        <f t="shared" si="96"/>
        <v xml:space="preserve">57 97 0.633333 </v>
      </c>
      <c r="LR59" s="92" t="str">
        <f t="shared" si="97"/>
        <v xml:space="preserve">57 98 0.403333 </v>
      </c>
      <c r="LS59" s="92" t="str">
        <f t="shared" si="98"/>
        <v xml:space="preserve">57 99 0.476667 </v>
      </c>
      <c r="LT59" s="92" t="str">
        <f t="shared" si="99"/>
        <v xml:space="preserve">57 100 1.276667 </v>
      </c>
      <c r="LU59" s="92" t="str">
        <f t="shared" si="100"/>
        <v xml:space="preserve">57 101 0.623333 </v>
      </c>
      <c r="LV59" s="92" t="str">
        <f t="shared" si="101"/>
        <v xml:space="preserve">57 102 0.7 </v>
      </c>
      <c r="LW59" s="92" t="str">
        <f t="shared" si="102"/>
        <v xml:space="preserve">57 103 0.473333 </v>
      </c>
      <c r="LX59" s="92" t="str">
        <f t="shared" si="103"/>
        <v xml:space="preserve">57 104 0.536667 </v>
      </c>
      <c r="LY59" s="92" t="str">
        <f t="shared" si="104"/>
        <v xml:space="preserve">57 105 0.813333 </v>
      </c>
      <c r="LZ59" s="92" t="str">
        <f t="shared" si="105"/>
        <v xml:space="preserve">57 106 0.243333 </v>
      </c>
      <c r="MA59" s="92" t="str">
        <f t="shared" si="106"/>
        <v xml:space="preserve">57 107 0.736667 </v>
      </c>
      <c r="MB59" s="92" t="str">
        <f t="shared" si="107"/>
        <v xml:space="preserve">57 108 1.313333 </v>
      </c>
      <c r="MC59" s="92" t="str">
        <f t="shared" si="108"/>
        <v xml:space="preserve">57 109 0.68 </v>
      </c>
      <c r="MD59" s="92" t="str">
        <f t="shared" si="109"/>
        <v xml:space="preserve">57 110 1.083333 </v>
      </c>
      <c r="ME59" s="92" t="str">
        <f t="shared" si="110"/>
        <v xml:space="preserve">57 111 0.933333 </v>
      </c>
      <c r="MF59" s="92" t="str">
        <f t="shared" si="111"/>
        <v xml:space="preserve">57 112 0.473333 </v>
      </c>
      <c r="MG59" s="92" t="str">
        <f t="shared" si="112"/>
        <v xml:space="preserve">57 113 0.85 </v>
      </c>
      <c r="MH59" s="92" t="str">
        <f t="shared" si="113"/>
        <v xml:space="preserve">57 114 0.733333 </v>
      </c>
      <c r="MI59" s="92" t="str">
        <f t="shared" si="114"/>
        <v xml:space="preserve">57 115 0.713333 </v>
      </c>
      <c r="MJ59" s="92" t="str">
        <f t="shared" si="115"/>
        <v xml:space="preserve">57 116 0.823333 </v>
      </c>
      <c r="MK59" s="92" t="str">
        <f t="shared" si="116"/>
        <v xml:space="preserve">57 117 0.51 </v>
      </c>
      <c r="ML59" s="92" t="str">
        <f t="shared" si="117"/>
        <v xml:space="preserve">57 118 1.073333 </v>
      </c>
      <c r="MM59" s="92" t="str">
        <f t="shared" si="118"/>
        <v xml:space="preserve">57 119 0.103333 </v>
      </c>
      <c r="MN59" s="92" t="str">
        <f t="shared" si="119"/>
        <v xml:space="preserve">57 120 0.483333 </v>
      </c>
      <c r="MO59" s="92" t="str">
        <f t="shared" si="120"/>
        <v xml:space="preserve">57 121 0.313333 </v>
      </c>
      <c r="MP59" s="92" t="str">
        <f t="shared" si="121"/>
        <v xml:space="preserve">57 122 0.57 </v>
      </c>
      <c r="MQ59" s="92" t="str">
        <f t="shared" si="122"/>
        <v xml:space="preserve">57 123 0.673333 </v>
      </c>
      <c r="MR59" s="92" t="str">
        <f t="shared" si="123"/>
        <v xml:space="preserve">57 124 1.43 </v>
      </c>
      <c r="MS59" s="92" t="str">
        <f t="shared" si="124"/>
        <v xml:space="preserve">57 125 0.2 </v>
      </c>
      <c r="MT59" s="92" t="str">
        <f t="shared" si="125"/>
        <v xml:space="preserve">57 126 0.613333 </v>
      </c>
      <c r="MU59" s="92" t="str">
        <f t="shared" si="126"/>
        <v xml:space="preserve">57 127 0.44 </v>
      </c>
      <c r="MV59" s="92" t="str">
        <f t="shared" si="127"/>
        <v xml:space="preserve">57 128 1 </v>
      </c>
      <c r="MW59" s="92" t="str">
        <f t="shared" si="128"/>
        <v xml:space="preserve">57 129 0.276667 </v>
      </c>
      <c r="MX59" s="92" t="str">
        <f t="shared" si="129"/>
        <v xml:space="preserve">57 130 0.713333 </v>
      </c>
      <c r="MY59" s="92" t="str">
        <f t="shared" si="130"/>
        <v xml:space="preserve">57 131 0.603333 </v>
      </c>
      <c r="MZ59" s="92" t="str">
        <f t="shared" si="131"/>
        <v xml:space="preserve">57 132 0.866667 </v>
      </c>
      <c r="NA59" s="92" t="str">
        <f t="shared" si="132"/>
        <v xml:space="preserve">57 133 0.83 </v>
      </c>
      <c r="NB59" s="92" t="str">
        <f t="shared" si="133"/>
        <v xml:space="preserve">57 134 0.736667 </v>
      </c>
      <c r="NC59" s="92" t="str">
        <f t="shared" si="134"/>
        <v xml:space="preserve">57 135 0.77 </v>
      </c>
      <c r="ND59" s="92" t="str">
        <f t="shared" si="135"/>
        <v xml:space="preserve">57 136 1.176667 </v>
      </c>
      <c r="NE59" s="92" t="str">
        <f t="shared" si="136"/>
        <v xml:space="preserve">57 137 1 </v>
      </c>
      <c r="NF59" s="92" t="str">
        <f t="shared" si="137"/>
        <v xml:space="preserve">57 138 0.073333 </v>
      </c>
      <c r="NG59" s="92" t="str">
        <f t="shared" si="138"/>
        <v xml:space="preserve">57 139 1.336667 </v>
      </c>
      <c r="NH59" s="92" t="str">
        <f t="shared" si="139"/>
        <v xml:space="preserve">57 140 0.853333 </v>
      </c>
      <c r="NI59" s="92" t="str">
        <f t="shared" si="140"/>
        <v xml:space="preserve">57 141 0.803333 </v>
      </c>
      <c r="NJ59" s="92" t="str">
        <f t="shared" si="141"/>
        <v xml:space="preserve">57 142 0.573333 </v>
      </c>
      <c r="NK59" s="92" t="str">
        <f t="shared" si="142"/>
        <v xml:space="preserve">57 143 0.826667 </v>
      </c>
      <c r="NL59" s="92" t="str">
        <f t="shared" si="143"/>
        <v xml:space="preserve">57 144 0.52 </v>
      </c>
      <c r="NM59" s="92" t="str">
        <f t="shared" si="144"/>
        <v xml:space="preserve">57 145 0.726667 </v>
      </c>
      <c r="NN59" s="92" t="str">
        <f t="shared" si="145"/>
        <v xml:space="preserve">57 146 0.473333 </v>
      </c>
      <c r="NO59" s="92" t="str">
        <f t="shared" si="146"/>
        <v xml:space="preserve">57 147 0.58 </v>
      </c>
      <c r="NP59" s="92" t="str">
        <f t="shared" si="147"/>
        <v xml:space="preserve">57 148 0.136667 </v>
      </c>
      <c r="NQ59" s="92" t="str">
        <f t="shared" si="148"/>
        <v xml:space="preserve">57 149 0.216667 </v>
      </c>
      <c r="NR59" s="92" t="str">
        <f t="shared" si="149"/>
        <v xml:space="preserve">57 150 0.236667 </v>
      </c>
      <c r="NS59" s="92" t="str">
        <f t="shared" si="150"/>
        <v xml:space="preserve">57 151 0.696667 </v>
      </c>
      <c r="NT59" s="92" t="str">
        <f t="shared" si="151"/>
        <v xml:space="preserve">57 152 0.316667 </v>
      </c>
      <c r="NU59" s="92" t="str">
        <f t="shared" si="152"/>
        <v xml:space="preserve">57 153 0.596667 </v>
      </c>
      <c r="NV59" s="92" t="str">
        <f t="shared" si="153"/>
        <v xml:space="preserve">57 154 1.21 </v>
      </c>
      <c r="NW59" s="92" t="str">
        <f t="shared" si="154"/>
        <v xml:space="preserve">57 155 0.75 </v>
      </c>
      <c r="NX59" s="92" t="str">
        <f t="shared" si="155"/>
        <v xml:space="preserve">57 156 0.34 </v>
      </c>
      <c r="NY59" s="92" t="str">
        <f t="shared" si="156"/>
        <v xml:space="preserve">57 157 0.133333 </v>
      </c>
      <c r="NZ59" s="92" t="str">
        <f t="shared" si="157"/>
        <v xml:space="preserve">57 158 0.51 </v>
      </c>
      <c r="OA59" s="92" t="str">
        <f t="shared" si="158"/>
        <v xml:space="preserve">57 159 0.353333 </v>
      </c>
      <c r="OB59" s="92" t="str">
        <f t="shared" si="159"/>
        <v xml:space="preserve">57 160 0.556667 </v>
      </c>
      <c r="OC59" s="92" t="str">
        <f t="shared" si="160"/>
        <v xml:space="preserve">57 161 0.63 </v>
      </c>
      <c r="OD59" s="92" t="str">
        <f t="shared" si="161"/>
        <v xml:space="preserve">57 162 0.71 </v>
      </c>
      <c r="OE59" s="92" t="str">
        <f t="shared" si="162"/>
        <v xml:space="preserve">57 163 0.85 </v>
      </c>
      <c r="OF59" s="92" t="str">
        <f t="shared" si="163"/>
        <v xml:space="preserve">57 164 0.376667 </v>
      </c>
      <c r="OG59" s="92" t="str">
        <f t="shared" si="164"/>
        <v xml:space="preserve">57 165 0.71 </v>
      </c>
      <c r="OH59" s="92" t="str">
        <f t="shared" si="165"/>
        <v xml:space="preserve">57 166 0.993333 </v>
      </c>
      <c r="OI59" s="92" t="str">
        <f t="shared" si="166"/>
        <v xml:space="preserve">57 167 1.193333 </v>
      </c>
      <c r="OJ59" s="92" t="str">
        <f t="shared" si="167"/>
        <v xml:space="preserve">57 168 0.636667 </v>
      </c>
      <c r="OK59" s="92" t="str">
        <f t="shared" si="168"/>
        <v xml:space="preserve">57 169 1.276667 </v>
      </c>
      <c r="OL59" s="92" t="str">
        <f t="shared" si="169"/>
        <v xml:space="preserve">57 170 0.563333 </v>
      </c>
      <c r="OM59" s="92" t="str">
        <f t="shared" si="170"/>
        <v xml:space="preserve">57 171 0.296667 </v>
      </c>
      <c r="ON59" s="92" t="str">
        <f t="shared" si="171"/>
        <v xml:space="preserve">57 172 0.653333 </v>
      </c>
      <c r="OO59" s="92" t="str">
        <f t="shared" si="172"/>
        <v xml:space="preserve">57 173 0.17 </v>
      </c>
      <c r="OP59" s="92" t="str">
        <f t="shared" si="173"/>
        <v xml:space="preserve">57 174 0.843333 </v>
      </c>
      <c r="OQ59" s="92" t="str">
        <f t="shared" si="174"/>
        <v xml:space="preserve">57 175 0.3 </v>
      </c>
      <c r="OR59" s="92" t="str">
        <f t="shared" si="175"/>
        <v xml:space="preserve">57 176 0.543333 </v>
      </c>
      <c r="OS59" s="92" t="str">
        <f t="shared" si="176"/>
        <v xml:space="preserve">57 177 0.546667 </v>
      </c>
      <c r="OT59" s="92" t="str">
        <f t="shared" si="177"/>
        <v xml:space="preserve">57 178 0.813333 </v>
      </c>
      <c r="OU59" s="92" t="str">
        <f t="shared" si="178"/>
        <v xml:space="preserve">57 179 0.443333 </v>
      </c>
      <c r="OV59" s="92" t="str">
        <f t="shared" si="179"/>
        <v xml:space="preserve">57 180 0.43 </v>
      </c>
      <c r="OW59" s="92" t="str">
        <f t="shared" si="180"/>
        <v xml:space="preserve">57 181 0.993333 </v>
      </c>
      <c r="OX59" s="92" t="str">
        <f t="shared" si="181"/>
        <v xml:space="preserve">57 182 0.75 </v>
      </c>
      <c r="OY59" s="92" t="str">
        <f t="shared" si="182"/>
        <v xml:space="preserve">57 183 0.51 </v>
      </c>
      <c r="OZ59" s="92" t="str">
        <f t="shared" si="183"/>
        <v xml:space="preserve">57 184 0.176667 </v>
      </c>
      <c r="PA59" s="92" t="str">
        <f t="shared" si="184"/>
        <v xml:space="preserve">57 185 1.11 </v>
      </c>
      <c r="PB59" s="92" t="str">
        <f t="shared" si="185"/>
        <v xml:space="preserve">57 186 0.64 </v>
      </c>
      <c r="PC59" s="92" t="str">
        <f t="shared" si="186"/>
        <v xml:space="preserve">57 187 0.64 </v>
      </c>
      <c r="PD59" s="92" t="str">
        <f t="shared" si="187"/>
        <v xml:space="preserve">57 188 1.346667 </v>
      </c>
      <c r="PE59" s="92" t="str">
        <f t="shared" si="188"/>
        <v xml:space="preserve">57 189 0.85 </v>
      </c>
      <c r="PF59" s="92" t="str">
        <f t="shared" si="189"/>
        <v xml:space="preserve">57 190 0.83 </v>
      </c>
      <c r="PG59" s="92" t="str">
        <f t="shared" si="190"/>
        <v xml:space="preserve">57 191 0.823333 </v>
      </c>
      <c r="PH59" s="92" t="str">
        <f t="shared" si="191"/>
        <v xml:space="preserve">57 192 0.81 </v>
      </c>
      <c r="PI59" s="92" t="str">
        <f t="shared" si="192"/>
        <v xml:space="preserve">57 193 0.136667 </v>
      </c>
      <c r="PJ59" s="92" t="str">
        <f t="shared" si="193"/>
        <v xml:space="preserve">57 194 0.896667 </v>
      </c>
      <c r="PK59" s="92" t="str">
        <f t="shared" si="194"/>
        <v xml:space="preserve">57 195 0.346667 </v>
      </c>
      <c r="PL59" s="92" t="str">
        <f t="shared" si="195"/>
        <v xml:space="preserve">57 196 0.683333 </v>
      </c>
      <c r="PM59" s="92" t="str">
        <f t="shared" si="196"/>
        <v xml:space="preserve">57 197 0.75 </v>
      </c>
      <c r="PN59" s="92" t="str">
        <f t="shared" si="197"/>
        <v xml:space="preserve">57 198 0.6 </v>
      </c>
      <c r="PO59" s="92" t="str">
        <f t="shared" si="198"/>
        <v xml:space="preserve">57 199 0.666667 </v>
      </c>
      <c r="PP59" s="92" t="str">
        <f t="shared" si="199"/>
        <v xml:space="preserve">57 200 0.77 </v>
      </c>
      <c r="PQ59" s="92" t="str">
        <f t="shared" si="200"/>
        <v xml:space="preserve">57 201 0.29 </v>
      </c>
      <c r="PR59" s="92" t="str">
        <f t="shared" si="201"/>
        <v xml:space="preserve">57 202 0.63 </v>
      </c>
      <c r="PS59" s="92" t="str">
        <f t="shared" si="202"/>
        <v xml:space="preserve">57 203 0.62 </v>
      </c>
      <c r="PT59" s="92" t="str">
        <f t="shared" si="203"/>
        <v xml:space="preserve">57 204 0.573333 </v>
      </c>
      <c r="PU59" s="92" t="str">
        <f t="shared" si="204"/>
        <v xml:space="preserve">57 205 0.81 </v>
      </c>
      <c r="PV59" s="92" t="str">
        <f t="shared" si="205"/>
        <v xml:space="preserve">57 206 0.876667 </v>
      </c>
      <c r="PW59" s="92" t="str">
        <f t="shared" si="206"/>
        <v xml:space="preserve">57 207 1.063333 </v>
      </c>
      <c r="PX59" s="92" t="str">
        <f t="shared" si="207"/>
        <v xml:space="preserve">57 208 0.466667 </v>
      </c>
      <c r="PY59" s="92" t="str">
        <f t="shared" si="208"/>
        <v xml:space="preserve">57 209 0.69 </v>
      </c>
      <c r="PZ59" s="92" t="str">
        <f t="shared" si="209"/>
        <v xml:space="preserve">57 210 1.046667 </v>
      </c>
      <c r="QA59" s="92" t="str">
        <f t="shared" si="210"/>
        <v xml:space="preserve">57 211 0.143333 </v>
      </c>
      <c r="QB59" s="92" t="str">
        <f t="shared" si="211"/>
        <v xml:space="preserve">57 212 0.156667 </v>
      </c>
      <c r="QC59" s="92" t="str">
        <f t="shared" si="212"/>
        <v xml:space="preserve">57 213 0.143333 </v>
      </c>
      <c r="QD59" s="92" t="str">
        <f t="shared" si="213"/>
        <v xml:space="preserve">57 214 0.86 </v>
      </c>
      <c r="QE59" s="92" t="str">
        <f t="shared" si="214"/>
        <v xml:space="preserve">57 215 0.716667 </v>
      </c>
      <c r="QF59" s="92" t="str">
        <f t="shared" si="215"/>
        <v xml:space="preserve">57 216 0.63 </v>
      </c>
      <c r="QG59" s="92" t="str">
        <f t="shared" si="216"/>
        <v xml:space="preserve">57 217 0.71 </v>
      </c>
      <c r="QH59" s="92" t="str">
        <f t="shared" si="217"/>
        <v xml:space="preserve">57 218 0.133333 </v>
      </c>
      <c r="QI59" s="92" t="str">
        <f t="shared" si="218"/>
        <v xml:space="preserve">57 219 0.893333 </v>
      </c>
      <c r="QJ59" s="92" t="str">
        <f t="shared" si="219"/>
        <v xml:space="preserve">57 220 0.656667 </v>
      </c>
      <c r="QK59" s="92" t="str">
        <f t="shared" si="220"/>
        <v xml:space="preserve">57 221 0.06 </v>
      </c>
      <c r="QL59" s="92" t="str">
        <f t="shared" si="221"/>
        <v xml:space="preserve">57 222 1.266667 </v>
      </c>
      <c r="QM59" s="92" t="str">
        <f t="shared" si="222"/>
        <v xml:space="preserve">57 223 0.683333 </v>
      </c>
      <c r="QN59" s="92" t="str">
        <f t="shared" si="223"/>
        <v xml:space="preserve">57 224 0.13 </v>
      </c>
      <c r="QO59" s="92" t="str">
        <f t="shared" si="224"/>
        <v xml:space="preserve">57 225 0.446667 </v>
      </c>
      <c r="QP59" s="92" t="str">
        <f t="shared" si="225"/>
        <v xml:space="preserve">57 226 0.626667 </v>
      </c>
      <c r="QQ59" s="92" t="str">
        <f t="shared" si="226"/>
        <v xml:space="preserve">57 227 0.59 </v>
      </c>
      <c r="QR59" s="92" t="str">
        <f t="shared" si="227"/>
        <v xml:space="preserve">57 228 0.486667 </v>
      </c>
    </row>
    <row r="60" spans="1:460" ht="18.75" customHeight="1" x14ac:dyDescent="0.35">
      <c r="A60" s="86">
        <v>58</v>
      </c>
      <c r="B60" s="90" t="s">
        <v>231</v>
      </c>
      <c r="C60" s="91" t="s">
        <v>60</v>
      </c>
      <c r="D60" s="9">
        <v>21.4</v>
      </c>
      <c r="E60" s="9">
        <v>6.3</v>
      </c>
      <c r="F60" s="9">
        <v>21.2</v>
      </c>
      <c r="G60" s="9">
        <v>18.600000000000001</v>
      </c>
      <c r="H60" s="9">
        <v>16.3</v>
      </c>
      <c r="I60" s="9">
        <v>16.3</v>
      </c>
      <c r="J60" s="9">
        <v>35.9</v>
      </c>
      <c r="K60" s="9">
        <v>30.1</v>
      </c>
      <c r="L60" s="9">
        <v>38.9</v>
      </c>
      <c r="M60" s="9">
        <v>36.6</v>
      </c>
      <c r="N60" s="21">
        <v>33</v>
      </c>
      <c r="O60" s="9">
        <v>23.4</v>
      </c>
      <c r="P60" s="9">
        <v>20.399999999999999</v>
      </c>
      <c r="Q60" s="9">
        <v>20.2</v>
      </c>
      <c r="R60" s="9">
        <v>22.3</v>
      </c>
      <c r="S60" s="9">
        <v>39.799999999999997</v>
      </c>
      <c r="T60" s="9">
        <v>19.600000000000001</v>
      </c>
      <c r="U60" s="9">
        <v>12.8</v>
      </c>
      <c r="V60" s="9">
        <v>21.1</v>
      </c>
      <c r="W60" s="9">
        <v>21.4</v>
      </c>
      <c r="X60" s="9">
        <v>16.7</v>
      </c>
      <c r="Y60" s="21">
        <v>31</v>
      </c>
      <c r="Z60" s="9">
        <v>9.5</v>
      </c>
      <c r="AA60" s="9">
        <v>39.299999999999997</v>
      </c>
      <c r="AB60" s="9">
        <v>47.7</v>
      </c>
      <c r="AC60" s="9">
        <v>27.1</v>
      </c>
      <c r="AD60" s="9">
        <v>21.7</v>
      </c>
      <c r="AE60" s="9">
        <v>23.9</v>
      </c>
      <c r="AF60" s="9">
        <v>21.2</v>
      </c>
      <c r="AG60" s="9">
        <v>23.3</v>
      </c>
      <c r="AH60" s="9">
        <v>43.5</v>
      </c>
      <c r="AI60" s="9">
        <v>32.6</v>
      </c>
      <c r="AJ60" s="9">
        <v>35.9</v>
      </c>
      <c r="AK60" s="9">
        <v>16.8</v>
      </c>
      <c r="AL60" s="9">
        <v>20.100000000000001</v>
      </c>
      <c r="AM60" s="9">
        <v>22.8</v>
      </c>
      <c r="AN60" s="9">
        <v>20.100000000000001</v>
      </c>
      <c r="AO60" s="9">
        <v>29.2</v>
      </c>
      <c r="AP60" s="9">
        <v>12.5</v>
      </c>
      <c r="AQ60" s="9">
        <v>15.9</v>
      </c>
      <c r="AR60" s="9">
        <v>20.2</v>
      </c>
      <c r="AS60" s="9">
        <v>26.2</v>
      </c>
      <c r="AT60" s="9">
        <v>24.9</v>
      </c>
      <c r="AU60" s="9">
        <v>26.6</v>
      </c>
      <c r="AV60" s="9">
        <v>37.6</v>
      </c>
      <c r="AW60" s="9">
        <v>21.9</v>
      </c>
      <c r="AX60" s="9">
        <v>26.8</v>
      </c>
      <c r="AY60" s="9">
        <v>12.2</v>
      </c>
      <c r="AZ60" s="9">
        <v>29.5</v>
      </c>
      <c r="BA60" s="9">
        <v>15.7</v>
      </c>
      <c r="BB60" s="9">
        <v>29.6</v>
      </c>
      <c r="BC60" s="9">
        <v>13.1</v>
      </c>
      <c r="BD60" s="21">
        <v>16</v>
      </c>
      <c r="BE60" s="9">
        <v>15.6</v>
      </c>
      <c r="BF60" s="9">
        <v>15.6</v>
      </c>
      <c r="BG60" s="9">
        <v>25.8</v>
      </c>
      <c r="BH60" s="9">
        <v>19.8</v>
      </c>
      <c r="BI60" s="21">
        <v>0</v>
      </c>
      <c r="BJ60" s="9">
        <v>32.799999999999997</v>
      </c>
      <c r="BK60" s="9">
        <v>15.6</v>
      </c>
      <c r="BL60" s="9">
        <v>9.5</v>
      </c>
      <c r="BM60" s="9">
        <v>13.2</v>
      </c>
      <c r="BN60" s="21">
        <v>12</v>
      </c>
      <c r="BO60" s="9">
        <v>29.8</v>
      </c>
      <c r="BP60" s="9">
        <v>24.9</v>
      </c>
      <c r="BQ60" s="9">
        <v>26.7</v>
      </c>
      <c r="BR60" s="9">
        <v>12.4</v>
      </c>
      <c r="BS60" s="9">
        <v>19.399999999999999</v>
      </c>
      <c r="BT60" s="9">
        <v>17.100000000000001</v>
      </c>
      <c r="BU60" s="9">
        <v>28.7</v>
      </c>
      <c r="BV60" s="9">
        <v>37.9</v>
      </c>
      <c r="BW60" s="21">
        <v>36</v>
      </c>
      <c r="BX60" s="9">
        <v>32.1</v>
      </c>
      <c r="BY60" s="21">
        <v>43</v>
      </c>
      <c r="BZ60" s="9">
        <v>30.4</v>
      </c>
      <c r="CA60" s="9">
        <v>23.1</v>
      </c>
      <c r="CB60" s="9">
        <v>41.4</v>
      </c>
      <c r="CC60" s="9">
        <v>17.5</v>
      </c>
      <c r="CD60" s="9">
        <v>17.899999999999999</v>
      </c>
      <c r="CE60" s="9">
        <v>29.1</v>
      </c>
      <c r="CF60" s="9">
        <v>26.4</v>
      </c>
      <c r="CG60" s="9">
        <v>32.700000000000003</v>
      </c>
      <c r="CH60" s="9">
        <v>29.1</v>
      </c>
      <c r="CI60" s="9">
        <v>39.299999999999997</v>
      </c>
      <c r="CJ60" s="9">
        <v>21.4</v>
      </c>
      <c r="CK60" s="21">
        <v>22</v>
      </c>
      <c r="CL60" s="9">
        <v>14.7</v>
      </c>
      <c r="CM60" s="9">
        <v>11.8</v>
      </c>
      <c r="CN60" s="21">
        <v>28</v>
      </c>
      <c r="CO60" s="9">
        <v>32.1</v>
      </c>
      <c r="CP60" s="9">
        <v>34.200000000000003</v>
      </c>
      <c r="CQ60" s="9">
        <v>35.5</v>
      </c>
      <c r="CR60" s="9">
        <v>23.2</v>
      </c>
      <c r="CS60" s="9">
        <v>25.1</v>
      </c>
      <c r="CT60" s="9">
        <v>28.7</v>
      </c>
      <c r="CU60" s="9">
        <v>35.799999999999997</v>
      </c>
      <c r="CV60" s="9">
        <v>24.8</v>
      </c>
      <c r="CW60" s="9">
        <v>8.6</v>
      </c>
      <c r="CX60" s="9">
        <v>19.100000000000001</v>
      </c>
      <c r="CY60" s="9">
        <v>44.1</v>
      </c>
      <c r="CZ60" s="9">
        <v>24.4</v>
      </c>
      <c r="DA60" s="9">
        <v>39.1</v>
      </c>
      <c r="DB60" s="9">
        <v>32.299999999999997</v>
      </c>
      <c r="DC60" s="9">
        <v>21.8</v>
      </c>
      <c r="DD60" s="9">
        <v>30.2</v>
      </c>
      <c r="DE60" s="9">
        <v>17.5</v>
      </c>
      <c r="DF60" s="9">
        <v>27.9</v>
      </c>
      <c r="DG60" s="9">
        <v>33.6</v>
      </c>
      <c r="DH60" s="9">
        <v>26.2</v>
      </c>
      <c r="DI60" s="9">
        <v>50.6</v>
      </c>
      <c r="DJ60" s="9">
        <v>34.700000000000003</v>
      </c>
      <c r="DK60" s="9">
        <v>18.8</v>
      </c>
      <c r="DL60" s="9">
        <v>27.2</v>
      </c>
      <c r="DM60" s="9">
        <v>5.5</v>
      </c>
      <c r="DN60" s="21">
        <v>23</v>
      </c>
      <c r="DO60" s="9">
        <v>31.3</v>
      </c>
      <c r="DP60" s="9">
        <v>28.1</v>
      </c>
      <c r="DQ60" s="9">
        <v>37.9</v>
      </c>
      <c r="DR60" s="9">
        <v>18.2</v>
      </c>
      <c r="DS60" s="9">
        <v>32.5</v>
      </c>
      <c r="DT60" s="9">
        <v>27.5</v>
      </c>
      <c r="DU60" s="9">
        <v>22.9</v>
      </c>
      <c r="DV60" s="9">
        <v>24.6</v>
      </c>
      <c r="DW60" s="9">
        <v>45.5</v>
      </c>
      <c r="DX60" s="9">
        <v>18.3</v>
      </c>
      <c r="DY60" s="9">
        <v>18.2</v>
      </c>
      <c r="DZ60" s="9">
        <v>17.899999999999999</v>
      </c>
      <c r="EA60" s="9">
        <v>39.700000000000003</v>
      </c>
      <c r="EB60" s="9">
        <v>14.9</v>
      </c>
      <c r="EC60" s="9">
        <v>25.4</v>
      </c>
      <c r="ED60" s="9">
        <v>17.899999999999999</v>
      </c>
      <c r="EE60" s="9">
        <v>34.5</v>
      </c>
      <c r="EF60" s="9">
        <v>31.1</v>
      </c>
      <c r="EG60" s="9">
        <v>27.8</v>
      </c>
      <c r="EH60" s="9">
        <v>28.8</v>
      </c>
      <c r="EI60" s="9">
        <v>41.3</v>
      </c>
      <c r="EJ60" s="9">
        <v>39.700000000000003</v>
      </c>
      <c r="EK60" s="21">
        <v>19</v>
      </c>
      <c r="EL60" s="9">
        <v>40.4</v>
      </c>
      <c r="EM60" s="9">
        <v>28.9</v>
      </c>
      <c r="EN60" s="9">
        <v>26.2</v>
      </c>
      <c r="EO60" s="9">
        <v>28.8</v>
      </c>
      <c r="EP60" s="9">
        <v>11.9</v>
      </c>
      <c r="EQ60" s="9">
        <v>18.8</v>
      </c>
      <c r="ER60" s="9">
        <v>39.9</v>
      </c>
      <c r="ES60" s="9">
        <v>19.399999999999999</v>
      </c>
      <c r="ET60" s="9">
        <v>35.5</v>
      </c>
      <c r="EU60" s="9">
        <v>16.399999999999999</v>
      </c>
      <c r="EV60" s="9">
        <v>24.6</v>
      </c>
      <c r="EW60" s="9">
        <v>13.9</v>
      </c>
      <c r="EX60" s="21">
        <v>39</v>
      </c>
      <c r="EY60" s="9">
        <v>19.399999999999999</v>
      </c>
      <c r="EZ60" s="21">
        <v>36</v>
      </c>
      <c r="FA60" s="9">
        <v>42.5</v>
      </c>
      <c r="FB60" s="9">
        <v>23.3</v>
      </c>
      <c r="FC60" s="9">
        <v>16.399999999999999</v>
      </c>
      <c r="FD60" s="21">
        <v>21</v>
      </c>
      <c r="FE60" s="9">
        <v>21.1</v>
      </c>
      <c r="FF60" s="9">
        <v>12.7</v>
      </c>
      <c r="FG60" s="9">
        <v>24.5</v>
      </c>
      <c r="FH60" s="9">
        <v>20.6</v>
      </c>
      <c r="FI60" s="9">
        <v>39.4</v>
      </c>
      <c r="FJ60" s="9">
        <v>13.3</v>
      </c>
      <c r="FK60" s="9">
        <v>29.4</v>
      </c>
      <c r="FL60" s="9">
        <v>22.8</v>
      </c>
      <c r="FM60" s="9">
        <v>34.299999999999997</v>
      </c>
      <c r="FN60" s="9">
        <v>42.1</v>
      </c>
      <c r="FO60" s="9">
        <v>30.7</v>
      </c>
      <c r="FP60" s="9">
        <v>30.6</v>
      </c>
      <c r="FQ60" s="9">
        <v>27.7</v>
      </c>
      <c r="FR60" s="9">
        <v>19.100000000000001</v>
      </c>
      <c r="FS60" s="9">
        <v>1.8</v>
      </c>
      <c r="FT60" s="9">
        <v>19.399999999999999</v>
      </c>
      <c r="FU60" s="9">
        <v>28.3</v>
      </c>
      <c r="FV60" s="9">
        <v>12.5</v>
      </c>
      <c r="FW60" s="9">
        <v>15.9</v>
      </c>
      <c r="FX60" s="9">
        <v>15.7</v>
      </c>
      <c r="FY60" s="9">
        <v>24.4</v>
      </c>
      <c r="FZ60" s="9">
        <v>9.5</v>
      </c>
      <c r="GA60" s="9">
        <v>30.9</v>
      </c>
      <c r="GB60" s="9">
        <v>35.200000000000003</v>
      </c>
      <c r="GC60" s="21">
        <v>28</v>
      </c>
      <c r="GD60" s="9">
        <v>21.1</v>
      </c>
      <c r="GE60" s="9">
        <v>23.3</v>
      </c>
      <c r="GF60" s="9">
        <v>39.1</v>
      </c>
      <c r="GG60" s="9">
        <v>37.299999999999997</v>
      </c>
      <c r="GH60" s="9">
        <v>37.299999999999997</v>
      </c>
      <c r="GI60" s="21">
        <v>43</v>
      </c>
      <c r="GJ60" s="9">
        <v>27.2</v>
      </c>
      <c r="GK60" s="9">
        <v>26.6</v>
      </c>
      <c r="GL60" s="9">
        <v>23.9</v>
      </c>
      <c r="GM60" s="21">
        <v>26</v>
      </c>
      <c r="GN60" s="9">
        <v>16.899999999999999</v>
      </c>
      <c r="GO60" s="9">
        <v>34.700000000000003</v>
      </c>
      <c r="GP60" s="21">
        <v>14</v>
      </c>
      <c r="GQ60" s="9">
        <v>38.6</v>
      </c>
      <c r="GR60" s="9">
        <v>28.2</v>
      </c>
      <c r="GS60" s="9">
        <v>23.8</v>
      </c>
      <c r="GT60" s="9">
        <v>25.8</v>
      </c>
      <c r="GU60" s="9">
        <v>28.8</v>
      </c>
      <c r="GV60" s="9">
        <v>18.7</v>
      </c>
      <c r="GW60" s="9">
        <v>24.7</v>
      </c>
      <c r="GX60" s="9">
        <v>29.1</v>
      </c>
      <c r="GY60" s="9">
        <v>19.100000000000001</v>
      </c>
      <c r="GZ60" s="9">
        <v>30.1</v>
      </c>
      <c r="HA60" s="9">
        <v>8.6</v>
      </c>
      <c r="HB60" s="21">
        <v>50</v>
      </c>
      <c r="HC60" s="9">
        <v>19.2</v>
      </c>
      <c r="HD60" s="9">
        <v>26.5</v>
      </c>
      <c r="HE60" s="9">
        <v>47.7</v>
      </c>
      <c r="HF60" s="9">
        <v>21.6</v>
      </c>
      <c r="HG60" s="9">
        <v>15.9</v>
      </c>
      <c r="HH60" s="9">
        <v>21.6</v>
      </c>
      <c r="HI60" s="9">
        <v>32.1</v>
      </c>
      <c r="HJ60" s="9">
        <v>24.1</v>
      </c>
      <c r="HK60" s="9">
        <v>23.7</v>
      </c>
      <c r="HL60" s="21">
        <v>27</v>
      </c>
      <c r="HM60" s="9">
        <v>21.1</v>
      </c>
      <c r="HN60" s="21">
        <v>36</v>
      </c>
      <c r="HO60" s="9">
        <v>22.6</v>
      </c>
      <c r="HP60" s="9">
        <v>20.7</v>
      </c>
      <c r="HQ60" s="9">
        <v>56.1</v>
      </c>
      <c r="HR60" s="9">
        <v>11.7</v>
      </c>
      <c r="HS60" s="21">
        <v>21</v>
      </c>
      <c r="HT60" s="9">
        <v>20.100000000000001</v>
      </c>
      <c r="HU60" s="9">
        <v>21.1</v>
      </c>
      <c r="HV60" s="9">
        <v>26.7</v>
      </c>
      <c r="HW60" s="9">
        <v>32.700000000000003</v>
      </c>
      <c r="HX60" s="8"/>
      <c r="HY60" s="92" t="str">
        <f t="shared" si="0"/>
        <v xml:space="preserve">58 1 0.713333 </v>
      </c>
      <c r="HZ60" s="92" t="str">
        <f t="shared" si="1"/>
        <v xml:space="preserve">58 2 0.21 </v>
      </c>
      <c r="IA60" s="92" t="str">
        <f t="shared" si="2"/>
        <v xml:space="preserve">58 3 0.706667 </v>
      </c>
      <c r="IB60" s="92" t="str">
        <f t="shared" si="3"/>
        <v xml:space="preserve">58 4 0.62 </v>
      </c>
      <c r="IC60" s="92" t="str">
        <f t="shared" si="4"/>
        <v xml:space="preserve">58 5 0.543333 </v>
      </c>
      <c r="ID60" s="92" t="str">
        <f t="shared" si="5"/>
        <v xml:space="preserve">58 6 0.543333 </v>
      </c>
      <c r="IE60" s="92" t="str">
        <f t="shared" si="6"/>
        <v xml:space="preserve">58 7 1.196667 </v>
      </c>
      <c r="IF60" s="92" t="str">
        <f t="shared" si="7"/>
        <v xml:space="preserve">58 8 1.003333 </v>
      </c>
      <c r="IG60" s="92" t="str">
        <f t="shared" si="8"/>
        <v xml:space="preserve">58 9 1.296667 </v>
      </c>
      <c r="IH60" s="92" t="str">
        <f t="shared" si="9"/>
        <v xml:space="preserve">58 10 1.22 </v>
      </c>
      <c r="II60" s="92" t="str">
        <f t="shared" si="10"/>
        <v xml:space="preserve">58 11 1.1 </v>
      </c>
      <c r="IJ60" s="92" t="str">
        <f t="shared" si="11"/>
        <v xml:space="preserve">58 12 0.78 </v>
      </c>
      <c r="IK60" s="92" t="str">
        <f t="shared" si="12"/>
        <v xml:space="preserve">58 13 0.68 </v>
      </c>
      <c r="IL60" s="92" t="str">
        <f t="shared" si="13"/>
        <v xml:space="preserve">58 14 0.673333 </v>
      </c>
      <c r="IM60" s="92" t="str">
        <f t="shared" si="14"/>
        <v xml:space="preserve">58 15 0.743333 </v>
      </c>
      <c r="IN60" s="92" t="str">
        <f t="shared" si="15"/>
        <v xml:space="preserve">58 16 1.326667 </v>
      </c>
      <c r="IO60" s="92" t="str">
        <f t="shared" si="16"/>
        <v xml:space="preserve">58 17 0.653333 </v>
      </c>
      <c r="IP60" s="92" t="str">
        <f t="shared" si="17"/>
        <v xml:space="preserve">58 18 0.426667 </v>
      </c>
      <c r="IQ60" s="92" t="str">
        <f t="shared" si="18"/>
        <v xml:space="preserve">58 19 0.703333 </v>
      </c>
      <c r="IR60" s="92" t="str">
        <f t="shared" si="19"/>
        <v xml:space="preserve">58 20 0.713333 </v>
      </c>
      <c r="IS60" s="92" t="str">
        <f t="shared" si="20"/>
        <v xml:space="preserve">58 21 0.556667 </v>
      </c>
      <c r="IT60" s="92" t="str">
        <f t="shared" si="21"/>
        <v xml:space="preserve">58 22 1.033333 </v>
      </c>
      <c r="IU60" s="92" t="str">
        <f t="shared" si="22"/>
        <v xml:space="preserve">58 23 0.316667 </v>
      </c>
      <c r="IV60" s="92" t="str">
        <f t="shared" si="23"/>
        <v xml:space="preserve">58 24 1.31 </v>
      </c>
      <c r="IW60" s="92" t="str">
        <f t="shared" si="24"/>
        <v xml:space="preserve">58 25 1.59 </v>
      </c>
      <c r="IX60" s="92" t="str">
        <f t="shared" si="25"/>
        <v xml:space="preserve">58 26 0.903333 </v>
      </c>
      <c r="IY60" s="92" t="str">
        <f t="shared" si="26"/>
        <v xml:space="preserve">58 27 0.723333 </v>
      </c>
      <c r="IZ60" s="92" t="str">
        <f t="shared" si="27"/>
        <v xml:space="preserve">58 28 0.796667 </v>
      </c>
      <c r="JA60" s="92" t="str">
        <f t="shared" si="28"/>
        <v xml:space="preserve">58 29 0.706667 </v>
      </c>
      <c r="JB60" s="92" t="str">
        <f t="shared" si="29"/>
        <v xml:space="preserve">58 30 0.776667 </v>
      </c>
      <c r="JC60" s="92" t="str">
        <f t="shared" si="30"/>
        <v xml:space="preserve">58 31 1.45 </v>
      </c>
      <c r="JD60" s="92" t="str">
        <f t="shared" si="31"/>
        <v xml:space="preserve">58 32 1.086667 </v>
      </c>
      <c r="JE60" s="92" t="str">
        <f t="shared" si="32"/>
        <v xml:space="preserve">58 33 1.196667 </v>
      </c>
      <c r="JF60" s="92" t="str">
        <f t="shared" si="33"/>
        <v xml:space="preserve">58 34 0.56 </v>
      </c>
      <c r="JG60" s="92" t="str">
        <f t="shared" si="34"/>
        <v xml:space="preserve">58 35 0.67 </v>
      </c>
      <c r="JH60" s="92" t="str">
        <f t="shared" si="35"/>
        <v xml:space="preserve">58 36 0.76 </v>
      </c>
      <c r="JI60" s="92" t="str">
        <f t="shared" si="36"/>
        <v xml:space="preserve">58 37 0.67 </v>
      </c>
      <c r="JJ60" s="92" t="str">
        <f t="shared" si="37"/>
        <v xml:space="preserve">58 38 0.973333 </v>
      </c>
      <c r="JK60" s="92" t="str">
        <f t="shared" si="38"/>
        <v xml:space="preserve">58 39 0.416667 </v>
      </c>
      <c r="JL60" s="92" t="str">
        <f t="shared" si="39"/>
        <v xml:space="preserve">58 40 0.53 </v>
      </c>
      <c r="JM60" s="92" t="str">
        <f t="shared" si="40"/>
        <v xml:space="preserve">58 41 0.673333 </v>
      </c>
      <c r="JN60" s="92" t="str">
        <f t="shared" si="41"/>
        <v xml:space="preserve">58 42 0.873333 </v>
      </c>
      <c r="JO60" s="92" t="str">
        <f t="shared" si="42"/>
        <v xml:space="preserve">58 43 0.83 </v>
      </c>
      <c r="JP60" s="92" t="str">
        <f t="shared" si="43"/>
        <v xml:space="preserve">58 44 0.886667 </v>
      </c>
      <c r="JQ60" s="92" t="str">
        <f t="shared" si="44"/>
        <v xml:space="preserve">58 45 1.253333 </v>
      </c>
      <c r="JR60" s="92" t="str">
        <f t="shared" si="45"/>
        <v xml:space="preserve">58 46 0.73 </v>
      </c>
      <c r="JS60" s="92" t="str">
        <f t="shared" si="46"/>
        <v xml:space="preserve">58 47 0.893333 </v>
      </c>
      <c r="JT60" s="92" t="str">
        <f t="shared" si="47"/>
        <v xml:space="preserve">58 48 0.406667 </v>
      </c>
      <c r="JU60" s="92" t="str">
        <f t="shared" si="48"/>
        <v xml:space="preserve">58 49 0.983333 </v>
      </c>
      <c r="JV60" s="92" t="str">
        <f t="shared" si="49"/>
        <v xml:space="preserve">58 50 0.523333 </v>
      </c>
      <c r="JW60" s="92" t="str">
        <f t="shared" si="50"/>
        <v xml:space="preserve">58 51 0.986667 </v>
      </c>
      <c r="JX60" s="92" t="str">
        <f t="shared" si="51"/>
        <v xml:space="preserve">58 52 0.436667 </v>
      </c>
      <c r="JY60" s="92" t="str">
        <f t="shared" si="52"/>
        <v xml:space="preserve">58 53 0.533333 </v>
      </c>
      <c r="JZ60" s="92" t="str">
        <f t="shared" si="53"/>
        <v xml:space="preserve">58 54 0.52 </v>
      </c>
      <c r="KA60" s="92" t="str">
        <f t="shared" si="54"/>
        <v xml:space="preserve">58 55 0.52 </v>
      </c>
      <c r="KB60" s="92" t="str">
        <f t="shared" si="55"/>
        <v xml:space="preserve">58 56 0.86 </v>
      </c>
      <c r="KC60" s="92" t="str">
        <f t="shared" si="56"/>
        <v xml:space="preserve">58 57 0.66 </v>
      </c>
      <c r="KD60" s="92" t="str">
        <f t="shared" si="57"/>
        <v xml:space="preserve">58 58 0 </v>
      </c>
      <c r="KE60" s="92" t="str">
        <f t="shared" si="58"/>
        <v xml:space="preserve">58 59 1.093333 </v>
      </c>
      <c r="KF60" s="92" t="str">
        <f t="shared" si="59"/>
        <v xml:space="preserve">58 60 0.52 </v>
      </c>
      <c r="KG60" s="92" t="str">
        <f t="shared" si="60"/>
        <v xml:space="preserve">58 61 0.316667 </v>
      </c>
      <c r="KH60" s="92" t="str">
        <f t="shared" si="61"/>
        <v xml:space="preserve">58 62 0.44 </v>
      </c>
      <c r="KI60" s="92" t="str">
        <f t="shared" si="62"/>
        <v xml:space="preserve">58 63 0.4 </v>
      </c>
      <c r="KJ60" s="92" t="str">
        <f t="shared" si="63"/>
        <v xml:space="preserve">58 64 0.993333 </v>
      </c>
      <c r="KK60" s="92" t="str">
        <f t="shared" si="64"/>
        <v xml:space="preserve">58 65 0.83 </v>
      </c>
      <c r="KL60" s="92" t="str">
        <f t="shared" si="65"/>
        <v xml:space="preserve">58 66 0.89 </v>
      </c>
      <c r="KM60" s="92" t="str">
        <f t="shared" si="66"/>
        <v xml:space="preserve">58 67 0.413333 </v>
      </c>
      <c r="KN60" s="92" t="str">
        <f t="shared" si="67"/>
        <v xml:space="preserve">58 68 0.646667 </v>
      </c>
      <c r="KO60" s="92" t="str">
        <f t="shared" si="68"/>
        <v xml:space="preserve">58 69 0.57 </v>
      </c>
      <c r="KP60" s="92" t="str">
        <f t="shared" si="69"/>
        <v xml:space="preserve">58 70 0.956667 </v>
      </c>
      <c r="KQ60" s="92" t="str">
        <f t="shared" si="70"/>
        <v xml:space="preserve">58 71 1.263333 </v>
      </c>
      <c r="KR60" s="92" t="str">
        <f t="shared" si="71"/>
        <v xml:space="preserve">58 72 1.2 </v>
      </c>
      <c r="KS60" s="92" t="str">
        <f t="shared" si="72"/>
        <v xml:space="preserve">58 73 1.07 </v>
      </c>
      <c r="KT60" s="92" t="str">
        <f t="shared" si="73"/>
        <v xml:space="preserve">58 74 1.433333 </v>
      </c>
      <c r="KU60" s="92" t="str">
        <f t="shared" si="74"/>
        <v xml:space="preserve">58 75 1.013333 </v>
      </c>
      <c r="KV60" s="92" t="str">
        <f t="shared" si="75"/>
        <v xml:space="preserve">58 76 0.77 </v>
      </c>
      <c r="KW60" s="92" t="str">
        <f t="shared" si="76"/>
        <v xml:space="preserve">58 77 1.38 </v>
      </c>
      <c r="KX60" s="92" t="str">
        <f t="shared" si="77"/>
        <v xml:space="preserve">58 78 0.583333 </v>
      </c>
      <c r="KY60" s="92" t="str">
        <f t="shared" si="78"/>
        <v xml:space="preserve">58 79 0.596667 </v>
      </c>
      <c r="KZ60" s="92" t="str">
        <f t="shared" si="79"/>
        <v xml:space="preserve">58 80 0.97 </v>
      </c>
      <c r="LA60" s="92" t="str">
        <f t="shared" si="80"/>
        <v xml:space="preserve">58 81 0.88 </v>
      </c>
      <c r="LB60" s="92" t="str">
        <f t="shared" si="81"/>
        <v xml:space="preserve">58 82 1.09 </v>
      </c>
      <c r="LC60" s="92" t="str">
        <f t="shared" si="82"/>
        <v xml:space="preserve">58 83 0.97 </v>
      </c>
      <c r="LD60" s="92" t="str">
        <f t="shared" si="83"/>
        <v xml:space="preserve">58 84 1.31 </v>
      </c>
      <c r="LE60" s="92" t="str">
        <f t="shared" si="84"/>
        <v xml:space="preserve">58 85 0.713333 </v>
      </c>
      <c r="LF60" s="92" t="str">
        <f t="shared" si="85"/>
        <v xml:space="preserve">58 86 0.733333 </v>
      </c>
      <c r="LG60" s="92" t="str">
        <f t="shared" si="86"/>
        <v xml:space="preserve">58 87 0.49 </v>
      </c>
      <c r="LH60" s="92" t="str">
        <f t="shared" si="87"/>
        <v xml:space="preserve">58 88 0.393333 </v>
      </c>
      <c r="LI60" s="92" t="str">
        <f t="shared" si="88"/>
        <v xml:space="preserve">58 89 0.933333 </v>
      </c>
      <c r="LJ60" s="92" t="str">
        <f t="shared" si="89"/>
        <v xml:space="preserve">58 90 1.07 </v>
      </c>
      <c r="LK60" s="92" t="str">
        <f t="shared" si="90"/>
        <v xml:space="preserve">58 91 1.14 </v>
      </c>
      <c r="LL60" s="92" t="str">
        <f t="shared" si="91"/>
        <v xml:space="preserve">58 92 1.183333 </v>
      </c>
      <c r="LM60" s="92" t="str">
        <f t="shared" si="92"/>
        <v xml:space="preserve">58 93 0.773333 </v>
      </c>
      <c r="LN60" s="92" t="str">
        <f t="shared" si="93"/>
        <v xml:space="preserve">58 94 0.836667 </v>
      </c>
      <c r="LO60" s="92" t="str">
        <f t="shared" si="94"/>
        <v xml:space="preserve">58 95 0.956667 </v>
      </c>
      <c r="LP60" s="92" t="str">
        <f t="shared" si="95"/>
        <v xml:space="preserve">58 96 1.193333 </v>
      </c>
      <c r="LQ60" s="92" t="str">
        <f t="shared" si="96"/>
        <v xml:space="preserve">58 97 0.826667 </v>
      </c>
      <c r="LR60" s="92" t="str">
        <f t="shared" si="97"/>
        <v xml:space="preserve">58 98 0.286667 </v>
      </c>
      <c r="LS60" s="92" t="str">
        <f t="shared" si="98"/>
        <v xml:space="preserve">58 99 0.636667 </v>
      </c>
      <c r="LT60" s="92" t="str">
        <f t="shared" si="99"/>
        <v xml:space="preserve">58 100 1.47 </v>
      </c>
      <c r="LU60" s="92" t="str">
        <f t="shared" si="100"/>
        <v xml:space="preserve">58 101 0.813333 </v>
      </c>
      <c r="LV60" s="92" t="str">
        <f t="shared" si="101"/>
        <v xml:space="preserve">58 102 1.303333 </v>
      </c>
      <c r="LW60" s="92" t="str">
        <f t="shared" si="102"/>
        <v xml:space="preserve">58 103 1.076667 </v>
      </c>
      <c r="LX60" s="92" t="str">
        <f t="shared" si="103"/>
        <v xml:space="preserve">58 104 0.726667 </v>
      </c>
      <c r="LY60" s="92" t="str">
        <f t="shared" si="104"/>
        <v xml:space="preserve">58 105 1.006667 </v>
      </c>
      <c r="LZ60" s="92" t="str">
        <f t="shared" si="105"/>
        <v xml:space="preserve">58 106 0.583333 </v>
      </c>
      <c r="MA60" s="92" t="str">
        <f t="shared" si="106"/>
        <v xml:space="preserve">58 107 0.93 </v>
      </c>
      <c r="MB60" s="92" t="str">
        <f t="shared" si="107"/>
        <v xml:space="preserve">58 108 1.12 </v>
      </c>
      <c r="MC60" s="92" t="str">
        <f t="shared" si="108"/>
        <v xml:space="preserve">58 109 0.873333 </v>
      </c>
      <c r="MD60" s="92" t="str">
        <f t="shared" si="109"/>
        <v xml:space="preserve">58 110 1.686667 </v>
      </c>
      <c r="ME60" s="92" t="str">
        <f t="shared" si="110"/>
        <v xml:space="preserve">58 111 1.156667 </v>
      </c>
      <c r="MF60" s="92" t="str">
        <f t="shared" si="111"/>
        <v xml:space="preserve">58 112 0.626667 </v>
      </c>
      <c r="MG60" s="92" t="str">
        <f t="shared" si="112"/>
        <v xml:space="preserve">58 113 0.906667 </v>
      </c>
      <c r="MH60" s="92" t="str">
        <f t="shared" si="113"/>
        <v xml:space="preserve">58 114 0.183333 </v>
      </c>
      <c r="MI60" s="92" t="str">
        <f t="shared" si="114"/>
        <v xml:space="preserve">58 115 0.766667 </v>
      </c>
      <c r="MJ60" s="92" t="str">
        <f t="shared" si="115"/>
        <v xml:space="preserve">58 116 1.043333 </v>
      </c>
      <c r="MK60" s="92" t="str">
        <f t="shared" si="116"/>
        <v xml:space="preserve">58 117 0.936667 </v>
      </c>
      <c r="ML60" s="92" t="str">
        <f t="shared" si="117"/>
        <v xml:space="preserve">58 118 1.263333 </v>
      </c>
      <c r="MM60" s="92" t="str">
        <f t="shared" si="118"/>
        <v xml:space="preserve">58 119 0.606667 </v>
      </c>
      <c r="MN60" s="92" t="str">
        <f t="shared" si="119"/>
        <v xml:space="preserve">58 120 1.083333 </v>
      </c>
      <c r="MO60" s="92" t="str">
        <f t="shared" si="120"/>
        <v xml:space="preserve">58 121 0.916667 </v>
      </c>
      <c r="MP60" s="92" t="str">
        <f t="shared" si="121"/>
        <v xml:space="preserve">58 122 0.763333 </v>
      </c>
      <c r="MQ60" s="92" t="str">
        <f t="shared" si="122"/>
        <v xml:space="preserve">58 123 0.82 </v>
      </c>
      <c r="MR60" s="92" t="str">
        <f t="shared" si="123"/>
        <v xml:space="preserve">58 124 1.516667 </v>
      </c>
      <c r="MS60" s="92" t="str">
        <f t="shared" si="124"/>
        <v xml:space="preserve">58 125 0.61 </v>
      </c>
      <c r="MT60" s="92" t="str">
        <f t="shared" si="125"/>
        <v xml:space="preserve">58 126 0.606667 </v>
      </c>
      <c r="MU60" s="92" t="str">
        <f t="shared" si="126"/>
        <v xml:space="preserve">58 127 0.596667 </v>
      </c>
      <c r="MV60" s="92" t="str">
        <f t="shared" si="127"/>
        <v xml:space="preserve">58 128 1.323333 </v>
      </c>
      <c r="MW60" s="92" t="str">
        <f t="shared" si="128"/>
        <v xml:space="preserve">58 129 0.496667 </v>
      </c>
      <c r="MX60" s="92" t="str">
        <f t="shared" si="129"/>
        <v xml:space="preserve">58 130 0.846667 </v>
      </c>
      <c r="MY60" s="92" t="str">
        <f t="shared" si="130"/>
        <v xml:space="preserve">58 131 0.596667 </v>
      </c>
      <c r="MZ60" s="92" t="str">
        <f t="shared" si="131"/>
        <v xml:space="preserve">58 132 1.15 </v>
      </c>
      <c r="NA60" s="92" t="str">
        <f t="shared" si="132"/>
        <v xml:space="preserve">58 133 1.036667 </v>
      </c>
      <c r="NB60" s="92" t="str">
        <f t="shared" si="133"/>
        <v xml:space="preserve">58 134 0.926667 </v>
      </c>
      <c r="NC60" s="92" t="str">
        <f t="shared" si="134"/>
        <v xml:space="preserve">58 135 0.96 </v>
      </c>
      <c r="ND60" s="92" t="str">
        <f t="shared" si="135"/>
        <v xml:space="preserve">58 136 1.376667 </v>
      </c>
      <c r="NE60" s="92" t="str">
        <f t="shared" si="136"/>
        <v xml:space="preserve">58 137 1.323333 </v>
      </c>
      <c r="NF60" s="92" t="str">
        <f t="shared" si="137"/>
        <v xml:space="preserve">58 138 0.633333 </v>
      </c>
      <c r="NG60" s="92" t="str">
        <f t="shared" si="138"/>
        <v xml:space="preserve">58 139 1.346667 </v>
      </c>
      <c r="NH60" s="92" t="str">
        <f t="shared" si="139"/>
        <v xml:space="preserve">58 140 0.963333 </v>
      </c>
      <c r="NI60" s="92" t="str">
        <f t="shared" si="140"/>
        <v xml:space="preserve">58 141 0.873333 </v>
      </c>
      <c r="NJ60" s="92" t="str">
        <f t="shared" si="141"/>
        <v xml:space="preserve">58 142 0.96 </v>
      </c>
      <c r="NK60" s="92" t="str">
        <f t="shared" si="142"/>
        <v xml:space="preserve">58 143 0.396667 </v>
      </c>
      <c r="NL60" s="92" t="str">
        <f t="shared" si="143"/>
        <v xml:space="preserve">58 144 0.626667 </v>
      </c>
      <c r="NM60" s="92" t="str">
        <f t="shared" si="144"/>
        <v xml:space="preserve">58 145 1.33 </v>
      </c>
      <c r="NN60" s="92" t="str">
        <f t="shared" si="145"/>
        <v xml:space="preserve">58 146 0.646667 </v>
      </c>
      <c r="NO60" s="92" t="str">
        <f t="shared" si="146"/>
        <v xml:space="preserve">58 147 1.183333 </v>
      </c>
      <c r="NP60" s="92" t="str">
        <f t="shared" si="147"/>
        <v xml:space="preserve">58 148 0.546667 </v>
      </c>
      <c r="NQ60" s="92" t="str">
        <f t="shared" si="148"/>
        <v xml:space="preserve">58 149 0.82 </v>
      </c>
      <c r="NR60" s="92" t="str">
        <f t="shared" si="149"/>
        <v xml:space="preserve">58 150 0.463333 </v>
      </c>
      <c r="NS60" s="92" t="str">
        <f t="shared" si="150"/>
        <v xml:space="preserve">58 151 1.3 </v>
      </c>
      <c r="NT60" s="92" t="str">
        <f t="shared" si="151"/>
        <v xml:space="preserve">58 152 0.646667 </v>
      </c>
      <c r="NU60" s="92" t="str">
        <f t="shared" si="152"/>
        <v xml:space="preserve">58 153 1.2 </v>
      </c>
      <c r="NV60" s="92" t="str">
        <f t="shared" si="153"/>
        <v xml:space="preserve">58 154 1.416667 </v>
      </c>
      <c r="NW60" s="92" t="str">
        <f t="shared" si="154"/>
        <v xml:space="preserve">58 155 0.776667 </v>
      </c>
      <c r="NX60" s="92" t="str">
        <f t="shared" si="155"/>
        <v xml:space="preserve">58 156 0.546667 </v>
      </c>
      <c r="NY60" s="92" t="str">
        <f t="shared" si="156"/>
        <v xml:space="preserve">58 157 0.7 </v>
      </c>
      <c r="NZ60" s="92" t="str">
        <f t="shared" si="157"/>
        <v xml:space="preserve">58 158 0.703333 </v>
      </c>
      <c r="OA60" s="92" t="str">
        <f t="shared" si="158"/>
        <v xml:space="preserve">58 159 0.423333 </v>
      </c>
      <c r="OB60" s="92" t="str">
        <f t="shared" si="159"/>
        <v xml:space="preserve">58 160 0.816667 </v>
      </c>
      <c r="OC60" s="92" t="str">
        <f t="shared" si="160"/>
        <v xml:space="preserve">58 161 0.686667 </v>
      </c>
      <c r="OD60" s="92" t="str">
        <f t="shared" si="161"/>
        <v xml:space="preserve">58 162 1.313333 </v>
      </c>
      <c r="OE60" s="92" t="str">
        <f t="shared" si="162"/>
        <v xml:space="preserve">58 163 0.443333 </v>
      </c>
      <c r="OF60" s="92" t="str">
        <f t="shared" si="163"/>
        <v xml:space="preserve">58 164 0.98 </v>
      </c>
      <c r="OG60" s="92" t="str">
        <f t="shared" si="164"/>
        <v xml:space="preserve">58 165 0.76 </v>
      </c>
      <c r="OH60" s="92" t="str">
        <f t="shared" si="165"/>
        <v xml:space="preserve">58 166 1.143333 </v>
      </c>
      <c r="OI60" s="92" t="str">
        <f t="shared" si="166"/>
        <v xml:space="preserve">58 167 1.403333 </v>
      </c>
      <c r="OJ60" s="92" t="str">
        <f t="shared" si="167"/>
        <v xml:space="preserve">58 168 1.023333 </v>
      </c>
      <c r="OK60" s="92" t="str">
        <f t="shared" si="168"/>
        <v xml:space="preserve">58 169 1.02 </v>
      </c>
      <c r="OL60" s="92" t="str">
        <f t="shared" si="169"/>
        <v xml:space="preserve">58 170 0.923333 </v>
      </c>
      <c r="OM60" s="92" t="str">
        <f t="shared" si="170"/>
        <v xml:space="preserve">58 171 0.636667 </v>
      </c>
      <c r="ON60" s="92" t="str">
        <f t="shared" si="171"/>
        <v xml:space="preserve">58 172 0.06 </v>
      </c>
      <c r="OO60" s="92" t="str">
        <f t="shared" si="172"/>
        <v xml:space="preserve">58 173 0.646667 </v>
      </c>
      <c r="OP60" s="92" t="str">
        <f t="shared" si="173"/>
        <v xml:space="preserve">58 174 0.943333 </v>
      </c>
      <c r="OQ60" s="92" t="str">
        <f t="shared" si="174"/>
        <v xml:space="preserve">58 175 0.416667 </v>
      </c>
      <c r="OR60" s="92" t="str">
        <f t="shared" si="175"/>
        <v xml:space="preserve">58 176 0.53 </v>
      </c>
      <c r="OS60" s="92" t="str">
        <f t="shared" si="176"/>
        <v xml:space="preserve">58 177 0.523333 </v>
      </c>
      <c r="OT60" s="92" t="str">
        <f t="shared" si="177"/>
        <v xml:space="preserve">58 178 0.813333 </v>
      </c>
      <c r="OU60" s="92" t="str">
        <f t="shared" si="178"/>
        <v xml:space="preserve">58 179 0.316667 </v>
      </c>
      <c r="OV60" s="92" t="str">
        <f t="shared" si="179"/>
        <v xml:space="preserve">58 180 1.03 </v>
      </c>
      <c r="OW60" s="92" t="str">
        <f t="shared" si="180"/>
        <v xml:space="preserve">58 181 1.173333 </v>
      </c>
      <c r="OX60" s="92" t="str">
        <f t="shared" si="181"/>
        <v xml:space="preserve">58 182 0.933333 </v>
      </c>
      <c r="OY60" s="92" t="str">
        <f t="shared" si="182"/>
        <v xml:space="preserve">58 183 0.703333 </v>
      </c>
      <c r="OZ60" s="92" t="str">
        <f t="shared" si="183"/>
        <v xml:space="preserve">58 184 0.776667 </v>
      </c>
      <c r="PA60" s="92" t="str">
        <f t="shared" si="184"/>
        <v xml:space="preserve">58 185 1.303333 </v>
      </c>
      <c r="PB60" s="92" t="str">
        <f t="shared" si="185"/>
        <v xml:space="preserve">58 186 1.243333 </v>
      </c>
      <c r="PC60" s="92" t="str">
        <f t="shared" si="186"/>
        <v xml:space="preserve">58 187 1.243333 </v>
      </c>
      <c r="PD60" s="92" t="str">
        <f t="shared" si="187"/>
        <v xml:space="preserve">58 188 1.433333 </v>
      </c>
      <c r="PE60" s="92" t="str">
        <f t="shared" si="188"/>
        <v xml:space="preserve">58 189 0.906667 </v>
      </c>
      <c r="PF60" s="92" t="str">
        <f t="shared" si="189"/>
        <v xml:space="preserve">58 190 0.886667 </v>
      </c>
      <c r="PG60" s="92" t="str">
        <f t="shared" si="190"/>
        <v xml:space="preserve">58 191 0.796667 </v>
      </c>
      <c r="PH60" s="92" t="str">
        <f t="shared" si="191"/>
        <v xml:space="preserve">58 192 0.866667 </v>
      </c>
      <c r="PI60" s="92" t="str">
        <f t="shared" si="192"/>
        <v xml:space="preserve">58 193 0.563333 </v>
      </c>
      <c r="PJ60" s="92" t="str">
        <f t="shared" si="193"/>
        <v xml:space="preserve">58 194 1.156667 </v>
      </c>
      <c r="PK60" s="92" t="str">
        <f t="shared" si="194"/>
        <v xml:space="preserve">58 195 0.466667 </v>
      </c>
      <c r="PL60" s="92" t="str">
        <f t="shared" si="195"/>
        <v xml:space="preserve">58 196 1.286667 </v>
      </c>
      <c r="PM60" s="92" t="str">
        <f t="shared" si="196"/>
        <v xml:space="preserve">58 197 0.94 </v>
      </c>
      <c r="PN60" s="92" t="str">
        <f t="shared" si="197"/>
        <v xml:space="preserve">58 198 0.793333 </v>
      </c>
      <c r="PO60" s="92" t="str">
        <f t="shared" si="198"/>
        <v xml:space="preserve">58 199 0.86 </v>
      </c>
      <c r="PP60" s="92" t="str">
        <f t="shared" si="199"/>
        <v xml:space="preserve">58 200 0.96 </v>
      </c>
      <c r="PQ60" s="92" t="str">
        <f t="shared" si="200"/>
        <v xml:space="preserve">58 201 0.623333 </v>
      </c>
      <c r="PR60" s="92" t="str">
        <f t="shared" si="201"/>
        <v xml:space="preserve">58 202 0.823333 </v>
      </c>
      <c r="PS60" s="92" t="str">
        <f t="shared" si="202"/>
        <v xml:space="preserve">58 203 0.97 </v>
      </c>
      <c r="PT60" s="92" t="str">
        <f t="shared" si="203"/>
        <v xml:space="preserve">58 204 0.636667 </v>
      </c>
      <c r="PU60" s="92" t="str">
        <f t="shared" si="204"/>
        <v xml:space="preserve">58 205 1.003333 </v>
      </c>
      <c r="PV60" s="92" t="str">
        <f t="shared" si="205"/>
        <v xml:space="preserve">58 206 0.286667 </v>
      </c>
      <c r="PW60" s="92" t="str">
        <f t="shared" si="206"/>
        <v xml:space="preserve">58 207 1.666667 </v>
      </c>
      <c r="PX60" s="92" t="str">
        <f t="shared" si="207"/>
        <v xml:space="preserve">58 208 0.64 </v>
      </c>
      <c r="PY60" s="92" t="str">
        <f t="shared" si="208"/>
        <v xml:space="preserve">58 209 0.883333 </v>
      </c>
      <c r="PZ60" s="92" t="str">
        <f t="shared" si="209"/>
        <v xml:space="preserve">58 210 1.59 </v>
      </c>
      <c r="QA60" s="92" t="str">
        <f t="shared" si="210"/>
        <v xml:space="preserve">58 211 0.72 </v>
      </c>
      <c r="QB60" s="92" t="str">
        <f t="shared" si="211"/>
        <v xml:space="preserve">58 212 0.53 </v>
      </c>
      <c r="QC60" s="92" t="str">
        <f t="shared" si="212"/>
        <v xml:space="preserve">58 213 0.72 </v>
      </c>
      <c r="QD60" s="92" t="str">
        <f t="shared" si="213"/>
        <v xml:space="preserve">58 214 1.07 </v>
      </c>
      <c r="QE60" s="92" t="str">
        <f t="shared" si="214"/>
        <v xml:space="preserve">58 215 0.803333 </v>
      </c>
      <c r="QF60" s="92" t="str">
        <f t="shared" si="215"/>
        <v xml:space="preserve">58 216 0.79 </v>
      </c>
      <c r="QG60" s="92" t="str">
        <f t="shared" si="216"/>
        <v xml:space="preserve">58 217 0.9 </v>
      </c>
      <c r="QH60" s="92" t="str">
        <f t="shared" si="217"/>
        <v xml:space="preserve">58 218 0.703333 </v>
      </c>
      <c r="QI60" s="92" t="str">
        <f t="shared" si="218"/>
        <v xml:space="preserve">58 219 1.2 </v>
      </c>
      <c r="QJ60" s="92" t="str">
        <f t="shared" si="219"/>
        <v xml:space="preserve">58 220 0.753333 </v>
      </c>
      <c r="QK60" s="92" t="str">
        <f t="shared" si="220"/>
        <v xml:space="preserve">58 221 0.69 </v>
      </c>
      <c r="QL60" s="92" t="str">
        <f t="shared" si="221"/>
        <v xml:space="preserve">58 222 1.87 </v>
      </c>
      <c r="QM60" s="92" t="str">
        <f t="shared" si="222"/>
        <v xml:space="preserve">58 223 0.39 </v>
      </c>
      <c r="QN60" s="92" t="str">
        <f t="shared" si="223"/>
        <v xml:space="preserve">58 224 0.7 </v>
      </c>
      <c r="QO60" s="92" t="str">
        <f t="shared" si="224"/>
        <v xml:space="preserve">58 225 0.67 </v>
      </c>
      <c r="QP60" s="92" t="str">
        <f t="shared" si="225"/>
        <v xml:space="preserve">58 226 0.703333 </v>
      </c>
      <c r="QQ60" s="92" t="str">
        <f t="shared" si="226"/>
        <v xml:space="preserve">58 227 0.89 </v>
      </c>
      <c r="QR60" s="92" t="str">
        <f t="shared" si="227"/>
        <v xml:space="preserve">58 228 1.09 </v>
      </c>
    </row>
    <row r="61" spans="1:460" ht="18.75" customHeight="1" x14ac:dyDescent="0.35">
      <c r="A61" s="86">
        <v>59</v>
      </c>
      <c r="B61" s="90" t="s">
        <v>231</v>
      </c>
      <c r="C61" s="91" t="s">
        <v>61</v>
      </c>
      <c r="D61" s="9">
        <v>22.1</v>
      </c>
      <c r="E61" s="9">
        <v>26.2</v>
      </c>
      <c r="F61" s="9">
        <v>32.799999999999997</v>
      </c>
      <c r="G61" s="21">
        <v>46</v>
      </c>
      <c r="H61" s="9">
        <v>43.7</v>
      </c>
      <c r="I61" s="9">
        <v>43.7</v>
      </c>
      <c r="J61" s="21">
        <v>14</v>
      </c>
      <c r="K61" s="9">
        <v>21.6</v>
      </c>
      <c r="L61" s="9">
        <v>8.3000000000000007</v>
      </c>
      <c r="M61" s="21">
        <v>28</v>
      </c>
      <c r="N61" s="9">
        <v>1.9</v>
      </c>
      <c r="O61" s="9">
        <v>26.6</v>
      </c>
      <c r="P61" s="9">
        <v>23.2</v>
      </c>
      <c r="Q61" s="9">
        <v>22.5</v>
      </c>
      <c r="R61" s="9">
        <v>14.1</v>
      </c>
      <c r="S61" s="9">
        <v>34.6</v>
      </c>
      <c r="T61" s="9">
        <v>14.4</v>
      </c>
      <c r="U61" s="9">
        <v>27.2</v>
      </c>
      <c r="V61" s="9">
        <v>25.4</v>
      </c>
      <c r="W61" s="9">
        <v>15.6</v>
      </c>
      <c r="X61" s="9">
        <v>22.9</v>
      </c>
      <c r="Y61" s="9">
        <v>22.2</v>
      </c>
      <c r="Z61" s="9">
        <v>25.5</v>
      </c>
      <c r="AA61" s="9">
        <v>15.3</v>
      </c>
      <c r="AB61" s="9">
        <v>47.7</v>
      </c>
      <c r="AC61" s="9">
        <v>35.4</v>
      </c>
      <c r="AD61" s="9">
        <v>20.3</v>
      </c>
      <c r="AE61" s="9">
        <v>16.600000000000001</v>
      </c>
      <c r="AF61" s="9">
        <v>12.1</v>
      </c>
      <c r="AG61" s="9">
        <v>44.9</v>
      </c>
      <c r="AH61" s="9">
        <v>35.6</v>
      </c>
      <c r="AI61" s="21">
        <v>4</v>
      </c>
      <c r="AJ61" s="9">
        <v>35.799999999999997</v>
      </c>
      <c r="AK61" s="21">
        <v>18</v>
      </c>
      <c r="AL61" s="9">
        <v>24.7</v>
      </c>
      <c r="AM61" s="9">
        <v>18.8</v>
      </c>
      <c r="AN61" s="9">
        <v>15.2</v>
      </c>
      <c r="AO61" s="9">
        <v>16.3</v>
      </c>
      <c r="AP61" s="9">
        <v>33.700000000000003</v>
      </c>
      <c r="AQ61" s="9">
        <v>28.6</v>
      </c>
      <c r="AR61" s="9">
        <v>14.8</v>
      </c>
      <c r="AS61" s="21">
        <v>19</v>
      </c>
      <c r="AT61" s="9">
        <v>18.3</v>
      </c>
      <c r="AU61" s="9">
        <v>15.1</v>
      </c>
      <c r="AV61" s="9">
        <v>27.6</v>
      </c>
      <c r="AW61" s="9">
        <v>32.6</v>
      </c>
      <c r="AX61" s="9">
        <v>16.600000000000001</v>
      </c>
      <c r="AY61" s="9">
        <v>30.9</v>
      </c>
      <c r="AZ61" s="21">
        <v>20</v>
      </c>
      <c r="BA61" s="9">
        <v>26.3</v>
      </c>
      <c r="BB61" s="21">
        <v>8</v>
      </c>
      <c r="BC61" s="9">
        <v>25.3</v>
      </c>
      <c r="BD61" s="9">
        <v>43.4</v>
      </c>
      <c r="BE61" s="9">
        <v>29.2</v>
      </c>
      <c r="BF61" s="9">
        <v>34.4</v>
      </c>
      <c r="BG61" s="9">
        <v>23.2</v>
      </c>
      <c r="BH61" s="9">
        <v>27.1</v>
      </c>
      <c r="BI61" s="9">
        <v>32.799999999999997</v>
      </c>
      <c r="BJ61" s="21">
        <v>0</v>
      </c>
      <c r="BK61" s="9">
        <v>20.3</v>
      </c>
      <c r="BL61" s="21">
        <v>33</v>
      </c>
      <c r="BM61" s="9">
        <v>34.299999999999997</v>
      </c>
      <c r="BN61" s="9">
        <v>20.7</v>
      </c>
      <c r="BO61" s="9">
        <v>12.8</v>
      </c>
      <c r="BP61" s="9">
        <v>13.7</v>
      </c>
      <c r="BQ61" s="21">
        <v>13</v>
      </c>
      <c r="BR61" s="9">
        <v>25.2</v>
      </c>
      <c r="BS61" s="9">
        <v>26.1</v>
      </c>
      <c r="BT61" s="9">
        <v>26.9</v>
      </c>
      <c r="BU61" s="9">
        <v>6.8</v>
      </c>
      <c r="BV61" s="9">
        <v>11.2</v>
      </c>
      <c r="BW61" s="9">
        <v>7.2</v>
      </c>
      <c r="BX61" s="21">
        <v>3</v>
      </c>
      <c r="BY61" s="21">
        <v>35</v>
      </c>
      <c r="BZ61" s="9">
        <v>12.9</v>
      </c>
      <c r="CA61" s="9">
        <v>12.7</v>
      </c>
      <c r="CB61" s="9">
        <v>13.1</v>
      </c>
      <c r="CC61" s="9">
        <v>16.100000000000001</v>
      </c>
      <c r="CD61" s="9">
        <v>33.6</v>
      </c>
      <c r="CE61" s="9">
        <v>18.7</v>
      </c>
      <c r="CF61" s="9">
        <v>24.9</v>
      </c>
      <c r="CG61" s="9">
        <v>17.7</v>
      </c>
      <c r="CH61" s="9">
        <v>18.7</v>
      </c>
      <c r="CI61" s="9">
        <v>9.4</v>
      </c>
      <c r="CJ61" s="9">
        <v>22.3</v>
      </c>
      <c r="CK61" s="9">
        <v>13.9</v>
      </c>
      <c r="CL61" s="9">
        <v>28.3</v>
      </c>
      <c r="CM61" s="21">
        <v>27</v>
      </c>
      <c r="CN61" s="9">
        <v>7.2</v>
      </c>
      <c r="CO61" s="21">
        <v>28</v>
      </c>
      <c r="CP61" s="9">
        <v>23.5</v>
      </c>
      <c r="CQ61" s="9">
        <v>11.3</v>
      </c>
      <c r="CR61" s="9">
        <v>23.4</v>
      </c>
      <c r="CS61" s="9">
        <v>32.6</v>
      </c>
      <c r="CT61" s="9">
        <v>13.1</v>
      </c>
      <c r="CU61" s="9">
        <v>17.2</v>
      </c>
      <c r="CV61" s="9">
        <v>17.8</v>
      </c>
      <c r="CW61" s="9">
        <v>30.8</v>
      </c>
      <c r="CX61" s="9">
        <v>14.3</v>
      </c>
      <c r="CY61" s="9">
        <v>14.2</v>
      </c>
      <c r="CZ61" s="9">
        <v>9.6</v>
      </c>
      <c r="DA61" s="9">
        <v>41.4</v>
      </c>
      <c r="DB61" s="9">
        <v>28.1</v>
      </c>
      <c r="DC61" s="21">
        <v>16</v>
      </c>
      <c r="DD61" s="9">
        <v>5.2</v>
      </c>
      <c r="DE61" s="9">
        <v>30.3</v>
      </c>
      <c r="DF61" s="9">
        <v>6.4</v>
      </c>
      <c r="DG61" s="9">
        <v>38.200000000000003</v>
      </c>
      <c r="DH61" s="9">
        <v>7.6</v>
      </c>
      <c r="DI61" s="9">
        <v>27.9</v>
      </c>
      <c r="DJ61" s="9">
        <v>3.2</v>
      </c>
      <c r="DK61" s="21">
        <v>16</v>
      </c>
      <c r="DL61" s="9">
        <v>23.5</v>
      </c>
      <c r="DM61" s="9">
        <v>29.7</v>
      </c>
      <c r="DN61" s="9">
        <v>21.3</v>
      </c>
      <c r="DO61" s="9">
        <v>5.8</v>
      </c>
      <c r="DP61" s="9">
        <v>14.4</v>
      </c>
      <c r="DQ61" s="21">
        <v>8</v>
      </c>
      <c r="DR61" s="21">
        <v>25</v>
      </c>
      <c r="DS61" s="9">
        <v>28.4</v>
      </c>
      <c r="DT61" s="9">
        <v>34.299999999999997</v>
      </c>
      <c r="DU61" s="9">
        <v>11.4</v>
      </c>
      <c r="DV61" s="21">
        <v>18</v>
      </c>
      <c r="DW61" s="9">
        <v>37.5</v>
      </c>
      <c r="DX61" s="21">
        <v>31</v>
      </c>
      <c r="DY61" s="9">
        <v>21.3</v>
      </c>
      <c r="DZ61" s="9">
        <v>21.1</v>
      </c>
      <c r="EA61" s="9">
        <v>12.7</v>
      </c>
      <c r="EB61" s="9">
        <v>26.9</v>
      </c>
      <c r="EC61" s="9">
        <v>8.6999999999999993</v>
      </c>
      <c r="ED61" s="9">
        <v>18.7</v>
      </c>
      <c r="EE61" s="9">
        <v>23.5</v>
      </c>
      <c r="EF61" s="9">
        <v>17.8</v>
      </c>
      <c r="EG61" s="9">
        <v>4.9000000000000004</v>
      </c>
      <c r="EH61" s="9">
        <v>6.7</v>
      </c>
      <c r="EI61" s="9">
        <v>9.8000000000000007</v>
      </c>
      <c r="EJ61" s="9">
        <v>12.7</v>
      </c>
      <c r="EK61" s="9">
        <v>32.6</v>
      </c>
      <c r="EL61" s="9">
        <v>34.799999999999997</v>
      </c>
      <c r="EM61" s="9">
        <v>49.3</v>
      </c>
      <c r="EN61" s="9">
        <v>22.5</v>
      </c>
      <c r="EO61" s="9">
        <v>19.899999999999999</v>
      </c>
      <c r="EP61" s="9">
        <v>32.299999999999997</v>
      </c>
      <c r="EQ61" s="9">
        <v>17.5</v>
      </c>
      <c r="ER61" s="9">
        <v>17.2</v>
      </c>
      <c r="ES61" s="9">
        <v>14.2</v>
      </c>
      <c r="ET61" s="9">
        <v>26.7</v>
      </c>
      <c r="EU61" s="9">
        <v>28.6</v>
      </c>
      <c r="EV61" s="9">
        <v>31.4</v>
      </c>
      <c r="EW61" s="9">
        <v>30.1</v>
      </c>
      <c r="EX61" s="9">
        <v>41.4</v>
      </c>
      <c r="EY61" s="9">
        <v>34.4</v>
      </c>
      <c r="EZ61" s="9">
        <v>32.299999999999997</v>
      </c>
      <c r="FA61" s="9">
        <v>26.2</v>
      </c>
      <c r="FB61" s="9">
        <v>45.5</v>
      </c>
      <c r="FC61" s="9">
        <v>33.200000000000003</v>
      </c>
      <c r="FD61" s="9">
        <v>21.9</v>
      </c>
      <c r="FE61" s="9">
        <v>15.3</v>
      </c>
      <c r="FF61" s="9">
        <v>30.4</v>
      </c>
      <c r="FG61" s="21">
        <v>14</v>
      </c>
      <c r="FH61" s="9">
        <v>18.8</v>
      </c>
      <c r="FI61" s="9">
        <v>41.8</v>
      </c>
      <c r="FJ61" s="21">
        <v>33</v>
      </c>
      <c r="FK61" s="9">
        <v>19.899999999999999</v>
      </c>
      <c r="FL61" s="9">
        <v>44.3</v>
      </c>
      <c r="FM61" s="9">
        <v>1.5</v>
      </c>
      <c r="FN61" s="9">
        <v>25.7</v>
      </c>
      <c r="FO61" s="9">
        <v>13.2</v>
      </c>
      <c r="FP61" s="9">
        <v>37.799999999999997</v>
      </c>
      <c r="FQ61" s="21">
        <v>14</v>
      </c>
      <c r="FR61" s="9">
        <v>33.799999999999997</v>
      </c>
      <c r="FS61" s="9">
        <v>35.5</v>
      </c>
      <c r="FT61" s="9">
        <v>29.8</v>
      </c>
      <c r="FU61" s="9">
        <v>23.7</v>
      </c>
      <c r="FV61" s="9">
        <v>28.8</v>
      </c>
      <c r="FW61" s="9">
        <v>18.2</v>
      </c>
      <c r="FX61" s="9">
        <v>18.100000000000001</v>
      </c>
      <c r="FY61" s="9">
        <v>24.3</v>
      </c>
      <c r="FZ61" s="9">
        <v>25.3</v>
      </c>
      <c r="GA61" s="9">
        <v>19.5</v>
      </c>
      <c r="GB61" s="9">
        <v>22.8</v>
      </c>
      <c r="GC61" s="9">
        <v>7.2</v>
      </c>
      <c r="GD61" s="9">
        <v>15.3</v>
      </c>
      <c r="GE61" s="9">
        <v>30.2</v>
      </c>
      <c r="GF61" s="9">
        <v>9.1</v>
      </c>
      <c r="GG61" s="9">
        <v>17.5</v>
      </c>
      <c r="GH61" s="9">
        <v>17.5</v>
      </c>
      <c r="GI61" s="21">
        <v>35</v>
      </c>
      <c r="GJ61" s="9">
        <v>23.5</v>
      </c>
      <c r="GK61" s="9">
        <v>22.9</v>
      </c>
      <c r="GL61" s="9">
        <v>24.6</v>
      </c>
      <c r="GM61" s="9">
        <v>22.4</v>
      </c>
      <c r="GN61" s="21">
        <v>27</v>
      </c>
      <c r="GO61" s="9">
        <v>5.8</v>
      </c>
      <c r="GP61" s="21">
        <v>27</v>
      </c>
      <c r="GQ61" s="9">
        <v>45.4</v>
      </c>
      <c r="GR61" s="9">
        <v>12.3</v>
      </c>
      <c r="GS61" s="9">
        <v>13.4</v>
      </c>
      <c r="GT61" s="9">
        <v>9.9</v>
      </c>
      <c r="GU61" s="9">
        <v>6.7</v>
      </c>
      <c r="GV61" s="9">
        <v>31.8</v>
      </c>
      <c r="GW61" s="9">
        <v>14.3</v>
      </c>
      <c r="GX61" s="9">
        <v>14.4</v>
      </c>
      <c r="GY61" s="9">
        <v>17.100000000000001</v>
      </c>
      <c r="GZ61" s="21">
        <v>8</v>
      </c>
      <c r="HA61" s="21">
        <v>34</v>
      </c>
      <c r="HB61" s="9">
        <v>27.3</v>
      </c>
      <c r="HC61" s="21">
        <v>14</v>
      </c>
      <c r="HD61" s="9">
        <v>8.5</v>
      </c>
      <c r="HE61" s="9">
        <v>20.7</v>
      </c>
      <c r="HF61" s="9">
        <v>22.6</v>
      </c>
      <c r="HG61" s="9">
        <v>27.9</v>
      </c>
      <c r="HH61" s="9">
        <v>22.6</v>
      </c>
      <c r="HI61" s="9">
        <v>19.2</v>
      </c>
      <c r="HJ61" s="9">
        <v>44.6</v>
      </c>
      <c r="HK61" s="9">
        <v>11.8</v>
      </c>
      <c r="HL61" s="9">
        <v>8.1999999999999993</v>
      </c>
      <c r="HM61" s="9">
        <v>23.1</v>
      </c>
      <c r="HN61" s="9">
        <v>19.899999999999999</v>
      </c>
      <c r="HO61" s="9">
        <v>11.4</v>
      </c>
      <c r="HP61" s="9">
        <v>29.9</v>
      </c>
      <c r="HQ61" s="9">
        <v>24.7</v>
      </c>
      <c r="HR61" s="9">
        <v>22.5</v>
      </c>
      <c r="HS61" s="9">
        <v>21.9</v>
      </c>
      <c r="HT61" s="9">
        <v>14.2</v>
      </c>
      <c r="HU61" s="9">
        <v>18.7</v>
      </c>
      <c r="HV61" s="21">
        <v>13</v>
      </c>
      <c r="HW61" s="9">
        <v>17.7</v>
      </c>
      <c r="HX61" s="8"/>
      <c r="HY61" s="92" t="str">
        <f t="shared" si="0"/>
        <v xml:space="preserve">59 1 0.736667 </v>
      </c>
      <c r="HZ61" s="92" t="str">
        <f t="shared" si="1"/>
        <v xml:space="preserve">59 2 0.873333 </v>
      </c>
      <c r="IA61" s="92" t="str">
        <f t="shared" si="2"/>
        <v xml:space="preserve">59 3 1.093333 </v>
      </c>
      <c r="IB61" s="92" t="str">
        <f t="shared" si="3"/>
        <v xml:space="preserve">59 4 1.533333 </v>
      </c>
      <c r="IC61" s="92" t="str">
        <f t="shared" si="4"/>
        <v xml:space="preserve">59 5 1.456667 </v>
      </c>
      <c r="ID61" s="92" t="str">
        <f t="shared" si="5"/>
        <v xml:space="preserve">59 6 1.456667 </v>
      </c>
      <c r="IE61" s="92" t="str">
        <f t="shared" si="6"/>
        <v xml:space="preserve">59 7 0.466667 </v>
      </c>
      <c r="IF61" s="92" t="str">
        <f t="shared" si="7"/>
        <v xml:space="preserve">59 8 0.72 </v>
      </c>
      <c r="IG61" s="92" t="str">
        <f t="shared" si="8"/>
        <v xml:space="preserve">59 9 0.276667 </v>
      </c>
      <c r="IH61" s="92" t="str">
        <f t="shared" si="9"/>
        <v xml:space="preserve">59 10 0.933333 </v>
      </c>
      <c r="II61" s="92" t="str">
        <f t="shared" si="10"/>
        <v xml:space="preserve">59 11 0.063333 </v>
      </c>
      <c r="IJ61" s="92" t="str">
        <f t="shared" si="11"/>
        <v xml:space="preserve">59 12 0.886667 </v>
      </c>
      <c r="IK61" s="92" t="str">
        <f t="shared" si="12"/>
        <v xml:space="preserve">59 13 0.773333 </v>
      </c>
      <c r="IL61" s="92" t="str">
        <f t="shared" si="13"/>
        <v xml:space="preserve">59 14 0.75 </v>
      </c>
      <c r="IM61" s="92" t="str">
        <f t="shared" si="14"/>
        <v xml:space="preserve">59 15 0.47 </v>
      </c>
      <c r="IN61" s="92" t="str">
        <f t="shared" si="15"/>
        <v xml:space="preserve">59 16 1.153333 </v>
      </c>
      <c r="IO61" s="92" t="str">
        <f t="shared" si="16"/>
        <v xml:space="preserve">59 17 0.48 </v>
      </c>
      <c r="IP61" s="92" t="str">
        <f t="shared" si="17"/>
        <v xml:space="preserve">59 18 0.906667 </v>
      </c>
      <c r="IQ61" s="92" t="str">
        <f t="shared" si="18"/>
        <v xml:space="preserve">59 19 0.846667 </v>
      </c>
      <c r="IR61" s="92" t="str">
        <f t="shared" si="19"/>
        <v xml:space="preserve">59 20 0.52 </v>
      </c>
      <c r="IS61" s="92" t="str">
        <f t="shared" si="20"/>
        <v xml:space="preserve">59 21 0.763333 </v>
      </c>
      <c r="IT61" s="92" t="str">
        <f t="shared" si="21"/>
        <v xml:space="preserve">59 22 0.74 </v>
      </c>
      <c r="IU61" s="92" t="str">
        <f t="shared" si="22"/>
        <v xml:space="preserve">59 23 0.85 </v>
      </c>
      <c r="IV61" s="92" t="str">
        <f t="shared" si="23"/>
        <v xml:space="preserve">59 24 0.51 </v>
      </c>
      <c r="IW61" s="92" t="str">
        <f t="shared" si="24"/>
        <v xml:space="preserve">59 25 1.59 </v>
      </c>
      <c r="IX61" s="92" t="str">
        <f t="shared" si="25"/>
        <v xml:space="preserve">59 26 1.18 </v>
      </c>
      <c r="IY61" s="92" t="str">
        <f t="shared" si="26"/>
        <v xml:space="preserve">59 27 0.676667 </v>
      </c>
      <c r="IZ61" s="92" t="str">
        <f t="shared" si="27"/>
        <v xml:space="preserve">59 28 0.553333 </v>
      </c>
      <c r="JA61" s="92" t="str">
        <f t="shared" si="28"/>
        <v xml:space="preserve">59 29 0.403333 </v>
      </c>
      <c r="JB61" s="92" t="str">
        <f t="shared" si="29"/>
        <v xml:space="preserve">59 30 1.496667 </v>
      </c>
      <c r="JC61" s="92" t="str">
        <f t="shared" si="30"/>
        <v xml:space="preserve">59 31 1.186667 </v>
      </c>
      <c r="JD61" s="92" t="str">
        <f t="shared" si="31"/>
        <v xml:space="preserve">59 32 0.133333 </v>
      </c>
      <c r="JE61" s="92" t="str">
        <f t="shared" si="32"/>
        <v xml:space="preserve">59 33 1.193333 </v>
      </c>
      <c r="JF61" s="92" t="str">
        <f t="shared" si="33"/>
        <v xml:space="preserve">59 34 0.6 </v>
      </c>
      <c r="JG61" s="92" t="str">
        <f t="shared" si="34"/>
        <v xml:space="preserve">59 35 0.823333 </v>
      </c>
      <c r="JH61" s="92" t="str">
        <f t="shared" si="35"/>
        <v xml:space="preserve">59 36 0.626667 </v>
      </c>
      <c r="JI61" s="92" t="str">
        <f t="shared" si="36"/>
        <v xml:space="preserve">59 37 0.506667 </v>
      </c>
      <c r="JJ61" s="92" t="str">
        <f t="shared" si="37"/>
        <v xml:space="preserve">59 38 0.543333 </v>
      </c>
      <c r="JK61" s="92" t="str">
        <f t="shared" si="38"/>
        <v xml:space="preserve">59 39 1.123333 </v>
      </c>
      <c r="JL61" s="92" t="str">
        <f t="shared" si="39"/>
        <v xml:space="preserve">59 40 0.953333 </v>
      </c>
      <c r="JM61" s="92" t="str">
        <f t="shared" si="40"/>
        <v xml:space="preserve">59 41 0.493333 </v>
      </c>
      <c r="JN61" s="92" t="str">
        <f t="shared" si="41"/>
        <v xml:space="preserve">59 42 0.633333 </v>
      </c>
      <c r="JO61" s="92" t="str">
        <f t="shared" si="42"/>
        <v xml:space="preserve">59 43 0.61 </v>
      </c>
      <c r="JP61" s="92" t="str">
        <f t="shared" si="43"/>
        <v xml:space="preserve">59 44 0.503333 </v>
      </c>
      <c r="JQ61" s="92" t="str">
        <f t="shared" si="44"/>
        <v xml:space="preserve">59 45 0.92 </v>
      </c>
      <c r="JR61" s="92" t="str">
        <f t="shared" si="45"/>
        <v xml:space="preserve">59 46 1.086667 </v>
      </c>
      <c r="JS61" s="92" t="str">
        <f t="shared" si="46"/>
        <v xml:space="preserve">59 47 0.553333 </v>
      </c>
      <c r="JT61" s="92" t="str">
        <f t="shared" si="47"/>
        <v xml:space="preserve">59 48 1.03 </v>
      </c>
      <c r="JU61" s="92" t="str">
        <f t="shared" si="48"/>
        <v xml:space="preserve">59 49 0.666667 </v>
      </c>
      <c r="JV61" s="92" t="str">
        <f t="shared" si="49"/>
        <v xml:space="preserve">59 50 0.876667 </v>
      </c>
      <c r="JW61" s="92" t="str">
        <f t="shared" si="50"/>
        <v xml:space="preserve">59 51 0.266667 </v>
      </c>
      <c r="JX61" s="92" t="str">
        <f t="shared" si="51"/>
        <v xml:space="preserve">59 52 0.843333 </v>
      </c>
      <c r="JY61" s="92" t="str">
        <f t="shared" si="52"/>
        <v xml:space="preserve">59 53 1.446667 </v>
      </c>
      <c r="JZ61" s="92" t="str">
        <f t="shared" si="53"/>
        <v xml:space="preserve">59 54 0.973333 </v>
      </c>
      <c r="KA61" s="92" t="str">
        <f t="shared" si="54"/>
        <v xml:space="preserve">59 55 1.146667 </v>
      </c>
      <c r="KB61" s="92" t="str">
        <f t="shared" si="55"/>
        <v xml:space="preserve">59 56 0.773333 </v>
      </c>
      <c r="KC61" s="92" t="str">
        <f t="shared" si="56"/>
        <v xml:space="preserve">59 57 0.903333 </v>
      </c>
      <c r="KD61" s="92" t="str">
        <f t="shared" si="57"/>
        <v xml:space="preserve">59 58 1.093333 </v>
      </c>
      <c r="KE61" s="92" t="str">
        <f t="shared" si="58"/>
        <v xml:space="preserve">59 59 0 </v>
      </c>
      <c r="KF61" s="92" t="str">
        <f t="shared" si="59"/>
        <v xml:space="preserve">59 60 0.676667 </v>
      </c>
      <c r="KG61" s="92" t="str">
        <f t="shared" si="60"/>
        <v xml:space="preserve">59 61 1.1 </v>
      </c>
      <c r="KH61" s="92" t="str">
        <f t="shared" si="61"/>
        <v xml:space="preserve">59 62 1.143333 </v>
      </c>
      <c r="KI61" s="92" t="str">
        <f t="shared" si="62"/>
        <v xml:space="preserve">59 63 0.69 </v>
      </c>
      <c r="KJ61" s="92" t="str">
        <f t="shared" si="63"/>
        <v xml:space="preserve">59 64 0.426667 </v>
      </c>
      <c r="KK61" s="92" t="str">
        <f t="shared" si="64"/>
        <v xml:space="preserve">59 65 0.456667 </v>
      </c>
      <c r="KL61" s="92" t="str">
        <f t="shared" si="65"/>
        <v xml:space="preserve">59 66 0.433333 </v>
      </c>
      <c r="KM61" s="92" t="str">
        <f t="shared" si="66"/>
        <v xml:space="preserve">59 67 0.84 </v>
      </c>
      <c r="KN61" s="92" t="str">
        <f t="shared" si="67"/>
        <v xml:space="preserve">59 68 0.87 </v>
      </c>
      <c r="KO61" s="92" t="str">
        <f t="shared" si="68"/>
        <v xml:space="preserve">59 69 0.896667 </v>
      </c>
      <c r="KP61" s="92" t="str">
        <f t="shared" si="69"/>
        <v xml:space="preserve">59 70 0.226667 </v>
      </c>
      <c r="KQ61" s="92" t="str">
        <f t="shared" si="70"/>
        <v xml:space="preserve">59 71 0.373333 </v>
      </c>
      <c r="KR61" s="92" t="str">
        <f t="shared" si="71"/>
        <v xml:space="preserve">59 72 0.24 </v>
      </c>
      <c r="KS61" s="92" t="str">
        <f t="shared" si="72"/>
        <v xml:space="preserve">59 73 0.1 </v>
      </c>
      <c r="KT61" s="92" t="str">
        <f t="shared" si="73"/>
        <v xml:space="preserve">59 74 1.166667 </v>
      </c>
      <c r="KU61" s="92" t="str">
        <f t="shared" si="74"/>
        <v xml:space="preserve">59 75 0.43 </v>
      </c>
      <c r="KV61" s="92" t="str">
        <f t="shared" si="75"/>
        <v xml:space="preserve">59 76 0.423333 </v>
      </c>
      <c r="KW61" s="92" t="str">
        <f t="shared" si="76"/>
        <v xml:space="preserve">59 77 0.436667 </v>
      </c>
      <c r="KX61" s="92" t="str">
        <f t="shared" si="77"/>
        <v xml:space="preserve">59 78 0.536667 </v>
      </c>
      <c r="KY61" s="92" t="str">
        <f t="shared" si="78"/>
        <v xml:space="preserve">59 79 1.12 </v>
      </c>
      <c r="KZ61" s="92" t="str">
        <f t="shared" si="79"/>
        <v xml:space="preserve">59 80 0.623333 </v>
      </c>
      <c r="LA61" s="92" t="str">
        <f t="shared" si="80"/>
        <v xml:space="preserve">59 81 0.83 </v>
      </c>
      <c r="LB61" s="92" t="str">
        <f t="shared" si="81"/>
        <v xml:space="preserve">59 82 0.59 </v>
      </c>
      <c r="LC61" s="92" t="str">
        <f t="shared" si="82"/>
        <v xml:space="preserve">59 83 0.623333 </v>
      </c>
      <c r="LD61" s="92" t="str">
        <f t="shared" si="83"/>
        <v xml:space="preserve">59 84 0.313333 </v>
      </c>
      <c r="LE61" s="92" t="str">
        <f t="shared" si="84"/>
        <v xml:space="preserve">59 85 0.743333 </v>
      </c>
      <c r="LF61" s="92" t="str">
        <f t="shared" si="85"/>
        <v xml:space="preserve">59 86 0.463333 </v>
      </c>
      <c r="LG61" s="92" t="str">
        <f t="shared" si="86"/>
        <v xml:space="preserve">59 87 0.943333 </v>
      </c>
      <c r="LH61" s="92" t="str">
        <f t="shared" si="87"/>
        <v xml:space="preserve">59 88 0.9 </v>
      </c>
      <c r="LI61" s="92" t="str">
        <f t="shared" si="88"/>
        <v xml:space="preserve">59 89 0.24 </v>
      </c>
      <c r="LJ61" s="92" t="str">
        <f t="shared" si="89"/>
        <v xml:space="preserve">59 90 0.933333 </v>
      </c>
      <c r="LK61" s="92" t="str">
        <f t="shared" si="90"/>
        <v xml:space="preserve">59 91 0.783333 </v>
      </c>
      <c r="LL61" s="92" t="str">
        <f t="shared" si="91"/>
        <v xml:space="preserve">59 92 0.376667 </v>
      </c>
      <c r="LM61" s="92" t="str">
        <f t="shared" si="92"/>
        <v xml:space="preserve">59 93 0.78 </v>
      </c>
      <c r="LN61" s="92" t="str">
        <f t="shared" si="93"/>
        <v xml:space="preserve">59 94 1.086667 </v>
      </c>
      <c r="LO61" s="92" t="str">
        <f t="shared" si="94"/>
        <v xml:space="preserve">59 95 0.436667 </v>
      </c>
      <c r="LP61" s="92" t="str">
        <f t="shared" si="95"/>
        <v xml:space="preserve">59 96 0.573333 </v>
      </c>
      <c r="LQ61" s="92" t="str">
        <f t="shared" si="96"/>
        <v xml:space="preserve">59 97 0.593333 </v>
      </c>
      <c r="LR61" s="92" t="str">
        <f t="shared" si="97"/>
        <v xml:space="preserve">59 98 1.026667 </v>
      </c>
      <c r="LS61" s="92" t="str">
        <f t="shared" si="98"/>
        <v xml:space="preserve">59 99 0.476667 </v>
      </c>
      <c r="LT61" s="92" t="str">
        <f t="shared" si="99"/>
        <v xml:space="preserve">59 100 0.473333 </v>
      </c>
      <c r="LU61" s="92" t="str">
        <f t="shared" si="100"/>
        <v xml:space="preserve">59 101 0.32 </v>
      </c>
      <c r="LV61" s="92" t="str">
        <f t="shared" si="101"/>
        <v xml:space="preserve">59 102 1.38 </v>
      </c>
      <c r="LW61" s="92" t="str">
        <f t="shared" si="102"/>
        <v xml:space="preserve">59 103 0.936667 </v>
      </c>
      <c r="LX61" s="92" t="str">
        <f t="shared" si="103"/>
        <v xml:space="preserve">59 104 0.533333 </v>
      </c>
      <c r="LY61" s="92" t="str">
        <f t="shared" si="104"/>
        <v xml:space="preserve">59 105 0.173333 </v>
      </c>
      <c r="LZ61" s="92" t="str">
        <f t="shared" si="105"/>
        <v xml:space="preserve">59 106 1.01 </v>
      </c>
      <c r="MA61" s="92" t="str">
        <f t="shared" si="106"/>
        <v xml:space="preserve">59 107 0.213333 </v>
      </c>
      <c r="MB61" s="92" t="str">
        <f t="shared" si="107"/>
        <v xml:space="preserve">59 108 1.273333 </v>
      </c>
      <c r="MC61" s="92" t="str">
        <f t="shared" si="108"/>
        <v xml:space="preserve">59 109 0.253333 </v>
      </c>
      <c r="MD61" s="92" t="str">
        <f t="shared" si="109"/>
        <v xml:space="preserve">59 110 0.93 </v>
      </c>
      <c r="ME61" s="92" t="str">
        <f t="shared" si="110"/>
        <v xml:space="preserve">59 111 0.106667 </v>
      </c>
      <c r="MF61" s="92" t="str">
        <f t="shared" si="111"/>
        <v xml:space="preserve">59 112 0.533333 </v>
      </c>
      <c r="MG61" s="92" t="str">
        <f t="shared" si="112"/>
        <v xml:space="preserve">59 113 0.783333 </v>
      </c>
      <c r="MH61" s="92" t="str">
        <f t="shared" si="113"/>
        <v xml:space="preserve">59 114 0.99 </v>
      </c>
      <c r="MI61" s="92" t="str">
        <f t="shared" si="114"/>
        <v xml:space="preserve">59 115 0.71 </v>
      </c>
      <c r="MJ61" s="92" t="str">
        <f t="shared" si="115"/>
        <v xml:space="preserve">59 116 0.193333 </v>
      </c>
      <c r="MK61" s="92" t="str">
        <f t="shared" si="116"/>
        <v xml:space="preserve">59 117 0.48 </v>
      </c>
      <c r="ML61" s="92" t="str">
        <f t="shared" si="117"/>
        <v xml:space="preserve">59 118 0.266667 </v>
      </c>
      <c r="MM61" s="92" t="str">
        <f t="shared" si="118"/>
        <v xml:space="preserve">59 119 0.833333 </v>
      </c>
      <c r="MN61" s="92" t="str">
        <f t="shared" si="119"/>
        <v xml:space="preserve">59 120 0.946667 </v>
      </c>
      <c r="MO61" s="92" t="str">
        <f t="shared" si="120"/>
        <v xml:space="preserve">59 121 1.143333 </v>
      </c>
      <c r="MP61" s="92" t="str">
        <f t="shared" si="121"/>
        <v xml:space="preserve">59 122 0.38 </v>
      </c>
      <c r="MQ61" s="92" t="str">
        <f t="shared" si="122"/>
        <v xml:space="preserve">59 123 0.6 </v>
      </c>
      <c r="MR61" s="92" t="str">
        <f t="shared" si="123"/>
        <v xml:space="preserve">59 124 1.25 </v>
      </c>
      <c r="MS61" s="92" t="str">
        <f t="shared" si="124"/>
        <v xml:space="preserve">59 125 1.033333 </v>
      </c>
      <c r="MT61" s="92" t="str">
        <f t="shared" si="125"/>
        <v xml:space="preserve">59 126 0.71 </v>
      </c>
      <c r="MU61" s="92" t="str">
        <f t="shared" si="126"/>
        <v xml:space="preserve">59 127 0.703333 </v>
      </c>
      <c r="MV61" s="92" t="str">
        <f t="shared" si="127"/>
        <v xml:space="preserve">59 128 0.423333 </v>
      </c>
      <c r="MW61" s="92" t="str">
        <f t="shared" si="128"/>
        <v xml:space="preserve">59 129 0.896667 </v>
      </c>
      <c r="MX61" s="92" t="str">
        <f t="shared" si="129"/>
        <v xml:space="preserve">59 130 0.29 </v>
      </c>
      <c r="MY61" s="92" t="str">
        <f t="shared" si="130"/>
        <v xml:space="preserve">59 131 0.623333 </v>
      </c>
      <c r="MZ61" s="92" t="str">
        <f t="shared" si="131"/>
        <v xml:space="preserve">59 132 0.783333 </v>
      </c>
      <c r="NA61" s="92" t="str">
        <f t="shared" si="132"/>
        <v xml:space="preserve">59 133 0.593333 </v>
      </c>
      <c r="NB61" s="92" t="str">
        <f t="shared" si="133"/>
        <v xml:space="preserve">59 134 0.163333 </v>
      </c>
      <c r="NC61" s="92" t="str">
        <f t="shared" si="134"/>
        <v xml:space="preserve">59 135 0.223333 </v>
      </c>
      <c r="ND61" s="92" t="str">
        <f t="shared" si="135"/>
        <v xml:space="preserve">59 136 0.326667 </v>
      </c>
      <c r="NE61" s="92" t="str">
        <f t="shared" si="136"/>
        <v xml:space="preserve">59 137 0.423333 </v>
      </c>
      <c r="NF61" s="92" t="str">
        <f t="shared" si="137"/>
        <v xml:space="preserve">59 138 1.086667 </v>
      </c>
      <c r="NG61" s="92" t="str">
        <f t="shared" si="138"/>
        <v xml:space="preserve">59 139 1.16 </v>
      </c>
      <c r="NH61" s="92" t="str">
        <f t="shared" si="139"/>
        <v xml:space="preserve">59 140 1.643333 </v>
      </c>
      <c r="NI61" s="92" t="str">
        <f t="shared" si="140"/>
        <v xml:space="preserve">59 141 0.75 </v>
      </c>
      <c r="NJ61" s="92" t="str">
        <f t="shared" si="141"/>
        <v xml:space="preserve">59 142 0.663333 </v>
      </c>
      <c r="NK61" s="92" t="str">
        <f t="shared" si="142"/>
        <v xml:space="preserve">59 143 1.076667 </v>
      </c>
      <c r="NL61" s="92" t="str">
        <f t="shared" si="143"/>
        <v xml:space="preserve">59 144 0.583333 </v>
      </c>
      <c r="NM61" s="92" t="str">
        <f t="shared" si="144"/>
        <v xml:space="preserve">59 145 0.573333 </v>
      </c>
      <c r="NN61" s="92" t="str">
        <f t="shared" si="145"/>
        <v xml:space="preserve">59 146 0.473333 </v>
      </c>
      <c r="NO61" s="92" t="str">
        <f t="shared" si="146"/>
        <v xml:space="preserve">59 147 0.89 </v>
      </c>
      <c r="NP61" s="92" t="str">
        <f t="shared" si="147"/>
        <v xml:space="preserve">59 148 0.953333 </v>
      </c>
      <c r="NQ61" s="92" t="str">
        <f t="shared" si="148"/>
        <v xml:space="preserve">59 149 1.046667 </v>
      </c>
      <c r="NR61" s="92" t="str">
        <f t="shared" si="149"/>
        <v xml:space="preserve">59 150 1.003333 </v>
      </c>
      <c r="NS61" s="92" t="str">
        <f t="shared" si="150"/>
        <v xml:space="preserve">59 151 1.38 </v>
      </c>
      <c r="NT61" s="92" t="str">
        <f t="shared" si="151"/>
        <v xml:space="preserve">59 152 1.146667 </v>
      </c>
      <c r="NU61" s="92" t="str">
        <f t="shared" si="152"/>
        <v xml:space="preserve">59 153 1.076667 </v>
      </c>
      <c r="NV61" s="92" t="str">
        <f t="shared" si="153"/>
        <v xml:space="preserve">59 154 0.873333 </v>
      </c>
      <c r="NW61" s="92" t="str">
        <f t="shared" si="154"/>
        <v xml:space="preserve">59 155 1.516667 </v>
      </c>
      <c r="NX61" s="92" t="str">
        <f t="shared" si="155"/>
        <v xml:space="preserve">59 156 1.106667 </v>
      </c>
      <c r="NY61" s="92" t="str">
        <f t="shared" si="156"/>
        <v xml:space="preserve">59 157 0.73 </v>
      </c>
      <c r="NZ61" s="92" t="str">
        <f t="shared" si="157"/>
        <v xml:space="preserve">59 158 0.51 </v>
      </c>
      <c r="OA61" s="92" t="str">
        <f t="shared" si="158"/>
        <v xml:space="preserve">59 159 1.013333 </v>
      </c>
      <c r="OB61" s="92" t="str">
        <f t="shared" si="159"/>
        <v xml:space="preserve">59 160 0.466667 </v>
      </c>
      <c r="OC61" s="92" t="str">
        <f t="shared" si="160"/>
        <v xml:space="preserve">59 161 0.626667 </v>
      </c>
      <c r="OD61" s="92" t="str">
        <f t="shared" si="161"/>
        <v xml:space="preserve">59 162 1.393333 </v>
      </c>
      <c r="OE61" s="92" t="str">
        <f t="shared" si="162"/>
        <v xml:space="preserve">59 163 1.1 </v>
      </c>
      <c r="OF61" s="92" t="str">
        <f t="shared" si="163"/>
        <v xml:space="preserve">59 164 0.663333 </v>
      </c>
      <c r="OG61" s="92" t="str">
        <f t="shared" si="164"/>
        <v xml:space="preserve">59 165 1.476667 </v>
      </c>
      <c r="OH61" s="92" t="str">
        <f t="shared" si="165"/>
        <v xml:space="preserve">59 166 0.05 </v>
      </c>
      <c r="OI61" s="92" t="str">
        <f t="shared" si="166"/>
        <v xml:space="preserve">59 167 0.856667 </v>
      </c>
      <c r="OJ61" s="92" t="str">
        <f t="shared" si="167"/>
        <v xml:space="preserve">59 168 0.44 </v>
      </c>
      <c r="OK61" s="92" t="str">
        <f t="shared" si="168"/>
        <v xml:space="preserve">59 169 1.26 </v>
      </c>
      <c r="OL61" s="92" t="str">
        <f t="shared" si="169"/>
        <v xml:space="preserve">59 170 0.466667 </v>
      </c>
      <c r="OM61" s="92" t="str">
        <f t="shared" si="170"/>
        <v xml:space="preserve">59 171 1.126667 </v>
      </c>
      <c r="ON61" s="92" t="str">
        <f t="shared" si="171"/>
        <v xml:space="preserve">59 172 1.183333 </v>
      </c>
      <c r="OO61" s="92" t="str">
        <f t="shared" si="172"/>
        <v xml:space="preserve">59 173 0.993333 </v>
      </c>
      <c r="OP61" s="92" t="str">
        <f t="shared" si="173"/>
        <v xml:space="preserve">59 174 0.79 </v>
      </c>
      <c r="OQ61" s="92" t="str">
        <f t="shared" si="174"/>
        <v xml:space="preserve">59 175 0.96 </v>
      </c>
      <c r="OR61" s="92" t="str">
        <f t="shared" si="175"/>
        <v xml:space="preserve">59 176 0.606667 </v>
      </c>
      <c r="OS61" s="92" t="str">
        <f t="shared" si="176"/>
        <v xml:space="preserve">59 177 0.603333 </v>
      </c>
      <c r="OT61" s="92" t="str">
        <f t="shared" si="177"/>
        <v xml:space="preserve">59 178 0.81 </v>
      </c>
      <c r="OU61" s="92" t="str">
        <f t="shared" si="178"/>
        <v xml:space="preserve">59 179 0.843333 </v>
      </c>
      <c r="OV61" s="92" t="str">
        <f t="shared" si="179"/>
        <v xml:space="preserve">59 180 0.65 </v>
      </c>
      <c r="OW61" s="92" t="str">
        <f t="shared" si="180"/>
        <v xml:space="preserve">59 181 0.76 </v>
      </c>
      <c r="OX61" s="92" t="str">
        <f t="shared" si="181"/>
        <v xml:space="preserve">59 182 0.24 </v>
      </c>
      <c r="OY61" s="92" t="str">
        <f t="shared" si="182"/>
        <v xml:space="preserve">59 183 0.51 </v>
      </c>
      <c r="OZ61" s="92" t="str">
        <f t="shared" si="183"/>
        <v xml:space="preserve">59 184 1.006667 </v>
      </c>
      <c r="PA61" s="92" t="str">
        <f t="shared" si="184"/>
        <v xml:space="preserve">59 185 0.303333 </v>
      </c>
      <c r="PB61" s="92" t="str">
        <f t="shared" si="185"/>
        <v xml:space="preserve">59 186 0.583333 </v>
      </c>
      <c r="PC61" s="92" t="str">
        <f t="shared" si="186"/>
        <v xml:space="preserve">59 187 0.583333 </v>
      </c>
      <c r="PD61" s="92" t="str">
        <f t="shared" si="187"/>
        <v xml:space="preserve">59 188 1.166667 </v>
      </c>
      <c r="PE61" s="92" t="str">
        <f t="shared" si="188"/>
        <v xml:space="preserve">59 189 0.783333 </v>
      </c>
      <c r="PF61" s="92" t="str">
        <f t="shared" si="189"/>
        <v xml:space="preserve">59 190 0.763333 </v>
      </c>
      <c r="PG61" s="92" t="str">
        <f t="shared" si="190"/>
        <v xml:space="preserve">59 191 0.82 </v>
      </c>
      <c r="PH61" s="92" t="str">
        <f t="shared" si="191"/>
        <v xml:space="preserve">59 192 0.746667 </v>
      </c>
      <c r="PI61" s="92" t="str">
        <f t="shared" si="192"/>
        <v xml:space="preserve">59 193 0.9 </v>
      </c>
      <c r="PJ61" s="92" t="str">
        <f t="shared" si="193"/>
        <v xml:space="preserve">59 194 0.193333 </v>
      </c>
      <c r="PK61" s="92" t="str">
        <f t="shared" si="194"/>
        <v xml:space="preserve">59 195 0.9 </v>
      </c>
      <c r="PL61" s="92" t="str">
        <f t="shared" si="195"/>
        <v xml:space="preserve">59 196 1.513333 </v>
      </c>
      <c r="PM61" s="92" t="str">
        <f t="shared" si="196"/>
        <v xml:space="preserve">59 197 0.41 </v>
      </c>
      <c r="PN61" s="92" t="str">
        <f t="shared" si="197"/>
        <v xml:space="preserve">59 198 0.446667 </v>
      </c>
      <c r="PO61" s="92" t="str">
        <f t="shared" si="198"/>
        <v xml:space="preserve">59 199 0.33 </v>
      </c>
      <c r="PP61" s="92" t="str">
        <f t="shared" si="199"/>
        <v xml:space="preserve">59 200 0.223333 </v>
      </c>
      <c r="PQ61" s="92" t="str">
        <f t="shared" si="200"/>
        <v xml:space="preserve">59 201 1.06 </v>
      </c>
      <c r="PR61" s="92" t="str">
        <f t="shared" si="201"/>
        <v xml:space="preserve">59 202 0.476667 </v>
      </c>
      <c r="PS61" s="92" t="str">
        <f t="shared" si="202"/>
        <v xml:space="preserve">59 203 0.48 </v>
      </c>
      <c r="PT61" s="92" t="str">
        <f t="shared" si="203"/>
        <v xml:space="preserve">59 204 0.57 </v>
      </c>
      <c r="PU61" s="92" t="str">
        <f t="shared" si="204"/>
        <v xml:space="preserve">59 205 0.266667 </v>
      </c>
      <c r="PV61" s="92" t="str">
        <f t="shared" si="205"/>
        <v xml:space="preserve">59 206 1.133333 </v>
      </c>
      <c r="PW61" s="92" t="str">
        <f t="shared" si="206"/>
        <v xml:space="preserve">59 207 0.91 </v>
      </c>
      <c r="PX61" s="92" t="str">
        <f t="shared" si="207"/>
        <v xml:space="preserve">59 208 0.466667 </v>
      </c>
      <c r="PY61" s="92" t="str">
        <f t="shared" si="208"/>
        <v xml:space="preserve">59 209 0.283333 </v>
      </c>
      <c r="PZ61" s="92" t="str">
        <f t="shared" si="209"/>
        <v xml:space="preserve">59 210 0.69 </v>
      </c>
      <c r="QA61" s="92" t="str">
        <f t="shared" si="210"/>
        <v xml:space="preserve">59 211 0.753333 </v>
      </c>
      <c r="QB61" s="92" t="str">
        <f t="shared" si="211"/>
        <v xml:space="preserve">59 212 0.93 </v>
      </c>
      <c r="QC61" s="92" t="str">
        <f t="shared" si="212"/>
        <v xml:space="preserve">59 213 0.753333 </v>
      </c>
      <c r="QD61" s="92" t="str">
        <f t="shared" si="213"/>
        <v xml:space="preserve">59 214 0.64 </v>
      </c>
      <c r="QE61" s="92" t="str">
        <f t="shared" si="214"/>
        <v xml:space="preserve">59 215 1.486667 </v>
      </c>
      <c r="QF61" s="92" t="str">
        <f t="shared" si="215"/>
        <v xml:space="preserve">59 216 0.393333 </v>
      </c>
      <c r="QG61" s="92" t="str">
        <f t="shared" si="216"/>
        <v xml:space="preserve">59 217 0.273333 </v>
      </c>
      <c r="QH61" s="92" t="str">
        <f t="shared" si="217"/>
        <v xml:space="preserve">59 218 0.77 </v>
      </c>
      <c r="QI61" s="92" t="str">
        <f t="shared" si="218"/>
        <v xml:space="preserve">59 219 0.663333 </v>
      </c>
      <c r="QJ61" s="92" t="str">
        <f t="shared" si="219"/>
        <v xml:space="preserve">59 220 0.38 </v>
      </c>
      <c r="QK61" s="92" t="str">
        <f t="shared" si="220"/>
        <v xml:space="preserve">59 221 0.996667 </v>
      </c>
      <c r="QL61" s="92" t="str">
        <f t="shared" si="221"/>
        <v xml:space="preserve">59 222 0.823333 </v>
      </c>
      <c r="QM61" s="92" t="str">
        <f t="shared" si="222"/>
        <v xml:space="preserve">59 223 0.75 </v>
      </c>
      <c r="QN61" s="92" t="str">
        <f t="shared" si="223"/>
        <v xml:space="preserve">59 224 0.73 </v>
      </c>
      <c r="QO61" s="92" t="str">
        <f t="shared" si="224"/>
        <v xml:space="preserve">59 225 0.473333 </v>
      </c>
      <c r="QP61" s="92" t="str">
        <f t="shared" si="225"/>
        <v xml:space="preserve">59 226 0.623333 </v>
      </c>
      <c r="QQ61" s="92" t="str">
        <f t="shared" si="226"/>
        <v xml:space="preserve">59 227 0.433333 </v>
      </c>
      <c r="QR61" s="92" t="str">
        <f t="shared" si="227"/>
        <v xml:space="preserve">59 228 0.59 </v>
      </c>
    </row>
    <row r="62" spans="1:460" ht="18.75" customHeight="1" x14ac:dyDescent="0.35">
      <c r="A62" s="86">
        <v>60</v>
      </c>
      <c r="B62" s="90" t="s">
        <v>231</v>
      </c>
      <c r="C62" s="91" t="s">
        <v>62</v>
      </c>
      <c r="D62" s="9">
        <v>12.4</v>
      </c>
      <c r="E62" s="9">
        <v>8.6</v>
      </c>
      <c r="F62" s="9">
        <v>23.1</v>
      </c>
      <c r="G62" s="9">
        <v>28.4</v>
      </c>
      <c r="H62" s="9">
        <v>26.1</v>
      </c>
      <c r="I62" s="9">
        <v>26.1</v>
      </c>
      <c r="J62" s="9">
        <v>23.2</v>
      </c>
      <c r="K62" s="9">
        <v>21.4</v>
      </c>
      <c r="L62" s="9">
        <v>26.3</v>
      </c>
      <c r="M62" s="9">
        <v>30.3</v>
      </c>
      <c r="N62" s="9">
        <v>20.3</v>
      </c>
      <c r="O62" s="9">
        <v>12.5</v>
      </c>
      <c r="P62" s="9">
        <v>13.4</v>
      </c>
      <c r="Q62" s="9">
        <v>3.5</v>
      </c>
      <c r="R62" s="9">
        <v>9.6</v>
      </c>
      <c r="S62" s="9">
        <v>25.7</v>
      </c>
      <c r="T62" s="9">
        <v>6.9</v>
      </c>
      <c r="U62" s="9">
        <v>11.3</v>
      </c>
      <c r="V62" s="9">
        <v>11.3</v>
      </c>
      <c r="W62" s="9">
        <v>8.8000000000000007</v>
      </c>
      <c r="X62" s="9">
        <v>6.9</v>
      </c>
      <c r="Y62" s="9">
        <v>26.2</v>
      </c>
      <c r="Z62" s="9">
        <v>7.9</v>
      </c>
      <c r="AA62" s="9">
        <v>29.3</v>
      </c>
      <c r="AB62" s="9">
        <v>44.5</v>
      </c>
      <c r="AC62" s="9">
        <v>21.3</v>
      </c>
      <c r="AD62" s="9">
        <v>6.2</v>
      </c>
      <c r="AE62" s="9">
        <v>11.2</v>
      </c>
      <c r="AF62" s="9">
        <v>8.6</v>
      </c>
      <c r="AG62" s="9">
        <v>28.8</v>
      </c>
      <c r="AH62" s="9">
        <v>29.4</v>
      </c>
      <c r="AI62" s="9">
        <v>19.899999999999999</v>
      </c>
      <c r="AJ62" s="9">
        <v>32.6</v>
      </c>
      <c r="AK62" s="9">
        <v>2.2999999999999998</v>
      </c>
      <c r="AL62" s="9">
        <v>11.5</v>
      </c>
      <c r="AM62" s="9">
        <v>10.199999999999999</v>
      </c>
      <c r="AN62" s="9">
        <v>7.4</v>
      </c>
      <c r="AO62" s="9">
        <v>20.6</v>
      </c>
      <c r="AP62" s="9">
        <v>17.7</v>
      </c>
      <c r="AQ62" s="9">
        <v>18.899999999999999</v>
      </c>
      <c r="AR62" s="9">
        <v>7.5</v>
      </c>
      <c r="AS62" s="9">
        <v>10.8</v>
      </c>
      <c r="AT62" s="9">
        <v>9.4</v>
      </c>
      <c r="AU62" s="9">
        <v>12.3</v>
      </c>
      <c r="AV62" s="9">
        <v>31.1</v>
      </c>
      <c r="AW62" s="9">
        <v>22.9</v>
      </c>
      <c r="AX62" s="9">
        <v>11.8</v>
      </c>
      <c r="AY62" s="9">
        <v>14.9</v>
      </c>
      <c r="AZ62" s="9">
        <v>16.899999999999999</v>
      </c>
      <c r="BA62" s="9">
        <v>11.7</v>
      </c>
      <c r="BB62" s="9">
        <v>16.899999999999999</v>
      </c>
      <c r="BC62" s="9">
        <v>4.2</v>
      </c>
      <c r="BD62" s="9">
        <v>25.8</v>
      </c>
      <c r="BE62" s="9">
        <v>20.2</v>
      </c>
      <c r="BF62" s="9">
        <v>19.899999999999999</v>
      </c>
      <c r="BG62" s="21">
        <v>20</v>
      </c>
      <c r="BH62" s="9">
        <v>17.3</v>
      </c>
      <c r="BI62" s="9">
        <v>15.6</v>
      </c>
      <c r="BJ62" s="9">
        <v>20.3</v>
      </c>
      <c r="BK62" s="21">
        <v>0</v>
      </c>
      <c r="BL62" s="9">
        <v>15.6</v>
      </c>
      <c r="BM62" s="21">
        <v>25</v>
      </c>
      <c r="BN62" s="21">
        <v>4</v>
      </c>
      <c r="BO62" s="9">
        <v>17.600000000000001</v>
      </c>
      <c r="BP62" s="9">
        <v>12.7</v>
      </c>
      <c r="BQ62" s="9">
        <v>14.5</v>
      </c>
      <c r="BR62" s="9">
        <v>4.5</v>
      </c>
      <c r="BS62" s="9">
        <v>12.4</v>
      </c>
      <c r="BT62" s="9">
        <v>17.3</v>
      </c>
      <c r="BU62" s="9">
        <v>16.5</v>
      </c>
      <c r="BV62" s="9">
        <v>25.7</v>
      </c>
      <c r="BW62" s="9">
        <v>23.8</v>
      </c>
      <c r="BX62" s="9">
        <v>19.899999999999999</v>
      </c>
      <c r="BY62" s="9">
        <v>28.3</v>
      </c>
      <c r="BZ62" s="9">
        <v>18.2</v>
      </c>
      <c r="CA62" s="9">
        <v>10.8</v>
      </c>
      <c r="CB62" s="9">
        <v>29.2</v>
      </c>
      <c r="CC62" s="21">
        <v>5</v>
      </c>
      <c r="CD62" s="9">
        <v>21.4</v>
      </c>
      <c r="CE62" s="9">
        <v>17.600000000000001</v>
      </c>
      <c r="CF62" s="9">
        <v>23.2</v>
      </c>
      <c r="CG62" s="9">
        <v>26.1</v>
      </c>
      <c r="CH62" s="9">
        <v>17.600000000000001</v>
      </c>
      <c r="CI62" s="9">
        <v>27.1</v>
      </c>
      <c r="CJ62" s="9">
        <v>12.7</v>
      </c>
      <c r="CK62" s="9">
        <v>9.8000000000000007</v>
      </c>
      <c r="CL62" s="9">
        <v>12.5</v>
      </c>
      <c r="CM62" s="9">
        <v>6.4</v>
      </c>
      <c r="CN62" s="9">
        <v>15.7</v>
      </c>
      <c r="CO62" s="9">
        <v>29.2</v>
      </c>
      <c r="CP62" s="9">
        <v>20.399999999999999</v>
      </c>
      <c r="CQ62" s="9">
        <v>23.2</v>
      </c>
      <c r="CR62" s="9">
        <v>16.3</v>
      </c>
      <c r="CS62" s="9">
        <v>22.4</v>
      </c>
      <c r="CT62" s="9">
        <v>16.5</v>
      </c>
      <c r="CU62" s="9">
        <v>29.2</v>
      </c>
      <c r="CV62" s="9">
        <v>9.4</v>
      </c>
      <c r="CW62" s="9">
        <v>13.4</v>
      </c>
      <c r="CX62" s="9">
        <v>6.9</v>
      </c>
      <c r="CY62" s="9">
        <v>31.9</v>
      </c>
      <c r="CZ62" s="9">
        <v>12.2</v>
      </c>
      <c r="DA62" s="21">
        <v>36</v>
      </c>
      <c r="DB62" s="9">
        <v>29.1</v>
      </c>
      <c r="DC62" s="9">
        <v>9.6</v>
      </c>
      <c r="DD62" s="21">
        <v>18</v>
      </c>
      <c r="DE62" s="21">
        <v>21</v>
      </c>
      <c r="DF62" s="9">
        <v>15.7</v>
      </c>
      <c r="DG62" s="9">
        <v>25.7</v>
      </c>
      <c r="DH62" s="9">
        <v>13.9</v>
      </c>
      <c r="DI62" s="9">
        <v>42.5</v>
      </c>
      <c r="DJ62" s="9">
        <v>22.4</v>
      </c>
      <c r="DK62" s="9">
        <v>4.7</v>
      </c>
      <c r="DL62" s="9">
        <v>11.8</v>
      </c>
      <c r="DM62" s="9">
        <v>12.4</v>
      </c>
      <c r="DN62" s="9">
        <v>7.6</v>
      </c>
      <c r="DO62" s="9">
        <v>19.100000000000001</v>
      </c>
      <c r="DP62" s="9">
        <v>15.8</v>
      </c>
      <c r="DQ62" s="9">
        <v>25.7</v>
      </c>
      <c r="DR62" s="9">
        <v>15.4</v>
      </c>
      <c r="DS62" s="9">
        <v>29.3</v>
      </c>
      <c r="DT62" s="9">
        <v>24.7</v>
      </c>
      <c r="DU62" s="9">
        <v>10.6</v>
      </c>
      <c r="DV62" s="9">
        <v>9.3000000000000007</v>
      </c>
      <c r="DW62" s="9">
        <v>30.8</v>
      </c>
      <c r="DX62" s="9">
        <v>21.8</v>
      </c>
      <c r="DY62" s="9">
        <v>2.2000000000000002</v>
      </c>
      <c r="DZ62" s="9">
        <v>5.2</v>
      </c>
      <c r="EA62" s="9">
        <v>27.5</v>
      </c>
      <c r="EB62" s="9">
        <v>11.1</v>
      </c>
      <c r="EC62" s="9">
        <v>13.2</v>
      </c>
      <c r="ED62" s="9">
        <v>1.9</v>
      </c>
      <c r="EE62" s="9">
        <v>16.899999999999999</v>
      </c>
      <c r="EF62" s="9">
        <v>15.8</v>
      </c>
      <c r="EG62" s="9">
        <v>15.6</v>
      </c>
      <c r="EH62" s="9">
        <v>16.600000000000001</v>
      </c>
      <c r="EI62" s="9">
        <v>29.1</v>
      </c>
      <c r="EJ62" s="9">
        <v>27.5</v>
      </c>
      <c r="EK62" s="9">
        <v>18.100000000000001</v>
      </c>
      <c r="EL62" s="9">
        <v>25.7</v>
      </c>
      <c r="EM62" s="21">
        <v>40</v>
      </c>
      <c r="EN62" s="9">
        <v>10.8</v>
      </c>
      <c r="EO62" s="9">
        <v>19.8</v>
      </c>
      <c r="EP62" s="9">
        <v>10.5</v>
      </c>
      <c r="EQ62" s="9">
        <v>3.6</v>
      </c>
      <c r="ER62" s="9">
        <v>31.9</v>
      </c>
      <c r="ES62" s="9">
        <v>7.2</v>
      </c>
      <c r="ET62" s="9">
        <v>29.6</v>
      </c>
      <c r="EU62" s="9">
        <v>19.899999999999999</v>
      </c>
      <c r="EV62" s="9">
        <v>21.8</v>
      </c>
      <c r="EW62" s="9">
        <v>17.399999999999999</v>
      </c>
      <c r="EX62" s="21">
        <v>36</v>
      </c>
      <c r="EY62" s="9">
        <v>24.8</v>
      </c>
      <c r="EZ62" s="21">
        <v>33</v>
      </c>
      <c r="FA62" s="9">
        <v>27.2</v>
      </c>
      <c r="FB62" s="9">
        <v>28.8</v>
      </c>
      <c r="FC62" s="9">
        <v>18.899999999999999</v>
      </c>
      <c r="FD62" s="9">
        <v>12.3</v>
      </c>
      <c r="FE62" s="9">
        <v>8.8000000000000007</v>
      </c>
      <c r="FF62" s="9">
        <v>14.5</v>
      </c>
      <c r="FG62" s="9">
        <v>12.3</v>
      </c>
      <c r="FH62" s="9">
        <v>5.3</v>
      </c>
      <c r="FI62" s="9">
        <v>36.299999999999997</v>
      </c>
      <c r="FJ62" s="9">
        <v>11.2</v>
      </c>
      <c r="FK62" s="9">
        <v>19.8</v>
      </c>
      <c r="FL62" s="9">
        <v>28.2</v>
      </c>
      <c r="FM62" s="9">
        <v>22.1</v>
      </c>
      <c r="FN62" s="9">
        <v>26.7</v>
      </c>
      <c r="FO62" s="9">
        <v>18.5</v>
      </c>
      <c r="FP62" s="9">
        <v>24.2</v>
      </c>
      <c r="FQ62" s="9">
        <v>15.5</v>
      </c>
      <c r="FR62" s="9">
        <v>21.7</v>
      </c>
      <c r="FS62" s="9">
        <v>18.2</v>
      </c>
      <c r="FT62" s="9">
        <v>20.2</v>
      </c>
      <c r="FU62" s="21">
        <v>12</v>
      </c>
      <c r="FV62" s="9">
        <v>12.9</v>
      </c>
      <c r="FW62" s="9">
        <v>1.7</v>
      </c>
      <c r="FX62" s="9">
        <v>1.8</v>
      </c>
      <c r="FY62" s="9">
        <v>10.7</v>
      </c>
      <c r="FZ62" s="9">
        <v>8.6</v>
      </c>
      <c r="GA62" s="9">
        <v>19.399999999999999</v>
      </c>
      <c r="GB62" s="9">
        <v>20.8</v>
      </c>
      <c r="GC62" s="9">
        <v>15.8</v>
      </c>
      <c r="GD62" s="9">
        <v>8.8000000000000007</v>
      </c>
      <c r="GE62" s="9">
        <v>20.6</v>
      </c>
      <c r="GF62" s="9">
        <v>26.8</v>
      </c>
      <c r="GG62" s="9">
        <v>22.9</v>
      </c>
      <c r="GH62" s="9">
        <v>22.9</v>
      </c>
      <c r="GI62" s="9">
        <v>28.3</v>
      </c>
      <c r="GJ62" s="9">
        <v>11.8</v>
      </c>
      <c r="GK62" s="9">
        <v>11.2</v>
      </c>
      <c r="GL62" s="21">
        <v>11</v>
      </c>
      <c r="GM62" s="9">
        <v>10.7</v>
      </c>
      <c r="GN62" s="9">
        <v>17.3</v>
      </c>
      <c r="GO62" s="9">
        <v>22.5</v>
      </c>
      <c r="GP62" s="9">
        <v>11.1</v>
      </c>
      <c r="GQ62" s="9">
        <v>35.799999999999997</v>
      </c>
      <c r="GR62" s="9">
        <v>14.8</v>
      </c>
      <c r="GS62" s="9">
        <v>11.6</v>
      </c>
      <c r="GT62" s="9">
        <v>13.6</v>
      </c>
      <c r="GU62" s="9">
        <v>16.600000000000001</v>
      </c>
      <c r="GV62" s="9">
        <v>21.3</v>
      </c>
      <c r="GW62" s="9">
        <v>12.4</v>
      </c>
      <c r="GX62" s="9">
        <v>16.8</v>
      </c>
      <c r="GY62" s="9">
        <v>3.8</v>
      </c>
      <c r="GZ62" s="9">
        <v>16.7</v>
      </c>
      <c r="HA62" s="9">
        <v>16.7</v>
      </c>
      <c r="HB62" s="9">
        <v>41.9</v>
      </c>
      <c r="HC62" s="21">
        <v>7</v>
      </c>
      <c r="HD62" s="9">
        <v>14.2</v>
      </c>
      <c r="HE62" s="9">
        <v>35.4</v>
      </c>
      <c r="HF62" s="21">
        <v>13</v>
      </c>
      <c r="HG62" s="9">
        <v>10.9</v>
      </c>
      <c r="HH62" s="21">
        <v>13</v>
      </c>
      <c r="HI62" s="9">
        <v>16.7</v>
      </c>
      <c r="HJ62" s="9">
        <v>35.200000000000003</v>
      </c>
      <c r="HK62" s="9">
        <v>11.5</v>
      </c>
      <c r="HL62" s="9">
        <v>14.8</v>
      </c>
      <c r="HM62" s="9">
        <v>13.5</v>
      </c>
      <c r="HN62" s="9">
        <v>17.7</v>
      </c>
      <c r="HO62" s="9">
        <v>10.4</v>
      </c>
      <c r="HP62" s="9">
        <v>17.8</v>
      </c>
      <c r="HQ62" s="9">
        <v>39.5</v>
      </c>
      <c r="HR62" s="21">
        <v>3</v>
      </c>
      <c r="HS62" s="9">
        <v>12.3</v>
      </c>
      <c r="HT62" s="9">
        <v>7.9</v>
      </c>
      <c r="HU62" s="9">
        <v>5.8</v>
      </c>
      <c r="HV62" s="9">
        <v>14.4</v>
      </c>
      <c r="HW62" s="9">
        <v>26.1</v>
      </c>
      <c r="HX62" s="8"/>
      <c r="HY62" s="92" t="str">
        <f t="shared" si="0"/>
        <v xml:space="preserve">60 1 0.413333 </v>
      </c>
      <c r="HZ62" s="92" t="str">
        <f t="shared" si="1"/>
        <v xml:space="preserve">60 2 0.286667 </v>
      </c>
      <c r="IA62" s="92" t="str">
        <f t="shared" si="2"/>
        <v xml:space="preserve">60 3 0.77 </v>
      </c>
      <c r="IB62" s="92" t="str">
        <f t="shared" si="3"/>
        <v xml:space="preserve">60 4 0.946667 </v>
      </c>
      <c r="IC62" s="92" t="str">
        <f t="shared" si="4"/>
        <v xml:space="preserve">60 5 0.87 </v>
      </c>
      <c r="ID62" s="92" t="str">
        <f t="shared" si="5"/>
        <v xml:space="preserve">60 6 0.87 </v>
      </c>
      <c r="IE62" s="92" t="str">
        <f t="shared" si="6"/>
        <v xml:space="preserve">60 7 0.773333 </v>
      </c>
      <c r="IF62" s="92" t="str">
        <f t="shared" si="7"/>
        <v xml:space="preserve">60 8 0.713333 </v>
      </c>
      <c r="IG62" s="92" t="str">
        <f t="shared" si="8"/>
        <v xml:space="preserve">60 9 0.876667 </v>
      </c>
      <c r="IH62" s="92" t="str">
        <f t="shared" si="9"/>
        <v xml:space="preserve">60 10 1.01 </v>
      </c>
      <c r="II62" s="92" t="str">
        <f t="shared" si="10"/>
        <v xml:space="preserve">60 11 0.676667 </v>
      </c>
      <c r="IJ62" s="92" t="str">
        <f t="shared" si="11"/>
        <v xml:space="preserve">60 12 0.416667 </v>
      </c>
      <c r="IK62" s="92" t="str">
        <f t="shared" si="12"/>
        <v xml:space="preserve">60 13 0.446667 </v>
      </c>
      <c r="IL62" s="92" t="str">
        <f t="shared" si="13"/>
        <v xml:space="preserve">60 14 0.116667 </v>
      </c>
      <c r="IM62" s="92" t="str">
        <f t="shared" si="14"/>
        <v xml:space="preserve">60 15 0.32 </v>
      </c>
      <c r="IN62" s="92" t="str">
        <f t="shared" si="15"/>
        <v xml:space="preserve">60 16 0.856667 </v>
      </c>
      <c r="IO62" s="92" t="str">
        <f t="shared" si="16"/>
        <v xml:space="preserve">60 17 0.23 </v>
      </c>
      <c r="IP62" s="92" t="str">
        <f t="shared" si="17"/>
        <v xml:space="preserve">60 18 0.376667 </v>
      </c>
      <c r="IQ62" s="92" t="str">
        <f t="shared" si="18"/>
        <v xml:space="preserve">60 19 0.376667 </v>
      </c>
      <c r="IR62" s="92" t="str">
        <f t="shared" si="19"/>
        <v xml:space="preserve">60 20 0.293333 </v>
      </c>
      <c r="IS62" s="92" t="str">
        <f t="shared" si="20"/>
        <v xml:space="preserve">60 21 0.23 </v>
      </c>
      <c r="IT62" s="92" t="str">
        <f t="shared" si="21"/>
        <v xml:space="preserve">60 22 0.873333 </v>
      </c>
      <c r="IU62" s="92" t="str">
        <f t="shared" si="22"/>
        <v xml:space="preserve">60 23 0.263333 </v>
      </c>
      <c r="IV62" s="92" t="str">
        <f t="shared" si="23"/>
        <v xml:space="preserve">60 24 0.976667 </v>
      </c>
      <c r="IW62" s="92" t="str">
        <f t="shared" si="24"/>
        <v xml:space="preserve">60 25 1.483333 </v>
      </c>
      <c r="IX62" s="92" t="str">
        <f t="shared" si="25"/>
        <v xml:space="preserve">60 26 0.71 </v>
      </c>
      <c r="IY62" s="92" t="str">
        <f t="shared" si="26"/>
        <v xml:space="preserve">60 27 0.206667 </v>
      </c>
      <c r="IZ62" s="92" t="str">
        <f t="shared" si="27"/>
        <v xml:space="preserve">60 28 0.373333 </v>
      </c>
      <c r="JA62" s="92" t="str">
        <f t="shared" si="28"/>
        <v xml:space="preserve">60 29 0.286667 </v>
      </c>
      <c r="JB62" s="92" t="str">
        <f t="shared" si="29"/>
        <v xml:space="preserve">60 30 0.96 </v>
      </c>
      <c r="JC62" s="92" t="str">
        <f t="shared" si="30"/>
        <v xml:space="preserve">60 31 0.98 </v>
      </c>
      <c r="JD62" s="92" t="str">
        <f t="shared" si="31"/>
        <v xml:space="preserve">60 32 0.663333 </v>
      </c>
      <c r="JE62" s="92" t="str">
        <f t="shared" si="32"/>
        <v xml:space="preserve">60 33 1.086667 </v>
      </c>
      <c r="JF62" s="92" t="str">
        <f t="shared" si="33"/>
        <v xml:space="preserve">60 34 0.076667 </v>
      </c>
      <c r="JG62" s="92" t="str">
        <f t="shared" si="34"/>
        <v xml:space="preserve">60 35 0.383333 </v>
      </c>
      <c r="JH62" s="92" t="str">
        <f t="shared" si="35"/>
        <v xml:space="preserve">60 36 0.34 </v>
      </c>
      <c r="JI62" s="92" t="str">
        <f t="shared" si="36"/>
        <v xml:space="preserve">60 37 0.246667 </v>
      </c>
      <c r="JJ62" s="92" t="str">
        <f t="shared" si="37"/>
        <v xml:space="preserve">60 38 0.686667 </v>
      </c>
      <c r="JK62" s="92" t="str">
        <f t="shared" si="38"/>
        <v xml:space="preserve">60 39 0.59 </v>
      </c>
      <c r="JL62" s="92" t="str">
        <f t="shared" si="39"/>
        <v xml:space="preserve">60 40 0.63 </v>
      </c>
      <c r="JM62" s="92" t="str">
        <f t="shared" si="40"/>
        <v xml:space="preserve">60 41 0.25 </v>
      </c>
      <c r="JN62" s="92" t="str">
        <f t="shared" si="41"/>
        <v xml:space="preserve">60 42 0.36 </v>
      </c>
      <c r="JO62" s="92" t="str">
        <f t="shared" si="42"/>
        <v xml:space="preserve">60 43 0.313333 </v>
      </c>
      <c r="JP62" s="92" t="str">
        <f t="shared" si="43"/>
        <v xml:space="preserve">60 44 0.41 </v>
      </c>
      <c r="JQ62" s="92" t="str">
        <f t="shared" si="44"/>
        <v xml:space="preserve">60 45 1.036667 </v>
      </c>
      <c r="JR62" s="92" t="str">
        <f t="shared" si="45"/>
        <v xml:space="preserve">60 46 0.763333 </v>
      </c>
      <c r="JS62" s="92" t="str">
        <f t="shared" si="46"/>
        <v xml:space="preserve">60 47 0.393333 </v>
      </c>
      <c r="JT62" s="92" t="str">
        <f t="shared" si="47"/>
        <v xml:space="preserve">60 48 0.496667 </v>
      </c>
      <c r="JU62" s="92" t="str">
        <f t="shared" si="48"/>
        <v xml:space="preserve">60 49 0.563333 </v>
      </c>
      <c r="JV62" s="92" t="str">
        <f t="shared" si="49"/>
        <v xml:space="preserve">60 50 0.39 </v>
      </c>
      <c r="JW62" s="92" t="str">
        <f t="shared" si="50"/>
        <v xml:space="preserve">60 51 0.563333 </v>
      </c>
      <c r="JX62" s="92" t="str">
        <f t="shared" si="51"/>
        <v xml:space="preserve">60 52 0.14 </v>
      </c>
      <c r="JY62" s="92" t="str">
        <f t="shared" si="52"/>
        <v xml:space="preserve">60 53 0.86 </v>
      </c>
      <c r="JZ62" s="92" t="str">
        <f t="shared" si="53"/>
        <v xml:space="preserve">60 54 0.673333 </v>
      </c>
      <c r="KA62" s="92" t="str">
        <f t="shared" si="54"/>
        <v xml:space="preserve">60 55 0.663333 </v>
      </c>
      <c r="KB62" s="92" t="str">
        <f t="shared" si="55"/>
        <v xml:space="preserve">60 56 0.666667 </v>
      </c>
      <c r="KC62" s="92" t="str">
        <f t="shared" si="56"/>
        <v xml:space="preserve">60 57 0.576667 </v>
      </c>
      <c r="KD62" s="92" t="str">
        <f t="shared" si="57"/>
        <v xml:space="preserve">60 58 0.52 </v>
      </c>
      <c r="KE62" s="92" t="str">
        <f t="shared" si="58"/>
        <v xml:space="preserve">60 59 0.676667 </v>
      </c>
      <c r="KF62" s="92" t="str">
        <f t="shared" si="59"/>
        <v xml:space="preserve">60 60 0 </v>
      </c>
      <c r="KG62" s="92" t="str">
        <f t="shared" si="60"/>
        <v xml:space="preserve">60 61 0.52 </v>
      </c>
      <c r="KH62" s="92" t="str">
        <f t="shared" si="61"/>
        <v xml:space="preserve">60 62 0.833333 </v>
      </c>
      <c r="KI62" s="92" t="str">
        <f t="shared" si="62"/>
        <v xml:space="preserve">60 63 0.133333 </v>
      </c>
      <c r="KJ62" s="92" t="str">
        <f t="shared" si="63"/>
        <v xml:space="preserve">60 64 0.586667 </v>
      </c>
      <c r="KK62" s="92" t="str">
        <f t="shared" si="64"/>
        <v xml:space="preserve">60 65 0.423333 </v>
      </c>
      <c r="KL62" s="92" t="str">
        <f t="shared" si="65"/>
        <v xml:space="preserve">60 66 0.483333 </v>
      </c>
      <c r="KM62" s="92" t="str">
        <f t="shared" si="66"/>
        <v xml:space="preserve">60 67 0.15 </v>
      </c>
      <c r="KN62" s="92" t="str">
        <f t="shared" si="67"/>
        <v xml:space="preserve">60 68 0.413333 </v>
      </c>
      <c r="KO62" s="92" t="str">
        <f t="shared" si="68"/>
        <v xml:space="preserve">60 69 0.576667 </v>
      </c>
      <c r="KP62" s="92" t="str">
        <f t="shared" si="69"/>
        <v xml:space="preserve">60 70 0.55 </v>
      </c>
      <c r="KQ62" s="92" t="str">
        <f t="shared" si="70"/>
        <v xml:space="preserve">60 71 0.856667 </v>
      </c>
      <c r="KR62" s="92" t="str">
        <f t="shared" si="71"/>
        <v xml:space="preserve">60 72 0.793333 </v>
      </c>
      <c r="KS62" s="92" t="str">
        <f t="shared" si="72"/>
        <v xml:space="preserve">60 73 0.663333 </v>
      </c>
      <c r="KT62" s="92" t="str">
        <f t="shared" si="73"/>
        <v xml:space="preserve">60 74 0.943333 </v>
      </c>
      <c r="KU62" s="92" t="str">
        <f t="shared" si="74"/>
        <v xml:space="preserve">60 75 0.606667 </v>
      </c>
      <c r="KV62" s="92" t="str">
        <f t="shared" si="75"/>
        <v xml:space="preserve">60 76 0.36 </v>
      </c>
      <c r="KW62" s="92" t="str">
        <f t="shared" si="76"/>
        <v xml:space="preserve">60 77 0.973333 </v>
      </c>
      <c r="KX62" s="92" t="str">
        <f t="shared" si="77"/>
        <v xml:space="preserve">60 78 0.166667 </v>
      </c>
      <c r="KY62" s="92" t="str">
        <f t="shared" si="78"/>
        <v xml:space="preserve">60 79 0.713333 </v>
      </c>
      <c r="KZ62" s="92" t="str">
        <f t="shared" si="79"/>
        <v xml:space="preserve">60 80 0.586667 </v>
      </c>
      <c r="LA62" s="92" t="str">
        <f t="shared" si="80"/>
        <v xml:space="preserve">60 81 0.773333 </v>
      </c>
      <c r="LB62" s="92" t="str">
        <f t="shared" si="81"/>
        <v xml:space="preserve">60 82 0.87 </v>
      </c>
      <c r="LC62" s="92" t="str">
        <f t="shared" si="82"/>
        <v xml:space="preserve">60 83 0.586667 </v>
      </c>
      <c r="LD62" s="92" t="str">
        <f t="shared" si="83"/>
        <v xml:space="preserve">60 84 0.903333 </v>
      </c>
      <c r="LE62" s="92" t="str">
        <f t="shared" si="84"/>
        <v xml:space="preserve">60 85 0.423333 </v>
      </c>
      <c r="LF62" s="92" t="str">
        <f t="shared" si="85"/>
        <v xml:space="preserve">60 86 0.326667 </v>
      </c>
      <c r="LG62" s="92" t="str">
        <f t="shared" si="86"/>
        <v xml:space="preserve">60 87 0.416667 </v>
      </c>
      <c r="LH62" s="92" t="str">
        <f t="shared" si="87"/>
        <v xml:space="preserve">60 88 0.213333 </v>
      </c>
      <c r="LI62" s="92" t="str">
        <f t="shared" si="88"/>
        <v xml:space="preserve">60 89 0.523333 </v>
      </c>
      <c r="LJ62" s="92" t="str">
        <f t="shared" si="89"/>
        <v xml:space="preserve">60 90 0.973333 </v>
      </c>
      <c r="LK62" s="92" t="str">
        <f t="shared" si="90"/>
        <v xml:space="preserve">60 91 0.68 </v>
      </c>
      <c r="LL62" s="92" t="str">
        <f t="shared" si="91"/>
        <v xml:space="preserve">60 92 0.773333 </v>
      </c>
      <c r="LM62" s="92" t="str">
        <f t="shared" si="92"/>
        <v xml:space="preserve">60 93 0.543333 </v>
      </c>
      <c r="LN62" s="92" t="str">
        <f t="shared" si="93"/>
        <v xml:space="preserve">60 94 0.746667 </v>
      </c>
      <c r="LO62" s="92" t="str">
        <f t="shared" si="94"/>
        <v xml:space="preserve">60 95 0.55 </v>
      </c>
      <c r="LP62" s="92" t="str">
        <f t="shared" si="95"/>
        <v xml:space="preserve">60 96 0.973333 </v>
      </c>
      <c r="LQ62" s="92" t="str">
        <f t="shared" si="96"/>
        <v xml:space="preserve">60 97 0.313333 </v>
      </c>
      <c r="LR62" s="92" t="str">
        <f t="shared" si="97"/>
        <v xml:space="preserve">60 98 0.446667 </v>
      </c>
      <c r="LS62" s="92" t="str">
        <f t="shared" si="98"/>
        <v xml:space="preserve">60 99 0.23 </v>
      </c>
      <c r="LT62" s="92" t="str">
        <f t="shared" si="99"/>
        <v xml:space="preserve">60 100 1.063333 </v>
      </c>
      <c r="LU62" s="92" t="str">
        <f t="shared" si="100"/>
        <v xml:space="preserve">60 101 0.406667 </v>
      </c>
      <c r="LV62" s="92" t="str">
        <f t="shared" si="101"/>
        <v xml:space="preserve">60 102 1.2 </v>
      </c>
      <c r="LW62" s="92" t="str">
        <f t="shared" si="102"/>
        <v xml:space="preserve">60 103 0.97 </v>
      </c>
      <c r="LX62" s="92" t="str">
        <f t="shared" si="103"/>
        <v xml:space="preserve">60 104 0.32 </v>
      </c>
      <c r="LY62" s="92" t="str">
        <f t="shared" si="104"/>
        <v xml:space="preserve">60 105 0.6 </v>
      </c>
      <c r="LZ62" s="92" t="str">
        <f t="shared" si="105"/>
        <v xml:space="preserve">60 106 0.7 </v>
      </c>
      <c r="MA62" s="92" t="str">
        <f t="shared" si="106"/>
        <v xml:space="preserve">60 107 0.523333 </v>
      </c>
      <c r="MB62" s="92" t="str">
        <f t="shared" si="107"/>
        <v xml:space="preserve">60 108 0.856667 </v>
      </c>
      <c r="MC62" s="92" t="str">
        <f t="shared" si="108"/>
        <v xml:space="preserve">60 109 0.463333 </v>
      </c>
      <c r="MD62" s="92" t="str">
        <f t="shared" si="109"/>
        <v xml:space="preserve">60 110 1.416667 </v>
      </c>
      <c r="ME62" s="92" t="str">
        <f t="shared" si="110"/>
        <v xml:space="preserve">60 111 0.746667 </v>
      </c>
      <c r="MF62" s="92" t="str">
        <f t="shared" si="111"/>
        <v xml:space="preserve">60 112 0.156667 </v>
      </c>
      <c r="MG62" s="92" t="str">
        <f t="shared" si="112"/>
        <v xml:space="preserve">60 113 0.393333 </v>
      </c>
      <c r="MH62" s="92" t="str">
        <f t="shared" si="113"/>
        <v xml:space="preserve">60 114 0.413333 </v>
      </c>
      <c r="MI62" s="92" t="str">
        <f t="shared" si="114"/>
        <v xml:space="preserve">60 115 0.253333 </v>
      </c>
      <c r="MJ62" s="92" t="str">
        <f t="shared" si="115"/>
        <v xml:space="preserve">60 116 0.636667 </v>
      </c>
      <c r="MK62" s="92" t="str">
        <f t="shared" si="116"/>
        <v xml:space="preserve">60 117 0.526667 </v>
      </c>
      <c r="ML62" s="92" t="str">
        <f t="shared" si="117"/>
        <v xml:space="preserve">60 118 0.856667 </v>
      </c>
      <c r="MM62" s="92" t="str">
        <f t="shared" si="118"/>
        <v xml:space="preserve">60 119 0.513333 </v>
      </c>
      <c r="MN62" s="92" t="str">
        <f t="shared" si="119"/>
        <v xml:space="preserve">60 120 0.976667 </v>
      </c>
      <c r="MO62" s="92" t="str">
        <f t="shared" si="120"/>
        <v xml:space="preserve">60 121 0.823333 </v>
      </c>
      <c r="MP62" s="92" t="str">
        <f t="shared" si="121"/>
        <v xml:space="preserve">60 122 0.353333 </v>
      </c>
      <c r="MQ62" s="92" t="str">
        <f t="shared" si="122"/>
        <v xml:space="preserve">60 123 0.31 </v>
      </c>
      <c r="MR62" s="92" t="str">
        <f t="shared" si="123"/>
        <v xml:space="preserve">60 124 1.026667 </v>
      </c>
      <c r="MS62" s="92" t="str">
        <f t="shared" si="124"/>
        <v xml:space="preserve">60 125 0.726667 </v>
      </c>
      <c r="MT62" s="92" t="str">
        <f t="shared" si="125"/>
        <v xml:space="preserve">60 126 0.073333 </v>
      </c>
      <c r="MU62" s="92" t="str">
        <f t="shared" si="126"/>
        <v xml:space="preserve">60 127 0.173333 </v>
      </c>
      <c r="MV62" s="92" t="str">
        <f t="shared" si="127"/>
        <v xml:space="preserve">60 128 0.916667 </v>
      </c>
      <c r="MW62" s="92" t="str">
        <f t="shared" si="128"/>
        <v xml:space="preserve">60 129 0.37 </v>
      </c>
      <c r="MX62" s="92" t="str">
        <f t="shared" si="129"/>
        <v xml:space="preserve">60 130 0.44 </v>
      </c>
      <c r="MY62" s="92" t="str">
        <f t="shared" si="130"/>
        <v xml:space="preserve">60 131 0.063333 </v>
      </c>
      <c r="MZ62" s="92" t="str">
        <f t="shared" si="131"/>
        <v xml:space="preserve">60 132 0.563333 </v>
      </c>
      <c r="NA62" s="92" t="str">
        <f t="shared" si="132"/>
        <v xml:space="preserve">60 133 0.526667 </v>
      </c>
      <c r="NB62" s="92" t="str">
        <f t="shared" si="133"/>
        <v xml:space="preserve">60 134 0.52 </v>
      </c>
      <c r="NC62" s="92" t="str">
        <f t="shared" si="134"/>
        <v xml:space="preserve">60 135 0.553333 </v>
      </c>
      <c r="ND62" s="92" t="str">
        <f t="shared" si="135"/>
        <v xml:space="preserve">60 136 0.97 </v>
      </c>
      <c r="NE62" s="92" t="str">
        <f t="shared" si="136"/>
        <v xml:space="preserve">60 137 0.916667 </v>
      </c>
      <c r="NF62" s="92" t="str">
        <f t="shared" si="137"/>
        <v xml:space="preserve">60 138 0.603333 </v>
      </c>
      <c r="NG62" s="92" t="str">
        <f t="shared" si="138"/>
        <v xml:space="preserve">60 139 0.856667 </v>
      </c>
      <c r="NH62" s="92" t="str">
        <f t="shared" si="139"/>
        <v xml:space="preserve">60 140 1.333333 </v>
      </c>
      <c r="NI62" s="92" t="str">
        <f t="shared" si="140"/>
        <v xml:space="preserve">60 141 0.36 </v>
      </c>
      <c r="NJ62" s="92" t="str">
        <f t="shared" si="141"/>
        <v xml:space="preserve">60 142 0.66 </v>
      </c>
      <c r="NK62" s="92" t="str">
        <f t="shared" si="142"/>
        <v xml:space="preserve">60 143 0.35 </v>
      </c>
      <c r="NL62" s="92" t="str">
        <f t="shared" si="143"/>
        <v xml:space="preserve">60 144 0.12 </v>
      </c>
      <c r="NM62" s="92" t="str">
        <f t="shared" si="144"/>
        <v xml:space="preserve">60 145 1.063333 </v>
      </c>
      <c r="NN62" s="92" t="str">
        <f t="shared" si="145"/>
        <v xml:space="preserve">60 146 0.24 </v>
      </c>
      <c r="NO62" s="92" t="str">
        <f t="shared" si="146"/>
        <v xml:space="preserve">60 147 0.986667 </v>
      </c>
      <c r="NP62" s="92" t="str">
        <f t="shared" si="147"/>
        <v xml:space="preserve">60 148 0.663333 </v>
      </c>
      <c r="NQ62" s="92" t="str">
        <f t="shared" si="148"/>
        <v xml:space="preserve">60 149 0.726667 </v>
      </c>
      <c r="NR62" s="92" t="str">
        <f t="shared" si="149"/>
        <v xml:space="preserve">60 150 0.58 </v>
      </c>
      <c r="NS62" s="92" t="str">
        <f t="shared" si="150"/>
        <v xml:space="preserve">60 151 1.2 </v>
      </c>
      <c r="NT62" s="92" t="str">
        <f t="shared" si="151"/>
        <v xml:space="preserve">60 152 0.826667 </v>
      </c>
      <c r="NU62" s="92" t="str">
        <f t="shared" si="152"/>
        <v xml:space="preserve">60 153 1.1 </v>
      </c>
      <c r="NV62" s="92" t="str">
        <f t="shared" si="153"/>
        <v xml:space="preserve">60 154 0.906667 </v>
      </c>
      <c r="NW62" s="92" t="str">
        <f t="shared" si="154"/>
        <v xml:space="preserve">60 155 0.96 </v>
      </c>
      <c r="NX62" s="92" t="str">
        <f t="shared" si="155"/>
        <v xml:space="preserve">60 156 0.63 </v>
      </c>
      <c r="NY62" s="92" t="str">
        <f t="shared" si="156"/>
        <v xml:space="preserve">60 157 0.41 </v>
      </c>
      <c r="NZ62" s="92" t="str">
        <f t="shared" si="157"/>
        <v xml:space="preserve">60 158 0.293333 </v>
      </c>
      <c r="OA62" s="92" t="str">
        <f t="shared" si="158"/>
        <v xml:space="preserve">60 159 0.483333 </v>
      </c>
      <c r="OB62" s="92" t="str">
        <f t="shared" si="159"/>
        <v xml:space="preserve">60 160 0.41 </v>
      </c>
      <c r="OC62" s="92" t="str">
        <f t="shared" si="160"/>
        <v xml:space="preserve">60 161 0.176667 </v>
      </c>
      <c r="OD62" s="92" t="str">
        <f t="shared" si="161"/>
        <v xml:space="preserve">60 162 1.21 </v>
      </c>
      <c r="OE62" s="92" t="str">
        <f t="shared" si="162"/>
        <v xml:space="preserve">60 163 0.373333 </v>
      </c>
      <c r="OF62" s="92" t="str">
        <f t="shared" si="163"/>
        <v xml:space="preserve">60 164 0.66 </v>
      </c>
      <c r="OG62" s="92" t="str">
        <f t="shared" si="164"/>
        <v xml:space="preserve">60 165 0.94 </v>
      </c>
      <c r="OH62" s="92" t="str">
        <f t="shared" si="165"/>
        <v xml:space="preserve">60 166 0.736667 </v>
      </c>
      <c r="OI62" s="92" t="str">
        <f t="shared" si="166"/>
        <v xml:space="preserve">60 167 0.89 </v>
      </c>
      <c r="OJ62" s="92" t="str">
        <f t="shared" si="167"/>
        <v xml:space="preserve">60 168 0.616667 </v>
      </c>
      <c r="OK62" s="92" t="str">
        <f t="shared" si="168"/>
        <v xml:space="preserve">60 169 0.806667 </v>
      </c>
      <c r="OL62" s="92" t="str">
        <f t="shared" si="169"/>
        <v xml:space="preserve">60 170 0.516667 </v>
      </c>
      <c r="OM62" s="92" t="str">
        <f t="shared" si="170"/>
        <v xml:space="preserve">60 171 0.723333 </v>
      </c>
      <c r="ON62" s="92" t="str">
        <f t="shared" si="171"/>
        <v xml:space="preserve">60 172 0.606667 </v>
      </c>
      <c r="OO62" s="92" t="str">
        <f t="shared" si="172"/>
        <v xml:space="preserve">60 173 0.673333 </v>
      </c>
      <c r="OP62" s="92" t="str">
        <f t="shared" si="173"/>
        <v xml:space="preserve">60 174 0.4 </v>
      </c>
      <c r="OQ62" s="92" t="str">
        <f t="shared" si="174"/>
        <v xml:space="preserve">60 175 0.43 </v>
      </c>
      <c r="OR62" s="92" t="str">
        <f t="shared" si="175"/>
        <v xml:space="preserve">60 176 0.056667 </v>
      </c>
      <c r="OS62" s="92" t="str">
        <f t="shared" si="176"/>
        <v xml:space="preserve">60 177 0.06 </v>
      </c>
      <c r="OT62" s="92" t="str">
        <f t="shared" si="177"/>
        <v xml:space="preserve">60 178 0.356667 </v>
      </c>
      <c r="OU62" s="92" t="str">
        <f t="shared" si="178"/>
        <v xml:space="preserve">60 179 0.286667 </v>
      </c>
      <c r="OV62" s="92" t="str">
        <f t="shared" si="179"/>
        <v xml:space="preserve">60 180 0.646667 </v>
      </c>
      <c r="OW62" s="92" t="str">
        <f t="shared" si="180"/>
        <v xml:space="preserve">60 181 0.693333 </v>
      </c>
      <c r="OX62" s="92" t="str">
        <f t="shared" si="181"/>
        <v xml:space="preserve">60 182 0.526667 </v>
      </c>
      <c r="OY62" s="92" t="str">
        <f t="shared" si="182"/>
        <v xml:space="preserve">60 183 0.293333 </v>
      </c>
      <c r="OZ62" s="92" t="str">
        <f t="shared" si="183"/>
        <v xml:space="preserve">60 184 0.686667 </v>
      </c>
      <c r="PA62" s="92" t="str">
        <f t="shared" si="184"/>
        <v xml:space="preserve">60 185 0.893333 </v>
      </c>
      <c r="PB62" s="92" t="str">
        <f t="shared" si="185"/>
        <v xml:space="preserve">60 186 0.763333 </v>
      </c>
      <c r="PC62" s="92" t="str">
        <f t="shared" si="186"/>
        <v xml:space="preserve">60 187 0.763333 </v>
      </c>
      <c r="PD62" s="92" t="str">
        <f t="shared" si="187"/>
        <v xml:space="preserve">60 188 0.943333 </v>
      </c>
      <c r="PE62" s="92" t="str">
        <f t="shared" si="188"/>
        <v xml:space="preserve">60 189 0.393333 </v>
      </c>
      <c r="PF62" s="92" t="str">
        <f t="shared" si="189"/>
        <v xml:space="preserve">60 190 0.373333 </v>
      </c>
      <c r="PG62" s="92" t="str">
        <f t="shared" si="190"/>
        <v xml:space="preserve">60 191 0.366667 </v>
      </c>
      <c r="PH62" s="92" t="str">
        <f t="shared" si="191"/>
        <v xml:space="preserve">60 192 0.356667 </v>
      </c>
      <c r="PI62" s="92" t="str">
        <f t="shared" si="192"/>
        <v xml:space="preserve">60 193 0.576667 </v>
      </c>
      <c r="PJ62" s="92" t="str">
        <f t="shared" si="193"/>
        <v xml:space="preserve">60 194 0.75 </v>
      </c>
      <c r="PK62" s="92" t="str">
        <f t="shared" si="194"/>
        <v xml:space="preserve">60 195 0.37 </v>
      </c>
      <c r="PL62" s="92" t="str">
        <f t="shared" si="195"/>
        <v xml:space="preserve">60 196 1.193333 </v>
      </c>
      <c r="PM62" s="92" t="str">
        <f t="shared" si="196"/>
        <v xml:space="preserve">60 197 0.493333 </v>
      </c>
      <c r="PN62" s="92" t="str">
        <f t="shared" si="197"/>
        <v xml:space="preserve">60 198 0.386667 </v>
      </c>
      <c r="PO62" s="92" t="str">
        <f t="shared" si="198"/>
        <v xml:space="preserve">60 199 0.453333 </v>
      </c>
      <c r="PP62" s="92" t="str">
        <f t="shared" si="199"/>
        <v xml:space="preserve">60 200 0.553333 </v>
      </c>
      <c r="PQ62" s="92" t="str">
        <f t="shared" si="200"/>
        <v xml:space="preserve">60 201 0.71 </v>
      </c>
      <c r="PR62" s="92" t="str">
        <f t="shared" si="201"/>
        <v xml:space="preserve">60 202 0.413333 </v>
      </c>
      <c r="PS62" s="92" t="str">
        <f t="shared" si="202"/>
        <v xml:space="preserve">60 203 0.56 </v>
      </c>
      <c r="PT62" s="92" t="str">
        <f t="shared" si="203"/>
        <v xml:space="preserve">60 204 0.126667 </v>
      </c>
      <c r="PU62" s="92" t="str">
        <f t="shared" si="204"/>
        <v xml:space="preserve">60 205 0.556667 </v>
      </c>
      <c r="PV62" s="92" t="str">
        <f t="shared" si="205"/>
        <v xml:space="preserve">60 206 0.556667 </v>
      </c>
      <c r="PW62" s="92" t="str">
        <f t="shared" si="206"/>
        <v xml:space="preserve">60 207 1.396667 </v>
      </c>
      <c r="PX62" s="92" t="str">
        <f t="shared" si="207"/>
        <v xml:space="preserve">60 208 0.233333 </v>
      </c>
      <c r="PY62" s="92" t="str">
        <f t="shared" si="208"/>
        <v xml:space="preserve">60 209 0.473333 </v>
      </c>
      <c r="PZ62" s="92" t="str">
        <f t="shared" si="209"/>
        <v xml:space="preserve">60 210 1.18 </v>
      </c>
      <c r="QA62" s="92" t="str">
        <f t="shared" si="210"/>
        <v xml:space="preserve">60 211 0.433333 </v>
      </c>
      <c r="QB62" s="92" t="str">
        <f t="shared" si="211"/>
        <v xml:space="preserve">60 212 0.363333 </v>
      </c>
      <c r="QC62" s="92" t="str">
        <f t="shared" si="212"/>
        <v xml:space="preserve">60 213 0.433333 </v>
      </c>
      <c r="QD62" s="92" t="str">
        <f t="shared" si="213"/>
        <v xml:space="preserve">60 214 0.556667 </v>
      </c>
      <c r="QE62" s="92" t="str">
        <f t="shared" si="214"/>
        <v xml:space="preserve">60 215 1.173333 </v>
      </c>
      <c r="QF62" s="92" t="str">
        <f t="shared" si="215"/>
        <v xml:space="preserve">60 216 0.383333 </v>
      </c>
      <c r="QG62" s="92" t="str">
        <f t="shared" si="216"/>
        <v xml:space="preserve">60 217 0.493333 </v>
      </c>
      <c r="QH62" s="92" t="str">
        <f t="shared" si="217"/>
        <v xml:space="preserve">60 218 0.45 </v>
      </c>
      <c r="QI62" s="92" t="str">
        <f t="shared" si="218"/>
        <v xml:space="preserve">60 219 0.59 </v>
      </c>
      <c r="QJ62" s="92" t="str">
        <f t="shared" si="219"/>
        <v xml:space="preserve">60 220 0.346667 </v>
      </c>
      <c r="QK62" s="92" t="str">
        <f t="shared" si="220"/>
        <v xml:space="preserve">60 221 0.593333 </v>
      </c>
      <c r="QL62" s="92" t="str">
        <f t="shared" si="221"/>
        <v xml:space="preserve">60 222 1.316667 </v>
      </c>
      <c r="QM62" s="92" t="str">
        <f t="shared" si="222"/>
        <v xml:space="preserve">60 223 0.1 </v>
      </c>
      <c r="QN62" s="92" t="str">
        <f t="shared" si="223"/>
        <v xml:space="preserve">60 224 0.41 </v>
      </c>
      <c r="QO62" s="92" t="str">
        <f t="shared" si="224"/>
        <v xml:space="preserve">60 225 0.263333 </v>
      </c>
      <c r="QP62" s="92" t="str">
        <f t="shared" si="225"/>
        <v xml:space="preserve">60 226 0.193333 </v>
      </c>
      <c r="QQ62" s="92" t="str">
        <f t="shared" si="226"/>
        <v xml:space="preserve">60 227 0.48 </v>
      </c>
      <c r="QR62" s="92" t="str">
        <f t="shared" si="227"/>
        <v xml:space="preserve">60 228 0.87 </v>
      </c>
    </row>
    <row r="63" spans="1:460" ht="18.75" customHeight="1" x14ac:dyDescent="0.35">
      <c r="A63" s="86">
        <v>61</v>
      </c>
      <c r="B63" s="90" t="s">
        <v>231</v>
      </c>
      <c r="C63" s="91" t="s">
        <v>63</v>
      </c>
      <c r="D63" s="9">
        <v>11.7</v>
      </c>
      <c r="E63" s="9">
        <v>7.5</v>
      </c>
      <c r="F63" s="9">
        <v>11.5</v>
      </c>
      <c r="G63" s="21">
        <v>26</v>
      </c>
      <c r="H63" s="9">
        <v>23.7</v>
      </c>
      <c r="I63" s="9">
        <v>23.7</v>
      </c>
      <c r="J63" s="21">
        <v>30</v>
      </c>
      <c r="K63" s="9">
        <v>22.3</v>
      </c>
      <c r="L63" s="21">
        <v>39</v>
      </c>
      <c r="M63" s="9">
        <v>26.8</v>
      </c>
      <c r="N63" s="21">
        <v>33</v>
      </c>
      <c r="O63" s="9">
        <v>24.5</v>
      </c>
      <c r="P63" s="9">
        <v>10.7</v>
      </c>
      <c r="Q63" s="9">
        <v>16.5</v>
      </c>
      <c r="R63" s="9">
        <v>23.2</v>
      </c>
      <c r="S63" s="9">
        <v>40.9</v>
      </c>
      <c r="T63" s="9">
        <v>19.600000000000001</v>
      </c>
      <c r="U63" s="21">
        <v>3</v>
      </c>
      <c r="V63" s="9">
        <v>22.2</v>
      </c>
      <c r="W63" s="9">
        <v>21.5</v>
      </c>
      <c r="X63" s="9">
        <v>8.3000000000000007</v>
      </c>
      <c r="Y63" s="9">
        <v>21.2</v>
      </c>
      <c r="Z63" s="9">
        <v>6.5</v>
      </c>
      <c r="AA63" s="9">
        <v>29.5</v>
      </c>
      <c r="AB63" s="21">
        <v>38</v>
      </c>
      <c r="AC63" s="9">
        <v>28.2</v>
      </c>
      <c r="AD63" s="21">
        <v>18</v>
      </c>
      <c r="AE63" s="9">
        <v>17.899999999999999</v>
      </c>
      <c r="AF63" s="9">
        <v>23.7</v>
      </c>
      <c r="AG63" s="9">
        <v>18.2</v>
      </c>
      <c r="AH63" s="9">
        <v>44.6</v>
      </c>
      <c r="AI63" s="9">
        <v>32.6</v>
      </c>
      <c r="AJ63" s="9">
        <v>26.1</v>
      </c>
      <c r="AK63" s="9">
        <v>16.8</v>
      </c>
      <c r="AL63" s="9">
        <v>10.4</v>
      </c>
      <c r="AM63" s="9">
        <v>15.7</v>
      </c>
      <c r="AN63" s="9">
        <v>21.1</v>
      </c>
      <c r="AO63" s="9">
        <v>21.4</v>
      </c>
      <c r="AP63" s="9">
        <v>18.7</v>
      </c>
      <c r="AQ63" s="9">
        <v>6.2</v>
      </c>
      <c r="AR63" s="9">
        <v>20.2</v>
      </c>
      <c r="AS63" s="9">
        <v>22.6</v>
      </c>
      <c r="AT63" s="9">
        <v>21.2</v>
      </c>
      <c r="AU63" s="9">
        <v>26.6</v>
      </c>
      <c r="AV63" s="9">
        <v>27.8</v>
      </c>
      <c r="AW63" s="9">
        <v>12.1</v>
      </c>
      <c r="AX63" s="9">
        <v>26.9</v>
      </c>
      <c r="AY63" s="9">
        <v>4.4000000000000004</v>
      </c>
      <c r="AZ63" s="9">
        <v>19.8</v>
      </c>
      <c r="BA63" s="9">
        <v>5.9</v>
      </c>
      <c r="BB63" s="9">
        <v>29.6</v>
      </c>
      <c r="BC63" s="9">
        <v>14.2</v>
      </c>
      <c r="BD63" s="9">
        <v>23.4</v>
      </c>
      <c r="BE63" s="9">
        <v>5.9</v>
      </c>
      <c r="BF63" s="9">
        <v>9.4</v>
      </c>
      <c r="BG63" s="9">
        <v>16.100000000000001</v>
      </c>
      <c r="BH63" s="21">
        <v>10</v>
      </c>
      <c r="BI63" s="9">
        <v>9.5</v>
      </c>
      <c r="BJ63" s="21">
        <v>33</v>
      </c>
      <c r="BK63" s="9">
        <v>15.6</v>
      </c>
      <c r="BL63" s="21">
        <v>0</v>
      </c>
      <c r="BM63" s="21">
        <v>13</v>
      </c>
      <c r="BN63" s="21">
        <v>9</v>
      </c>
      <c r="BO63" s="9">
        <v>25.6</v>
      </c>
      <c r="BP63" s="9">
        <v>22.4</v>
      </c>
      <c r="BQ63" s="9">
        <v>24.4</v>
      </c>
      <c r="BR63" s="9">
        <v>11.8</v>
      </c>
      <c r="BS63" s="9">
        <v>18.899999999999999</v>
      </c>
      <c r="BT63" s="9">
        <v>8.5</v>
      </c>
      <c r="BU63" s="9">
        <v>28.1</v>
      </c>
      <c r="BV63" s="9">
        <v>33.1</v>
      </c>
      <c r="BW63" s="9">
        <v>36.1</v>
      </c>
      <c r="BX63" s="9">
        <v>31.5</v>
      </c>
      <c r="BY63" s="9">
        <v>42.4</v>
      </c>
      <c r="BZ63" s="9">
        <v>29.8</v>
      </c>
      <c r="CA63" s="9">
        <v>22.5</v>
      </c>
      <c r="CB63" s="9">
        <v>41.2</v>
      </c>
      <c r="CC63" s="9">
        <v>13.3</v>
      </c>
      <c r="CD63" s="9">
        <v>9.3000000000000007</v>
      </c>
      <c r="CE63" s="9">
        <v>20.6</v>
      </c>
      <c r="CF63" s="9">
        <v>17.8</v>
      </c>
      <c r="CG63" s="9">
        <v>24.1</v>
      </c>
      <c r="CH63" s="9">
        <v>20.6</v>
      </c>
      <c r="CI63" s="9">
        <v>38.700000000000003</v>
      </c>
      <c r="CJ63" s="9">
        <v>12.9</v>
      </c>
      <c r="CK63" s="9">
        <v>21.4</v>
      </c>
      <c r="CL63" s="9">
        <v>6.1</v>
      </c>
      <c r="CM63" s="9">
        <v>11.3</v>
      </c>
      <c r="CN63" s="9">
        <v>27.3</v>
      </c>
      <c r="CO63" s="9">
        <v>23.5</v>
      </c>
      <c r="CP63" s="9">
        <v>33.700000000000003</v>
      </c>
      <c r="CQ63" s="9">
        <v>32.799999999999997</v>
      </c>
      <c r="CR63" s="9">
        <v>14.6</v>
      </c>
      <c r="CS63" s="9">
        <v>16.600000000000001</v>
      </c>
      <c r="CT63" s="9">
        <v>28.1</v>
      </c>
      <c r="CU63" s="9">
        <v>27.2</v>
      </c>
      <c r="CV63" s="9">
        <v>23.9</v>
      </c>
      <c r="CW63" s="9">
        <v>2.2999999999999998</v>
      </c>
      <c r="CX63" s="9">
        <v>18.5</v>
      </c>
      <c r="CY63" s="9">
        <v>43.5</v>
      </c>
      <c r="CZ63" s="9">
        <v>23.8</v>
      </c>
      <c r="DA63" s="9">
        <v>30.5</v>
      </c>
      <c r="DB63" s="9">
        <v>23.7</v>
      </c>
      <c r="DC63" s="9">
        <v>21.2</v>
      </c>
      <c r="DD63" s="9">
        <v>29.6</v>
      </c>
      <c r="DE63" s="9">
        <v>8.9</v>
      </c>
      <c r="DF63" s="9">
        <v>27.3</v>
      </c>
      <c r="DG63" s="9">
        <v>33.1</v>
      </c>
      <c r="DH63" s="9">
        <v>25.6</v>
      </c>
      <c r="DI63" s="21">
        <v>42</v>
      </c>
      <c r="DJ63" s="9">
        <v>37.4</v>
      </c>
      <c r="DK63" s="9">
        <v>14.6</v>
      </c>
      <c r="DL63" s="9">
        <v>26.3</v>
      </c>
      <c r="DM63" s="9">
        <v>13.8</v>
      </c>
      <c r="DN63" s="9">
        <v>22.1</v>
      </c>
      <c r="DO63" s="9">
        <v>30.7</v>
      </c>
      <c r="DP63" s="9">
        <v>21.1</v>
      </c>
      <c r="DQ63" s="9">
        <v>37.299999999999997</v>
      </c>
      <c r="DR63" s="9">
        <v>9.6</v>
      </c>
      <c r="DS63" s="21">
        <v>24</v>
      </c>
      <c r="DT63" s="9">
        <v>18.899999999999999</v>
      </c>
      <c r="DU63" s="9">
        <v>22.2</v>
      </c>
      <c r="DV63" s="9">
        <v>23.7</v>
      </c>
      <c r="DW63" s="21">
        <v>45</v>
      </c>
      <c r="DX63" s="9">
        <v>9.6999999999999993</v>
      </c>
      <c r="DY63" s="9">
        <v>17.2</v>
      </c>
      <c r="DZ63" s="9">
        <v>8.9</v>
      </c>
      <c r="EA63" s="9">
        <v>39.5</v>
      </c>
      <c r="EB63" s="9">
        <v>4.3</v>
      </c>
      <c r="EC63" s="9">
        <v>24.8</v>
      </c>
      <c r="ED63" s="9">
        <v>16.899999999999999</v>
      </c>
      <c r="EE63" s="9">
        <v>33.9</v>
      </c>
      <c r="EF63" s="9">
        <v>30.2</v>
      </c>
      <c r="EG63" s="9">
        <v>27.2</v>
      </c>
      <c r="EH63" s="9">
        <v>28.2</v>
      </c>
      <c r="EI63" s="9">
        <v>40.700000000000003</v>
      </c>
      <c r="EJ63" s="9">
        <v>39.5</v>
      </c>
      <c r="EK63" s="9">
        <v>10.4</v>
      </c>
      <c r="EL63" s="9">
        <v>39.9</v>
      </c>
      <c r="EM63" s="9">
        <v>27.9</v>
      </c>
      <c r="EN63" s="9">
        <v>25.2</v>
      </c>
      <c r="EO63" s="9">
        <v>23.6</v>
      </c>
      <c r="EP63" s="9">
        <v>16.600000000000001</v>
      </c>
      <c r="EQ63" s="21">
        <v>17</v>
      </c>
      <c r="ER63" s="9">
        <v>31.3</v>
      </c>
      <c r="ES63" s="9">
        <v>18.8</v>
      </c>
      <c r="ET63" s="9">
        <v>26.9</v>
      </c>
      <c r="EU63" s="9">
        <v>7.8</v>
      </c>
      <c r="EV63" s="21">
        <v>16</v>
      </c>
      <c r="EW63" s="9">
        <v>3.9</v>
      </c>
      <c r="EX63" s="9">
        <v>30.4</v>
      </c>
      <c r="EY63" s="9">
        <v>12.3</v>
      </c>
      <c r="EZ63" s="9">
        <v>27.4</v>
      </c>
      <c r="FA63" s="9">
        <v>41.6</v>
      </c>
      <c r="FB63" s="9">
        <v>24.1</v>
      </c>
      <c r="FC63" s="9">
        <v>9.1999999999999993</v>
      </c>
      <c r="FD63" s="9">
        <v>12.5</v>
      </c>
      <c r="FE63" s="9">
        <v>20.399999999999999</v>
      </c>
      <c r="FF63" s="9">
        <v>3.5</v>
      </c>
      <c r="FG63" s="9">
        <v>22.4</v>
      </c>
      <c r="FH63" s="9">
        <v>19.7</v>
      </c>
      <c r="FI63" s="9">
        <v>30.8</v>
      </c>
      <c r="FJ63" s="9">
        <v>17.3</v>
      </c>
      <c r="FK63" s="9">
        <v>20.8</v>
      </c>
      <c r="FL63" s="9">
        <v>18.5</v>
      </c>
      <c r="FM63" s="9">
        <v>33.700000000000003</v>
      </c>
      <c r="FN63" s="9">
        <v>41.1</v>
      </c>
      <c r="FO63" s="9">
        <v>24.9</v>
      </c>
      <c r="FP63" s="9">
        <v>30.1</v>
      </c>
      <c r="FQ63" s="9">
        <v>22.7</v>
      </c>
      <c r="FR63" s="9">
        <v>10.5</v>
      </c>
      <c r="FS63" s="9">
        <v>9.1999999999999993</v>
      </c>
      <c r="FT63" s="9">
        <v>10.8</v>
      </c>
      <c r="FU63" s="9">
        <v>27.7</v>
      </c>
      <c r="FV63" s="9">
        <v>3.2</v>
      </c>
      <c r="FW63" s="21">
        <v>15</v>
      </c>
      <c r="FX63" s="9">
        <v>14.8</v>
      </c>
      <c r="FY63" s="9">
        <v>23.8</v>
      </c>
      <c r="FZ63" s="9">
        <v>5.0999999999999996</v>
      </c>
      <c r="GA63" s="9">
        <v>22.4</v>
      </c>
      <c r="GB63" s="9">
        <v>34.700000000000003</v>
      </c>
      <c r="GC63" s="9">
        <v>27.4</v>
      </c>
      <c r="GD63" s="9">
        <v>20.399999999999999</v>
      </c>
      <c r="GE63" s="9">
        <v>14.7</v>
      </c>
      <c r="GF63" s="9">
        <v>38.5</v>
      </c>
      <c r="GG63" s="9">
        <v>28.7</v>
      </c>
      <c r="GH63" s="9">
        <v>28.7</v>
      </c>
      <c r="GI63" s="9">
        <v>42.4</v>
      </c>
      <c r="GJ63" s="9">
        <v>26.2</v>
      </c>
      <c r="GK63" s="9">
        <v>25.6</v>
      </c>
      <c r="GL63" s="9">
        <v>23.3</v>
      </c>
      <c r="GM63" s="9">
        <v>25.1</v>
      </c>
      <c r="GN63" s="9">
        <v>8.3000000000000007</v>
      </c>
      <c r="GO63" s="9">
        <v>36.4</v>
      </c>
      <c r="GP63" s="9">
        <v>2.6</v>
      </c>
      <c r="GQ63" s="21">
        <v>30</v>
      </c>
      <c r="GR63" s="9">
        <v>27.6</v>
      </c>
      <c r="GS63" s="9">
        <v>23.2</v>
      </c>
      <c r="GT63" s="9">
        <v>25.2</v>
      </c>
      <c r="GU63" s="9">
        <v>28.2</v>
      </c>
      <c r="GV63" s="9">
        <v>10.1</v>
      </c>
      <c r="GW63" s="9">
        <v>24.1</v>
      </c>
      <c r="GX63" s="9">
        <v>24.4</v>
      </c>
      <c r="GY63" s="9">
        <v>18.100000000000001</v>
      </c>
      <c r="GZ63" s="9">
        <v>29.5</v>
      </c>
      <c r="HA63" s="21">
        <v>16</v>
      </c>
      <c r="HB63" s="9">
        <v>41.4</v>
      </c>
      <c r="HC63" s="9">
        <v>18.600000000000001</v>
      </c>
      <c r="HD63" s="9">
        <v>25.9</v>
      </c>
      <c r="HE63" s="9">
        <v>40.9</v>
      </c>
      <c r="HF63" s="21">
        <v>13</v>
      </c>
      <c r="HG63" s="9">
        <v>6.6</v>
      </c>
      <c r="HH63" s="21">
        <v>13</v>
      </c>
      <c r="HI63" s="9">
        <v>31.2</v>
      </c>
      <c r="HJ63" s="9">
        <v>23.2</v>
      </c>
      <c r="HK63" s="9">
        <v>23.1</v>
      </c>
      <c r="HL63" s="9">
        <v>26.4</v>
      </c>
      <c r="HM63" s="9">
        <v>12.5</v>
      </c>
      <c r="HN63" s="9">
        <v>35.4</v>
      </c>
      <c r="HO63" s="21">
        <v>22</v>
      </c>
      <c r="HP63" s="9">
        <v>12.1</v>
      </c>
      <c r="HQ63" s="9">
        <v>47.5</v>
      </c>
      <c r="HR63" s="9">
        <v>12.3</v>
      </c>
      <c r="HS63" s="9">
        <v>12.4</v>
      </c>
      <c r="HT63" s="9">
        <v>19.5</v>
      </c>
      <c r="HU63" s="9">
        <v>20.2</v>
      </c>
      <c r="HV63" s="9">
        <v>23.5</v>
      </c>
      <c r="HW63" s="9">
        <v>24.1</v>
      </c>
      <c r="HX63" s="8"/>
      <c r="HY63" s="92" t="str">
        <f t="shared" si="0"/>
        <v xml:space="preserve">61 1 0.39 </v>
      </c>
      <c r="HZ63" s="92" t="str">
        <f t="shared" si="1"/>
        <v xml:space="preserve">61 2 0.25 </v>
      </c>
      <c r="IA63" s="92" t="str">
        <f t="shared" si="2"/>
        <v xml:space="preserve">61 3 0.383333 </v>
      </c>
      <c r="IB63" s="92" t="str">
        <f t="shared" si="3"/>
        <v xml:space="preserve">61 4 0.866667 </v>
      </c>
      <c r="IC63" s="92" t="str">
        <f t="shared" si="4"/>
        <v xml:space="preserve">61 5 0.79 </v>
      </c>
      <c r="ID63" s="92" t="str">
        <f t="shared" si="5"/>
        <v xml:space="preserve">61 6 0.79 </v>
      </c>
      <c r="IE63" s="92" t="str">
        <f t="shared" si="6"/>
        <v xml:space="preserve">61 7 1 </v>
      </c>
      <c r="IF63" s="92" t="str">
        <f t="shared" si="7"/>
        <v xml:space="preserve">61 8 0.743333 </v>
      </c>
      <c r="IG63" s="92" t="str">
        <f t="shared" si="8"/>
        <v xml:space="preserve">61 9 1.3 </v>
      </c>
      <c r="IH63" s="92" t="str">
        <f t="shared" si="9"/>
        <v xml:space="preserve">61 10 0.893333 </v>
      </c>
      <c r="II63" s="92" t="str">
        <f t="shared" si="10"/>
        <v xml:space="preserve">61 11 1.1 </v>
      </c>
      <c r="IJ63" s="92" t="str">
        <f t="shared" si="11"/>
        <v xml:space="preserve">61 12 0.816667 </v>
      </c>
      <c r="IK63" s="92" t="str">
        <f t="shared" si="12"/>
        <v xml:space="preserve">61 13 0.356667 </v>
      </c>
      <c r="IL63" s="92" t="str">
        <f t="shared" si="13"/>
        <v xml:space="preserve">61 14 0.55 </v>
      </c>
      <c r="IM63" s="92" t="str">
        <f t="shared" si="14"/>
        <v xml:space="preserve">61 15 0.773333 </v>
      </c>
      <c r="IN63" s="92" t="str">
        <f t="shared" si="15"/>
        <v xml:space="preserve">61 16 1.363333 </v>
      </c>
      <c r="IO63" s="92" t="str">
        <f t="shared" si="16"/>
        <v xml:space="preserve">61 17 0.653333 </v>
      </c>
      <c r="IP63" s="92" t="str">
        <f t="shared" si="17"/>
        <v xml:space="preserve">61 18 0.1 </v>
      </c>
      <c r="IQ63" s="92" t="str">
        <f t="shared" si="18"/>
        <v xml:space="preserve">61 19 0.74 </v>
      </c>
      <c r="IR63" s="92" t="str">
        <f t="shared" si="19"/>
        <v xml:space="preserve">61 20 0.716667 </v>
      </c>
      <c r="IS63" s="92" t="str">
        <f t="shared" si="20"/>
        <v xml:space="preserve">61 21 0.276667 </v>
      </c>
      <c r="IT63" s="92" t="str">
        <f t="shared" si="21"/>
        <v xml:space="preserve">61 22 0.706667 </v>
      </c>
      <c r="IU63" s="92" t="str">
        <f t="shared" si="22"/>
        <v xml:space="preserve">61 23 0.216667 </v>
      </c>
      <c r="IV63" s="92" t="str">
        <f t="shared" si="23"/>
        <v xml:space="preserve">61 24 0.983333 </v>
      </c>
      <c r="IW63" s="92" t="str">
        <f t="shared" si="24"/>
        <v xml:space="preserve">61 25 1.266667 </v>
      </c>
      <c r="IX63" s="92" t="str">
        <f t="shared" si="25"/>
        <v xml:space="preserve">61 26 0.94 </v>
      </c>
      <c r="IY63" s="92" t="str">
        <f t="shared" si="26"/>
        <v xml:space="preserve">61 27 0.6 </v>
      </c>
      <c r="IZ63" s="92" t="str">
        <f t="shared" si="27"/>
        <v xml:space="preserve">61 28 0.596667 </v>
      </c>
      <c r="JA63" s="92" t="str">
        <f t="shared" si="28"/>
        <v xml:space="preserve">61 29 0.79 </v>
      </c>
      <c r="JB63" s="92" t="str">
        <f t="shared" si="29"/>
        <v xml:space="preserve">61 30 0.606667 </v>
      </c>
      <c r="JC63" s="92" t="str">
        <f t="shared" si="30"/>
        <v xml:space="preserve">61 31 1.486667 </v>
      </c>
      <c r="JD63" s="92" t="str">
        <f t="shared" si="31"/>
        <v xml:space="preserve">61 32 1.086667 </v>
      </c>
      <c r="JE63" s="92" t="str">
        <f t="shared" si="32"/>
        <v xml:space="preserve">61 33 0.87 </v>
      </c>
      <c r="JF63" s="92" t="str">
        <f t="shared" si="33"/>
        <v xml:space="preserve">61 34 0.56 </v>
      </c>
      <c r="JG63" s="92" t="str">
        <f t="shared" si="34"/>
        <v xml:space="preserve">61 35 0.346667 </v>
      </c>
      <c r="JH63" s="92" t="str">
        <f t="shared" si="35"/>
        <v xml:space="preserve">61 36 0.523333 </v>
      </c>
      <c r="JI63" s="92" t="str">
        <f t="shared" si="36"/>
        <v xml:space="preserve">61 37 0.703333 </v>
      </c>
      <c r="JJ63" s="92" t="str">
        <f t="shared" si="37"/>
        <v xml:space="preserve">61 38 0.713333 </v>
      </c>
      <c r="JK63" s="92" t="str">
        <f t="shared" si="38"/>
        <v xml:space="preserve">61 39 0.623333 </v>
      </c>
      <c r="JL63" s="92" t="str">
        <f t="shared" si="39"/>
        <v xml:space="preserve">61 40 0.206667 </v>
      </c>
      <c r="JM63" s="92" t="str">
        <f t="shared" si="40"/>
        <v xml:space="preserve">61 41 0.673333 </v>
      </c>
      <c r="JN63" s="92" t="str">
        <f t="shared" si="41"/>
        <v xml:space="preserve">61 42 0.753333 </v>
      </c>
      <c r="JO63" s="92" t="str">
        <f t="shared" si="42"/>
        <v xml:space="preserve">61 43 0.706667 </v>
      </c>
      <c r="JP63" s="92" t="str">
        <f t="shared" si="43"/>
        <v xml:space="preserve">61 44 0.886667 </v>
      </c>
      <c r="JQ63" s="92" t="str">
        <f t="shared" si="44"/>
        <v xml:space="preserve">61 45 0.926667 </v>
      </c>
      <c r="JR63" s="92" t="str">
        <f t="shared" si="45"/>
        <v xml:space="preserve">61 46 0.403333 </v>
      </c>
      <c r="JS63" s="92" t="str">
        <f t="shared" si="46"/>
        <v xml:space="preserve">61 47 0.896667 </v>
      </c>
      <c r="JT63" s="92" t="str">
        <f t="shared" si="47"/>
        <v xml:space="preserve">61 48 0.146667 </v>
      </c>
      <c r="JU63" s="92" t="str">
        <f t="shared" si="48"/>
        <v xml:space="preserve">61 49 0.66 </v>
      </c>
      <c r="JV63" s="92" t="str">
        <f t="shared" si="49"/>
        <v xml:space="preserve">61 50 0.196667 </v>
      </c>
      <c r="JW63" s="92" t="str">
        <f t="shared" si="50"/>
        <v xml:space="preserve">61 51 0.986667 </v>
      </c>
      <c r="JX63" s="92" t="str">
        <f t="shared" si="51"/>
        <v xml:space="preserve">61 52 0.473333 </v>
      </c>
      <c r="JY63" s="92" t="str">
        <f t="shared" si="52"/>
        <v xml:space="preserve">61 53 0.78 </v>
      </c>
      <c r="JZ63" s="92" t="str">
        <f t="shared" si="53"/>
        <v xml:space="preserve">61 54 0.196667 </v>
      </c>
      <c r="KA63" s="92" t="str">
        <f t="shared" si="54"/>
        <v xml:space="preserve">61 55 0.313333 </v>
      </c>
      <c r="KB63" s="92" t="str">
        <f t="shared" si="55"/>
        <v xml:space="preserve">61 56 0.536667 </v>
      </c>
      <c r="KC63" s="92" t="str">
        <f t="shared" si="56"/>
        <v xml:space="preserve">61 57 0.333333 </v>
      </c>
      <c r="KD63" s="92" t="str">
        <f t="shared" si="57"/>
        <v xml:space="preserve">61 58 0.316667 </v>
      </c>
      <c r="KE63" s="92" t="str">
        <f t="shared" si="58"/>
        <v xml:space="preserve">61 59 1.1 </v>
      </c>
      <c r="KF63" s="92" t="str">
        <f t="shared" si="59"/>
        <v xml:space="preserve">61 60 0.52 </v>
      </c>
      <c r="KG63" s="92" t="str">
        <f t="shared" si="60"/>
        <v xml:space="preserve">61 61 0 </v>
      </c>
      <c r="KH63" s="92" t="str">
        <f t="shared" si="61"/>
        <v xml:space="preserve">61 62 0.433333 </v>
      </c>
      <c r="KI63" s="92" t="str">
        <f t="shared" si="62"/>
        <v xml:space="preserve">61 63 0.3 </v>
      </c>
      <c r="KJ63" s="92" t="str">
        <f t="shared" si="63"/>
        <v xml:space="preserve">61 64 0.853333 </v>
      </c>
      <c r="KK63" s="92" t="str">
        <f t="shared" si="64"/>
        <v xml:space="preserve">61 65 0.746667 </v>
      </c>
      <c r="KL63" s="92" t="str">
        <f t="shared" si="65"/>
        <v xml:space="preserve">61 66 0.813333 </v>
      </c>
      <c r="KM63" s="92" t="str">
        <f t="shared" si="66"/>
        <v xml:space="preserve">61 67 0.393333 </v>
      </c>
      <c r="KN63" s="92" t="str">
        <f t="shared" si="67"/>
        <v xml:space="preserve">61 68 0.63 </v>
      </c>
      <c r="KO63" s="92" t="str">
        <f t="shared" si="68"/>
        <v xml:space="preserve">61 69 0.283333 </v>
      </c>
      <c r="KP63" s="92" t="str">
        <f t="shared" si="69"/>
        <v xml:space="preserve">61 70 0.936667 </v>
      </c>
      <c r="KQ63" s="92" t="str">
        <f t="shared" si="70"/>
        <v xml:space="preserve">61 71 1.103333 </v>
      </c>
      <c r="KR63" s="92" t="str">
        <f t="shared" si="71"/>
        <v xml:space="preserve">61 72 1.203333 </v>
      </c>
      <c r="KS63" s="92" t="str">
        <f t="shared" si="72"/>
        <v xml:space="preserve">61 73 1.05 </v>
      </c>
      <c r="KT63" s="92" t="str">
        <f t="shared" si="73"/>
        <v xml:space="preserve">61 74 1.413333 </v>
      </c>
      <c r="KU63" s="92" t="str">
        <f t="shared" si="74"/>
        <v xml:space="preserve">61 75 0.993333 </v>
      </c>
      <c r="KV63" s="92" t="str">
        <f t="shared" si="75"/>
        <v xml:space="preserve">61 76 0.75 </v>
      </c>
      <c r="KW63" s="92" t="str">
        <f t="shared" si="76"/>
        <v xml:space="preserve">61 77 1.373333 </v>
      </c>
      <c r="KX63" s="92" t="str">
        <f t="shared" si="77"/>
        <v xml:space="preserve">61 78 0.443333 </v>
      </c>
      <c r="KY63" s="92" t="str">
        <f t="shared" si="78"/>
        <v xml:space="preserve">61 79 0.31 </v>
      </c>
      <c r="KZ63" s="92" t="str">
        <f t="shared" si="79"/>
        <v xml:space="preserve">61 80 0.686667 </v>
      </c>
      <c r="LA63" s="92" t="str">
        <f t="shared" si="80"/>
        <v xml:space="preserve">61 81 0.593333 </v>
      </c>
      <c r="LB63" s="92" t="str">
        <f t="shared" si="81"/>
        <v xml:space="preserve">61 82 0.803333 </v>
      </c>
      <c r="LC63" s="92" t="str">
        <f t="shared" si="82"/>
        <v xml:space="preserve">61 83 0.686667 </v>
      </c>
      <c r="LD63" s="92" t="str">
        <f t="shared" si="83"/>
        <v xml:space="preserve">61 84 1.29 </v>
      </c>
      <c r="LE63" s="92" t="str">
        <f t="shared" si="84"/>
        <v xml:space="preserve">61 85 0.43 </v>
      </c>
      <c r="LF63" s="92" t="str">
        <f t="shared" si="85"/>
        <v xml:space="preserve">61 86 0.713333 </v>
      </c>
      <c r="LG63" s="92" t="str">
        <f t="shared" si="86"/>
        <v xml:space="preserve">61 87 0.203333 </v>
      </c>
      <c r="LH63" s="92" t="str">
        <f t="shared" si="87"/>
        <v xml:space="preserve">61 88 0.376667 </v>
      </c>
      <c r="LI63" s="92" t="str">
        <f t="shared" si="88"/>
        <v xml:space="preserve">61 89 0.91 </v>
      </c>
      <c r="LJ63" s="92" t="str">
        <f t="shared" si="89"/>
        <v xml:space="preserve">61 90 0.783333 </v>
      </c>
      <c r="LK63" s="92" t="str">
        <f t="shared" si="90"/>
        <v xml:space="preserve">61 91 1.123333 </v>
      </c>
      <c r="LL63" s="92" t="str">
        <f t="shared" si="91"/>
        <v xml:space="preserve">61 92 1.093333 </v>
      </c>
      <c r="LM63" s="92" t="str">
        <f t="shared" si="92"/>
        <v xml:space="preserve">61 93 0.486667 </v>
      </c>
      <c r="LN63" s="92" t="str">
        <f t="shared" si="93"/>
        <v xml:space="preserve">61 94 0.553333 </v>
      </c>
      <c r="LO63" s="92" t="str">
        <f t="shared" si="94"/>
        <v xml:space="preserve">61 95 0.936667 </v>
      </c>
      <c r="LP63" s="92" t="str">
        <f t="shared" si="95"/>
        <v xml:space="preserve">61 96 0.906667 </v>
      </c>
      <c r="LQ63" s="92" t="str">
        <f t="shared" si="96"/>
        <v xml:space="preserve">61 97 0.796667 </v>
      </c>
      <c r="LR63" s="92" t="str">
        <f t="shared" si="97"/>
        <v xml:space="preserve">61 98 0.076667 </v>
      </c>
      <c r="LS63" s="92" t="str">
        <f t="shared" si="98"/>
        <v xml:space="preserve">61 99 0.616667 </v>
      </c>
      <c r="LT63" s="92" t="str">
        <f t="shared" si="99"/>
        <v xml:space="preserve">61 100 1.45 </v>
      </c>
      <c r="LU63" s="92" t="str">
        <f t="shared" si="100"/>
        <v xml:space="preserve">61 101 0.793333 </v>
      </c>
      <c r="LV63" s="92" t="str">
        <f t="shared" si="101"/>
        <v xml:space="preserve">61 102 1.016667 </v>
      </c>
      <c r="LW63" s="92" t="str">
        <f t="shared" si="102"/>
        <v xml:space="preserve">61 103 0.79 </v>
      </c>
      <c r="LX63" s="92" t="str">
        <f t="shared" si="103"/>
        <v xml:space="preserve">61 104 0.706667 </v>
      </c>
      <c r="LY63" s="92" t="str">
        <f t="shared" si="104"/>
        <v xml:space="preserve">61 105 0.986667 </v>
      </c>
      <c r="LZ63" s="92" t="str">
        <f t="shared" si="105"/>
        <v xml:space="preserve">61 106 0.296667 </v>
      </c>
      <c r="MA63" s="92" t="str">
        <f t="shared" si="106"/>
        <v xml:space="preserve">61 107 0.91 </v>
      </c>
      <c r="MB63" s="92" t="str">
        <f t="shared" si="107"/>
        <v xml:space="preserve">61 108 1.103333 </v>
      </c>
      <c r="MC63" s="92" t="str">
        <f t="shared" si="108"/>
        <v xml:space="preserve">61 109 0.853333 </v>
      </c>
      <c r="MD63" s="92" t="str">
        <f t="shared" si="109"/>
        <v xml:space="preserve">61 110 1.4 </v>
      </c>
      <c r="ME63" s="92" t="str">
        <f t="shared" si="110"/>
        <v xml:space="preserve">61 111 1.246667 </v>
      </c>
      <c r="MF63" s="92" t="str">
        <f t="shared" si="111"/>
        <v xml:space="preserve">61 112 0.486667 </v>
      </c>
      <c r="MG63" s="92" t="str">
        <f t="shared" si="112"/>
        <v xml:space="preserve">61 113 0.876667 </v>
      </c>
      <c r="MH63" s="92" t="str">
        <f t="shared" si="113"/>
        <v xml:space="preserve">61 114 0.46 </v>
      </c>
      <c r="MI63" s="92" t="str">
        <f t="shared" si="114"/>
        <v xml:space="preserve">61 115 0.736667 </v>
      </c>
      <c r="MJ63" s="92" t="str">
        <f t="shared" si="115"/>
        <v xml:space="preserve">61 116 1.023333 </v>
      </c>
      <c r="MK63" s="92" t="str">
        <f t="shared" si="116"/>
        <v xml:space="preserve">61 117 0.703333 </v>
      </c>
      <c r="ML63" s="92" t="str">
        <f t="shared" si="117"/>
        <v xml:space="preserve">61 118 1.243333 </v>
      </c>
      <c r="MM63" s="92" t="str">
        <f t="shared" si="118"/>
        <v xml:space="preserve">61 119 0.32 </v>
      </c>
      <c r="MN63" s="92" t="str">
        <f t="shared" si="119"/>
        <v xml:space="preserve">61 120 0.8 </v>
      </c>
      <c r="MO63" s="92" t="str">
        <f t="shared" si="120"/>
        <v xml:space="preserve">61 121 0.63 </v>
      </c>
      <c r="MP63" s="92" t="str">
        <f t="shared" si="121"/>
        <v xml:space="preserve">61 122 0.74 </v>
      </c>
      <c r="MQ63" s="92" t="str">
        <f t="shared" si="122"/>
        <v xml:space="preserve">61 123 0.79 </v>
      </c>
      <c r="MR63" s="92" t="str">
        <f t="shared" si="123"/>
        <v xml:space="preserve">61 124 1.5 </v>
      </c>
      <c r="MS63" s="92" t="str">
        <f t="shared" si="124"/>
        <v xml:space="preserve">61 125 0.323333 </v>
      </c>
      <c r="MT63" s="92" t="str">
        <f t="shared" si="125"/>
        <v xml:space="preserve">61 126 0.573333 </v>
      </c>
      <c r="MU63" s="92" t="str">
        <f t="shared" si="126"/>
        <v xml:space="preserve">61 127 0.296667 </v>
      </c>
      <c r="MV63" s="92" t="str">
        <f t="shared" si="127"/>
        <v xml:space="preserve">61 128 1.316667 </v>
      </c>
      <c r="MW63" s="92" t="str">
        <f t="shared" si="128"/>
        <v xml:space="preserve">61 129 0.143333 </v>
      </c>
      <c r="MX63" s="92" t="str">
        <f t="shared" si="129"/>
        <v xml:space="preserve">61 130 0.826667 </v>
      </c>
      <c r="MY63" s="92" t="str">
        <f t="shared" si="130"/>
        <v xml:space="preserve">61 131 0.563333 </v>
      </c>
      <c r="MZ63" s="92" t="str">
        <f t="shared" si="131"/>
        <v xml:space="preserve">61 132 1.13 </v>
      </c>
      <c r="NA63" s="92" t="str">
        <f t="shared" si="132"/>
        <v xml:space="preserve">61 133 1.006667 </v>
      </c>
      <c r="NB63" s="92" t="str">
        <f t="shared" si="133"/>
        <v xml:space="preserve">61 134 0.906667 </v>
      </c>
      <c r="NC63" s="92" t="str">
        <f t="shared" si="134"/>
        <v xml:space="preserve">61 135 0.94 </v>
      </c>
      <c r="ND63" s="92" t="str">
        <f t="shared" si="135"/>
        <v xml:space="preserve">61 136 1.356667 </v>
      </c>
      <c r="NE63" s="92" t="str">
        <f t="shared" si="136"/>
        <v xml:space="preserve">61 137 1.316667 </v>
      </c>
      <c r="NF63" s="92" t="str">
        <f t="shared" si="137"/>
        <v xml:space="preserve">61 138 0.346667 </v>
      </c>
      <c r="NG63" s="92" t="str">
        <f t="shared" si="138"/>
        <v xml:space="preserve">61 139 1.33 </v>
      </c>
      <c r="NH63" s="92" t="str">
        <f t="shared" si="139"/>
        <v xml:space="preserve">61 140 0.93 </v>
      </c>
      <c r="NI63" s="92" t="str">
        <f t="shared" si="140"/>
        <v xml:space="preserve">61 141 0.84 </v>
      </c>
      <c r="NJ63" s="92" t="str">
        <f t="shared" si="141"/>
        <v xml:space="preserve">61 142 0.786667 </v>
      </c>
      <c r="NK63" s="92" t="str">
        <f t="shared" si="142"/>
        <v xml:space="preserve">61 143 0.553333 </v>
      </c>
      <c r="NL63" s="92" t="str">
        <f t="shared" si="143"/>
        <v xml:space="preserve">61 144 0.566667 </v>
      </c>
      <c r="NM63" s="92" t="str">
        <f t="shared" si="144"/>
        <v xml:space="preserve">61 145 1.043333 </v>
      </c>
      <c r="NN63" s="92" t="str">
        <f t="shared" si="145"/>
        <v xml:space="preserve">61 146 0.626667 </v>
      </c>
      <c r="NO63" s="92" t="str">
        <f t="shared" si="146"/>
        <v xml:space="preserve">61 147 0.896667 </v>
      </c>
      <c r="NP63" s="92" t="str">
        <f t="shared" si="147"/>
        <v xml:space="preserve">61 148 0.26 </v>
      </c>
      <c r="NQ63" s="92" t="str">
        <f t="shared" si="148"/>
        <v xml:space="preserve">61 149 0.533333 </v>
      </c>
      <c r="NR63" s="92" t="str">
        <f t="shared" si="149"/>
        <v xml:space="preserve">61 150 0.13 </v>
      </c>
      <c r="NS63" s="92" t="str">
        <f t="shared" si="150"/>
        <v xml:space="preserve">61 151 1.013333 </v>
      </c>
      <c r="NT63" s="92" t="str">
        <f t="shared" si="151"/>
        <v xml:space="preserve">61 152 0.41 </v>
      </c>
      <c r="NU63" s="92" t="str">
        <f t="shared" si="152"/>
        <v xml:space="preserve">61 153 0.913333 </v>
      </c>
      <c r="NV63" s="92" t="str">
        <f t="shared" si="153"/>
        <v xml:space="preserve">61 154 1.386667 </v>
      </c>
      <c r="NW63" s="92" t="str">
        <f t="shared" si="154"/>
        <v xml:space="preserve">61 155 0.803333 </v>
      </c>
      <c r="NX63" s="92" t="str">
        <f t="shared" si="155"/>
        <v xml:space="preserve">61 156 0.306667 </v>
      </c>
      <c r="NY63" s="92" t="str">
        <f t="shared" si="156"/>
        <v xml:space="preserve">61 157 0.416667 </v>
      </c>
      <c r="NZ63" s="92" t="str">
        <f t="shared" si="157"/>
        <v xml:space="preserve">61 158 0.68 </v>
      </c>
      <c r="OA63" s="92" t="str">
        <f t="shared" si="158"/>
        <v xml:space="preserve">61 159 0.116667 </v>
      </c>
      <c r="OB63" s="92" t="str">
        <f t="shared" si="159"/>
        <v xml:space="preserve">61 160 0.746667 </v>
      </c>
      <c r="OC63" s="92" t="str">
        <f t="shared" si="160"/>
        <v xml:space="preserve">61 161 0.656667 </v>
      </c>
      <c r="OD63" s="92" t="str">
        <f t="shared" si="161"/>
        <v xml:space="preserve">61 162 1.026667 </v>
      </c>
      <c r="OE63" s="92" t="str">
        <f t="shared" si="162"/>
        <v xml:space="preserve">61 163 0.576667 </v>
      </c>
      <c r="OF63" s="92" t="str">
        <f t="shared" si="163"/>
        <v xml:space="preserve">61 164 0.693333 </v>
      </c>
      <c r="OG63" s="92" t="str">
        <f t="shared" si="164"/>
        <v xml:space="preserve">61 165 0.616667 </v>
      </c>
      <c r="OH63" s="92" t="str">
        <f t="shared" si="165"/>
        <v xml:space="preserve">61 166 1.123333 </v>
      </c>
      <c r="OI63" s="92" t="str">
        <f t="shared" si="166"/>
        <v xml:space="preserve">61 167 1.37 </v>
      </c>
      <c r="OJ63" s="92" t="str">
        <f t="shared" si="167"/>
        <v xml:space="preserve">61 168 0.83 </v>
      </c>
      <c r="OK63" s="92" t="str">
        <f t="shared" si="168"/>
        <v xml:space="preserve">61 169 1.003333 </v>
      </c>
      <c r="OL63" s="92" t="str">
        <f t="shared" si="169"/>
        <v xml:space="preserve">61 170 0.756667 </v>
      </c>
      <c r="OM63" s="92" t="str">
        <f t="shared" si="170"/>
        <v xml:space="preserve">61 171 0.35 </v>
      </c>
      <c r="ON63" s="92" t="str">
        <f t="shared" si="171"/>
        <v xml:space="preserve">61 172 0.306667 </v>
      </c>
      <c r="OO63" s="92" t="str">
        <f t="shared" si="172"/>
        <v xml:space="preserve">61 173 0.36 </v>
      </c>
      <c r="OP63" s="92" t="str">
        <f t="shared" si="173"/>
        <v xml:space="preserve">61 174 0.923333 </v>
      </c>
      <c r="OQ63" s="92" t="str">
        <f t="shared" si="174"/>
        <v xml:space="preserve">61 175 0.106667 </v>
      </c>
      <c r="OR63" s="92" t="str">
        <f t="shared" si="175"/>
        <v xml:space="preserve">61 176 0.5 </v>
      </c>
      <c r="OS63" s="92" t="str">
        <f t="shared" si="176"/>
        <v xml:space="preserve">61 177 0.493333 </v>
      </c>
      <c r="OT63" s="92" t="str">
        <f t="shared" si="177"/>
        <v xml:space="preserve">61 178 0.793333 </v>
      </c>
      <c r="OU63" s="92" t="str">
        <f t="shared" si="178"/>
        <v xml:space="preserve">61 179 0.17 </v>
      </c>
      <c r="OV63" s="92" t="str">
        <f t="shared" si="179"/>
        <v xml:space="preserve">61 180 0.746667 </v>
      </c>
      <c r="OW63" s="92" t="str">
        <f t="shared" si="180"/>
        <v xml:space="preserve">61 181 1.156667 </v>
      </c>
      <c r="OX63" s="92" t="str">
        <f t="shared" si="181"/>
        <v xml:space="preserve">61 182 0.913333 </v>
      </c>
      <c r="OY63" s="92" t="str">
        <f t="shared" si="182"/>
        <v xml:space="preserve">61 183 0.68 </v>
      </c>
      <c r="OZ63" s="92" t="str">
        <f t="shared" si="183"/>
        <v xml:space="preserve">61 184 0.49 </v>
      </c>
      <c r="PA63" s="92" t="str">
        <f t="shared" si="184"/>
        <v xml:space="preserve">61 185 1.283333 </v>
      </c>
      <c r="PB63" s="92" t="str">
        <f t="shared" si="185"/>
        <v xml:space="preserve">61 186 0.956667 </v>
      </c>
      <c r="PC63" s="92" t="str">
        <f t="shared" si="186"/>
        <v xml:space="preserve">61 187 0.956667 </v>
      </c>
      <c r="PD63" s="92" t="str">
        <f t="shared" si="187"/>
        <v xml:space="preserve">61 188 1.413333 </v>
      </c>
      <c r="PE63" s="92" t="str">
        <f t="shared" si="188"/>
        <v xml:space="preserve">61 189 0.873333 </v>
      </c>
      <c r="PF63" s="92" t="str">
        <f t="shared" si="189"/>
        <v xml:space="preserve">61 190 0.853333 </v>
      </c>
      <c r="PG63" s="92" t="str">
        <f t="shared" si="190"/>
        <v xml:space="preserve">61 191 0.776667 </v>
      </c>
      <c r="PH63" s="92" t="str">
        <f t="shared" si="191"/>
        <v xml:space="preserve">61 192 0.836667 </v>
      </c>
      <c r="PI63" s="92" t="str">
        <f t="shared" si="192"/>
        <v xml:space="preserve">61 193 0.276667 </v>
      </c>
      <c r="PJ63" s="92" t="str">
        <f t="shared" si="193"/>
        <v xml:space="preserve">61 194 1.213333 </v>
      </c>
      <c r="PK63" s="92" t="str">
        <f t="shared" si="194"/>
        <v xml:space="preserve">61 195 0.086667 </v>
      </c>
      <c r="PL63" s="92" t="str">
        <f t="shared" si="195"/>
        <v xml:space="preserve">61 196 1 </v>
      </c>
      <c r="PM63" s="92" t="str">
        <f t="shared" si="196"/>
        <v xml:space="preserve">61 197 0.92 </v>
      </c>
      <c r="PN63" s="92" t="str">
        <f t="shared" si="197"/>
        <v xml:space="preserve">61 198 0.773333 </v>
      </c>
      <c r="PO63" s="92" t="str">
        <f t="shared" si="198"/>
        <v xml:space="preserve">61 199 0.84 </v>
      </c>
      <c r="PP63" s="92" t="str">
        <f t="shared" si="199"/>
        <v xml:space="preserve">61 200 0.94 </v>
      </c>
      <c r="PQ63" s="92" t="str">
        <f t="shared" si="200"/>
        <v xml:space="preserve">61 201 0.336667 </v>
      </c>
      <c r="PR63" s="92" t="str">
        <f t="shared" si="201"/>
        <v xml:space="preserve">61 202 0.803333 </v>
      </c>
      <c r="PS63" s="92" t="str">
        <f t="shared" si="202"/>
        <v xml:space="preserve">61 203 0.813333 </v>
      </c>
      <c r="PT63" s="92" t="str">
        <f t="shared" si="203"/>
        <v xml:space="preserve">61 204 0.603333 </v>
      </c>
      <c r="PU63" s="92" t="str">
        <f t="shared" si="204"/>
        <v xml:space="preserve">61 205 0.983333 </v>
      </c>
      <c r="PV63" s="92" t="str">
        <f t="shared" si="205"/>
        <v xml:space="preserve">61 206 0.533333 </v>
      </c>
      <c r="PW63" s="92" t="str">
        <f t="shared" si="206"/>
        <v xml:space="preserve">61 207 1.38 </v>
      </c>
      <c r="PX63" s="92" t="str">
        <f t="shared" si="207"/>
        <v xml:space="preserve">61 208 0.62 </v>
      </c>
      <c r="PY63" s="92" t="str">
        <f t="shared" si="208"/>
        <v xml:space="preserve">61 209 0.863333 </v>
      </c>
      <c r="PZ63" s="92" t="str">
        <f t="shared" si="209"/>
        <v xml:space="preserve">61 210 1.363333 </v>
      </c>
      <c r="QA63" s="92" t="str">
        <f t="shared" si="210"/>
        <v xml:space="preserve">61 211 0.433333 </v>
      </c>
      <c r="QB63" s="92" t="str">
        <f t="shared" si="211"/>
        <v xml:space="preserve">61 212 0.22 </v>
      </c>
      <c r="QC63" s="92" t="str">
        <f t="shared" si="212"/>
        <v xml:space="preserve">61 213 0.433333 </v>
      </c>
      <c r="QD63" s="92" t="str">
        <f t="shared" si="213"/>
        <v xml:space="preserve">61 214 1.04 </v>
      </c>
      <c r="QE63" s="92" t="str">
        <f t="shared" si="214"/>
        <v xml:space="preserve">61 215 0.773333 </v>
      </c>
      <c r="QF63" s="92" t="str">
        <f t="shared" si="215"/>
        <v xml:space="preserve">61 216 0.77 </v>
      </c>
      <c r="QG63" s="92" t="str">
        <f t="shared" si="216"/>
        <v xml:space="preserve">61 217 0.88 </v>
      </c>
      <c r="QH63" s="92" t="str">
        <f t="shared" si="217"/>
        <v xml:space="preserve">61 218 0.416667 </v>
      </c>
      <c r="QI63" s="92" t="str">
        <f t="shared" si="218"/>
        <v xml:space="preserve">61 219 1.18 </v>
      </c>
      <c r="QJ63" s="92" t="str">
        <f t="shared" si="219"/>
        <v xml:space="preserve">61 220 0.733333 </v>
      </c>
      <c r="QK63" s="92" t="str">
        <f t="shared" si="220"/>
        <v xml:space="preserve">61 221 0.403333 </v>
      </c>
      <c r="QL63" s="92" t="str">
        <f t="shared" si="221"/>
        <v xml:space="preserve">61 222 1.583333 </v>
      </c>
      <c r="QM63" s="92" t="str">
        <f t="shared" si="222"/>
        <v xml:space="preserve">61 223 0.41 </v>
      </c>
      <c r="QN63" s="92" t="str">
        <f t="shared" si="223"/>
        <v xml:space="preserve">61 224 0.413333 </v>
      </c>
      <c r="QO63" s="92" t="str">
        <f t="shared" si="224"/>
        <v xml:space="preserve">61 225 0.65 </v>
      </c>
      <c r="QP63" s="92" t="str">
        <f t="shared" si="225"/>
        <v xml:space="preserve">61 226 0.673333 </v>
      </c>
      <c r="QQ63" s="92" t="str">
        <f t="shared" si="226"/>
        <v xml:space="preserve">61 227 0.783333 </v>
      </c>
      <c r="QR63" s="92" t="str">
        <f t="shared" si="227"/>
        <v xml:space="preserve">61 228 0.803333 </v>
      </c>
    </row>
    <row r="64" spans="1:460" ht="18.75" customHeight="1" x14ac:dyDescent="0.35">
      <c r="A64" s="86">
        <v>62</v>
      </c>
      <c r="B64" s="90" t="s">
        <v>231</v>
      </c>
      <c r="C64" s="91" t="s">
        <v>64</v>
      </c>
      <c r="D64" s="9">
        <v>13.1</v>
      </c>
      <c r="E64" s="9">
        <v>16.899999999999999</v>
      </c>
      <c r="F64" s="9">
        <v>9.5</v>
      </c>
      <c r="G64" s="9">
        <v>29.7</v>
      </c>
      <c r="H64" s="9">
        <v>27.4</v>
      </c>
      <c r="I64" s="9">
        <v>27.4</v>
      </c>
      <c r="J64" s="9">
        <v>31.3</v>
      </c>
      <c r="K64" s="9">
        <v>25.8</v>
      </c>
      <c r="L64" s="9">
        <v>40.299999999999997</v>
      </c>
      <c r="M64" s="9">
        <v>28.1</v>
      </c>
      <c r="N64" s="9">
        <v>34.4</v>
      </c>
      <c r="O64" s="21">
        <v>34</v>
      </c>
      <c r="P64" s="21">
        <v>12</v>
      </c>
      <c r="Q64" s="9">
        <v>23.7</v>
      </c>
      <c r="R64" s="9">
        <v>23.7</v>
      </c>
      <c r="S64" s="9">
        <v>48.2</v>
      </c>
      <c r="T64" s="21">
        <v>21</v>
      </c>
      <c r="U64" s="21">
        <v>11</v>
      </c>
      <c r="V64" s="9">
        <v>31.6</v>
      </c>
      <c r="W64" s="9">
        <v>22.9</v>
      </c>
      <c r="X64" s="9">
        <v>15.5</v>
      </c>
      <c r="Y64" s="9">
        <v>22.5</v>
      </c>
      <c r="Z64" s="9">
        <v>15.2</v>
      </c>
      <c r="AA64" s="9">
        <v>30.8</v>
      </c>
      <c r="AB64" s="9">
        <v>31.7</v>
      </c>
      <c r="AC64" s="9">
        <v>37.6</v>
      </c>
      <c r="AD64" s="9">
        <v>27.6</v>
      </c>
      <c r="AE64" s="9">
        <v>21.4</v>
      </c>
      <c r="AF64" s="9">
        <v>22.7</v>
      </c>
      <c r="AG64" s="9">
        <v>11.4</v>
      </c>
      <c r="AH64" s="9">
        <v>49.1</v>
      </c>
      <c r="AI64" s="21">
        <v>34</v>
      </c>
      <c r="AJ64" s="9">
        <v>25.4</v>
      </c>
      <c r="AK64" s="9">
        <v>23.3</v>
      </c>
      <c r="AL64" s="9">
        <v>11.7</v>
      </c>
      <c r="AM64" s="9">
        <v>17.100000000000001</v>
      </c>
      <c r="AN64" s="9">
        <v>22.3</v>
      </c>
      <c r="AO64" s="9">
        <v>24.9</v>
      </c>
      <c r="AP64" s="9">
        <v>28.1</v>
      </c>
      <c r="AQ64" s="9">
        <v>7.4</v>
      </c>
      <c r="AR64" s="9">
        <v>21.6</v>
      </c>
      <c r="AS64" s="9">
        <v>31.8</v>
      </c>
      <c r="AT64" s="9">
        <v>27.5</v>
      </c>
      <c r="AU64" s="21">
        <v>28</v>
      </c>
      <c r="AV64" s="9">
        <v>29.1</v>
      </c>
      <c r="AW64" s="9">
        <v>9.1999999999999993</v>
      </c>
      <c r="AX64" s="9">
        <v>28.3</v>
      </c>
      <c r="AY64" s="9">
        <v>4.8</v>
      </c>
      <c r="AZ64" s="9">
        <v>21.1</v>
      </c>
      <c r="BA64" s="9">
        <v>9.1999999999999993</v>
      </c>
      <c r="BB64" s="9">
        <v>29.1</v>
      </c>
      <c r="BC64" s="9">
        <v>23.6</v>
      </c>
      <c r="BD64" s="9">
        <v>27.1</v>
      </c>
      <c r="BE64" s="9">
        <v>6.9</v>
      </c>
      <c r="BF64" s="9">
        <v>3.8</v>
      </c>
      <c r="BG64" s="9">
        <v>17.3</v>
      </c>
      <c r="BH64" s="9">
        <v>11.3</v>
      </c>
      <c r="BI64" s="9">
        <v>13.2</v>
      </c>
      <c r="BJ64" s="9">
        <v>34.299999999999997</v>
      </c>
      <c r="BK64" s="21">
        <v>25</v>
      </c>
      <c r="BL64" s="21">
        <v>13</v>
      </c>
      <c r="BM64" s="21">
        <v>0</v>
      </c>
      <c r="BN64" s="9">
        <v>19.100000000000001</v>
      </c>
      <c r="BO64" s="9">
        <v>27.2</v>
      </c>
      <c r="BP64" s="9">
        <v>23.9</v>
      </c>
      <c r="BQ64" s="21">
        <v>26</v>
      </c>
      <c r="BR64" s="9">
        <v>23.3</v>
      </c>
      <c r="BS64" s="9">
        <v>30.4</v>
      </c>
      <c r="BT64" s="9">
        <v>10.1</v>
      </c>
      <c r="BU64" s="9">
        <v>31.5</v>
      </c>
      <c r="BV64" s="9">
        <v>34.6</v>
      </c>
      <c r="BW64" s="9">
        <v>37.700000000000003</v>
      </c>
      <c r="BX64" s="9">
        <v>34.9</v>
      </c>
      <c r="BY64" s="9">
        <v>48.9</v>
      </c>
      <c r="BZ64" s="9">
        <v>26.5</v>
      </c>
      <c r="CA64" s="9">
        <v>25.4</v>
      </c>
      <c r="CB64" s="9">
        <v>42.7</v>
      </c>
      <c r="CC64" s="9">
        <v>22.9</v>
      </c>
      <c r="CD64" s="9">
        <v>10.8</v>
      </c>
      <c r="CE64" s="9">
        <v>22.1</v>
      </c>
      <c r="CF64" s="9">
        <v>19.3</v>
      </c>
      <c r="CG64" s="9">
        <v>25.7</v>
      </c>
      <c r="CH64" s="9">
        <v>22.1</v>
      </c>
      <c r="CI64" s="9">
        <v>42.2</v>
      </c>
      <c r="CJ64" s="9">
        <v>14.4</v>
      </c>
      <c r="CK64" s="9">
        <v>24.6</v>
      </c>
      <c r="CL64" s="9">
        <v>10.7</v>
      </c>
      <c r="CM64" s="9">
        <v>22.8</v>
      </c>
      <c r="CN64" s="9">
        <v>29.8</v>
      </c>
      <c r="CO64" s="21">
        <v>25</v>
      </c>
      <c r="CP64" s="9">
        <v>38.1</v>
      </c>
      <c r="CQ64" s="9">
        <v>34.299999999999997</v>
      </c>
      <c r="CR64" s="9">
        <v>16.2</v>
      </c>
      <c r="CS64" s="9">
        <v>13.8</v>
      </c>
      <c r="CT64" s="9">
        <v>29.5</v>
      </c>
      <c r="CU64" s="9">
        <v>28.7</v>
      </c>
      <c r="CV64" s="9">
        <v>27.6</v>
      </c>
      <c r="CW64" s="9">
        <v>15.4</v>
      </c>
      <c r="CX64" s="9">
        <v>22.9</v>
      </c>
      <c r="CY64" s="9">
        <v>46.9</v>
      </c>
      <c r="CZ64" s="9">
        <v>27.3</v>
      </c>
      <c r="DA64" s="9">
        <v>26.2</v>
      </c>
      <c r="DB64" s="9">
        <v>25.2</v>
      </c>
      <c r="DC64" s="9">
        <v>24.7</v>
      </c>
      <c r="DD64" s="21">
        <v>33</v>
      </c>
      <c r="DE64" s="9">
        <v>6.1</v>
      </c>
      <c r="DF64" s="9">
        <v>30.7</v>
      </c>
      <c r="DG64" s="9">
        <v>44.6</v>
      </c>
      <c r="DH64" s="21">
        <v>29</v>
      </c>
      <c r="DI64" s="9">
        <v>43.5</v>
      </c>
      <c r="DJ64" s="21">
        <v>39</v>
      </c>
      <c r="DK64" s="9">
        <v>22.8</v>
      </c>
      <c r="DL64" s="9">
        <v>34.1</v>
      </c>
      <c r="DM64" s="9">
        <v>25.3</v>
      </c>
      <c r="DN64" s="21">
        <v>30</v>
      </c>
      <c r="DO64" s="9">
        <v>32.1</v>
      </c>
      <c r="DP64" s="9">
        <v>22.7</v>
      </c>
      <c r="DQ64" s="9">
        <v>40.799999999999997</v>
      </c>
      <c r="DR64" s="9">
        <v>11.2</v>
      </c>
      <c r="DS64" s="9">
        <v>25.5</v>
      </c>
      <c r="DT64" s="9">
        <v>10.3</v>
      </c>
      <c r="DU64" s="9">
        <v>25.7</v>
      </c>
      <c r="DV64" s="9">
        <v>28.8</v>
      </c>
      <c r="DW64" s="9">
        <v>51.5</v>
      </c>
      <c r="DX64" s="9">
        <v>8.3000000000000007</v>
      </c>
      <c r="DY64" s="21">
        <v>27</v>
      </c>
      <c r="DZ64" s="9">
        <v>18.899999999999999</v>
      </c>
      <c r="EA64" s="21">
        <v>41</v>
      </c>
      <c r="EB64" s="9">
        <v>11.6</v>
      </c>
      <c r="EC64" s="9">
        <v>28.7</v>
      </c>
      <c r="ED64" s="9">
        <v>26.7</v>
      </c>
      <c r="EE64" s="9">
        <v>34.6</v>
      </c>
      <c r="EF64" s="9">
        <v>33.5</v>
      </c>
      <c r="EG64" s="9">
        <v>30.7</v>
      </c>
      <c r="EH64" s="9">
        <v>31.7</v>
      </c>
      <c r="EI64" s="9">
        <v>44.2</v>
      </c>
      <c r="EJ64" s="21">
        <v>41</v>
      </c>
      <c r="EK64" s="9">
        <v>11.9</v>
      </c>
      <c r="EL64" s="9">
        <v>48.7</v>
      </c>
      <c r="EM64" s="9">
        <v>16.100000000000001</v>
      </c>
      <c r="EN64" s="9">
        <v>32.700000000000003</v>
      </c>
      <c r="EO64" s="9">
        <v>25.2</v>
      </c>
      <c r="EP64" s="9">
        <v>28.1</v>
      </c>
      <c r="EQ64" s="9">
        <v>24.2</v>
      </c>
      <c r="ER64" s="9">
        <v>32.9</v>
      </c>
      <c r="ES64" s="9">
        <v>22.8</v>
      </c>
      <c r="ET64" s="9">
        <v>28.4</v>
      </c>
      <c r="EU64" s="9">
        <v>9.3000000000000007</v>
      </c>
      <c r="EV64" s="9">
        <v>12.2</v>
      </c>
      <c r="EW64" s="9">
        <v>10.4</v>
      </c>
      <c r="EX64" s="9">
        <v>26.1</v>
      </c>
      <c r="EY64" s="9">
        <v>7.9</v>
      </c>
      <c r="EZ64" s="9">
        <v>29.8</v>
      </c>
      <c r="FA64" s="9">
        <v>44.9</v>
      </c>
      <c r="FB64" s="9">
        <v>12.3</v>
      </c>
      <c r="FC64" s="9">
        <v>5.4</v>
      </c>
      <c r="FD64" s="21">
        <v>14</v>
      </c>
      <c r="FE64" s="9">
        <v>23.9</v>
      </c>
      <c r="FF64" s="9">
        <v>8.6</v>
      </c>
      <c r="FG64" s="21">
        <v>24</v>
      </c>
      <c r="FH64" s="9">
        <v>27.5</v>
      </c>
      <c r="FI64" s="9">
        <v>26.5</v>
      </c>
      <c r="FJ64" s="9">
        <v>28.8</v>
      </c>
      <c r="FK64" s="9">
        <v>22.3</v>
      </c>
      <c r="FL64" s="9">
        <v>11.1</v>
      </c>
      <c r="FM64" s="9">
        <v>35.200000000000003</v>
      </c>
      <c r="FN64" s="9">
        <v>44.4</v>
      </c>
      <c r="FO64" s="9">
        <v>26.5</v>
      </c>
      <c r="FP64" s="9">
        <v>41.6</v>
      </c>
      <c r="FQ64" s="9">
        <v>24.3</v>
      </c>
      <c r="FR64" s="9">
        <v>8.1999999999999993</v>
      </c>
      <c r="FS64" s="9">
        <v>13.2</v>
      </c>
      <c r="FT64" s="9">
        <v>12.4</v>
      </c>
      <c r="FU64" s="9">
        <v>39.200000000000003</v>
      </c>
      <c r="FV64" s="9">
        <v>12.3</v>
      </c>
      <c r="FW64" s="9">
        <v>24.9</v>
      </c>
      <c r="FX64" s="21">
        <v>25</v>
      </c>
      <c r="FY64" s="9">
        <v>35.299999999999997</v>
      </c>
      <c r="FZ64" s="9">
        <v>16.600000000000001</v>
      </c>
      <c r="GA64" s="9">
        <v>23.9</v>
      </c>
      <c r="GB64" s="9">
        <v>38.4</v>
      </c>
      <c r="GC64" s="9">
        <v>29.8</v>
      </c>
      <c r="GD64" s="9">
        <v>23.9</v>
      </c>
      <c r="GE64" s="9">
        <v>16.3</v>
      </c>
      <c r="GF64" s="9">
        <v>41.9</v>
      </c>
      <c r="GG64" s="9">
        <v>28.3</v>
      </c>
      <c r="GH64" s="9">
        <v>28.3</v>
      </c>
      <c r="GI64" s="9">
        <v>48.9</v>
      </c>
      <c r="GJ64" s="9">
        <v>34.1</v>
      </c>
      <c r="GK64" s="9">
        <v>33.5</v>
      </c>
      <c r="GL64" s="9">
        <v>34.799999999999997</v>
      </c>
      <c r="GM64" s="9">
        <v>32.9</v>
      </c>
      <c r="GN64" s="9">
        <v>9.8000000000000007</v>
      </c>
      <c r="GO64" s="21">
        <v>38</v>
      </c>
      <c r="GP64" s="9">
        <v>13.7</v>
      </c>
      <c r="GQ64" s="9">
        <v>15.9</v>
      </c>
      <c r="GR64" s="9">
        <v>31.1</v>
      </c>
      <c r="GS64" s="9">
        <v>26.6</v>
      </c>
      <c r="GT64" s="9">
        <v>28.6</v>
      </c>
      <c r="GU64" s="9">
        <v>31.7</v>
      </c>
      <c r="GV64" s="9">
        <v>7.8</v>
      </c>
      <c r="GW64" s="9">
        <v>27.5</v>
      </c>
      <c r="GX64" s="21">
        <v>26</v>
      </c>
      <c r="GY64" s="9">
        <v>25.8</v>
      </c>
      <c r="GZ64" s="9">
        <v>32.9</v>
      </c>
      <c r="HA64" s="9">
        <v>19.899999999999999</v>
      </c>
      <c r="HB64" s="9">
        <v>42.9</v>
      </c>
      <c r="HC64" s="9">
        <v>22.6</v>
      </c>
      <c r="HD64" s="9">
        <v>29.3</v>
      </c>
      <c r="HE64" s="9">
        <v>42.4</v>
      </c>
      <c r="HF64" s="9">
        <v>14.6</v>
      </c>
      <c r="HG64" s="9">
        <v>11.2</v>
      </c>
      <c r="HH64" s="9">
        <v>14.6</v>
      </c>
      <c r="HI64" s="9">
        <v>34.4</v>
      </c>
      <c r="HJ64" s="9">
        <v>11.3</v>
      </c>
      <c r="HK64" s="9">
        <v>26.1</v>
      </c>
      <c r="HL64" s="9">
        <v>29.9</v>
      </c>
      <c r="HM64" s="21">
        <v>14</v>
      </c>
      <c r="HN64" s="9">
        <v>35.4</v>
      </c>
      <c r="HO64" s="9">
        <v>25.8</v>
      </c>
      <c r="HP64" s="9">
        <v>13.6</v>
      </c>
      <c r="HQ64" s="21">
        <v>49</v>
      </c>
      <c r="HR64" s="9">
        <v>23.8</v>
      </c>
      <c r="HS64" s="21">
        <v>14</v>
      </c>
      <c r="HT64" s="21">
        <v>22</v>
      </c>
      <c r="HU64" s="9">
        <v>27.4</v>
      </c>
      <c r="HV64" s="9">
        <v>25.1</v>
      </c>
      <c r="HW64" s="9">
        <v>25.6</v>
      </c>
      <c r="HX64" s="8"/>
      <c r="HY64" s="92" t="str">
        <f t="shared" si="0"/>
        <v xml:space="preserve">62 1 0.436667 </v>
      </c>
      <c r="HZ64" s="92" t="str">
        <f t="shared" si="1"/>
        <v xml:space="preserve">62 2 0.563333 </v>
      </c>
      <c r="IA64" s="92" t="str">
        <f t="shared" si="2"/>
        <v xml:space="preserve">62 3 0.316667 </v>
      </c>
      <c r="IB64" s="92" t="str">
        <f t="shared" si="3"/>
        <v xml:space="preserve">62 4 0.99 </v>
      </c>
      <c r="IC64" s="92" t="str">
        <f t="shared" si="4"/>
        <v xml:space="preserve">62 5 0.913333 </v>
      </c>
      <c r="ID64" s="92" t="str">
        <f t="shared" si="5"/>
        <v xml:space="preserve">62 6 0.913333 </v>
      </c>
      <c r="IE64" s="92" t="str">
        <f t="shared" si="6"/>
        <v xml:space="preserve">62 7 1.043333 </v>
      </c>
      <c r="IF64" s="92" t="str">
        <f t="shared" si="7"/>
        <v xml:space="preserve">62 8 0.86 </v>
      </c>
      <c r="IG64" s="92" t="str">
        <f t="shared" si="8"/>
        <v xml:space="preserve">62 9 1.343333 </v>
      </c>
      <c r="IH64" s="92" t="str">
        <f t="shared" si="9"/>
        <v xml:space="preserve">62 10 0.936667 </v>
      </c>
      <c r="II64" s="92" t="str">
        <f t="shared" si="10"/>
        <v xml:space="preserve">62 11 1.146667 </v>
      </c>
      <c r="IJ64" s="92" t="str">
        <f t="shared" si="11"/>
        <v xml:space="preserve">62 12 1.133333 </v>
      </c>
      <c r="IK64" s="92" t="str">
        <f t="shared" si="12"/>
        <v xml:space="preserve">62 13 0.4 </v>
      </c>
      <c r="IL64" s="92" t="str">
        <f t="shared" si="13"/>
        <v xml:space="preserve">62 14 0.79 </v>
      </c>
      <c r="IM64" s="92" t="str">
        <f t="shared" si="14"/>
        <v xml:space="preserve">62 15 0.79 </v>
      </c>
      <c r="IN64" s="92" t="str">
        <f t="shared" si="15"/>
        <v xml:space="preserve">62 16 1.606667 </v>
      </c>
      <c r="IO64" s="92" t="str">
        <f t="shared" si="16"/>
        <v xml:space="preserve">62 17 0.7 </v>
      </c>
      <c r="IP64" s="92" t="str">
        <f t="shared" si="17"/>
        <v xml:space="preserve">62 18 0.366667 </v>
      </c>
      <c r="IQ64" s="92" t="str">
        <f t="shared" si="18"/>
        <v xml:space="preserve">62 19 1.053333 </v>
      </c>
      <c r="IR64" s="92" t="str">
        <f t="shared" si="19"/>
        <v xml:space="preserve">62 20 0.763333 </v>
      </c>
      <c r="IS64" s="92" t="str">
        <f t="shared" si="20"/>
        <v xml:space="preserve">62 21 0.516667 </v>
      </c>
      <c r="IT64" s="92" t="str">
        <f t="shared" si="21"/>
        <v xml:space="preserve">62 22 0.75 </v>
      </c>
      <c r="IU64" s="92" t="str">
        <f t="shared" si="22"/>
        <v xml:space="preserve">62 23 0.506667 </v>
      </c>
      <c r="IV64" s="92" t="str">
        <f t="shared" si="23"/>
        <v xml:space="preserve">62 24 1.026667 </v>
      </c>
      <c r="IW64" s="92" t="str">
        <f t="shared" si="24"/>
        <v xml:space="preserve">62 25 1.056667 </v>
      </c>
      <c r="IX64" s="92" t="str">
        <f t="shared" si="25"/>
        <v xml:space="preserve">62 26 1.253333 </v>
      </c>
      <c r="IY64" s="92" t="str">
        <f t="shared" si="26"/>
        <v xml:space="preserve">62 27 0.92 </v>
      </c>
      <c r="IZ64" s="92" t="str">
        <f t="shared" si="27"/>
        <v xml:space="preserve">62 28 0.713333 </v>
      </c>
      <c r="JA64" s="92" t="str">
        <f t="shared" si="28"/>
        <v xml:space="preserve">62 29 0.756667 </v>
      </c>
      <c r="JB64" s="92" t="str">
        <f t="shared" si="29"/>
        <v xml:space="preserve">62 30 0.38 </v>
      </c>
      <c r="JC64" s="92" t="str">
        <f t="shared" si="30"/>
        <v xml:space="preserve">62 31 1.636667 </v>
      </c>
      <c r="JD64" s="92" t="str">
        <f t="shared" si="31"/>
        <v xml:space="preserve">62 32 1.133333 </v>
      </c>
      <c r="JE64" s="92" t="str">
        <f t="shared" si="32"/>
        <v xml:space="preserve">62 33 0.846667 </v>
      </c>
      <c r="JF64" s="92" t="str">
        <f t="shared" si="33"/>
        <v xml:space="preserve">62 34 0.776667 </v>
      </c>
      <c r="JG64" s="92" t="str">
        <f t="shared" si="34"/>
        <v xml:space="preserve">62 35 0.39 </v>
      </c>
      <c r="JH64" s="92" t="str">
        <f t="shared" si="35"/>
        <v xml:space="preserve">62 36 0.57 </v>
      </c>
      <c r="JI64" s="92" t="str">
        <f t="shared" si="36"/>
        <v xml:space="preserve">62 37 0.743333 </v>
      </c>
      <c r="JJ64" s="92" t="str">
        <f t="shared" si="37"/>
        <v xml:space="preserve">62 38 0.83 </v>
      </c>
      <c r="JK64" s="92" t="str">
        <f t="shared" si="38"/>
        <v xml:space="preserve">62 39 0.936667 </v>
      </c>
      <c r="JL64" s="92" t="str">
        <f t="shared" si="39"/>
        <v xml:space="preserve">62 40 0.246667 </v>
      </c>
      <c r="JM64" s="92" t="str">
        <f t="shared" si="40"/>
        <v xml:space="preserve">62 41 0.72 </v>
      </c>
      <c r="JN64" s="92" t="str">
        <f t="shared" si="41"/>
        <v xml:space="preserve">62 42 1.06 </v>
      </c>
      <c r="JO64" s="92" t="str">
        <f t="shared" si="42"/>
        <v xml:space="preserve">62 43 0.916667 </v>
      </c>
      <c r="JP64" s="92" t="str">
        <f t="shared" si="43"/>
        <v xml:space="preserve">62 44 0.933333 </v>
      </c>
      <c r="JQ64" s="92" t="str">
        <f t="shared" si="44"/>
        <v xml:space="preserve">62 45 0.97 </v>
      </c>
      <c r="JR64" s="92" t="str">
        <f t="shared" si="45"/>
        <v xml:space="preserve">62 46 0.306667 </v>
      </c>
      <c r="JS64" s="92" t="str">
        <f t="shared" si="46"/>
        <v xml:space="preserve">62 47 0.943333 </v>
      </c>
      <c r="JT64" s="92" t="str">
        <f t="shared" si="47"/>
        <v xml:space="preserve">62 48 0.16 </v>
      </c>
      <c r="JU64" s="92" t="str">
        <f t="shared" si="48"/>
        <v xml:space="preserve">62 49 0.703333 </v>
      </c>
      <c r="JV64" s="92" t="str">
        <f t="shared" si="49"/>
        <v xml:space="preserve">62 50 0.306667 </v>
      </c>
      <c r="JW64" s="92" t="str">
        <f t="shared" si="50"/>
        <v xml:space="preserve">62 51 0.97 </v>
      </c>
      <c r="JX64" s="92" t="str">
        <f t="shared" si="51"/>
        <v xml:space="preserve">62 52 0.786667 </v>
      </c>
      <c r="JY64" s="92" t="str">
        <f t="shared" si="52"/>
        <v xml:space="preserve">62 53 0.903333 </v>
      </c>
      <c r="JZ64" s="92" t="str">
        <f t="shared" si="53"/>
        <v xml:space="preserve">62 54 0.23 </v>
      </c>
      <c r="KA64" s="92" t="str">
        <f t="shared" si="54"/>
        <v xml:space="preserve">62 55 0.126667 </v>
      </c>
      <c r="KB64" s="92" t="str">
        <f t="shared" si="55"/>
        <v xml:space="preserve">62 56 0.576667 </v>
      </c>
      <c r="KC64" s="92" t="str">
        <f t="shared" si="56"/>
        <v xml:space="preserve">62 57 0.376667 </v>
      </c>
      <c r="KD64" s="92" t="str">
        <f t="shared" si="57"/>
        <v xml:space="preserve">62 58 0.44 </v>
      </c>
      <c r="KE64" s="92" t="str">
        <f t="shared" si="58"/>
        <v xml:space="preserve">62 59 1.143333 </v>
      </c>
      <c r="KF64" s="92" t="str">
        <f t="shared" si="59"/>
        <v xml:space="preserve">62 60 0.833333 </v>
      </c>
      <c r="KG64" s="92" t="str">
        <f t="shared" si="60"/>
        <v xml:space="preserve">62 61 0.433333 </v>
      </c>
      <c r="KH64" s="92" t="str">
        <f t="shared" si="61"/>
        <v xml:space="preserve">62 62 0 </v>
      </c>
      <c r="KI64" s="92" t="str">
        <f t="shared" si="62"/>
        <v xml:space="preserve">62 63 0.636667 </v>
      </c>
      <c r="KJ64" s="92" t="str">
        <f t="shared" si="63"/>
        <v xml:space="preserve">62 64 0.906667 </v>
      </c>
      <c r="KK64" s="92" t="str">
        <f t="shared" si="64"/>
        <v xml:space="preserve">62 65 0.796667 </v>
      </c>
      <c r="KL64" s="92" t="str">
        <f t="shared" si="65"/>
        <v xml:space="preserve">62 66 0.866667 </v>
      </c>
      <c r="KM64" s="92" t="str">
        <f t="shared" si="66"/>
        <v xml:space="preserve">62 67 0.776667 </v>
      </c>
      <c r="KN64" s="92" t="str">
        <f t="shared" si="67"/>
        <v xml:space="preserve">62 68 1.013333 </v>
      </c>
      <c r="KO64" s="92" t="str">
        <f t="shared" si="68"/>
        <v xml:space="preserve">62 69 0.336667 </v>
      </c>
      <c r="KP64" s="92" t="str">
        <f t="shared" si="69"/>
        <v xml:space="preserve">62 70 1.05 </v>
      </c>
      <c r="KQ64" s="92" t="str">
        <f t="shared" si="70"/>
        <v xml:space="preserve">62 71 1.153333 </v>
      </c>
      <c r="KR64" s="92" t="str">
        <f t="shared" si="71"/>
        <v xml:space="preserve">62 72 1.256667 </v>
      </c>
      <c r="KS64" s="92" t="str">
        <f t="shared" si="72"/>
        <v xml:space="preserve">62 73 1.163333 </v>
      </c>
      <c r="KT64" s="92" t="str">
        <f t="shared" si="73"/>
        <v xml:space="preserve">62 74 1.63 </v>
      </c>
      <c r="KU64" s="92" t="str">
        <f t="shared" si="74"/>
        <v xml:space="preserve">62 75 0.883333 </v>
      </c>
      <c r="KV64" s="92" t="str">
        <f t="shared" si="75"/>
        <v xml:space="preserve">62 76 0.846667 </v>
      </c>
      <c r="KW64" s="92" t="str">
        <f t="shared" si="76"/>
        <v xml:space="preserve">62 77 1.423333 </v>
      </c>
      <c r="KX64" s="92" t="str">
        <f t="shared" si="77"/>
        <v xml:space="preserve">62 78 0.763333 </v>
      </c>
      <c r="KY64" s="92" t="str">
        <f t="shared" si="78"/>
        <v xml:space="preserve">62 79 0.36 </v>
      </c>
      <c r="KZ64" s="92" t="str">
        <f t="shared" si="79"/>
        <v xml:space="preserve">62 80 0.736667 </v>
      </c>
      <c r="LA64" s="92" t="str">
        <f t="shared" si="80"/>
        <v xml:space="preserve">62 81 0.643333 </v>
      </c>
      <c r="LB64" s="92" t="str">
        <f t="shared" si="81"/>
        <v xml:space="preserve">62 82 0.856667 </v>
      </c>
      <c r="LC64" s="92" t="str">
        <f t="shared" si="82"/>
        <v xml:space="preserve">62 83 0.736667 </v>
      </c>
      <c r="LD64" s="92" t="str">
        <f t="shared" si="83"/>
        <v xml:space="preserve">62 84 1.406667 </v>
      </c>
      <c r="LE64" s="92" t="str">
        <f t="shared" si="84"/>
        <v xml:space="preserve">62 85 0.48 </v>
      </c>
      <c r="LF64" s="92" t="str">
        <f t="shared" si="85"/>
        <v xml:space="preserve">62 86 0.82 </v>
      </c>
      <c r="LG64" s="92" t="str">
        <f t="shared" si="86"/>
        <v xml:space="preserve">62 87 0.356667 </v>
      </c>
      <c r="LH64" s="92" t="str">
        <f t="shared" si="87"/>
        <v xml:space="preserve">62 88 0.76 </v>
      </c>
      <c r="LI64" s="92" t="str">
        <f t="shared" si="88"/>
        <v xml:space="preserve">62 89 0.993333 </v>
      </c>
      <c r="LJ64" s="92" t="str">
        <f t="shared" si="89"/>
        <v xml:space="preserve">62 90 0.833333 </v>
      </c>
      <c r="LK64" s="92" t="str">
        <f t="shared" si="90"/>
        <v xml:space="preserve">62 91 1.27 </v>
      </c>
      <c r="LL64" s="92" t="str">
        <f t="shared" si="91"/>
        <v xml:space="preserve">62 92 1.143333 </v>
      </c>
      <c r="LM64" s="92" t="str">
        <f t="shared" si="92"/>
        <v xml:space="preserve">62 93 0.54 </v>
      </c>
      <c r="LN64" s="92" t="str">
        <f t="shared" si="93"/>
        <v xml:space="preserve">62 94 0.46 </v>
      </c>
      <c r="LO64" s="92" t="str">
        <f t="shared" si="94"/>
        <v xml:space="preserve">62 95 0.983333 </v>
      </c>
      <c r="LP64" s="92" t="str">
        <f t="shared" si="95"/>
        <v xml:space="preserve">62 96 0.956667 </v>
      </c>
      <c r="LQ64" s="92" t="str">
        <f t="shared" si="96"/>
        <v xml:space="preserve">62 97 0.92 </v>
      </c>
      <c r="LR64" s="92" t="str">
        <f t="shared" si="97"/>
        <v xml:space="preserve">62 98 0.513333 </v>
      </c>
      <c r="LS64" s="92" t="str">
        <f t="shared" si="98"/>
        <v xml:space="preserve">62 99 0.763333 </v>
      </c>
      <c r="LT64" s="92" t="str">
        <f t="shared" si="99"/>
        <v xml:space="preserve">62 100 1.563333 </v>
      </c>
      <c r="LU64" s="92" t="str">
        <f t="shared" si="100"/>
        <v xml:space="preserve">62 101 0.91 </v>
      </c>
      <c r="LV64" s="92" t="str">
        <f t="shared" si="101"/>
        <v xml:space="preserve">62 102 0.873333 </v>
      </c>
      <c r="LW64" s="92" t="str">
        <f t="shared" si="102"/>
        <v xml:space="preserve">62 103 0.84 </v>
      </c>
      <c r="LX64" s="92" t="str">
        <f t="shared" si="103"/>
        <v xml:space="preserve">62 104 0.823333 </v>
      </c>
      <c r="LY64" s="92" t="str">
        <f t="shared" si="104"/>
        <v xml:space="preserve">62 105 1.1 </v>
      </c>
      <c r="LZ64" s="92" t="str">
        <f t="shared" si="105"/>
        <v xml:space="preserve">62 106 0.203333 </v>
      </c>
      <c r="MA64" s="92" t="str">
        <f t="shared" si="106"/>
        <v xml:space="preserve">62 107 1.023333 </v>
      </c>
      <c r="MB64" s="92" t="str">
        <f t="shared" si="107"/>
        <v xml:space="preserve">62 108 1.486667 </v>
      </c>
      <c r="MC64" s="92" t="str">
        <f t="shared" si="108"/>
        <v xml:space="preserve">62 109 0.966667 </v>
      </c>
      <c r="MD64" s="92" t="str">
        <f t="shared" si="109"/>
        <v xml:space="preserve">62 110 1.45 </v>
      </c>
      <c r="ME64" s="92" t="str">
        <f t="shared" si="110"/>
        <v xml:space="preserve">62 111 1.3 </v>
      </c>
      <c r="MF64" s="92" t="str">
        <f t="shared" si="111"/>
        <v xml:space="preserve">62 112 0.76 </v>
      </c>
      <c r="MG64" s="92" t="str">
        <f t="shared" si="112"/>
        <v xml:space="preserve">62 113 1.136667 </v>
      </c>
      <c r="MH64" s="92" t="str">
        <f t="shared" si="113"/>
        <v xml:space="preserve">62 114 0.843333 </v>
      </c>
      <c r="MI64" s="92" t="str">
        <f t="shared" si="114"/>
        <v xml:space="preserve">62 115 1 </v>
      </c>
      <c r="MJ64" s="92" t="str">
        <f t="shared" si="115"/>
        <v xml:space="preserve">62 116 1.07 </v>
      </c>
      <c r="MK64" s="92" t="str">
        <f t="shared" si="116"/>
        <v xml:space="preserve">62 117 0.756667 </v>
      </c>
      <c r="ML64" s="92" t="str">
        <f t="shared" si="117"/>
        <v xml:space="preserve">62 118 1.36 </v>
      </c>
      <c r="MM64" s="92" t="str">
        <f t="shared" si="118"/>
        <v xml:space="preserve">62 119 0.373333 </v>
      </c>
      <c r="MN64" s="92" t="str">
        <f t="shared" si="119"/>
        <v xml:space="preserve">62 120 0.85 </v>
      </c>
      <c r="MO64" s="92" t="str">
        <f t="shared" si="120"/>
        <v xml:space="preserve">62 121 0.343333 </v>
      </c>
      <c r="MP64" s="92" t="str">
        <f t="shared" si="121"/>
        <v xml:space="preserve">62 122 0.856667 </v>
      </c>
      <c r="MQ64" s="92" t="str">
        <f t="shared" si="122"/>
        <v xml:space="preserve">62 123 0.96 </v>
      </c>
      <c r="MR64" s="92" t="str">
        <f t="shared" si="123"/>
        <v xml:space="preserve">62 124 1.716667 </v>
      </c>
      <c r="MS64" s="92" t="str">
        <f t="shared" si="124"/>
        <v xml:space="preserve">62 125 0.276667 </v>
      </c>
      <c r="MT64" s="92" t="str">
        <f t="shared" si="125"/>
        <v xml:space="preserve">62 126 0.9 </v>
      </c>
      <c r="MU64" s="92" t="str">
        <f t="shared" si="126"/>
        <v xml:space="preserve">62 127 0.63 </v>
      </c>
      <c r="MV64" s="92" t="str">
        <f t="shared" si="127"/>
        <v xml:space="preserve">62 128 1.366667 </v>
      </c>
      <c r="MW64" s="92" t="str">
        <f t="shared" si="128"/>
        <v xml:space="preserve">62 129 0.386667 </v>
      </c>
      <c r="MX64" s="92" t="str">
        <f t="shared" si="129"/>
        <v xml:space="preserve">62 130 0.956667 </v>
      </c>
      <c r="MY64" s="92" t="str">
        <f t="shared" si="130"/>
        <v xml:space="preserve">62 131 0.89 </v>
      </c>
      <c r="MZ64" s="92" t="str">
        <f t="shared" si="131"/>
        <v xml:space="preserve">62 132 1.153333 </v>
      </c>
      <c r="NA64" s="92" t="str">
        <f t="shared" si="132"/>
        <v xml:space="preserve">62 133 1.116667 </v>
      </c>
      <c r="NB64" s="92" t="str">
        <f t="shared" si="133"/>
        <v xml:space="preserve">62 134 1.023333 </v>
      </c>
      <c r="NC64" s="92" t="str">
        <f t="shared" si="134"/>
        <v xml:space="preserve">62 135 1.056667 </v>
      </c>
      <c r="ND64" s="92" t="str">
        <f t="shared" si="135"/>
        <v xml:space="preserve">62 136 1.473333 </v>
      </c>
      <c r="NE64" s="92" t="str">
        <f t="shared" si="136"/>
        <v xml:space="preserve">62 137 1.366667 </v>
      </c>
      <c r="NF64" s="92" t="str">
        <f t="shared" si="137"/>
        <v xml:space="preserve">62 138 0.396667 </v>
      </c>
      <c r="NG64" s="92" t="str">
        <f t="shared" si="138"/>
        <v xml:space="preserve">62 139 1.623333 </v>
      </c>
      <c r="NH64" s="92" t="str">
        <f t="shared" si="139"/>
        <v xml:space="preserve">62 140 0.536667 </v>
      </c>
      <c r="NI64" s="92" t="str">
        <f t="shared" si="140"/>
        <v xml:space="preserve">62 141 1.09 </v>
      </c>
      <c r="NJ64" s="92" t="str">
        <f t="shared" si="141"/>
        <v xml:space="preserve">62 142 0.84 </v>
      </c>
      <c r="NK64" s="92" t="str">
        <f t="shared" si="142"/>
        <v xml:space="preserve">62 143 0.936667 </v>
      </c>
      <c r="NL64" s="92" t="str">
        <f t="shared" si="143"/>
        <v xml:space="preserve">62 144 0.806667 </v>
      </c>
      <c r="NM64" s="92" t="str">
        <f t="shared" si="144"/>
        <v xml:space="preserve">62 145 1.096667 </v>
      </c>
      <c r="NN64" s="92" t="str">
        <f t="shared" si="145"/>
        <v xml:space="preserve">62 146 0.76 </v>
      </c>
      <c r="NO64" s="92" t="str">
        <f t="shared" si="146"/>
        <v xml:space="preserve">62 147 0.946667 </v>
      </c>
      <c r="NP64" s="92" t="str">
        <f t="shared" si="147"/>
        <v xml:space="preserve">62 148 0.31 </v>
      </c>
      <c r="NQ64" s="92" t="str">
        <f t="shared" si="148"/>
        <v xml:space="preserve">62 149 0.406667 </v>
      </c>
      <c r="NR64" s="92" t="str">
        <f t="shared" si="149"/>
        <v xml:space="preserve">62 150 0.346667 </v>
      </c>
      <c r="NS64" s="92" t="str">
        <f t="shared" si="150"/>
        <v xml:space="preserve">62 151 0.87 </v>
      </c>
      <c r="NT64" s="92" t="str">
        <f t="shared" si="151"/>
        <v xml:space="preserve">62 152 0.263333 </v>
      </c>
      <c r="NU64" s="92" t="str">
        <f t="shared" si="152"/>
        <v xml:space="preserve">62 153 0.993333 </v>
      </c>
      <c r="NV64" s="92" t="str">
        <f t="shared" si="153"/>
        <v xml:space="preserve">62 154 1.496667 </v>
      </c>
      <c r="NW64" s="92" t="str">
        <f t="shared" si="154"/>
        <v xml:space="preserve">62 155 0.41 </v>
      </c>
      <c r="NX64" s="92" t="str">
        <f t="shared" si="155"/>
        <v xml:space="preserve">62 156 0.18 </v>
      </c>
      <c r="NY64" s="92" t="str">
        <f t="shared" si="156"/>
        <v xml:space="preserve">62 157 0.466667 </v>
      </c>
      <c r="NZ64" s="92" t="str">
        <f t="shared" si="157"/>
        <v xml:space="preserve">62 158 0.796667 </v>
      </c>
      <c r="OA64" s="92" t="str">
        <f t="shared" si="158"/>
        <v xml:space="preserve">62 159 0.286667 </v>
      </c>
      <c r="OB64" s="92" t="str">
        <f t="shared" si="159"/>
        <v xml:space="preserve">62 160 0.8 </v>
      </c>
      <c r="OC64" s="92" t="str">
        <f t="shared" si="160"/>
        <v xml:space="preserve">62 161 0.916667 </v>
      </c>
      <c r="OD64" s="92" t="str">
        <f t="shared" si="161"/>
        <v xml:space="preserve">62 162 0.883333 </v>
      </c>
      <c r="OE64" s="92" t="str">
        <f t="shared" si="162"/>
        <v xml:space="preserve">62 163 0.96 </v>
      </c>
      <c r="OF64" s="92" t="str">
        <f t="shared" si="163"/>
        <v xml:space="preserve">62 164 0.743333 </v>
      </c>
      <c r="OG64" s="92" t="str">
        <f t="shared" si="164"/>
        <v xml:space="preserve">62 165 0.37 </v>
      </c>
      <c r="OH64" s="92" t="str">
        <f t="shared" si="165"/>
        <v xml:space="preserve">62 166 1.173333 </v>
      </c>
      <c r="OI64" s="92" t="str">
        <f t="shared" si="166"/>
        <v xml:space="preserve">62 167 1.48 </v>
      </c>
      <c r="OJ64" s="92" t="str">
        <f t="shared" si="167"/>
        <v xml:space="preserve">62 168 0.883333 </v>
      </c>
      <c r="OK64" s="92" t="str">
        <f t="shared" si="168"/>
        <v xml:space="preserve">62 169 1.386667 </v>
      </c>
      <c r="OL64" s="92" t="str">
        <f t="shared" si="169"/>
        <v xml:space="preserve">62 170 0.81 </v>
      </c>
      <c r="OM64" s="92" t="str">
        <f t="shared" si="170"/>
        <v xml:space="preserve">62 171 0.273333 </v>
      </c>
      <c r="ON64" s="92" t="str">
        <f t="shared" si="171"/>
        <v xml:space="preserve">62 172 0.44 </v>
      </c>
      <c r="OO64" s="92" t="str">
        <f t="shared" si="172"/>
        <v xml:space="preserve">62 173 0.413333 </v>
      </c>
      <c r="OP64" s="92" t="str">
        <f t="shared" si="173"/>
        <v xml:space="preserve">62 174 1.306667 </v>
      </c>
      <c r="OQ64" s="92" t="str">
        <f t="shared" si="174"/>
        <v xml:space="preserve">62 175 0.41 </v>
      </c>
      <c r="OR64" s="92" t="str">
        <f t="shared" si="175"/>
        <v xml:space="preserve">62 176 0.83 </v>
      </c>
      <c r="OS64" s="92" t="str">
        <f t="shared" si="176"/>
        <v xml:space="preserve">62 177 0.833333 </v>
      </c>
      <c r="OT64" s="92" t="str">
        <f t="shared" si="177"/>
        <v xml:space="preserve">62 178 1.176667 </v>
      </c>
      <c r="OU64" s="92" t="str">
        <f t="shared" si="178"/>
        <v xml:space="preserve">62 179 0.553333 </v>
      </c>
      <c r="OV64" s="92" t="str">
        <f t="shared" si="179"/>
        <v xml:space="preserve">62 180 0.796667 </v>
      </c>
      <c r="OW64" s="92" t="str">
        <f t="shared" si="180"/>
        <v xml:space="preserve">62 181 1.28 </v>
      </c>
      <c r="OX64" s="92" t="str">
        <f t="shared" si="181"/>
        <v xml:space="preserve">62 182 0.993333 </v>
      </c>
      <c r="OY64" s="92" t="str">
        <f t="shared" si="182"/>
        <v xml:space="preserve">62 183 0.796667 </v>
      </c>
      <c r="OZ64" s="92" t="str">
        <f t="shared" si="183"/>
        <v xml:space="preserve">62 184 0.543333 </v>
      </c>
      <c r="PA64" s="92" t="str">
        <f t="shared" si="184"/>
        <v xml:space="preserve">62 185 1.396667 </v>
      </c>
      <c r="PB64" s="92" t="str">
        <f t="shared" si="185"/>
        <v xml:space="preserve">62 186 0.943333 </v>
      </c>
      <c r="PC64" s="92" t="str">
        <f t="shared" si="186"/>
        <v xml:space="preserve">62 187 0.943333 </v>
      </c>
      <c r="PD64" s="92" t="str">
        <f t="shared" si="187"/>
        <v xml:space="preserve">62 188 1.63 </v>
      </c>
      <c r="PE64" s="92" t="str">
        <f t="shared" si="188"/>
        <v xml:space="preserve">62 189 1.136667 </v>
      </c>
      <c r="PF64" s="92" t="str">
        <f t="shared" si="189"/>
        <v xml:space="preserve">62 190 1.116667 </v>
      </c>
      <c r="PG64" s="92" t="str">
        <f t="shared" si="190"/>
        <v xml:space="preserve">62 191 1.16 </v>
      </c>
      <c r="PH64" s="92" t="str">
        <f t="shared" si="191"/>
        <v xml:space="preserve">62 192 1.096667 </v>
      </c>
      <c r="PI64" s="92" t="str">
        <f t="shared" si="192"/>
        <v xml:space="preserve">62 193 0.326667 </v>
      </c>
      <c r="PJ64" s="92" t="str">
        <f t="shared" si="193"/>
        <v xml:space="preserve">62 194 1.266667 </v>
      </c>
      <c r="PK64" s="92" t="str">
        <f t="shared" si="194"/>
        <v xml:space="preserve">62 195 0.456667 </v>
      </c>
      <c r="PL64" s="92" t="str">
        <f t="shared" si="195"/>
        <v xml:space="preserve">62 196 0.53 </v>
      </c>
      <c r="PM64" s="92" t="str">
        <f t="shared" si="196"/>
        <v xml:space="preserve">62 197 1.036667 </v>
      </c>
      <c r="PN64" s="92" t="str">
        <f t="shared" si="197"/>
        <v xml:space="preserve">62 198 0.886667 </v>
      </c>
      <c r="PO64" s="92" t="str">
        <f t="shared" si="198"/>
        <v xml:space="preserve">62 199 0.953333 </v>
      </c>
      <c r="PP64" s="92" t="str">
        <f t="shared" si="199"/>
        <v xml:space="preserve">62 200 1.056667 </v>
      </c>
      <c r="PQ64" s="92" t="str">
        <f t="shared" si="200"/>
        <v xml:space="preserve">62 201 0.26 </v>
      </c>
      <c r="PR64" s="92" t="str">
        <f t="shared" si="201"/>
        <v xml:space="preserve">62 202 0.916667 </v>
      </c>
      <c r="PS64" s="92" t="str">
        <f t="shared" si="202"/>
        <v xml:space="preserve">62 203 0.866667 </v>
      </c>
      <c r="PT64" s="92" t="str">
        <f t="shared" si="203"/>
        <v xml:space="preserve">62 204 0.86 </v>
      </c>
      <c r="PU64" s="92" t="str">
        <f t="shared" si="204"/>
        <v xml:space="preserve">62 205 1.096667 </v>
      </c>
      <c r="PV64" s="92" t="str">
        <f t="shared" si="205"/>
        <v xml:space="preserve">62 206 0.663333 </v>
      </c>
      <c r="PW64" s="92" t="str">
        <f t="shared" si="206"/>
        <v xml:space="preserve">62 207 1.43 </v>
      </c>
      <c r="PX64" s="92" t="str">
        <f t="shared" si="207"/>
        <v xml:space="preserve">62 208 0.753333 </v>
      </c>
      <c r="PY64" s="92" t="str">
        <f t="shared" si="208"/>
        <v xml:space="preserve">62 209 0.976667 </v>
      </c>
      <c r="PZ64" s="92" t="str">
        <f t="shared" si="209"/>
        <v xml:space="preserve">62 210 1.413333 </v>
      </c>
      <c r="QA64" s="92" t="str">
        <f t="shared" si="210"/>
        <v xml:space="preserve">62 211 0.486667 </v>
      </c>
      <c r="QB64" s="92" t="str">
        <f t="shared" si="211"/>
        <v xml:space="preserve">62 212 0.373333 </v>
      </c>
      <c r="QC64" s="92" t="str">
        <f t="shared" si="212"/>
        <v xml:space="preserve">62 213 0.486667 </v>
      </c>
      <c r="QD64" s="92" t="str">
        <f t="shared" si="213"/>
        <v xml:space="preserve">62 214 1.146667 </v>
      </c>
      <c r="QE64" s="92" t="str">
        <f t="shared" si="214"/>
        <v xml:space="preserve">62 215 0.376667 </v>
      </c>
      <c r="QF64" s="92" t="str">
        <f t="shared" si="215"/>
        <v xml:space="preserve">62 216 0.87 </v>
      </c>
      <c r="QG64" s="92" t="str">
        <f t="shared" si="216"/>
        <v xml:space="preserve">62 217 0.996667 </v>
      </c>
      <c r="QH64" s="92" t="str">
        <f t="shared" si="217"/>
        <v xml:space="preserve">62 218 0.466667 </v>
      </c>
      <c r="QI64" s="92" t="str">
        <f t="shared" si="218"/>
        <v xml:space="preserve">62 219 1.18 </v>
      </c>
      <c r="QJ64" s="92" t="str">
        <f t="shared" si="219"/>
        <v xml:space="preserve">62 220 0.86 </v>
      </c>
      <c r="QK64" s="92" t="str">
        <f t="shared" si="220"/>
        <v xml:space="preserve">62 221 0.453333 </v>
      </c>
      <c r="QL64" s="92" t="str">
        <f t="shared" si="221"/>
        <v xml:space="preserve">62 222 1.633333 </v>
      </c>
      <c r="QM64" s="92" t="str">
        <f t="shared" si="222"/>
        <v xml:space="preserve">62 223 0.793333 </v>
      </c>
      <c r="QN64" s="92" t="str">
        <f t="shared" si="223"/>
        <v xml:space="preserve">62 224 0.466667 </v>
      </c>
      <c r="QO64" s="92" t="str">
        <f t="shared" si="224"/>
        <v xml:space="preserve">62 225 0.733333 </v>
      </c>
      <c r="QP64" s="92" t="str">
        <f t="shared" si="225"/>
        <v xml:space="preserve">62 226 0.913333 </v>
      </c>
      <c r="QQ64" s="92" t="str">
        <f t="shared" si="226"/>
        <v xml:space="preserve">62 227 0.836667 </v>
      </c>
      <c r="QR64" s="92" t="str">
        <f t="shared" si="227"/>
        <v xml:space="preserve">62 228 0.853333 </v>
      </c>
    </row>
    <row r="65" spans="1:460" ht="18.75" customHeight="1" x14ac:dyDescent="0.35">
      <c r="A65" s="86">
        <v>63</v>
      </c>
      <c r="B65" s="90" t="s">
        <v>231</v>
      </c>
      <c r="C65" s="91" t="s">
        <v>65</v>
      </c>
      <c r="D65" s="9">
        <v>8.9</v>
      </c>
      <c r="E65" s="9">
        <v>9.1</v>
      </c>
      <c r="F65" s="9">
        <v>19.600000000000001</v>
      </c>
      <c r="G65" s="9">
        <v>28.9</v>
      </c>
      <c r="H65" s="9">
        <v>26.6</v>
      </c>
      <c r="I65" s="9">
        <v>26.6</v>
      </c>
      <c r="J65" s="9">
        <v>21.4</v>
      </c>
      <c r="K65" s="21">
        <v>18</v>
      </c>
      <c r="L65" s="9">
        <v>26.7</v>
      </c>
      <c r="M65" s="9">
        <v>26.9</v>
      </c>
      <c r="N65" s="9">
        <v>20.8</v>
      </c>
      <c r="O65" s="9">
        <v>15.9</v>
      </c>
      <c r="P65" s="21">
        <v>10</v>
      </c>
      <c r="Q65" s="9">
        <v>8.1</v>
      </c>
      <c r="R65" s="9">
        <v>10.1</v>
      </c>
      <c r="S65" s="9">
        <v>29.1</v>
      </c>
      <c r="T65" s="9">
        <v>7.4</v>
      </c>
      <c r="U65" s="9">
        <v>7.3</v>
      </c>
      <c r="V65" s="9">
        <v>14.7</v>
      </c>
      <c r="W65" s="9">
        <v>9.3000000000000007</v>
      </c>
      <c r="X65" s="9">
        <v>2.7</v>
      </c>
      <c r="Y65" s="9">
        <v>22.7</v>
      </c>
      <c r="Z65" s="9">
        <v>5.0999999999999996</v>
      </c>
      <c r="AA65" s="9">
        <v>28.9</v>
      </c>
      <c r="AB65" s="21">
        <v>41</v>
      </c>
      <c r="AC65" s="9">
        <v>24.7</v>
      </c>
      <c r="AD65" s="9">
        <v>9.6</v>
      </c>
      <c r="AE65" s="9">
        <v>13.6</v>
      </c>
      <c r="AF65" s="21">
        <v>9</v>
      </c>
      <c r="AG65" s="9">
        <v>24.8</v>
      </c>
      <c r="AH65" s="9">
        <v>32.799999999999997</v>
      </c>
      <c r="AI65" s="9">
        <v>20.399999999999999</v>
      </c>
      <c r="AJ65" s="9">
        <v>29.2</v>
      </c>
      <c r="AK65" s="9">
        <v>4.5999999999999996</v>
      </c>
      <c r="AL65" s="21">
        <v>8</v>
      </c>
      <c r="AM65" s="9">
        <v>9.3000000000000007</v>
      </c>
      <c r="AN65" s="9">
        <v>7.9</v>
      </c>
      <c r="AO65" s="9">
        <v>17.100000000000001</v>
      </c>
      <c r="AP65" s="9">
        <v>17.7</v>
      </c>
      <c r="AQ65" s="9">
        <v>15.4</v>
      </c>
      <c r="AR65" s="21">
        <v>8</v>
      </c>
      <c r="AS65" s="9">
        <v>14.1</v>
      </c>
      <c r="AT65" s="9">
        <v>12.8</v>
      </c>
      <c r="AU65" s="9">
        <v>14.4</v>
      </c>
      <c r="AV65" s="9">
        <v>27.6</v>
      </c>
      <c r="AW65" s="9">
        <v>19.399999999999999</v>
      </c>
      <c r="AX65" s="9">
        <v>14.6</v>
      </c>
      <c r="AY65" s="21">
        <v>11</v>
      </c>
      <c r="AZ65" s="9">
        <v>13.4</v>
      </c>
      <c r="BA65" s="9">
        <v>8.3000000000000007</v>
      </c>
      <c r="BB65" s="9">
        <v>17.399999999999999</v>
      </c>
      <c r="BC65" s="9">
        <v>8.1999999999999993</v>
      </c>
      <c r="BD65" s="9">
        <v>26.3</v>
      </c>
      <c r="BE65" s="9">
        <v>11.7</v>
      </c>
      <c r="BF65" s="21">
        <v>16</v>
      </c>
      <c r="BG65" s="9">
        <v>16.600000000000001</v>
      </c>
      <c r="BH65" s="9">
        <v>13.9</v>
      </c>
      <c r="BI65" s="21">
        <v>12</v>
      </c>
      <c r="BJ65" s="9">
        <v>20.7</v>
      </c>
      <c r="BK65" s="21">
        <v>4</v>
      </c>
      <c r="BL65" s="21">
        <v>9</v>
      </c>
      <c r="BM65" s="9">
        <v>19.100000000000001</v>
      </c>
      <c r="BN65" s="21">
        <v>0</v>
      </c>
      <c r="BO65" s="9">
        <v>17.899999999999999</v>
      </c>
      <c r="BP65" s="9">
        <v>13.1</v>
      </c>
      <c r="BQ65" s="9">
        <v>14.8</v>
      </c>
      <c r="BR65" s="9">
        <v>8.6</v>
      </c>
      <c r="BS65" s="9">
        <v>15.7</v>
      </c>
      <c r="BT65" s="9">
        <v>13.8</v>
      </c>
      <c r="BU65" s="9">
        <v>16.8</v>
      </c>
      <c r="BV65" s="9">
        <v>26.1</v>
      </c>
      <c r="BW65" s="9">
        <v>24.2</v>
      </c>
      <c r="BX65" s="9">
        <v>20.2</v>
      </c>
      <c r="BY65" s="9">
        <v>31.6</v>
      </c>
      <c r="BZ65" s="9">
        <v>18.5</v>
      </c>
      <c r="CA65" s="9">
        <v>11.2</v>
      </c>
      <c r="CB65" s="9">
        <v>29.5</v>
      </c>
      <c r="CC65" s="9">
        <v>5.3</v>
      </c>
      <c r="CD65" s="9">
        <v>14.4</v>
      </c>
      <c r="CE65" s="9">
        <v>14.2</v>
      </c>
      <c r="CF65" s="9">
        <v>19.8</v>
      </c>
      <c r="CG65" s="9">
        <v>22.7</v>
      </c>
      <c r="CH65" s="9">
        <v>14.2</v>
      </c>
      <c r="CI65" s="9">
        <v>27.4</v>
      </c>
      <c r="CJ65" s="9">
        <v>9.3000000000000007</v>
      </c>
      <c r="CK65" s="9">
        <v>10.1</v>
      </c>
      <c r="CL65" s="9">
        <v>11.6</v>
      </c>
      <c r="CM65" s="9">
        <v>10.4</v>
      </c>
      <c r="CN65" s="9">
        <v>16.100000000000001</v>
      </c>
      <c r="CO65" s="9">
        <v>25.8</v>
      </c>
      <c r="CP65" s="9">
        <v>23.7</v>
      </c>
      <c r="CQ65" s="9">
        <v>23.6</v>
      </c>
      <c r="CR65" s="9">
        <v>12.9</v>
      </c>
      <c r="CS65" s="9">
        <v>18.899999999999999</v>
      </c>
      <c r="CT65" s="9">
        <v>16.8</v>
      </c>
      <c r="CU65" s="9">
        <v>25.8</v>
      </c>
      <c r="CV65" s="9">
        <v>12.7</v>
      </c>
      <c r="CW65" s="9">
        <v>9.6999999999999993</v>
      </c>
      <c r="CX65" s="9">
        <v>7.2</v>
      </c>
      <c r="CY65" s="9">
        <v>32.200000000000003</v>
      </c>
      <c r="CZ65" s="9">
        <v>12.6</v>
      </c>
      <c r="DA65" s="9">
        <v>32.6</v>
      </c>
      <c r="DB65" s="9">
        <v>25.6</v>
      </c>
      <c r="DC65" s="9">
        <v>9.9</v>
      </c>
      <c r="DD65" s="9">
        <v>18.3</v>
      </c>
      <c r="DE65" s="9">
        <v>14.3</v>
      </c>
      <c r="DF65" s="21">
        <v>16</v>
      </c>
      <c r="DG65" s="21">
        <v>29</v>
      </c>
      <c r="DH65" s="9">
        <v>14.3</v>
      </c>
      <c r="DI65" s="9">
        <v>40.6</v>
      </c>
      <c r="DJ65" s="9">
        <v>22.8</v>
      </c>
      <c r="DK65" s="9">
        <v>6.6</v>
      </c>
      <c r="DL65" s="9">
        <v>15.1</v>
      </c>
      <c r="DM65" s="9">
        <v>13.1</v>
      </c>
      <c r="DN65" s="9">
        <v>10.9</v>
      </c>
      <c r="DO65" s="9">
        <v>19.399999999999999</v>
      </c>
      <c r="DP65" s="9">
        <v>13.8</v>
      </c>
      <c r="DQ65" s="9">
        <v>26.1</v>
      </c>
      <c r="DR65" s="21">
        <v>12</v>
      </c>
      <c r="DS65" s="9">
        <v>25.9</v>
      </c>
      <c r="DT65" s="9">
        <v>21.3</v>
      </c>
      <c r="DU65" s="21">
        <v>11</v>
      </c>
      <c r="DV65" s="9">
        <v>12.5</v>
      </c>
      <c r="DW65" s="9">
        <v>34.1</v>
      </c>
      <c r="DX65" s="9">
        <v>14.8</v>
      </c>
      <c r="DY65" s="9">
        <v>6.1</v>
      </c>
      <c r="DZ65" s="9">
        <v>1.7</v>
      </c>
      <c r="EA65" s="9">
        <v>27.8</v>
      </c>
      <c r="EB65" s="9">
        <v>7.6</v>
      </c>
      <c r="EC65" s="9">
        <v>13.5</v>
      </c>
      <c r="ED65" s="9">
        <v>5.8</v>
      </c>
      <c r="EE65" s="9">
        <v>20.2</v>
      </c>
      <c r="EF65" s="21">
        <v>19</v>
      </c>
      <c r="EG65" s="9">
        <v>15.9</v>
      </c>
      <c r="EH65" s="9">
        <v>16.899999999999999</v>
      </c>
      <c r="EI65" s="9">
        <v>29.5</v>
      </c>
      <c r="EJ65" s="9">
        <v>27.8</v>
      </c>
      <c r="EK65" s="9">
        <v>15.5</v>
      </c>
      <c r="EL65" s="21">
        <v>29</v>
      </c>
      <c r="EM65" s="9">
        <v>31.5</v>
      </c>
      <c r="EN65" s="9">
        <v>14.1</v>
      </c>
      <c r="EO65" s="9">
        <v>16.3</v>
      </c>
      <c r="EP65" s="9">
        <v>15.7</v>
      </c>
      <c r="EQ65" s="9">
        <v>5.9</v>
      </c>
      <c r="ER65" s="9">
        <v>29.9</v>
      </c>
      <c r="ES65" s="9">
        <v>7.6</v>
      </c>
      <c r="ET65" s="9">
        <v>26.1</v>
      </c>
      <c r="EU65" s="9">
        <v>12.9</v>
      </c>
      <c r="EV65" s="9">
        <v>18.399999999999999</v>
      </c>
      <c r="EW65" s="9">
        <v>9.6999999999999993</v>
      </c>
      <c r="EX65" s="9">
        <v>32.5</v>
      </c>
      <c r="EY65" s="9">
        <v>20.3</v>
      </c>
      <c r="EZ65" s="9">
        <v>29.5</v>
      </c>
      <c r="FA65" s="9">
        <v>30.4</v>
      </c>
      <c r="FB65" s="9">
        <v>24.9</v>
      </c>
      <c r="FC65" s="21">
        <v>15</v>
      </c>
      <c r="FD65" s="9">
        <v>8.9</v>
      </c>
      <c r="FE65" s="9">
        <v>9.1999999999999993</v>
      </c>
      <c r="FF65" s="9">
        <v>10.6</v>
      </c>
      <c r="FG65" s="9">
        <v>12.6</v>
      </c>
      <c r="FH65" s="9">
        <v>8.5</v>
      </c>
      <c r="FI65" s="9">
        <v>32.9</v>
      </c>
      <c r="FJ65" s="9">
        <v>16.399999999999999</v>
      </c>
      <c r="FK65" s="9">
        <v>16.3</v>
      </c>
      <c r="FL65" s="9">
        <v>24.3</v>
      </c>
      <c r="FM65" s="9">
        <v>22.4</v>
      </c>
      <c r="FN65" s="21">
        <v>30</v>
      </c>
      <c r="FO65" s="9">
        <v>18.8</v>
      </c>
      <c r="FP65" s="9">
        <v>27.5</v>
      </c>
      <c r="FQ65" s="9">
        <v>15.4</v>
      </c>
      <c r="FR65" s="9">
        <v>17.8</v>
      </c>
      <c r="FS65" s="9">
        <v>17.600000000000001</v>
      </c>
      <c r="FT65" s="9">
        <v>15.9</v>
      </c>
      <c r="FU65" s="9">
        <v>15.3</v>
      </c>
      <c r="FV65" s="21">
        <v>9</v>
      </c>
      <c r="FW65" s="21">
        <v>4</v>
      </c>
      <c r="FX65" s="21">
        <v>4</v>
      </c>
      <c r="FY65" s="21">
        <v>14</v>
      </c>
      <c r="FZ65" s="9">
        <v>5.8</v>
      </c>
      <c r="GA65" s="9">
        <v>15.9</v>
      </c>
      <c r="GB65" s="9">
        <v>24.1</v>
      </c>
      <c r="GC65" s="9">
        <v>16.100000000000001</v>
      </c>
      <c r="GD65" s="9">
        <v>9.1999999999999993</v>
      </c>
      <c r="GE65" s="9">
        <v>17.100000000000001</v>
      </c>
      <c r="GF65" s="9">
        <v>27.2</v>
      </c>
      <c r="GG65" s="9">
        <v>19.5</v>
      </c>
      <c r="GH65" s="9">
        <v>19.5</v>
      </c>
      <c r="GI65" s="9">
        <v>31.6</v>
      </c>
      <c r="GJ65" s="9">
        <v>15.1</v>
      </c>
      <c r="GK65" s="9">
        <v>14.5</v>
      </c>
      <c r="GL65" s="9">
        <v>14.2</v>
      </c>
      <c r="GM65" s="9">
        <v>13.9</v>
      </c>
      <c r="GN65" s="9">
        <v>13.9</v>
      </c>
      <c r="GO65" s="9">
        <v>22.8</v>
      </c>
      <c r="GP65" s="9">
        <v>7.2</v>
      </c>
      <c r="GQ65" s="9">
        <v>32.4</v>
      </c>
      <c r="GR65" s="9">
        <v>18.100000000000001</v>
      </c>
      <c r="GS65" s="9">
        <v>11.9</v>
      </c>
      <c r="GT65" s="9">
        <v>13.9</v>
      </c>
      <c r="GU65" s="9">
        <v>16.899999999999999</v>
      </c>
      <c r="GV65" s="9">
        <v>17.399999999999999</v>
      </c>
      <c r="GW65" s="9">
        <v>12.8</v>
      </c>
      <c r="GX65" s="9">
        <v>17.2</v>
      </c>
      <c r="GY65" s="21">
        <v>7</v>
      </c>
      <c r="GZ65" s="9">
        <v>19.899999999999999</v>
      </c>
      <c r="HA65" s="9">
        <v>17.399999999999999</v>
      </c>
      <c r="HB65" s="21">
        <v>40</v>
      </c>
      <c r="HC65" s="9">
        <v>7.3</v>
      </c>
      <c r="HD65" s="9">
        <v>14.6</v>
      </c>
      <c r="HE65" s="9">
        <v>35.799999999999997</v>
      </c>
      <c r="HF65" s="9">
        <v>9.6</v>
      </c>
      <c r="HG65" s="9">
        <v>7.5</v>
      </c>
      <c r="HH65" s="9">
        <v>9.6</v>
      </c>
      <c r="HI65" s="21">
        <v>20</v>
      </c>
      <c r="HJ65" s="9">
        <v>26.8</v>
      </c>
      <c r="HK65" s="9">
        <v>11.9</v>
      </c>
      <c r="HL65" s="9">
        <v>15.1</v>
      </c>
      <c r="HM65" s="21">
        <v>10</v>
      </c>
      <c r="HN65" s="9">
        <v>20.9</v>
      </c>
      <c r="HO65" s="9">
        <v>10.8</v>
      </c>
      <c r="HP65" s="9">
        <v>14.4</v>
      </c>
      <c r="HQ65" s="9">
        <v>39.799999999999997</v>
      </c>
      <c r="HR65" s="9">
        <v>5.8</v>
      </c>
      <c r="HS65" s="9">
        <v>8.8000000000000007</v>
      </c>
      <c r="HT65" s="9">
        <v>8.3000000000000007</v>
      </c>
      <c r="HU65" s="9">
        <v>9.1</v>
      </c>
      <c r="HV65" s="9">
        <v>16.2</v>
      </c>
      <c r="HW65" s="9">
        <v>22.7</v>
      </c>
      <c r="HX65" s="8"/>
      <c r="HY65" s="92" t="str">
        <f t="shared" si="0"/>
        <v xml:space="preserve">63 1 0.296667 </v>
      </c>
      <c r="HZ65" s="92" t="str">
        <f t="shared" si="1"/>
        <v xml:space="preserve">63 2 0.303333 </v>
      </c>
      <c r="IA65" s="92" t="str">
        <f t="shared" si="2"/>
        <v xml:space="preserve">63 3 0.653333 </v>
      </c>
      <c r="IB65" s="92" t="str">
        <f t="shared" si="3"/>
        <v xml:space="preserve">63 4 0.963333 </v>
      </c>
      <c r="IC65" s="92" t="str">
        <f t="shared" si="4"/>
        <v xml:space="preserve">63 5 0.886667 </v>
      </c>
      <c r="ID65" s="92" t="str">
        <f t="shared" si="5"/>
        <v xml:space="preserve">63 6 0.886667 </v>
      </c>
      <c r="IE65" s="92" t="str">
        <f t="shared" si="6"/>
        <v xml:space="preserve">63 7 0.713333 </v>
      </c>
      <c r="IF65" s="92" t="str">
        <f t="shared" si="7"/>
        <v xml:space="preserve">63 8 0.6 </v>
      </c>
      <c r="IG65" s="92" t="str">
        <f t="shared" si="8"/>
        <v xml:space="preserve">63 9 0.89 </v>
      </c>
      <c r="IH65" s="92" t="str">
        <f t="shared" si="9"/>
        <v xml:space="preserve">63 10 0.896667 </v>
      </c>
      <c r="II65" s="92" t="str">
        <f t="shared" si="10"/>
        <v xml:space="preserve">63 11 0.693333 </v>
      </c>
      <c r="IJ65" s="92" t="str">
        <f t="shared" si="11"/>
        <v xml:space="preserve">63 12 0.53 </v>
      </c>
      <c r="IK65" s="92" t="str">
        <f t="shared" si="12"/>
        <v xml:space="preserve">63 13 0.333333 </v>
      </c>
      <c r="IL65" s="92" t="str">
        <f t="shared" si="13"/>
        <v xml:space="preserve">63 14 0.27 </v>
      </c>
      <c r="IM65" s="92" t="str">
        <f t="shared" si="14"/>
        <v xml:space="preserve">63 15 0.336667 </v>
      </c>
      <c r="IN65" s="92" t="str">
        <f t="shared" si="15"/>
        <v xml:space="preserve">63 16 0.97 </v>
      </c>
      <c r="IO65" s="92" t="str">
        <f t="shared" si="16"/>
        <v xml:space="preserve">63 17 0.246667 </v>
      </c>
      <c r="IP65" s="92" t="str">
        <f t="shared" si="17"/>
        <v xml:space="preserve">63 18 0.243333 </v>
      </c>
      <c r="IQ65" s="92" t="str">
        <f t="shared" si="18"/>
        <v xml:space="preserve">63 19 0.49 </v>
      </c>
      <c r="IR65" s="92" t="str">
        <f t="shared" si="19"/>
        <v xml:space="preserve">63 20 0.31 </v>
      </c>
      <c r="IS65" s="92" t="str">
        <f t="shared" si="20"/>
        <v xml:space="preserve">63 21 0.09 </v>
      </c>
      <c r="IT65" s="92" t="str">
        <f t="shared" si="21"/>
        <v xml:space="preserve">63 22 0.756667 </v>
      </c>
      <c r="IU65" s="92" t="str">
        <f t="shared" si="22"/>
        <v xml:space="preserve">63 23 0.17 </v>
      </c>
      <c r="IV65" s="92" t="str">
        <f t="shared" si="23"/>
        <v xml:space="preserve">63 24 0.963333 </v>
      </c>
      <c r="IW65" s="92" t="str">
        <f t="shared" si="24"/>
        <v xml:space="preserve">63 25 1.366667 </v>
      </c>
      <c r="IX65" s="92" t="str">
        <f t="shared" si="25"/>
        <v xml:space="preserve">63 26 0.823333 </v>
      </c>
      <c r="IY65" s="92" t="str">
        <f t="shared" si="26"/>
        <v xml:space="preserve">63 27 0.32 </v>
      </c>
      <c r="IZ65" s="92" t="str">
        <f t="shared" si="27"/>
        <v xml:space="preserve">63 28 0.453333 </v>
      </c>
      <c r="JA65" s="92" t="str">
        <f t="shared" si="28"/>
        <v xml:space="preserve">63 29 0.3 </v>
      </c>
      <c r="JB65" s="92" t="str">
        <f t="shared" si="29"/>
        <v xml:space="preserve">63 30 0.826667 </v>
      </c>
      <c r="JC65" s="92" t="str">
        <f t="shared" si="30"/>
        <v xml:space="preserve">63 31 1.093333 </v>
      </c>
      <c r="JD65" s="92" t="str">
        <f t="shared" si="31"/>
        <v xml:space="preserve">63 32 0.68 </v>
      </c>
      <c r="JE65" s="92" t="str">
        <f t="shared" si="32"/>
        <v xml:space="preserve">63 33 0.973333 </v>
      </c>
      <c r="JF65" s="92" t="str">
        <f t="shared" si="33"/>
        <v xml:space="preserve">63 34 0.153333 </v>
      </c>
      <c r="JG65" s="92" t="str">
        <f t="shared" si="34"/>
        <v xml:space="preserve">63 35 0.266667 </v>
      </c>
      <c r="JH65" s="92" t="str">
        <f t="shared" si="35"/>
        <v xml:space="preserve">63 36 0.31 </v>
      </c>
      <c r="JI65" s="92" t="str">
        <f t="shared" si="36"/>
        <v xml:space="preserve">63 37 0.263333 </v>
      </c>
      <c r="JJ65" s="92" t="str">
        <f t="shared" si="37"/>
        <v xml:space="preserve">63 38 0.57 </v>
      </c>
      <c r="JK65" s="92" t="str">
        <f t="shared" si="38"/>
        <v xml:space="preserve">63 39 0.59 </v>
      </c>
      <c r="JL65" s="92" t="str">
        <f t="shared" si="39"/>
        <v xml:space="preserve">63 40 0.513333 </v>
      </c>
      <c r="JM65" s="92" t="str">
        <f t="shared" si="40"/>
        <v xml:space="preserve">63 41 0.266667 </v>
      </c>
      <c r="JN65" s="92" t="str">
        <f t="shared" si="41"/>
        <v xml:space="preserve">63 42 0.47 </v>
      </c>
      <c r="JO65" s="92" t="str">
        <f t="shared" si="42"/>
        <v xml:space="preserve">63 43 0.426667 </v>
      </c>
      <c r="JP65" s="92" t="str">
        <f t="shared" si="43"/>
        <v xml:space="preserve">63 44 0.48 </v>
      </c>
      <c r="JQ65" s="92" t="str">
        <f t="shared" si="44"/>
        <v xml:space="preserve">63 45 0.92 </v>
      </c>
      <c r="JR65" s="92" t="str">
        <f t="shared" si="45"/>
        <v xml:space="preserve">63 46 0.646667 </v>
      </c>
      <c r="JS65" s="92" t="str">
        <f t="shared" si="46"/>
        <v xml:space="preserve">63 47 0.486667 </v>
      </c>
      <c r="JT65" s="92" t="str">
        <f t="shared" si="47"/>
        <v xml:space="preserve">63 48 0.366667 </v>
      </c>
      <c r="JU65" s="92" t="str">
        <f t="shared" si="48"/>
        <v xml:space="preserve">63 49 0.446667 </v>
      </c>
      <c r="JV65" s="92" t="str">
        <f t="shared" si="49"/>
        <v xml:space="preserve">63 50 0.276667 </v>
      </c>
      <c r="JW65" s="92" t="str">
        <f t="shared" si="50"/>
        <v xml:space="preserve">63 51 0.58 </v>
      </c>
      <c r="JX65" s="92" t="str">
        <f t="shared" si="51"/>
        <v xml:space="preserve">63 52 0.273333 </v>
      </c>
      <c r="JY65" s="92" t="str">
        <f t="shared" si="52"/>
        <v xml:space="preserve">63 53 0.876667 </v>
      </c>
      <c r="JZ65" s="92" t="str">
        <f t="shared" si="53"/>
        <v xml:space="preserve">63 54 0.39 </v>
      </c>
      <c r="KA65" s="92" t="str">
        <f t="shared" si="54"/>
        <v xml:space="preserve">63 55 0.533333 </v>
      </c>
      <c r="KB65" s="92" t="str">
        <f t="shared" si="55"/>
        <v xml:space="preserve">63 56 0.553333 </v>
      </c>
      <c r="KC65" s="92" t="str">
        <f t="shared" si="56"/>
        <v xml:space="preserve">63 57 0.463333 </v>
      </c>
      <c r="KD65" s="92" t="str">
        <f t="shared" si="57"/>
        <v xml:space="preserve">63 58 0.4 </v>
      </c>
      <c r="KE65" s="92" t="str">
        <f t="shared" si="58"/>
        <v xml:space="preserve">63 59 0.69 </v>
      </c>
      <c r="KF65" s="92" t="str">
        <f t="shared" si="59"/>
        <v xml:space="preserve">63 60 0.133333 </v>
      </c>
      <c r="KG65" s="92" t="str">
        <f t="shared" si="60"/>
        <v xml:space="preserve">63 61 0.3 </v>
      </c>
      <c r="KH65" s="92" t="str">
        <f t="shared" si="61"/>
        <v xml:space="preserve">63 62 0.636667 </v>
      </c>
      <c r="KI65" s="92" t="str">
        <f t="shared" si="62"/>
        <v xml:space="preserve">63 63 0 </v>
      </c>
      <c r="KJ65" s="92" t="str">
        <f t="shared" si="63"/>
        <v xml:space="preserve">63 64 0.596667 </v>
      </c>
      <c r="KK65" s="92" t="str">
        <f t="shared" si="64"/>
        <v xml:space="preserve">63 65 0.436667 </v>
      </c>
      <c r="KL65" s="92" t="str">
        <f t="shared" si="65"/>
        <v xml:space="preserve">63 66 0.493333 </v>
      </c>
      <c r="KM65" s="92" t="str">
        <f t="shared" si="66"/>
        <v xml:space="preserve">63 67 0.286667 </v>
      </c>
      <c r="KN65" s="92" t="str">
        <f t="shared" si="67"/>
        <v xml:space="preserve">63 68 0.523333 </v>
      </c>
      <c r="KO65" s="92" t="str">
        <f t="shared" si="68"/>
        <v xml:space="preserve">63 69 0.46 </v>
      </c>
      <c r="KP65" s="92" t="str">
        <f t="shared" si="69"/>
        <v xml:space="preserve">63 70 0.56 </v>
      </c>
      <c r="KQ65" s="92" t="str">
        <f t="shared" si="70"/>
        <v xml:space="preserve">63 71 0.87 </v>
      </c>
      <c r="KR65" s="92" t="str">
        <f t="shared" si="71"/>
        <v xml:space="preserve">63 72 0.806667 </v>
      </c>
      <c r="KS65" s="92" t="str">
        <f t="shared" si="72"/>
        <v xml:space="preserve">63 73 0.673333 </v>
      </c>
      <c r="KT65" s="92" t="str">
        <f t="shared" si="73"/>
        <v xml:space="preserve">63 74 1.053333 </v>
      </c>
      <c r="KU65" s="92" t="str">
        <f t="shared" si="74"/>
        <v xml:space="preserve">63 75 0.616667 </v>
      </c>
      <c r="KV65" s="92" t="str">
        <f t="shared" si="75"/>
        <v xml:space="preserve">63 76 0.373333 </v>
      </c>
      <c r="KW65" s="92" t="str">
        <f t="shared" si="76"/>
        <v xml:space="preserve">63 77 0.983333 </v>
      </c>
      <c r="KX65" s="92" t="str">
        <f t="shared" si="77"/>
        <v xml:space="preserve">63 78 0.176667 </v>
      </c>
      <c r="KY65" s="92" t="str">
        <f t="shared" si="78"/>
        <v xml:space="preserve">63 79 0.48 </v>
      </c>
      <c r="KZ65" s="92" t="str">
        <f t="shared" si="79"/>
        <v xml:space="preserve">63 80 0.473333 </v>
      </c>
      <c r="LA65" s="92" t="str">
        <f t="shared" si="80"/>
        <v xml:space="preserve">63 81 0.66 </v>
      </c>
      <c r="LB65" s="92" t="str">
        <f t="shared" si="81"/>
        <v xml:space="preserve">63 82 0.756667 </v>
      </c>
      <c r="LC65" s="92" t="str">
        <f t="shared" si="82"/>
        <v xml:space="preserve">63 83 0.473333 </v>
      </c>
      <c r="LD65" s="92" t="str">
        <f t="shared" si="83"/>
        <v xml:space="preserve">63 84 0.913333 </v>
      </c>
      <c r="LE65" s="92" t="str">
        <f t="shared" si="84"/>
        <v xml:space="preserve">63 85 0.31 </v>
      </c>
      <c r="LF65" s="92" t="str">
        <f t="shared" si="85"/>
        <v xml:space="preserve">63 86 0.336667 </v>
      </c>
      <c r="LG65" s="92" t="str">
        <f t="shared" si="86"/>
        <v xml:space="preserve">63 87 0.386667 </v>
      </c>
      <c r="LH65" s="92" t="str">
        <f t="shared" si="87"/>
        <v xml:space="preserve">63 88 0.346667 </v>
      </c>
      <c r="LI65" s="92" t="str">
        <f t="shared" si="88"/>
        <v xml:space="preserve">63 89 0.536667 </v>
      </c>
      <c r="LJ65" s="92" t="str">
        <f t="shared" si="89"/>
        <v xml:space="preserve">63 90 0.86 </v>
      </c>
      <c r="LK65" s="92" t="str">
        <f t="shared" si="90"/>
        <v xml:space="preserve">63 91 0.79 </v>
      </c>
      <c r="LL65" s="92" t="str">
        <f t="shared" si="91"/>
        <v xml:space="preserve">63 92 0.786667 </v>
      </c>
      <c r="LM65" s="92" t="str">
        <f t="shared" si="92"/>
        <v xml:space="preserve">63 93 0.43 </v>
      </c>
      <c r="LN65" s="92" t="str">
        <f t="shared" si="93"/>
        <v xml:space="preserve">63 94 0.63 </v>
      </c>
      <c r="LO65" s="92" t="str">
        <f t="shared" si="94"/>
        <v xml:space="preserve">63 95 0.56 </v>
      </c>
      <c r="LP65" s="92" t="str">
        <f t="shared" si="95"/>
        <v xml:space="preserve">63 96 0.86 </v>
      </c>
      <c r="LQ65" s="92" t="str">
        <f t="shared" si="96"/>
        <v xml:space="preserve">63 97 0.423333 </v>
      </c>
      <c r="LR65" s="92" t="str">
        <f t="shared" si="97"/>
        <v xml:space="preserve">63 98 0.323333 </v>
      </c>
      <c r="LS65" s="92" t="str">
        <f t="shared" si="98"/>
        <v xml:space="preserve">63 99 0.24 </v>
      </c>
      <c r="LT65" s="92" t="str">
        <f t="shared" si="99"/>
        <v xml:space="preserve">63 100 1.073333 </v>
      </c>
      <c r="LU65" s="92" t="str">
        <f t="shared" si="100"/>
        <v xml:space="preserve">63 101 0.42 </v>
      </c>
      <c r="LV65" s="92" t="str">
        <f t="shared" si="101"/>
        <v xml:space="preserve">63 102 1.086667 </v>
      </c>
      <c r="LW65" s="92" t="str">
        <f t="shared" si="102"/>
        <v xml:space="preserve">63 103 0.853333 </v>
      </c>
      <c r="LX65" s="92" t="str">
        <f t="shared" si="103"/>
        <v xml:space="preserve">63 104 0.33 </v>
      </c>
      <c r="LY65" s="92" t="str">
        <f t="shared" si="104"/>
        <v xml:space="preserve">63 105 0.61 </v>
      </c>
      <c r="LZ65" s="92" t="str">
        <f t="shared" si="105"/>
        <v xml:space="preserve">63 106 0.476667 </v>
      </c>
      <c r="MA65" s="92" t="str">
        <f t="shared" si="106"/>
        <v xml:space="preserve">63 107 0.533333 </v>
      </c>
      <c r="MB65" s="92" t="str">
        <f t="shared" si="107"/>
        <v xml:space="preserve">63 108 0.966667 </v>
      </c>
      <c r="MC65" s="92" t="str">
        <f t="shared" si="108"/>
        <v xml:space="preserve">63 109 0.476667 </v>
      </c>
      <c r="MD65" s="92" t="str">
        <f t="shared" si="109"/>
        <v xml:space="preserve">63 110 1.353333 </v>
      </c>
      <c r="ME65" s="92" t="str">
        <f t="shared" si="110"/>
        <v xml:space="preserve">63 111 0.76 </v>
      </c>
      <c r="MF65" s="92" t="str">
        <f t="shared" si="111"/>
        <v xml:space="preserve">63 112 0.22 </v>
      </c>
      <c r="MG65" s="92" t="str">
        <f t="shared" si="112"/>
        <v xml:space="preserve">63 113 0.503333 </v>
      </c>
      <c r="MH65" s="92" t="str">
        <f t="shared" si="113"/>
        <v xml:space="preserve">63 114 0.436667 </v>
      </c>
      <c r="MI65" s="92" t="str">
        <f t="shared" si="114"/>
        <v xml:space="preserve">63 115 0.363333 </v>
      </c>
      <c r="MJ65" s="92" t="str">
        <f t="shared" si="115"/>
        <v xml:space="preserve">63 116 0.646667 </v>
      </c>
      <c r="MK65" s="92" t="str">
        <f t="shared" si="116"/>
        <v xml:space="preserve">63 117 0.46 </v>
      </c>
      <c r="ML65" s="92" t="str">
        <f t="shared" si="117"/>
        <v xml:space="preserve">63 118 0.87 </v>
      </c>
      <c r="MM65" s="92" t="str">
        <f t="shared" si="118"/>
        <v xml:space="preserve">63 119 0.4 </v>
      </c>
      <c r="MN65" s="92" t="str">
        <f t="shared" si="119"/>
        <v xml:space="preserve">63 120 0.863333 </v>
      </c>
      <c r="MO65" s="92" t="str">
        <f t="shared" si="120"/>
        <v xml:space="preserve">63 121 0.71 </v>
      </c>
      <c r="MP65" s="92" t="str">
        <f t="shared" si="121"/>
        <v xml:space="preserve">63 122 0.366667 </v>
      </c>
      <c r="MQ65" s="92" t="str">
        <f t="shared" si="122"/>
        <v xml:space="preserve">63 123 0.416667 </v>
      </c>
      <c r="MR65" s="92" t="str">
        <f t="shared" si="123"/>
        <v xml:space="preserve">63 124 1.136667 </v>
      </c>
      <c r="MS65" s="92" t="str">
        <f t="shared" si="124"/>
        <v xml:space="preserve">63 125 0.493333 </v>
      </c>
      <c r="MT65" s="92" t="str">
        <f t="shared" si="125"/>
        <v xml:space="preserve">63 126 0.203333 </v>
      </c>
      <c r="MU65" s="92" t="str">
        <f t="shared" si="126"/>
        <v xml:space="preserve">63 127 0.056667 </v>
      </c>
      <c r="MV65" s="92" t="str">
        <f t="shared" si="127"/>
        <v xml:space="preserve">63 128 0.926667 </v>
      </c>
      <c r="MW65" s="92" t="str">
        <f t="shared" si="128"/>
        <v xml:space="preserve">63 129 0.253333 </v>
      </c>
      <c r="MX65" s="92" t="str">
        <f t="shared" si="129"/>
        <v xml:space="preserve">63 130 0.45 </v>
      </c>
      <c r="MY65" s="92" t="str">
        <f t="shared" si="130"/>
        <v xml:space="preserve">63 131 0.193333 </v>
      </c>
      <c r="MZ65" s="92" t="str">
        <f t="shared" si="131"/>
        <v xml:space="preserve">63 132 0.673333 </v>
      </c>
      <c r="NA65" s="92" t="str">
        <f t="shared" si="132"/>
        <v xml:space="preserve">63 133 0.633333 </v>
      </c>
      <c r="NB65" s="92" t="str">
        <f t="shared" si="133"/>
        <v xml:space="preserve">63 134 0.53 </v>
      </c>
      <c r="NC65" s="92" t="str">
        <f t="shared" si="134"/>
        <v xml:space="preserve">63 135 0.563333 </v>
      </c>
      <c r="ND65" s="92" t="str">
        <f t="shared" si="135"/>
        <v xml:space="preserve">63 136 0.983333 </v>
      </c>
      <c r="NE65" s="92" t="str">
        <f t="shared" si="136"/>
        <v xml:space="preserve">63 137 0.926667 </v>
      </c>
      <c r="NF65" s="92" t="str">
        <f t="shared" si="137"/>
        <v xml:space="preserve">63 138 0.516667 </v>
      </c>
      <c r="NG65" s="92" t="str">
        <f t="shared" si="138"/>
        <v xml:space="preserve">63 139 0.966667 </v>
      </c>
      <c r="NH65" s="92" t="str">
        <f t="shared" si="139"/>
        <v xml:space="preserve">63 140 1.05 </v>
      </c>
      <c r="NI65" s="92" t="str">
        <f t="shared" si="140"/>
        <v xml:space="preserve">63 141 0.47 </v>
      </c>
      <c r="NJ65" s="92" t="str">
        <f t="shared" si="141"/>
        <v xml:space="preserve">63 142 0.543333 </v>
      </c>
      <c r="NK65" s="92" t="str">
        <f t="shared" si="142"/>
        <v xml:space="preserve">63 143 0.523333 </v>
      </c>
      <c r="NL65" s="92" t="str">
        <f t="shared" si="143"/>
        <v xml:space="preserve">63 144 0.196667 </v>
      </c>
      <c r="NM65" s="92" t="str">
        <f t="shared" si="144"/>
        <v xml:space="preserve">63 145 0.996667 </v>
      </c>
      <c r="NN65" s="92" t="str">
        <f t="shared" si="145"/>
        <v xml:space="preserve">63 146 0.253333 </v>
      </c>
      <c r="NO65" s="92" t="str">
        <f t="shared" si="146"/>
        <v xml:space="preserve">63 147 0.87 </v>
      </c>
      <c r="NP65" s="92" t="str">
        <f t="shared" si="147"/>
        <v xml:space="preserve">63 148 0.43 </v>
      </c>
      <c r="NQ65" s="92" t="str">
        <f t="shared" si="148"/>
        <v xml:space="preserve">63 149 0.613333 </v>
      </c>
      <c r="NR65" s="92" t="str">
        <f t="shared" si="149"/>
        <v xml:space="preserve">63 150 0.323333 </v>
      </c>
      <c r="NS65" s="92" t="str">
        <f t="shared" si="150"/>
        <v xml:space="preserve">63 151 1.083333 </v>
      </c>
      <c r="NT65" s="92" t="str">
        <f t="shared" si="151"/>
        <v xml:space="preserve">63 152 0.676667 </v>
      </c>
      <c r="NU65" s="92" t="str">
        <f t="shared" si="152"/>
        <v xml:space="preserve">63 153 0.983333 </v>
      </c>
      <c r="NV65" s="92" t="str">
        <f t="shared" si="153"/>
        <v xml:space="preserve">63 154 1.013333 </v>
      </c>
      <c r="NW65" s="92" t="str">
        <f t="shared" si="154"/>
        <v xml:space="preserve">63 155 0.83 </v>
      </c>
      <c r="NX65" s="92" t="str">
        <f t="shared" si="155"/>
        <v xml:space="preserve">63 156 0.5 </v>
      </c>
      <c r="NY65" s="92" t="str">
        <f t="shared" si="156"/>
        <v xml:space="preserve">63 157 0.296667 </v>
      </c>
      <c r="NZ65" s="92" t="str">
        <f t="shared" si="157"/>
        <v xml:space="preserve">63 158 0.306667 </v>
      </c>
      <c r="OA65" s="92" t="str">
        <f t="shared" si="158"/>
        <v xml:space="preserve">63 159 0.353333 </v>
      </c>
      <c r="OB65" s="92" t="str">
        <f t="shared" si="159"/>
        <v xml:space="preserve">63 160 0.42 </v>
      </c>
      <c r="OC65" s="92" t="str">
        <f t="shared" si="160"/>
        <v xml:space="preserve">63 161 0.283333 </v>
      </c>
      <c r="OD65" s="92" t="str">
        <f t="shared" si="161"/>
        <v xml:space="preserve">63 162 1.096667 </v>
      </c>
      <c r="OE65" s="92" t="str">
        <f t="shared" si="162"/>
        <v xml:space="preserve">63 163 0.546667 </v>
      </c>
      <c r="OF65" s="92" t="str">
        <f t="shared" si="163"/>
        <v xml:space="preserve">63 164 0.543333 </v>
      </c>
      <c r="OG65" s="92" t="str">
        <f t="shared" si="164"/>
        <v xml:space="preserve">63 165 0.81 </v>
      </c>
      <c r="OH65" s="92" t="str">
        <f t="shared" si="165"/>
        <v xml:space="preserve">63 166 0.746667 </v>
      </c>
      <c r="OI65" s="92" t="str">
        <f t="shared" si="166"/>
        <v xml:space="preserve">63 167 1 </v>
      </c>
      <c r="OJ65" s="92" t="str">
        <f t="shared" si="167"/>
        <v xml:space="preserve">63 168 0.626667 </v>
      </c>
      <c r="OK65" s="92" t="str">
        <f t="shared" si="168"/>
        <v xml:space="preserve">63 169 0.916667 </v>
      </c>
      <c r="OL65" s="92" t="str">
        <f t="shared" si="169"/>
        <v xml:space="preserve">63 170 0.513333 </v>
      </c>
      <c r="OM65" s="92" t="str">
        <f t="shared" si="170"/>
        <v xml:space="preserve">63 171 0.593333 </v>
      </c>
      <c r="ON65" s="92" t="str">
        <f t="shared" si="171"/>
        <v xml:space="preserve">63 172 0.586667 </v>
      </c>
      <c r="OO65" s="92" t="str">
        <f t="shared" si="172"/>
        <v xml:space="preserve">63 173 0.53 </v>
      </c>
      <c r="OP65" s="92" t="str">
        <f t="shared" si="173"/>
        <v xml:space="preserve">63 174 0.51 </v>
      </c>
      <c r="OQ65" s="92" t="str">
        <f t="shared" si="174"/>
        <v xml:space="preserve">63 175 0.3 </v>
      </c>
      <c r="OR65" s="92" t="str">
        <f t="shared" si="175"/>
        <v xml:space="preserve">63 176 0.133333 </v>
      </c>
      <c r="OS65" s="92" t="str">
        <f t="shared" si="176"/>
        <v xml:space="preserve">63 177 0.133333 </v>
      </c>
      <c r="OT65" s="92" t="str">
        <f t="shared" si="177"/>
        <v xml:space="preserve">63 178 0.466667 </v>
      </c>
      <c r="OU65" s="92" t="str">
        <f t="shared" si="178"/>
        <v xml:space="preserve">63 179 0.193333 </v>
      </c>
      <c r="OV65" s="92" t="str">
        <f t="shared" si="179"/>
        <v xml:space="preserve">63 180 0.53 </v>
      </c>
      <c r="OW65" s="92" t="str">
        <f t="shared" si="180"/>
        <v xml:space="preserve">63 181 0.803333 </v>
      </c>
      <c r="OX65" s="92" t="str">
        <f t="shared" si="181"/>
        <v xml:space="preserve">63 182 0.536667 </v>
      </c>
      <c r="OY65" s="92" t="str">
        <f t="shared" si="182"/>
        <v xml:space="preserve">63 183 0.306667 </v>
      </c>
      <c r="OZ65" s="92" t="str">
        <f t="shared" si="183"/>
        <v xml:space="preserve">63 184 0.57 </v>
      </c>
      <c r="PA65" s="92" t="str">
        <f t="shared" si="184"/>
        <v xml:space="preserve">63 185 0.906667 </v>
      </c>
      <c r="PB65" s="92" t="str">
        <f t="shared" si="185"/>
        <v xml:space="preserve">63 186 0.65 </v>
      </c>
      <c r="PC65" s="92" t="str">
        <f t="shared" si="186"/>
        <v xml:space="preserve">63 187 0.65 </v>
      </c>
      <c r="PD65" s="92" t="str">
        <f t="shared" si="187"/>
        <v xml:space="preserve">63 188 1.053333 </v>
      </c>
      <c r="PE65" s="92" t="str">
        <f t="shared" si="188"/>
        <v xml:space="preserve">63 189 0.503333 </v>
      </c>
      <c r="PF65" s="92" t="str">
        <f t="shared" si="189"/>
        <v xml:space="preserve">63 190 0.483333 </v>
      </c>
      <c r="PG65" s="92" t="str">
        <f t="shared" si="190"/>
        <v xml:space="preserve">63 191 0.473333 </v>
      </c>
      <c r="PH65" s="92" t="str">
        <f t="shared" si="191"/>
        <v xml:space="preserve">63 192 0.463333 </v>
      </c>
      <c r="PI65" s="92" t="str">
        <f t="shared" si="192"/>
        <v xml:space="preserve">63 193 0.463333 </v>
      </c>
      <c r="PJ65" s="92" t="str">
        <f t="shared" si="193"/>
        <v xml:space="preserve">63 194 0.76 </v>
      </c>
      <c r="PK65" s="92" t="str">
        <f t="shared" si="194"/>
        <v xml:space="preserve">63 195 0.24 </v>
      </c>
      <c r="PL65" s="92" t="str">
        <f t="shared" si="195"/>
        <v xml:space="preserve">63 196 1.08 </v>
      </c>
      <c r="PM65" s="92" t="str">
        <f t="shared" si="196"/>
        <v xml:space="preserve">63 197 0.603333 </v>
      </c>
      <c r="PN65" s="92" t="str">
        <f t="shared" si="197"/>
        <v xml:space="preserve">63 198 0.396667 </v>
      </c>
      <c r="PO65" s="92" t="str">
        <f t="shared" si="198"/>
        <v xml:space="preserve">63 199 0.463333 </v>
      </c>
      <c r="PP65" s="92" t="str">
        <f t="shared" si="199"/>
        <v xml:space="preserve">63 200 0.563333 </v>
      </c>
      <c r="PQ65" s="92" t="str">
        <f t="shared" si="200"/>
        <v xml:space="preserve">63 201 0.58 </v>
      </c>
      <c r="PR65" s="92" t="str">
        <f t="shared" si="201"/>
        <v xml:space="preserve">63 202 0.426667 </v>
      </c>
      <c r="PS65" s="92" t="str">
        <f t="shared" si="202"/>
        <v xml:space="preserve">63 203 0.573333 </v>
      </c>
      <c r="PT65" s="92" t="str">
        <f t="shared" si="203"/>
        <v xml:space="preserve">63 204 0.233333 </v>
      </c>
      <c r="PU65" s="92" t="str">
        <f t="shared" si="204"/>
        <v xml:space="preserve">63 205 0.663333 </v>
      </c>
      <c r="PV65" s="92" t="str">
        <f t="shared" si="205"/>
        <v xml:space="preserve">63 206 0.58 </v>
      </c>
      <c r="PW65" s="92" t="str">
        <f t="shared" si="206"/>
        <v xml:space="preserve">63 207 1.333333 </v>
      </c>
      <c r="PX65" s="92" t="str">
        <f t="shared" si="207"/>
        <v xml:space="preserve">63 208 0.243333 </v>
      </c>
      <c r="PY65" s="92" t="str">
        <f t="shared" si="208"/>
        <v xml:space="preserve">63 209 0.486667 </v>
      </c>
      <c r="PZ65" s="92" t="str">
        <f t="shared" si="209"/>
        <v xml:space="preserve">63 210 1.193333 </v>
      </c>
      <c r="QA65" s="92" t="str">
        <f t="shared" si="210"/>
        <v xml:space="preserve">63 211 0.32 </v>
      </c>
      <c r="QB65" s="92" t="str">
        <f t="shared" si="211"/>
        <v xml:space="preserve">63 212 0.25 </v>
      </c>
      <c r="QC65" s="92" t="str">
        <f t="shared" si="212"/>
        <v xml:space="preserve">63 213 0.32 </v>
      </c>
      <c r="QD65" s="92" t="str">
        <f t="shared" si="213"/>
        <v xml:space="preserve">63 214 0.666667 </v>
      </c>
      <c r="QE65" s="92" t="str">
        <f t="shared" si="214"/>
        <v xml:space="preserve">63 215 0.893333 </v>
      </c>
      <c r="QF65" s="92" t="str">
        <f t="shared" si="215"/>
        <v xml:space="preserve">63 216 0.396667 </v>
      </c>
      <c r="QG65" s="92" t="str">
        <f t="shared" si="216"/>
        <v xml:space="preserve">63 217 0.503333 </v>
      </c>
      <c r="QH65" s="92" t="str">
        <f t="shared" si="217"/>
        <v xml:space="preserve">63 218 0.333333 </v>
      </c>
      <c r="QI65" s="92" t="str">
        <f t="shared" si="218"/>
        <v xml:space="preserve">63 219 0.696667 </v>
      </c>
      <c r="QJ65" s="92" t="str">
        <f t="shared" si="219"/>
        <v xml:space="preserve">63 220 0.36 </v>
      </c>
      <c r="QK65" s="92" t="str">
        <f t="shared" si="220"/>
        <v xml:space="preserve">63 221 0.48 </v>
      </c>
      <c r="QL65" s="92" t="str">
        <f t="shared" si="221"/>
        <v xml:space="preserve">63 222 1.326667 </v>
      </c>
      <c r="QM65" s="92" t="str">
        <f t="shared" si="222"/>
        <v xml:space="preserve">63 223 0.193333 </v>
      </c>
      <c r="QN65" s="92" t="str">
        <f t="shared" si="223"/>
        <v xml:space="preserve">63 224 0.293333 </v>
      </c>
      <c r="QO65" s="92" t="str">
        <f t="shared" si="224"/>
        <v xml:space="preserve">63 225 0.276667 </v>
      </c>
      <c r="QP65" s="92" t="str">
        <f t="shared" si="225"/>
        <v xml:space="preserve">63 226 0.303333 </v>
      </c>
      <c r="QQ65" s="92" t="str">
        <f t="shared" si="226"/>
        <v xml:space="preserve">63 227 0.54 </v>
      </c>
      <c r="QR65" s="92" t="str">
        <f t="shared" si="227"/>
        <v xml:space="preserve">63 228 0.756667 </v>
      </c>
    </row>
    <row r="66" spans="1:460" ht="18.75" customHeight="1" x14ac:dyDescent="0.35">
      <c r="A66" s="86">
        <v>64</v>
      </c>
      <c r="B66" s="90" t="s">
        <v>231</v>
      </c>
      <c r="C66" s="91" t="s">
        <v>66</v>
      </c>
      <c r="D66" s="9">
        <v>13.6</v>
      </c>
      <c r="E66" s="9">
        <v>23.1</v>
      </c>
      <c r="F66" s="9">
        <v>24.3</v>
      </c>
      <c r="G66" s="21">
        <v>43</v>
      </c>
      <c r="H66" s="9">
        <v>40.700000000000003</v>
      </c>
      <c r="I66" s="9">
        <v>40.700000000000003</v>
      </c>
      <c r="J66" s="9">
        <v>5.2</v>
      </c>
      <c r="K66" s="9">
        <v>4.5999999999999996</v>
      </c>
      <c r="L66" s="9">
        <v>17.7</v>
      </c>
      <c r="M66" s="9">
        <v>16.7</v>
      </c>
      <c r="N66" s="9">
        <v>7.6</v>
      </c>
      <c r="O66" s="9">
        <v>23.8</v>
      </c>
      <c r="P66" s="9">
        <v>14.7</v>
      </c>
      <c r="Q66" s="9">
        <v>19.600000000000001</v>
      </c>
      <c r="R66" s="9">
        <v>11.8</v>
      </c>
      <c r="S66" s="9">
        <v>33.700000000000003</v>
      </c>
      <c r="T66" s="21">
        <v>11</v>
      </c>
      <c r="U66" s="9">
        <v>20.100000000000001</v>
      </c>
      <c r="V66" s="9">
        <v>22.6</v>
      </c>
      <c r="W66" s="9">
        <v>12.7</v>
      </c>
      <c r="X66" s="9">
        <v>16.899999999999999</v>
      </c>
      <c r="Y66" s="9">
        <v>10.1</v>
      </c>
      <c r="Z66" s="9">
        <v>22.5</v>
      </c>
      <c r="AA66" s="9">
        <v>13.7</v>
      </c>
      <c r="AB66" s="9">
        <v>38.200000000000003</v>
      </c>
      <c r="AC66" s="9">
        <v>32.5</v>
      </c>
      <c r="AD66" s="9">
        <v>17.399999999999999</v>
      </c>
      <c r="AE66" s="9">
        <v>6.9</v>
      </c>
      <c r="AF66" s="9">
        <v>10.4</v>
      </c>
      <c r="AG66" s="9">
        <v>36.4</v>
      </c>
      <c r="AH66" s="9">
        <v>34.6</v>
      </c>
      <c r="AI66" s="9">
        <v>6.8</v>
      </c>
      <c r="AJ66" s="9">
        <v>26.4</v>
      </c>
      <c r="AK66" s="21">
        <v>15</v>
      </c>
      <c r="AL66" s="9">
        <v>16.100000000000001</v>
      </c>
      <c r="AM66" s="9">
        <v>15.8</v>
      </c>
      <c r="AN66" s="9">
        <v>12.4</v>
      </c>
      <c r="AO66" s="9">
        <v>2.8</v>
      </c>
      <c r="AP66" s="9">
        <v>30.7</v>
      </c>
      <c r="AQ66" s="9">
        <v>20.100000000000001</v>
      </c>
      <c r="AR66" s="9">
        <v>10.3</v>
      </c>
      <c r="AS66" s="21">
        <v>18</v>
      </c>
      <c r="AT66" s="9">
        <v>16.8</v>
      </c>
      <c r="AU66" s="9">
        <v>14.8</v>
      </c>
      <c r="AV66" s="9">
        <v>17.399999999999999</v>
      </c>
      <c r="AW66" s="9">
        <v>24.1</v>
      </c>
      <c r="AX66" s="9">
        <v>15.1</v>
      </c>
      <c r="AY66" s="9">
        <v>24.9</v>
      </c>
      <c r="AZ66" s="9">
        <v>10.6</v>
      </c>
      <c r="BA66" s="9">
        <v>17.8</v>
      </c>
      <c r="BB66" s="9">
        <v>2.6</v>
      </c>
      <c r="BC66" s="9">
        <v>22.3</v>
      </c>
      <c r="BD66" s="9">
        <v>40.299999999999997</v>
      </c>
      <c r="BE66" s="9">
        <v>20.7</v>
      </c>
      <c r="BF66" s="9">
        <v>25.9</v>
      </c>
      <c r="BG66" s="9">
        <v>13.8</v>
      </c>
      <c r="BH66" s="9">
        <v>19.8</v>
      </c>
      <c r="BI66" s="9">
        <v>29.8</v>
      </c>
      <c r="BJ66" s="9">
        <v>12.8</v>
      </c>
      <c r="BK66" s="9">
        <v>17.600000000000001</v>
      </c>
      <c r="BL66" s="9">
        <v>25.6</v>
      </c>
      <c r="BM66" s="9">
        <v>27.2</v>
      </c>
      <c r="BN66" s="9">
        <v>17.899999999999999</v>
      </c>
      <c r="BO66" s="21">
        <v>0</v>
      </c>
      <c r="BP66" s="9">
        <v>5.8</v>
      </c>
      <c r="BQ66" s="9">
        <v>3.6</v>
      </c>
      <c r="BR66" s="9">
        <v>22.5</v>
      </c>
      <c r="BS66" s="9">
        <v>23.5</v>
      </c>
      <c r="BT66" s="9">
        <v>18.8</v>
      </c>
      <c r="BU66" s="9">
        <v>7.8</v>
      </c>
      <c r="BV66" s="9">
        <v>10.199999999999999</v>
      </c>
      <c r="BW66" s="9">
        <v>8.3000000000000007</v>
      </c>
      <c r="BX66" s="9">
        <v>16.5</v>
      </c>
      <c r="BY66" s="9">
        <v>33.1</v>
      </c>
      <c r="BZ66" s="9">
        <v>1.1000000000000001</v>
      </c>
      <c r="CA66" s="9">
        <v>7.3</v>
      </c>
      <c r="CB66" s="9">
        <v>13.6</v>
      </c>
      <c r="CC66" s="9">
        <v>13.4</v>
      </c>
      <c r="CD66" s="9">
        <v>22.2</v>
      </c>
      <c r="CE66" s="9">
        <v>8.1999999999999993</v>
      </c>
      <c r="CF66" s="9">
        <v>17.3</v>
      </c>
      <c r="CG66" s="9">
        <v>16.8</v>
      </c>
      <c r="CH66" s="9">
        <v>8.1999999999999993</v>
      </c>
      <c r="CI66" s="9">
        <v>18.600000000000001</v>
      </c>
      <c r="CJ66" s="9">
        <v>14.2</v>
      </c>
      <c r="CK66" s="9">
        <v>8.5</v>
      </c>
      <c r="CL66" s="9">
        <v>20.2</v>
      </c>
      <c r="CM66" s="9">
        <v>24.3</v>
      </c>
      <c r="CN66" s="9">
        <v>4.8</v>
      </c>
      <c r="CO66" s="9">
        <v>17.2</v>
      </c>
      <c r="CP66" s="9">
        <v>22.2</v>
      </c>
      <c r="CQ66" s="9">
        <v>5.9</v>
      </c>
      <c r="CR66" s="9">
        <v>14.3</v>
      </c>
      <c r="CS66" s="9">
        <v>21.3</v>
      </c>
      <c r="CT66" s="9">
        <v>1.2</v>
      </c>
      <c r="CU66" s="9">
        <v>16.3</v>
      </c>
      <c r="CV66" s="9">
        <v>16.600000000000001</v>
      </c>
      <c r="CW66" s="9">
        <v>28.1</v>
      </c>
      <c r="CX66" s="9">
        <v>12.7</v>
      </c>
      <c r="CY66" s="9">
        <v>23.4</v>
      </c>
      <c r="CZ66" s="9">
        <v>10.1</v>
      </c>
      <c r="DA66" s="9">
        <v>30.2</v>
      </c>
      <c r="DB66" s="9">
        <v>17.399999999999999</v>
      </c>
      <c r="DC66" s="9">
        <v>12.4</v>
      </c>
      <c r="DD66" s="9">
        <v>7.6</v>
      </c>
      <c r="DE66" s="9">
        <v>22.2</v>
      </c>
      <c r="DF66" s="21">
        <v>7</v>
      </c>
      <c r="DG66" s="9">
        <v>36.799999999999997</v>
      </c>
      <c r="DH66" s="9">
        <v>8.5</v>
      </c>
      <c r="DI66" s="21">
        <v>27</v>
      </c>
      <c r="DJ66" s="9">
        <v>9.6</v>
      </c>
      <c r="DK66" s="9">
        <v>13.3</v>
      </c>
      <c r="DL66" s="9">
        <v>22.9</v>
      </c>
      <c r="DM66" s="21">
        <v>27</v>
      </c>
      <c r="DN66" s="9">
        <v>18.7</v>
      </c>
      <c r="DO66" s="9">
        <v>3.5</v>
      </c>
      <c r="DP66" s="21">
        <v>4</v>
      </c>
      <c r="DQ66" s="9">
        <v>17.2</v>
      </c>
      <c r="DR66" s="9">
        <v>16.899999999999999</v>
      </c>
      <c r="DS66" s="9">
        <v>15.4</v>
      </c>
      <c r="DT66" s="9">
        <v>26.2</v>
      </c>
      <c r="DU66" s="9">
        <v>8.8000000000000007</v>
      </c>
      <c r="DV66" s="9">
        <v>16.899999999999999</v>
      </c>
      <c r="DW66" s="9">
        <v>35.6</v>
      </c>
      <c r="DX66" s="9">
        <v>24.6</v>
      </c>
      <c r="DY66" s="9">
        <v>18.600000000000001</v>
      </c>
      <c r="DZ66" s="9">
        <v>17.8</v>
      </c>
      <c r="EA66" s="9">
        <v>11.9</v>
      </c>
      <c r="EB66" s="9">
        <v>19.2</v>
      </c>
      <c r="EC66" s="9">
        <v>8.3000000000000007</v>
      </c>
      <c r="ED66" s="21">
        <v>16</v>
      </c>
      <c r="EE66" s="9">
        <v>18.7</v>
      </c>
      <c r="EF66" s="9">
        <v>17.2</v>
      </c>
      <c r="EG66" s="9">
        <v>5.9</v>
      </c>
      <c r="EH66" s="9">
        <v>7.9</v>
      </c>
      <c r="EI66" s="9">
        <v>18.2</v>
      </c>
      <c r="EJ66" s="9">
        <v>11.9</v>
      </c>
      <c r="EK66" s="9">
        <v>21.2</v>
      </c>
      <c r="EL66" s="9">
        <v>32.799999999999997</v>
      </c>
      <c r="EM66" s="9">
        <v>41.2</v>
      </c>
      <c r="EN66" s="9">
        <v>21.9</v>
      </c>
      <c r="EO66" s="9">
        <v>4.8</v>
      </c>
      <c r="EP66" s="9">
        <v>29.6</v>
      </c>
      <c r="EQ66" s="9">
        <v>14.8</v>
      </c>
      <c r="ER66" s="9">
        <v>16.3</v>
      </c>
      <c r="ES66" s="9">
        <v>12.6</v>
      </c>
      <c r="ET66" s="9">
        <v>14.6</v>
      </c>
      <c r="EU66" s="9">
        <v>22.7</v>
      </c>
      <c r="EV66" s="9">
        <v>23.3</v>
      </c>
      <c r="EW66" s="21">
        <v>22</v>
      </c>
      <c r="EX66" s="9">
        <v>30.1</v>
      </c>
      <c r="EY66" s="9">
        <v>26.3</v>
      </c>
      <c r="EZ66" s="9">
        <v>27.1</v>
      </c>
      <c r="FA66" s="9">
        <v>30.5</v>
      </c>
      <c r="FB66" s="9">
        <v>37.4</v>
      </c>
      <c r="FC66" s="9">
        <v>25.1</v>
      </c>
      <c r="FD66" s="9">
        <v>13.8</v>
      </c>
      <c r="FE66" s="9">
        <v>9.1</v>
      </c>
      <c r="FF66" s="21">
        <v>24</v>
      </c>
      <c r="FG66" s="9">
        <v>6.3</v>
      </c>
      <c r="FH66" s="9">
        <v>16.3</v>
      </c>
      <c r="FI66" s="9">
        <v>30.5</v>
      </c>
      <c r="FJ66" s="9">
        <v>30.3</v>
      </c>
      <c r="FK66" s="9">
        <v>8.1999999999999993</v>
      </c>
      <c r="FL66" s="9">
        <v>36.200000000000003</v>
      </c>
      <c r="FM66" s="9">
        <v>11.5</v>
      </c>
      <c r="FN66" s="9">
        <v>30.1</v>
      </c>
      <c r="FO66" s="9">
        <v>1.1000000000000001</v>
      </c>
      <c r="FP66" s="9">
        <v>35.299999999999997</v>
      </c>
      <c r="FQ66" s="9">
        <v>3.6</v>
      </c>
      <c r="FR66" s="9">
        <v>25.7</v>
      </c>
      <c r="FS66" s="9">
        <v>32.799999999999997</v>
      </c>
      <c r="FT66" s="9">
        <v>21.7</v>
      </c>
      <c r="FU66" s="9">
        <v>23.1</v>
      </c>
      <c r="FV66" s="9">
        <v>22.4</v>
      </c>
      <c r="FW66" s="9">
        <v>15.5</v>
      </c>
      <c r="FX66" s="9">
        <v>15.4</v>
      </c>
      <c r="FY66" s="9">
        <v>21.8</v>
      </c>
      <c r="FZ66" s="9">
        <v>19.600000000000001</v>
      </c>
      <c r="GA66" s="9">
        <v>7.5</v>
      </c>
      <c r="GB66" s="9">
        <v>22.6</v>
      </c>
      <c r="GC66" s="9">
        <v>4.0999999999999996</v>
      </c>
      <c r="GD66" s="9">
        <v>9.1</v>
      </c>
      <c r="GE66" s="9">
        <v>22.1</v>
      </c>
      <c r="GF66" s="9">
        <v>18.3</v>
      </c>
      <c r="GG66" s="9">
        <v>6.1</v>
      </c>
      <c r="GH66" s="9">
        <v>6.1</v>
      </c>
      <c r="GI66" s="9">
        <v>33.1</v>
      </c>
      <c r="GJ66" s="9">
        <v>22.9</v>
      </c>
      <c r="GK66" s="9">
        <v>22.3</v>
      </c>
      <c r="GL66" s="9">
        <v>22.1</v>
      </c>
      <c r="GM66" s="9">
        <v>21.7</v>
      </c>
      <c r="GN66" s="9">
        <v>18.899999999999999</v>
      </c>
      <c r="GO66" s="9">
        <v>8.6</v>
      </c>
      <c r="GP66" s="9">
        <v>20.6</v>
      </c>
      <c r="GQ66" s="9">
        <v>37.299999999999997</v>
      </c>
      <c r="GR66" s="9">
        <v>11.7</v>
      </c>
      <c r="GS66" s="9">
        <v>12.3</v>
      </c>
      <c r="GT66" s="9">
        <v>9.1999999999999993</v>
      </c>
      <c r="GU66" s="9">
        <v>7.9</v>
      </c>
      <c r="GV66" s="9">
        <v>23.7</v>
      </c>
      <c r="GW66" s="9">
        <v>13.2</v>
      </c>
      <c r="GX66" s="9">
        <v>2.2000000000000002</v>
      </c>
      <c r="GY66" s="9">
        <v>14.6</v>
      </c>
      <c r="GZ66" s="9">
        <v>13.5</v>
      </c>
      <c r="HA66" s="9">
        <v>31.3</v>
      </c>
      <c r="HB66" s="9">
        <v>26.4</v>
      </c>
      <c r="HC66" s="9">
        <v>12.4</v>
      </c>
      <c r="HD66" s="9">
        <v>9.9</v>
      </c>
      <c r="HE66" s="9">
        <v>19.899999999999999</v>
      </c>
      <c r="HF66" s="9">
        <v>14.5</v>
      </c>
      <c r="HG66" s="9">
        <v>19.8</v>
      </c>
      <c r="HH66" s="9">
        <v>14.5</v>
      </c>
      <c r="HI66" s="9">
        <v>18.5</v>
      </c>
      <c r="HJ66" s="9">
        <v>36.5</v>
      </c>
      <c r="HK66" s="9">
        <v>6.4</v>
      </c>
      <c r="HL66" s="9">
        <v>9.8000000000000007</v>
      </c>
      <c r="HM66" s="21">
        <v>15</v>
      </c>
      <c r="HN66" s="21">
        <v>21</v>
      </c>
      <c r="HO66" s="9">
        <v>8.6999999999999993</v>
      </c>
      <c r="HP66" s="9">
        <v>18.399999999999999</v>
      </c>
      <c r="HQ66" s="9">
        <v>23.9</v>
      </c>
      <c r="HR66" s="9">
        <v>19.8</v>
      </c>
      <c r="HS66" s="9">
        <v>13.8</v>
      </c>
      <c r="HT66" s="21">
        <v>10</v>
      </c>
      <c r="HU66" s="9">
        <v>16.2</v>
      </c>
      <c r="HV66" s="9">
        <v>3.4</v>
      </c>
      <c r="HW66" s="9">
        <v>16.7</v>
      </c>
      <c r="HX66" s="8"/>
      <c r="HY66" s="92" t="str">
        <f t="shared" si="0"/>
        <v xml:space="preserve">64 1 0.453333 </v>
      </c>
      <c r="HZ66" s="92" t="str">
        <f t="shared" si="1"/>
        <v xml:space="preserve">64 2 0.77 </v>
      </c>
      <c r="IA66" s="92" t="str">
        <f t="shared" si="2"/>
        <v xml:space="preserve">64 3 0.81 </v>
      </c>
      <c r="IB66" s="92" t="str">
        <f t="shared" si="3"/>
        <v xml:space="preserve">64 4 1.433333 </v>
      </c>
      <c r="IC66" s="92" t="str">
        <f t="shared" si="4"/>
        <v xml:space="preserve">64 5 1.356667 </v>
      </c>
      <c r="ID66" s="92" t="str">
        <f t="shared" si="5"/>
        <v xml:space="preserve">64 6 1.356667 </v>
      </c>
      <c r="IE66" s="92" t="str">
        <f t="shared" si="6"/>
        <v xml:space="preserve">64 7 0.173333 </v>
      </c>
      <c r="IF66" s="92" t="str">
        <f t="shared" si="7"/>
        <v xml:space="preserve">64 8 0.153333 </v>
      </c>
      <c r="IG66" s="92" t="str">
        <f t="shared" si="8"/>
        <v xml:space="preserve">64 9 0.59 </v>
      </c>
      <c r="IH66" s="92" t="str">
        <f t="shared" si="9"/>
        <v xml:space="preserve">64 10 0.556667 </v>
      </c>
      <c r="II66" s="92" t="str">
        <f t="shared" si="10"/>
        <v xml:space="preserve">64 11 0.253333 </v>
      </c>
      <c r="IJ66" s="92" t="str">
        <f t="shared" si="11"/>
        <v xml:space="preserve">64 12 0.793333 </v>
      </c>
      <c r="IK66" s="92" t="str">
        <f t="shared" si="12"/>
        <v xml:space="preserve">64 13 0.49 </v>
      </c>
      <c r="IL66" s="92" t="str">
        <f t="shared" si="13"/>
        <v xml:space="preserve">64 14 0.653333 </v>
      </c>
      <c r="IM66" s="92" t="str">
        <f t="shared" si="14"/>
        <v xml:space="preserve">64 15 0.393333 </v>
      </c>
      <c r="IN66" s="92" t="str">
        <f t="shared" si="15"/>
        <v xml:space="preserve">64 16 1.123333 </v>
      </c>
      <c r="IO66" s="92" t="str">
        <f t="shared" si="16"/>
        <v xml:space="preserve">64 17 0.366667 </v>
      </c>
      <c r="IP66" s="92" t="str">
        <f t="shared" si="17"/>
        <v xml:space="preserve">64 18 0.67 </v>
      </c>
      <c r="IQ66" s="92" t="str">
        <f t="shared" si="18"/>
        <v xml:space="preserve">64 19 0.753333 </v>
      </c>
      <c r="IR66" s="92" t="str">
        <f t="shared" si="19"/>
        <v xml:space="preserve">64 20 0.423333 </v>
      </c>
      <c r="IS66" s="92" t="str">
        <f t="shared" si="20"/>
        <v xml:space="preserve">64 21 0.563333 </v>
      </c>
      <c r="IT66" s="92" t="str">
        <f t="shared" si="21"/>
        <v xml:space="preserve">64 22 0.336667 </v>
      </c>
      <c r="IU66" s="92" t="str">
        <f t="shared" si="22"/>
        <v xml:space="preserve">64 23 0.75 </v>
      </c>
      <c r="IV66" s="92" t="str">
        <f t="shared" si="23"/>
        <v xml:space="preserve">64 24 0.456667 </v>
      </c>
      <c r="IW66" s="92" t="str">
        <f t="shared" si="24"/>
        <v xml:space="preserve">64 25 1.273333 </v>
      </c>
      <c r="IX66" s="92" t="str">
        <f t="shared" si="25"/>
        <v xml:space="preserve">64 26 1.083333 </v>
      </c>
      <c r="IY66" s="92" t="str">
        <f t="shared" si="26"/>
        <v xml:space="preserve">64 27 0.58 </v>
      </c>
      <c r="IZ66" s="92" t="str">
        <f t="shared" si="27"/>
        <v xml:space="preserve">64 28 0.23 </v>
      </c>
      <c r="JA66" s="92" t="str">
        <f t="shared" si="28"/>
        <v xml:space="preserve">64 29 0.346667 </v>
      </c>
      <c r="JB66" s="92" t="str">
        <f t="shared" si="29"/>
        <v xml:space="preserve">64 30 1.213333 </v>
      </c>
      <c r="JC66" s="92" t="str">
        <f t="shared" si="30"/>
        <v xml:space="preserve">64 31 1.153333 </v>
      </c>
      <c r="JD66" s="92" t="str">
        <f t="shared" si="31"/>
        <v xml:space="preserve">64 32 0.226667 </v>
      </c>
      <c r="JE66" s="92" t="str">
        <f t="shared" si="32"/>
        <v xml:space="preserve">64 33 0.88 </v>
      </c>
      <c r="JF66" s="92" t="str">
        <f t="shared" si="33"/>
        <v xml:space="preserve">64 34 0.5 </v>
      </c>
      <c r="JG66" s="92" t="str">
        <f t="shared" si="34"/>
        <v xml:space="preserve">64 35 0.536667 </v>
      </c>
      <c r="JH66" s="92" t="str">
        <f t="shared" si="35"/>
        <v xml:space="preserve">64 36 0.526667 </v>
      </c>
      <c r="JI66" s="92" t="str">
        <f t="shared" si="36"/>
        <v xml:space="preserve">64 37 0.413333 </v>
      </c>
      <c r="JJ66" s="92" t="str">
        <f t="shared" si="37"/>
        <v xml:space="preserve">64 38 0.093333 </v>
      </c>
      <c r="JK66" s="92" t="str">
        <f t="shared" si="38"/>
        <v xml:space="preserve">64 39 1.023333 </v>
      </c>
      <c r="JL66" s="92" t="str">
        <f t="shared" si="39"/>
        <v xml:space="preserve">64 40 0.67 </v>
      </c>
      <c r="JM66" s="92" t="str">
        <f t="shared" si="40"/>
        <v xml:space="preserve">64 41 0.343333 </v>
      </c>
      <c r="JN66" s="92" t="str">
        <f t="shared" si="41"/>
        <v xml:space="preserve">64 42 0.6 </v>
      </c>
      <c r="JO66" s="92" t="str">
        <f t="shared" si="42"/>
        <v xml:space="preserve">64 43 0.56 </v>
      </c>
      <c r="JP66" s="92" t="str">
        <f t="shared" si="43"/>
        <v xml:space="preserve">64 44 0.493333 </v>
      </c>
      <c r="JQ66" s="92" t="str">
        <f t="shared" si="44"/>
        <v xml:space="preserve">64 45 0.58 </v>
      </c>
      <c r="JR66" s="92" t="str">
        <f t="shared" si="45"/>
        <v xml:space="preserve">64 46 0.803333 </v>
      </c>
      <c r="JS66" s="92" t="str">
        <f t="shared" si="46"/>
        <v xml:space="preserve">64 47 0.503333 </v>
      </c>
      <c r="JT66" s="92" t="str">
        <f t="shared" si="47"/>
        <v xml:space="preserve">64 48 0.83 </v>
      </c>
      <c r="JU66" s="92" t="str">
        <f t="shared" si="48"/>
        <v xml:space="preserve">64 49 0.353333 </v>
      </c>
      <c r="JV66" s="92" t="str">
        <f t="shared" si="49"/>
        <v xml:space="preserve">64 50 0.593333 </v>
      </c>
      <c r="JW66" s="92" t="str">
        <f t="shared" si="50"/>
        <v xml:space="preserve">64 51 0.086667 </v>
      </c>
      <c r="JX66" s="92" t="str">
        <f t="shared" si="51"/>
        <v xml:space="preserve">64 52 0.743333 </v>
      </c>
      <c r="JY66" s="92" t="str">
        <f t="shared" si="52"/>
        <v xml:space="preserve">64 53 1.343333 </v>
      </c>
      <c r="JZ66" s="92" t="str">
        <f t="shared" si="53"/>
        <v xml:space="preserve">64 54 0.69 </v>
      </c>
      <c r="KA66" s="92" t="str">
        <f t="shared" si="54"/>
        <v xml:space="preserve">64 55 0.863333 </v>
      </c>
      <c r="KB66" s="92" t="str">
        <f t="shared" si="55"/>
        <v xml:space="preserve">64 56 0.46 </v>
      </c>
      <c r="KC66" s="92" t="str">
        <f t="shared" si="56"/>
        <v xml:space="preserve">64 57 0.66 </v>
      </c>
      <c r="KD66" s="92" t="str">
        <f t="shared" si="57"/>
        <v xml:space="preserve">64 58 0.993333 </v>
      </c>
      <c r="KE66" s="92" t="str">
        <f t="shared" si="58"/>
        <v xml:space="preserve">64 59 0.426667 </v>
      </c>
      <c r="KF66" s="92" t="str">
        <f t="shared" si="59"/>
        <v xml:space="preserve">64 60 0.586667 </v>
      </c>
      <c r="KG66" s="92" t="str">
        <f t="shared" si="60"/>
        <v xml:space="preserve">64 61 0.853333 </v>
      </c>
      <c r="KH66" s="92" t="str">
        <f t="shared" si="61"/>
        <v xml:space="preserve">64 62 0.906667 </v>
      </c>
      <c r="KI66" s="92" t="str">
        <f t="shared" si="62"/>
        <v xml:space="preserve">64 63 0.596667 </v>
      </c>
      <c r="KJ66" s="92" t="str">
        <f t="shared" si="63"/>
        <v xml:space="preserve">64 64 0 </v>
      </c>
      <c r="KK66" s="92" t="str">
        <f t="shared" si="64"/>
        <v xml:space="preserve">64 65 0.193333 </v>
      </c>
      <c r="KL66" s="92" t="str">
        <f t="shared" si="65"/>
        <v xml:space="preserve">64 66 0.12 </v>
      </c>
      <c r="KM66" s="92" t="str">
        <f t="shared" si="66"/>
        <v xml:space="preserve">64 67 0.75 </v>
      </c>
      <c r="KN66" s="92" t="str">
        <f t="shared" si="67"/>
        <v xml:space="preserve">64 68 0.783333 </v>
      </c>
      <c r="KO66" s="92" t="str">
        <f t="shared" si="68"/>
        <v xml:space="preserve">64 69 0.626667 </v>
      </c>
      <c r="KP66" s="92" t="str">
        <f t="shared" si="69"/>
        <v xml:space="preserve">64 70 0.26 </v>
      </c>
      <c r="KQ66" s="92" t="str">
        <f t="shared" si="70"/>
        <v xml:space="preserve">64 71 0.34 </v>
      </c>
      <c r="KR66" s="92" t="str">
        <f t="shared" si="71"/>
        <v xml:space="preserve">64 72 0.276667 </v>
      </c>
      <c r="KS66" s="92" t="str">
        <f t="shared" si="72"/>
        <v xml:space="preserve">64 73 0.55 </v>
      </c>
      <c r="KT66" s="92" t="str">
        <f t="shared" si="73"/>
        <v xml:space="preserve">64 74 1.103333 </v>
      </c>
      <c r="KU66" s="92" t="str">
        <f t="shared" si="74"/>
        <v xml:space="preserve">64 75 0.036667 </v>
      </c>
      <c r="KV66" s="92" t="str">
        <f t="shared" si="75"/>
        <v xml:space="preserve">64 76 0.243333 </v>
      </c>
      <c r="KW66" s="92" t="str">
        <f t="shared" si="76"/>
        <v xml:space="preserve">64 77 0.453333 </v>
      </c>
      <c r="KX66" s="92" t="str">
        <f t="shared" si="77"/>
        <v xml:space="preserve">64 78 0.446667 </v>
      </c>
      <c r="KY66" s="92" t="str">
        <f t="shared" si="78"/>
        <v xml:space="preserve">64 79 0.74 </v>
      </c>
      <c r="KZ66" s="92" t="str">
        <f t="shared" si="79"/>
        <v xml:space="preserve">64 80 0.273333 </v>
      </c>
      <c r="LA66" s="92" t="str">
        <f t="shared" si="80"/>
        <v xml:space="preserve">64 81 0.576667 </v>
      </c>
      <c r="LB66" s="92" t="str">
        <f t="shared" si="81"/>
        <v xml:space="preserve">64 82 0.56 </v>
      </c>
      <c r="LC66" s="92" t="str">
        <f t="shared" si="82"/>
        <v xml:space="preserve">64 83 0.273333 </v>
      </c>
      <c r="LD66" s="92" t="str">
        <f t="shared" si="83"/>
        <v xml:space="preserve">64 84 0.62 </v>
      </c>
      <c r="LE66" s="92" t="str">
        <f t="shared" si="84"/>
        <v xml:space="preserve">64 85 0.473333 </v>
      </c>
      <c r="LF66" s="92" t="str">
        <f t="shared" si="85"/>
        <v xml:space="preserve">64 86 0.283333 </v>
      </c>
      <c r="LG66" s="92" t="str">
        <f t="shared" si="86"/>
        <v xml:space="preserve">64 87 0.673333 </v>
      </c>
      <c r="LH66" s="92" t="str">
        <f t="shared" si="87"/>
        <v xml:space="preserve">64 88 0.81 </v>
      </c>
      <c r="LI66" s="92" t="str">
        <f t="shared" si="88"/>
        <v xml:space="preserve">64 89 0.16 </v>
      </c>
      <c r="LJ66" s="92" t="str">
        <f t="shared" si="89"/>
        <v xml:space="preserve">64 90 0.573333 </v>
      </c>
      <c r="LK66" s="92" t="str">
        <f t="shared" si="90"/>
        <v xml:space="preserve">64 91 0.74 </v>
      </c>
      <c r="LL66" s="92" t="str">
        <f t="shared" si="91"/>
        <v xml:space="preserve">64 92 0.196667 </v>
      </c>
      <c r="LM66" s="92" t="str">
        <f t="shared" si="92"/>
        <v xml:space="preserve">64 93 0.476667 </v>
      </c>
      <c r="LN66" s="92" t="str">
        <f t="shared" si="93"/>
        <v xml:space="preserve">64 94 0.71 </v>
      </c>
      <c r="LO66" s="92" t="str">
        <f t="shared" si="94"/>
        <v xml:space="preserve">64 95 0.04 </v>
      </c>
      <c r="LP66" s="92" t="str">
        <f t="shared" si="95"/>
        <v xml:space="preserve">64 96 0.543333 </v>
      </c>
      <c r="LQ66" s="92" t="str">
        <f t="shared" si="96"/>
        <v xml:space="preserve">64 97 0.553333 </v>
      </c>
      <c r="LR66" s="92" t="str">
        <f t="shared" si="97"/>
        <v xml:space="preserve">64 98 0.936667 </v>
      </c>
      <c r="LS66" s="92" t="str">
        <f t="shared" si="98"/>
        <v xml:space="preserve">64 99 0.423333 </v>
      </c>
      <c r="LT66" s="92" t="str">
        <f t="shared" si="99"/>
        <v xml:space="preserve">64 100 0.78 </v>
      </c>
      <c r="LU66" s="92" t="str">
        <f t="shared" si="100"/>
        <v xml:space="preserve">64 101 0.336667 </v>
      </c>
      <c r="LV66" s="92" t="str">
        <f t="shared" si="101"/>
        <v xml:space="preserve">64 102 1.006667 </v>
      </c>
      <c r="LW66" s="92" t="str">
        <f t="shared" si="102"/>
        <v xml:space="preserve">64 103 0.58 </v>
      </c>
      <c r="LX66" s="92" t="str">
        <f t="shared" si="103"/>
        <v xml:space="preserve">64 104 0.413333 </v>
      </c>
      <c r="LY66" s="92" t="str">
        <f t="shared" si="104"/>
        <v xml:space="preserve">64 105 0.253333 </v>
      </c>
      <c r="LZ66" s="92" t="str">
        <f t="shared" si="105"/>
        <v xml:space="preserve">64 106 0.74 </v>
      </c>
      <c r="MA66" s="92" t="str">
        <f t="shared" si="106"/>
        <v xml:space="preserve">64 107 0.233333 </v>
      </c>
      <c r="MB66" s="92" t="str">
        <f t="shared" si="107"/>
        <v xml:space="preserve">64 108 1.226667 </v>
      </c>
      <c r="MC66" s="92" t="str">
        <f t="shared" si="108"/>
        <v xml:space="preserve">64 109 0.283333 </v>
      </c>
      <c r="MD66" s="92" t="str">
        <f t="shared" si="109"/>
        <v xml:space="preserve">64 110 0.9 </v>
      </c>
      <c r="ME66" s="92" t="str">
        <f t="shared" si="110"/>
        <v xml:space="preserve">64 111 0.32 </v>
      </c>
      <c r="MF66" s="92" t="str">
        <f t="shared" si="111"/>
        <v xml:space="preserve">64 112 0.443333 </v>
      </c>
      <c r="MG66" s="92" t="str">
        <f t="shared" si="112"/>
        <v xml:space="preserve">64 113 0.763333 </v>
      </c>
      <c r="MH66" s="92" t="str">
        <f t="shared" si="113"/>
        <v xml:space="preserve">64 114 0.9 </v>
      </c>
      <c r="MI66" s="92" t="str">
        <f t="shared" si="114"/>
        <v xml:space="preserve">64 115 0.623333 </v>
      </c>
      <c r="MJ66" s="92" t="str">
        <f t="shared" si="115"/>
        <v xml:space="preserve">64 116 0.116667 </v>
      </c>
      <c r="MK66" s="92" t="str">
        <f t="shared" si="116"/>
        <v xml:space="preserve">64 117 0.133333 </v>
      </c>
      <c r="ML66" s="92" t="str">
        <f t="shared" si="117"/>
        <v xml:space="preserve">64 118 0.573333 </v>
      </c>
      <c r="MM66" s="92" t="str">
        <f t="shared" si="118"/>
        <v xml:space="preserve">64 119 0.563333 </v>
      </c>
      <c r="MN66" s="92" t="str">
        <f t="shared" si="119"/>
        <v xml:space="preserve">64 120 0.513333 </v>
      </c>
      <c r="MO66" s="92" t="str">
        <f t="shared" si="120"/>
        <v xml:space="preserve">64 121 0.873333 </v>
      </c>
      <c r="MP66" s="92" t="str">
        <f t="shared" si="121"/>
        <v xml:space="preserve">64 122 0.293333 </v>
      </c>
      <c r="MQ66" s="92" t="str">
        <f t="shared" si="122"/>
        <v xml:space="preserve">64 123 0.563333 </v>
      </c>
      <c r="MR66" s="92" t="str">
        <f t="shared" si="123"/>
        <v xml:space="preserve">64 124 1.186667 </v>
      </c>
      <c r="MS66" s="92" t="str">
        <f t="shared" si="124"/>
        <v xml:space="preserve">64 125 0.82 </v>
      </c>
      <c r="MT66" s="92" t="str">
        <f t="shared" si="125"/>
        <v xml:space="preserve">64 126 0.62 </v>
      </c>
      <c r="MU66" s="92" t="str">
        <f t="shared" si="126"/>
        <v xml:space="preserve">64 127 0.593333 </v>
      </c>
      <c r="MV66" s="92" t="str">
        <f t="shared" si="127"/>
        <v xml:space="preserve">64 128 0.396667 </v>
      </c>
      <c r="MW66" s="92" t="str">
        <f t="shared" si="128"/>
        <v xml:space="preserve">64 129 0.64 </v>
      </c>
      <c r="MX66" s="92" t="str">
        <f t="shared" si="129"/>
        <v xml:space="preserve">64 130 0.276667 </v>
      </c>
      <c r="MY66" s="92" t="str">
        <f t="shared" si="130"/>
        <v xml:space="preserve">64 131 0.533333 </v>
      </c>
      <c r="MZ66" s="92" t="str">
        <f t="shared" si="131"/>
        <v xml:space="preserve">64 132 0.623333 </v>
      </c>
      <c r="NA66" s="92" t="str">
        <f t="shared" si="132"/>
        <v xml:space="preserve">64 133 0.573333 </v>
      </c>
      <c r="NB66" s="92" t="str">
        <f t="shared" si="133"/>
        <v xml:space="preserve">64 134 0.196667 </v>
      </c>
      <c r="NC66" s="92" t="str">
        <f t="shared" si="134"/>
        <v xml:space="preserve">64 135 0.263333 </v>
      </c>
      <c r="ND66" s="92" t="str">
        <f t="shared" si="135"/>
        <v xml:space="preserve">64 136 0.606667 </v>
      </c>
      <c r="NE66" s="92" t="str">
        <f t="shared" si="136"/>
        <v xml:space="preserve">64 137 0.396667 </v>
      </c>
      <c r="NF66" s="92" t="str">
        <f t="shared" si="137"/>
        <v xml:space="preserve">64 138 0.706667 </v>
      </c>
      <c r="NG66" s="92" t="str">
        <f t="shared" si="138"/>
        <v xml:space="preserve">64 139 1.093333 </v>
      </c>
      <c r="NH66" s="92" t="str">
        <f t="shared" si="139"/>
        <v xml:space="preserve">64 140 1.373333 </v>
      </c>
      <c r="NI66" s="92" t="str">
        <f t="shared" si="140"/>
        <v xml:space="preserve">64 141 0.73 </v>
      </c>
      <c r="NJ66" s="92" t="str">
        <f t="shared" si="141"/>
        <v xml:space="preserve">64 142 0.16 </v>
      </c>
      <c r="NK66" s="92" t="str">
        <f t="shared" si="142"/>
        <v xml:space="preserve">64 143 0.986667 </v>
      </c>
      <c r="NL66" s="92" t="str">
        <f t="shared" si="143"/>
        <v xml:space="preserve">64 144 0.493333 </v>
      </c>
      <c r="NM66" s="92" t="str">
        <f t="shared" si="144"/>
        <v xml:space="preserve">64 145 0.543333 </v>
      </c>
      <c r="NN66" s="92" t="str">
        <f t="shared" si="145"/>
        <v xml:space="preserve">64 146 0.42 </v>
      </c>
      <c r="NO66" s="92" t="str">
        <f t="shared" si="146"/>
        <v xml:space="preserve">64 147 0.486667 </v>
      </c>
      <c r="NP66" s="92" t="str">
        <f t="shared" si="147"/>
        <v xml:space="preserve">64 148 0.756667 </v>
      </c>
      <c r="NQ66" s="92" t="str">
        <f t="shared" si="148"/>
        <v xml:space="preserve">64 149 0.776667 </v>
      </c>
      <c r="NR66" s="92" t="str">
        <f t="shared" si="149"/>
        <v xml:space="preserve">64 150 0.733333 </v>
      </c>
      <c r="NS66" s="92" t="str">
        <f t="shared" si="150"/>
        <v xml:space="preserve">64 151 1.003333 </v>
      </c>
      <c r="NT66" s="92" t="str">
        <f t="shared" si="151"/>
        <v xml:space="preserve">64 152 0.876667 </v>
      </c>
      <c r="NU66" s="92" t="str">
        <f t="shared" si="152"/>
        <v xml:space="preserve">64 153 0.903333 </v>
      </c>
      <c r="NV66" s="92" t="str">
        <f t="shared" si="153"/>
        <v xml:space="preserve">64 154 1.016667 </v>
      </c>
      <c r="NW66" s="92" t="str">
        <f t="shared" si="154"/>
        <v xml:space="preserve">64 155 1.246667 </v>
      </c>
      <c r="NX66" s="92" t="str">
        <f t="shared" si="155"/>
        <v xml:space="preserve">64 156 0.836667 </v>
      </c>
      <c r="NY66" s="92" t="str">
        <f t="shared" si="156"/>
        <v xml:space="preserve">64 157 0.46 </v>
      </c>
      <c r="NZ66" s="92" t="str">
        <f t="shared" si="157"/>
        <v xml:space="preserve">64 158 0.303333 </v>
      </c>
      <c r="OA66" s="92" t="str">
        <f t="shared" si="158"/>
        <v xml:space="preserve">64 159 0.8 </v>
      </c>
      <c r="OB66" s="92" t="str">
        <f t="shared" si="159"/>
        <v xml:space="preserve">64 160 0.21 </v>
      </c>
      <c r="OC66" s="92" t="str">
        <f t="shared" si="160"/>
        <v xml:space="preserve">64 161 0.543333 </v>
      </c>
      <c r="OD66" s="92" t="str">
        <f t="shared" si="161"/>
        <v xml:space="preserve">64 162 1.016667 </v>
      </c>
      <c r="OE66" s="92" t="str">
        <f t="shared" si="162"/>
        <v xml:space="preserve">64 163 1.01 </v>
      </c>
      <c r="OF66" s="92" t="str">
        <f t="shared" si="163"/>
        <v xml:space="preserve">64 164 0.273333 </v>
      </c>
      <c r="OG66" s="92" t="str">
        <f t="shared" si="164"/>
        <v xml:space="preserve">64 165 1.206667 </v>
      </c>
      <c r="OH66" s="92" t="str">
        <f t="shared" si="165"/>
        <v xml:space="preserve">64 166 0.383333 </v>
      </c>
      <c r="OI66" s="92" t="str">
        <f t="shared" si="166"/>
        <v xml:space="preserve">64 167 1.003333 </v>
      </c>
      <c r="OJ66" s="92" t="str">
        <f t="shared" si="167"/>
        <v xml:space="preserve">64 168 0.036667 </v>
      </c>
      <c r="OK66" s="92" t="str">
        <f t="shared" si="168"/>
        <v xml:space="preserve">64 169 1.176667 </v>
      </c>
      <c r="OL66" s="92" t="str">
        <f t="shared" si="169"/>
        <v xml:space="preserve">64 170 0.12 </v>
      </c>
      <c r="OM66" s="92" t="str">
        <f t="shared" si="170"/>
        <v xml:space="preserve">64 171 0.856667 </v>
      </c>
      <c r="ON66" s="92" t="str">
        <f t="shared" si="171"/>
        <v xml:space="preserve">64 172 1.093333 </v>
      </c>
      <c r="OO66" s="92" t="str">
        <f t="shared" si="172"/>
        <v xml:space="preserve">64 173 0.723333 </v>
      </c>
      <c r="OP66" s="92" t="str">
        <f t="shared" si="173"/>
        <v xml:space="preserve">64 174 0.77 </v>
      </c>
      <c r="OQ66" s="92" t="str">
        <f t="shared" si="174"/>
        <v xml:space="preserve">64 175 0.746667 </v>
      </c>
      <c r="OR66" s="92" t="str">
        <f t="shared" si="175"/>
        <v xml:space="preserve">64 176 0.516667 </v>
      </c>
      <c r="OS66" s="92" t="str">
        <f t="shared" si="176"/>
        <v xml:space="preserve">64 177 0.513333 </v>
      </c>
      <c r="OT66" s="92" t="str">
        <f t="shared" si="177"/>
        <v xml:space="preserve">64 178 0.726667 </v>
      </c>
      <c r="OU66" s="92" t="str">
        <f t="shared" si="178"/>
        <v xml:space="preserve">64 179 0.653333 </v>
      </c>
      <c r="OV66" s="92" t="str">
        <f t="shared" si="179"/>
        <v xml:space="preserve">64 180 0.25 </v>
      </c>
      <c r="OW66" s="92" t="str">
        <f t="shared" si="180"/>
        <v xml:space="preserve">64 181 0.753333 </v>
      </c>
      <c r="OX66" s="92" t="str">
        <f t="shared" si="181"/>
        <v xml:space="preserve">64 182 0.136667 </v>
      </c>
      <c r="OY66" s="92" t="str">
        <f t="shared" si="182"/>
        <v xml:space="preserve">64 183 0.303333 </v>
      </c>
      <c r="OZ66" s="92" t="str">
        <f t="shared" si="183"/>
        <v xml:space="preserve">64 184 0.736667 </v>
      </c>
      <c r="PA66" s="92" t="str">
        <f t="shared" si="184"/>
        <v xml:space="preserve">64 185 0.61 </v>
      </c>
      <c r="PB66" s="92" t="str">
        <f t="shared" si="185"/>
        <v xml:space="preserve">64 186 0.203333 </v>
      </c>
      <c r="PC66" s="92" t="str">
        <f t="shared" si="186"/>
        <v xml:space="preserve">64 187 0.203333 </v>
      </c>
      <c r="PD66" s="92" t="str">
        <f t="shared" si="187"/>
        <v xml:space="preserve">64 188 1.103333 </v>
      </c>
      <c r="PE66" s="92" t="str">
        <f t="shared" si="188"/>
        <v xml:space="preserve">64 189 0.763333 </v>
      </c>
      <c r="PF66" s="92" t="str">
        <f t="shared" si="189"/>
        <v xml:space="preserve">64 190 0.743333 </v>
      </c>
      <c r="PG66" s="92" t="str">
        <f t="shared" si="190"/>
        <v xml:space="preserve">64 191 0.736667 </v>
      </c>
      <c r="PH66" s="92" t="str">
        <f t="shared" si="191"/>
        <v xml:space="preserve">64 192 0.723333 </v>
      </c>
      <c r="PI66" s="92" t="str">
        <f t="shared" si="192"/>
        <v xml:space="preserve">64 193 0.63 </v>
      </c>
      <c r="PJ66" s="92" t="str">
        <f t="shared" si="193"/>
        <v xml:space="preserve">64 194 0.286667 </v>
      </c>
      <c r="PK66" s="92" t="str">
        <f t="shared" si="194"/>
        <v xml:space="preserve">64 195 0.686667 </v>
      </c>
      <c r="PL66" s="92" t="str">
        <f t="shared" si="195"/>
        <v xml:space="preserve">64 196 1.243333 </v>
      </c>
      <c r="PM66" s="92" t="str">
        <f t="shared" si="196"/>
        <v xml:space="preserve">64 197 0.39 </v>
      </c>
      <c r="PN66" s="92" t="str">
        <f t="shared" si="197"/>
        <v xml:space="preserve">64 198 0.41 </v>
      </c>
      <c r="PO66" s="92" t="str">
        <f t="shared" si="198"/>
        <v xml:space="preserve">64 199 0.306667 </v>
      </c>
      <c r="PP66" s="92" t="str">
        <f t="shared" si="199"/>
        <v xml:space="preserve">64 200 0.263333 </v>
      </c>
      <c r="PQ66" s="92" t="str">
        <f t="shared" si="200"/>
        <v xml:space="preserve">64 201 0.79 </v>
      </c>
      <c r="PR66" s="92" t="str">
        <f t="shared" si="201"/>
        <v xml:space="preserve">64 202 0.44 </v>
      </c>
      <c r="PS66" s="92" t="str">
        <f t="shared" si="202"/>
        <v xml:space="preserve">64 203 0.073333 </v>
      </c>
      <c r="PT66" s="92" t="str">
        <f t="shared" si="203"/>
        <v xml:space="preserve">64 204 0.486667 </v>
      </c>
      <c r="PU66" s="92" t="str">
        <f t="shared" si="204"/>
        <v xml:space="preserve">64 205 0.45 </v>
      </c>
      <c r="PV66" s="92" t="str">
        <f t="shared" si="205"/>
        <v xml:space="preserve">64 206 1.043333 </v>
      </c>
      <c r="PW66" s="92" t="str">
        <f t="shared" si="206"/>
        <v xml:space="preserve">64 207 0.88 </v>
      </c>
      <c r="PX66" s="92" t="str">
        <f t="shared" si="207"/>
        <v xml:space="preserve">64 208 0.413333 </v>
      </c>
      <c r="PY66" s="92" t="str">
        <f t="shared" si="208"/>
        <v xml:space="preserve">64 209 0.33 </v>
      </c>
      <c r="PZ66" s="92" t="str">
        <f t="shared" si="209"/>
        <v xml:space="preserve">64 210 0.663333 </v>
      </c>
      <c r="QA66" s="92" t="str">
        <f t="shared" si="210"/>
        <v xml:space="preserve">64 211 0.483333 </v>
      </c>
      <c r="QB66" s="92" t="str">
        <f t="shared" si="211"/>
        <v xml:space="preserve">64 212 0.66 </v>
      </c>
      <c r="QC66" s="92" t="str">
        <f t="shared" si="212"/>
        <v xml:space="preserve">64 213 0.483333 </v>
      </c>
      <c r="QD66" s="92" t="str">
        <f t="shared" si="213"/>
        <v xml:space="preserve">64 214 0.616667 </v>
      </c>
      <c r="QE66" s="92" t="str">
        <f t="shared" si="214"/>
        <v xml:space="preserve">64 215 1.216667 </v>
      </c>
      <c r="QF66" s="92" t="str">
        <f t="shared" si="215"/>
        <v xml:space="preserve">64 216 0.213333 </v>
      </c>
      <c r="QG66" s="92" t="str">
        <f t="shared" si="216"/>
        <v xml:space="preserve">64 217 0.326667 </v>
      </c>
      <c r="QH66" s="92" t="str">
        <f t="shared" si="217"/>
        <v xml:space="preserve">64 218 0.5 </v>
      </c>
      <c r="QI66" s="92" t="str">
        <f t="shared" si="218"/>
        <v xml:space="preserve">64 219 0.7 </v>
      </c>
      <c r="QJ66" s="92" t="str">
        <f t="shared" si="219"/>
        <v xml:space="preserve">64 220 0.29 </v>
      </c>
      <c r="QK66" s="92" t="str">
        <f t="shared" si="220"/>
        <v xml:space="preserve">64 221 0.613333 </v>
      </c>
      <c r="QL66" s="92" t="str">
        <f t="shared" si="221"/>
        <v xml:space="preserve">64 222 0.796667 </v>
      </c>
      <c r="QM66" s="92" t="str">
        <f t="shared" si="222"/>
        <v xml:space="preserve">64 223 0.66 </v>
      </c>
      <c r="QN66" s="92" t="str">
        <f t="shared" si="223"/>
        <v xml:space="preserve">64 224 0.46 </v>
      </c>
      <c r="QO66" s="92" t="str">
        <f t="shared" si="224"/>
        <v xml:space="preserve">64 225 0.333333 </v>
      </c>
      <c r="QP66" s="92" t="str">
        <f t="shared" si="225"/>
        <v xml:space="preserve">64 226 0.54 </v>
      </c>
      <c r="QQ66" s="92" t="str">
        <f t="shared" si="226"/>
        <v xml:space="preserve">64 227 0.113333 </v>
      </c>
      <c r="QR66" s="92" t="str">
        <f t="shared" si="227"/>
        <v xml:space="preserve">64 228 0.556667 </v>
      </c>
    </row>
    <row r="67" spans="1:460" ht="18.75" customHeight="1" x14ac:dyDescent="0.35">
      <c r="A67" s="86">
        <v>65</v>
      </c>
      <c r="B67" s="90" t="s">
        <v>231</v>
      </c>
      <c r="C67" s="91" t="s">
        <v>67</v>
      </c>
      <c r="D67" s="9">
        <v>10.4</v>
      </c>
      <c r="E67" s="9">
        <v>18.3</v>
      </c>
      <c r="F67" s="9">
        <v>21.1</v>
      </c>
      <c r="G67" s="9">
        <v>38.1</v>
      </c>
      <c r="H67" s="9">
        <v>35.799999999999997</v>
      </c>
      <c r="I67" s="9">
        <v>35.799999999999997</v>
      </c>
      <c r="J67" s="9">
        <v>13.7</v>
      </c>
      <c r="K67" s="9">
        <v>10.5</v>
      </c>
      <c r="L67" s="9">
        <v>19.7</v>
      </c>
      <c r="M67" s="9">
        <v>19.399999999999999</v>
      </c>
      <c r="N67" s="9">
        <v>12.2</v>
      </c>
      <c r="O67" s="9">
        <v>18.899999999999999</v>
      </c>
      <c r="P67" s="9">
        <v>11.5</v>
      </c>
      <c r="Q67" s="9">
        <v>14.8</v>
      </c>
      <c r="R67" s="9">
        <v>6.9</v>
      </c>
      <c r="S67" s="9">
        <v>30.2</v>
      </c>
      <c r="T67" s="9">
        <v>7.5</v>
      </c>
      <c r="U67" s="9">
        <v>16.8</v>
      </c>
      <c r="V67" s="9">
        <v>17.7</v>
      </c>
      <c r="W67" s="9">
        <v>7.9</v>
      </c>
      <c r="X67" s="9">
        <v>13.7</v>
      </c>
      <c r="Y67" s="9">
        <v>15.3</v>
      </c>
      <c r="Z67" s="9">
        <v>16.5</v>
      </c>
      <c r="AA67" s="9">
        <v>19.8</v>
      </c>
      <c r="AB67" s="9">
        <v>35.1</v>
      </c>
      <c r="AC67" s="9">
        <v>27.7</v>
      </c>
      <c r="AD67" s="9">
        <v>12.6</v>
      </c>
      <c r="AE67" s="9">
        <v>2.6</v>
      </c>
      <c r="AF67" s="9">
        <v>5.5</v>
      </c>
      <c r="AG67" s="9">
        <v>33.200000000000003</v>
      </c>
      <c r="AH67" s="9">
        <v>31.1</v>
      </c>
      <c r="AI67" s="9">
        <v>11.3</v>
      </c>
      <c r="AJ67" s="9">
        <v>23.2</v>
      </c>
      <c r="AK67" s="9">
        <v>10.1</v>
      </c>
      <c r="AL67" s="9">
        <v>12.9</v>
      </c>
      <c r="AM67" s="9">
        <v>5.9</v>
      </c>
      <c r="AN67" s="9">
        <v>7.5</v>
      </c>
      <c r="AO67" s="9">
        <v>8.9</v>
      </c>
      <c r="AP67" s="9">
        <v>25.8</v>
      </c>
      <c r="AQ67" s="9">
        <v>16.899999999999999</v>
      </c>
      <c r="AR67" s="9">
        <v>5.4</v>
      </c>
      <c r="AS67" s="9">
        <v>13.8</v>
      </c>
      <c r="AT67" s="21">
        <v>12</v>
      </c>
      <c r="AU67" s="9">
        <v>9.9</v>
      </c>
      <c r="AV67" s="9">
        <v>20.100000000000001</v>
      </c>
      <c r="AW67" s="9">
        <v>20.9</v>
      </c>
      <c r="AX67" s="9">
        <v>10.199999999999999</v>
      </c>
      <c r="AY67" s="9">
        <v>21.7</v>
      </c>
      <c r="AZ67" s="9">
        <v>7.5</v>
      </c>
      <c r="BA67" s="9">
        <v>14.6</v>
      </c>
      <c r="BB67" s="9">
        <v>7.4</v>
      </c>
      <c r="BC67" s="9">
        <v>17.399999999999999</v>
      </c>
      <c r="BD67" s="9">
        <v>35.5</v>
      </c>
      <c r="BE67" s="9">
        <v>17.5</v>
      </c>
      <c r="BF67" s="9">
        <v>22.7</v>
      </c>
      <c r="BG67" s="9">
        <v>10.6</v>
      </c>
      <c r="BH67" s="9">
        <v>16.7</v>
      </c>
      <c r="BI67" s="9">
        <v>24.9</v>
      </c>
      <c r="BJ67" s="9">
        <v>13.7</v>
      </c>
      <c r="BK67" s="9">
        <v>12.7</v>
      </c>
      <c r="BL67" s="9">
        <v>22.4</v>
      </c>
      <c r="BM67" s="9">
        <v>23.9</v>
      </c>
      <c r="BN67" s="9">
        <v>13.1</v>
      </c>
      <c r="BO67" s="9">
        <v>5.8</v>
      </c>
      <c r="BP67" s="21">
        <v>0</v>
      </c>
      <c r="BQ67" s="9">
        <v>3.1</v>
      </c>
      <c r="BR67" s="9">
        <v>17.7</v>
      </c>
      <c r="BS67" s="9">
        <v>18.7</v>
      </c>
      <c r="BT67" s="9">
        <v>15.4</v>
      </c>
      <c r="BU67" s="9">
        <v>9.8000000000000007</v>
      </c>
      <c r="BV67" s="21">
        <v>16</v>
      </c>
      <c r="BW67" s="9">
        <v>14.1</v>
      </c>
      <c r="BX67" s="9">
        <v>13.2</v>
      </c>
      <c r="BY67" s="9">
        <v>29.8</v>
      </c>
      <c r="BZ67" s="9">
        <v>8.5</v>
      </c>
      <c r="CA67" s="9">
        <v>1.8</v>
      </c>
      <c r="CB67" s="9">
        <v>19.5</v>
      </c>
      <c r="CC67" s="9">
        <v>8.6</v>
      </c>
      <c r="CD67" s="21">
        <v>19</v>
      </c>
      <c r="CE67" s="9">
        <v>6.4</v>
      </c>
      <c r="CF67" s="9">
        <v>14.1</v>
      </c>
      <c r="CG67" s="9">
        <v>15.3</v>
      </c>
      <c r="CH67" s="9">
        <v>6.4</v>
      </c>
      <c r="CI67" s="9">
        <v>20.399999999999999</v>
      </c>
      <c r="CJ67" s="9">
        <v>10.9</v>
      </c>
      <c r="CK67" s="9">
        <v>3.1</v>
      </c>
      <c r="CL67" s="9">
        <v>16.8</v>
      </c>
      <c r="CM67" s="9">
        <v>19.5</v>
      </c>
      <c r="CN67" s="9">
        <v>7.1</v>
      </c>
      <c r="CO67" s="9">
        <v>20.2</v>
      </c>
      <c r="CP67" s="9">
        <v>18.899999999999999</v>
      </c>
      <c r="CQ67" s="9">
        <v>13.5</v>
      </c>
      <c r="CR67" s="9">
        <v>11.1</v>
      </c>
      <c r="CS67" s="21">
        <v>18</v>
      </c>
      <c r="CT67" s="9">
        <v>6.8</v>
      </c>
      <c r="CU67" s="9">
        <v>18.399999999999999</v>
      </c>
      <c r="CV67" s="9">
        <v>11.8</v>
      </c>
      <c r="CW67" s="9">
        <v>23.3</v>
      </c>
      <c r="CX67" s="9">
        <v>7.8</v>
      </c>
      <c r="CY67" s="9">
        <v>25.2</v>
      </c>
      <c r="CZ67" s="9">
        <v>7.8</v>
      </c>
      <c r="DA67" s="9">
        <v>26.9</v>
      </c>
      <c r="DB67" s="21">
        <v>20</v>
      </c>
      <c r="DC67" s="9">
        <v>7.6</v>
      </c>
      <c r="DD67" s="9">
        <v>11.3</v>
      </c>
      <c r="DE67" s="9">
        <v>18.8</v>
      </c>
      <c r="DF67" s="21">
        <v>9</v>
      </c>
      <c r="DG67" s="9">
        <v>33.299999999999997</v>
      </c>
      <c r="DH67" s="9">
        <v>6.2</v>
      </c>
      <c r="DI67" s="9">
        <v>33.200000000000003</v>
      </c>
      <c r="DJ67" s="9">
        <v>13.8</v>
      </c>
      <c r="DK67" s="9">
        <v>8.4</v>
      </c>
      <c r="DL67" s="9">
        <v>19.399999999999999</v>
      </c>
      <c r="DM67" s="9">
        <v>22.2</v>
      </c>
      <c r="DN67" s="9">
        <v>13.9</v>
      </c>
      <c r="DO67" s="9">
        <v>9.4</v>
      </c>
      <c r="DP67" s="9">
        <v>3.4</v>
      </c>
      <c r="DQ67" s="21">
        <v>19</v>
      </c>
      <c r="DR67" s="9">
        <v>13.6</v>
      </c>
      <c r="DS67" s="9">
        <v>20.3</v>
      </c>
      <c r="DT67" s="9">
        <v>22.9</v>
      </c>
      <c r="DU67" s="9">
        <v>3.6</v>
      </c>
      <c r="DV67" s="21">
        <v>12</v>
      </c>
      <c r="DW67" s="9">
        <v>32.299999999999997</v>
      </c>
      <c r="DX67" s="9">
        <v>21.4</v>
      </c>
      <c r="DY67" s="9">
        <v>13.8</v>
      </c>
      <c r="DZ67" s="9">
        <v>14.4</v>
      </c>
      <c r="EA67" s="9">
        <v>17.7</v>
      </c>
      <c r="EB67" s="9">
        <v>15.9</v>
      </c>
      <c r="EC67" s="21">
        <v>6</v>
      </c>
      <c r="ED67" s="9">
        <v>11.2</v>
      </c>
      <c r="EE67" s="9">
        <v>15.4</v>
      </c>
      <c r="EF67" s="9">
        <v>14.3</v>
      </c>
      <c r="EG67" s="9">
        <v>8.9</v>
      </c>
      <c r="EH67" s="9">
        <v>9.9</v>
      </c>
      <c r="EI67" s="9">
        <v>22.3</v>
      </c>
      <c r="EJ67" s="9">
        <v>17.7</v>
      </c>
      <c r="EK67" s="21">
        <v>18</v>
      </c>
      <c r="EL67" s="9">
        <v>29.5</v>
      </c>
      <c r="EM67" s="9">
        <v>37.799999999999997</v>
      </c>
      <c r="EN67" s="9">
        <v>18.399999999999999</v>
      </c>
      <c r="EO67" s="21">
        <v>9</v>
      </c>
      <c r="EP67" s="9">
        <v>24.8</v>
      </c>
      <c r="EQ67" s="9">
        <v>9.9</v>
      </c>
      <c r="ER67" s="9">
        <v>22.5</v>
      </c>
      <c r="ES67" s="9">
        <v>7.8</v>
      </c>
      <c r="ET67" s="9">
        <v>18.8</v>
      </c>
      <c r="EU67" s="9">
        <v>19.399999999999999</v>
      </c>
      <c r="EV67" s="9">
        <v>19.100000000000001</v>
      </c>
      <c r="EW67" s="9">
        <v>18.600000000000001</v>
      </c>
      <c r="EX67" s="9">
        <v>26.9</v>
      </c>
      <c r="EY67" s="21">
        <v>23</v>
      </c>
      <c r="EZ67" s="9">
        <v>23.9</v>
      </c>
      <c r="FA67" s="9">
        <v>25.7</v>
      </c>
      <c r="FB67" s="21">
        <v>34</v>
      </c>
      <c r="FC67" s="9">
        <v>21.8</v>
      </c>
      <c r="FD67" s="9">
        <v>10.5</v>
      </c>
      <c r="FE67" s="9">
        <v>3.3</v>
      </c>
      <c r="FF67" s="9">
        <v>20.6</v>
      </c>
      <c r="FG67" s="9">
        <v>0.5</v>
      </c>
      <c r="FH67" s="9">
        <v>11.5</v>
      </c>
      <c r="FI67" s="9">
        <v>27.2</v>
      </c>
      <c r="FJ67" s="9">
        <v>25.5</v>
      </c>
      <c r="FK67" s="21">
        <v>9</v>
      </c>
      <c r="FL67" s="9">
        <v>32.9</v>
      </c>
      <c r="FM67" s="9">
        <v>12.5</v>
      </c>
      <c r="FN67" s="9">
        <v>25.2</v>
      </c>
      <c r="FO67" s="9">
        <v>6.5</v>
      </c>
      <c r="FP67" s="9">
        <v>30.5</v>
      </c>
      <c r="FQ67" s="21">
        <v>3</v>
      </c>
      <c r="FR67" s="9">
        <v>23.4</v>
      </c>
      <c r="FS67" s="21">
        <v>28</v>
      </c>
      <c r="FT67" s="9">
        <v>20.5</v>
      </c>
      <c r="FU67" s="9">
        <v>19.600000000000001</v>
      </c>
      <c r="FV67" s="21">
        <v>19</v>
      </c>
      <c r="FW67" s="9">
        <v>10.6</v>
      </c>
      <c r="FX67" s="9">
        <v>10.5</v>
      </c>
      <c r="FY67" s="21">
        <v>17</v>
      </c>
      <c r="FZ67" s="9">
        <v>16.3</v>
      </c>
      <c r="GA67" s="9">
        <v>8.6</v>
      </c>
      <c r="GB67" s="9">
        <v>19.3</v>
      </c>
      <c r="GC67" s="9">
        <v>7.1</v>
      </c>
      <c r="GD67" s="9">
        <v>3.3</v>
      </c>
      <c r="GE67" s="9">
        <v>18.7</v>
      </c>
      <c r="GF67" s="9">
        <v>20.100000000000001</v>
      </c>
      <c r="GG67" s="9">
        <v>12.1</v>
      </c>
      <c r="GH67" s="9">
        <v>12.1</v>
      </c>
      <c r="GI67" s="9">
        <v>29.8</v>
      </c>
      <c r="GJ67" s="9">
        <v>19.399999999999999</v>
      </c>
      <c r="GK67" s="9">
        <v>18.8</v>
      </c>
      <c r="GL67" s="9">
        <v>17.2</v>
      </c>
      <c r="GM67" s="9">
        <v>18.3</v>
      </c>
      <c r="GN67" s="9">
        <v>15.5</v>
      </c>
      <c r="GO67" s="9">
        <v>13.8</v>
      </c>
      <c r="GP67" s="9">
        <v>17.2</v>
      </c>
      <c r="GQ67" s="21">
        <v>34</v>
      </c>
      <c r="GR67" s="9">
        <v>9.4</v>
      </c>
      <c r="GS67" s="9">
        <v>7.5</v>
      </c>
      <c r="GT67" s="9">
        <v>6.9</v>
      </c>
      <c r="GU67" s="9">
        <v>9.9</v>
      </c>
      <c r="GV67" s="9">
        <v>20.3</v>
      </c>
      <c r="GW67" s="9">
        <v>8.3000000000000007</v>
      </c>
      <c r="GX67" s="9">
        <v>4.5</v>
      </c>
      <c r="GY67" s="9">
        <v>9.8000000000000007</v>
      </c>
      <c r="GZ67" s="9">
        <v>11.2</v>
      </c>
      <c r="HA67" s="9">
        <v>26.5</v>
      </c>
      <c r="HB67" s="9">
        <v>32.6</v>
      </c>
      <c r="HC67" s="9">
        <v>7.6</v>
      </c>
      <c r="HD67" s="9">
        <v>7.6</v>
      </c>
      <c r="HE67" s="9">
        <v>25.7</v>
      </c>
      <c r="HF67" s="9">
        <v>11.1</v>
      </c>
      <c r="HG67" s="9">
        <v>16.399999999999999</v>
      </c>
      <c r="HH67" s="9">
        <v>11.1</v>
      </c>
      <c r="HI67" s="9">
        <v>15.2</v>
      </c>
      <c r="HJ67" s="9">
        <v>33.1</v>
      </c>
      <c r="HK67" s="9">
        <v>2.1</v>
      </c>
      <c r="HL67" s="9">
        <v>7.5</v>
      </c>
      <c r="HM67" s="9">
        <v>11.6</v>
      </c>
      <c r="HN67" s="9">
        <v>16.2</v>
      </c>
      <c r="HO67" s="9">
        <v>3.5</v>
      </c>
      <c r="HP67" s="9">
        <v>15.2</v>
      </c>
      <c r="HQ67" s="9">
        <v>29.7</v>
      </c>
      <c r="HR67" s="9">
        <v>14.9</v>
      </c>
      <c r="HS67" s="9">
        <v>10.4</v>
      </c>
      <c r="HT67" s="9">
        <v>5.2</v>
      </c>
      <c r="HU67" s="9">
        <v>11.3</v>
      </c>
      <c r="HV67" s="9">
        <v>2.4</v>
      </c>
      <c r="HW67" s="9">
        <v>15.3</v>
      </c>
      <c r="HX67" s="8"/>
      <c r="HY67" s="92" t="str">
        <f t="shared" ref="HY67:HY130" si="228">$A67&amp;" "&amp;D$2&amp;" "&amp;ROUND(D67/30,6)&amp;" "</f>
        <v xml:space="preserve">65 1 0.346667 </v>
      </c>
      <c r="HZ67" s="92" t="str">
        <f t="shared" ref="HZ67:HZ130" si="229">$A67&amp;" "&amp;E$2&amp;" "&amp;ROUND(E67/30,6)&amp;" "</f>
        <v xml:space="preserve">65 2 0.61 </v>
      </c>
      <c r="IA67" s="92" t="str">
        <f t="shared" ref="IA67:IA130" si="230">$A67&amp;" "&amp;F$2&amp;" "&amp;ROUND(F67/30,6)&amp;" "</f>
        <v xml:space="preserve">65 3 0.703333 </v>
      </c>
      <c r="IB67" s="92" t="str">
        <f t="shared" ref="IB67:IB130" si="231">$A67&amp;" "&amp;G$2&amp;" "&amp;ROUND(G67/30,6)&amp;" "</f>
        <v xml:space="preserve">65 4 1.27 </v>
      </c>
      <c r="IC67" s="92" t="str">
        <f t="shared" ref="IC67:IC130" si="232">$A67&amp;" "&amp;H$2&amp;" "&amp;ROUND(H67/30,6)&amp;" "</f>
        <v xml:space="preserve">65 5 1.193333 </v>
      </c>
      <c r="ID67" s="92" t="str">
        <f t="shared" ref="ID67:ID130" si="233">$A67&amp;" "&amp;I$2&amp;" "&amp;ROUND(I67/30,6)&amp;" "</f>
        <v xml:space="preserve">65 6 1.193333 </v>
      </c>
      <c r="IE67" s="92" t="str">
        <f t="shared" ref="IE67:IE130" si="234">$A67&amp;" "&amp;J$2&amp;" "&amp;ROUND(J67/30,6)&amp;" "</f>
        <v xml:space="preserve">65 7 0.456667 </v>
      </c>
      <c r="IF67" s="92" t="str">
        <f t="shared" ref="IF67:IF130" si="235">$A67&amp;" "&amp;K$2&amp;" "&amp;ROUND(K67/30,6)&amp;" "</f>
        <v xml:space="preserve">65 8 0.35 </v>
      </c>
      <c r="IG67" s="92" t="str">
        <f t="shared" ref="IG67:IG130" si="236">$A67&amp;" "&amp;L$2&amp;" "&amp;ROUND(L67/30,6)&amp;" "</f>
        <v xml:space="preserve">65 9 0.656667 </v>
      </c>
      <c r="IH67" s="92" t="str">
        <f t="shared" ref="IH67:IH130" si="237">$A67&amp;" "&amp;M$2&amp;" "&amp;ROUND(M67/30,6)&amp;" "</f>
        <v xml:space="preserve">65 10 0.646667 </v>
      </c>
      <c r="II67" s="92" t="str">
        <f t="shared" ref="II67:II130" si="238">$A67&amp;" "&amp;N$2&amp;" "&amp;ROUND(N67/30,6)&amp;" "</f>
        <v xml:space="preserve">65 11 0.406667 </v>
      </c>
      <c r="IJ67" s="92" t="str">
        <f t="shared" ref="IJ67:IJ130" si="239">$A67&amp;" "&amp;O$2&amp;" "&amp;ROUND(O67/30,6)&amp;" "</f>
        <v xml:space="preserve">65 12 0.63 </v>
      </c>
      <c r="IK67" s="92" t="str">
        <f t="shared" ref="IK67:IK130" si="240">$A67&amp;" "&amp;P$2&amp;" "&amp;ROUND(P67/30,6)&amp;" "</f>
        <v xml:space="preserve">65 13 0.383333 </v>
      </c>
      <c r="IL67" s="92" t="str">
        <f t="shared" ref="IL67:IL130" si="241">$A67&amp;" "&amp;Q$2&amp;" "&amp;ROUND(Q67/30,6)&amp;" "</f>
        <v xml:space="preserve">65 14 0.493333 </v>
      </c>
      <c r="IM67" s="92" t="str">
        <f t="shared" ref="IM67:IM130" si="242">$A67&amp;" "&amp;R$2&amp;" "&amp;ROUND(R67/30,6)&amp;" "</f>
        <v xml:space="preserve">65 15 0.23 </v>
      </c>
      <c r="IN67" s="92" t="str">
        <f t="shared" ref="IN67:IN130" si="243">$A67&amp;" "&amp;S$2&amp;" "&amp;ROUND(S67/30,6)&amp;" "</f>
        <v xml:space="preserve">65 16 1.006667 </v>
      </c>
      <c r="IO67" s="92" t="str">
        <f t="shared" ref="IO67:IO130" si="244">$A67&amp;" "&amp;T$2&amp;" "&amp;ROUND(T67/30,6)&amp;" "</f>
        <v xml:space="preserve">65 17 0.25 </v>
      </c>
      <c r="IP67" s="92" t="str">
        <f t="shared" ref="IP67:IP130" si="245">$A67&amp;" "&amp;U$2&amp;" "&amp;ROUND(U67/30,6)&amp;" "</f>
        <v xml:space="preserve">65 18 0.56 </v>
      </c>
      <c r="IQ67" s="92" t="str">
        <f t="shared" ref="IQ67:IQ130" si="246">$A67&amp;" "&amp;V$2&amp;" "&amp;ROUND(V67/30,6)&amp;" "</f>
        <v xml:space="preserve">65 19 0.59 </v>
      </c>
      <c r="IR67" s="92" t="str">
        <f t="shared" ref="IR67:IR130" si="247">$A67&amp;" "&amp;W$2&amp;" "&amp;ROUND(W67/30,6)&amp;" "</f>
        <v xml:space="preserve">65 20 0.263333 </v>
      </c>
      <c r="IS67" s="92" t="str">
        <f t="shared" ref="IS67:IS130" si="248">$A67&amp;" "&amp;X$2&amp;" "&amp;ROUND(X67/30,6)&amp;" "</f>
        <v xml:space="preserve">65 21 0.456667 </v>
      </c>
      <c r="IT67" s="92" t="str">
        <f t="shared" ref="IT67:IT130" si="249">$A67&amp;" "&amp;Y$2&amp;" "&amp;ROUND(Y67/30,6)&amp;" "</f>
        <v xml:space="preserve">65 22 0.51 </v>
      </c>
      <c r="IU67" s="92" t="str">
        <f t="shared" ref="IU67:IU130" si="250">$A67&amp;" "&amp;Z$2&amp;" "&amp;ROUND(Z67/30,6)&amp;" "</f>
        <v xml:space="preserve">65 23 0.55 </v>
      </c>
      <c r="IV67" s="92" t="str">
        <f t="shared" ref="IV67:IV130" si="251">$A67&amp;" "&amp;AA$2&amp;" "&amp;ROUND(AA67/30,6)&amp;" "</f>
        <v xml:space="preserve">65 24 0.66 </v>
      </c>
      <c r="IW67" s="92" t="str">
        <f t="shared" ref="IW67:IW130" si="252">$A67&amp;" "&amp;AB$2&amp;" "&amp;ROUND(AB67/30,6)&amp;" "</f>
        <v xml:space="preserve">65 25 1.17 </v>
      </c>
      <c r="IX67" s="92" t="str">
        <f t="shared" ref="IX67:IX130" si="253">$A67&amp;" "&amp;AC$2&amp;" "&amp;ROUND(AC67/30,6)&amp;" "</f>
        <v xml:space="preserve">65 26 0.923333 </v>
      </c>
      <c r="IY67" s="92" t="str">
        <f t="shared" ref="IY67:IY130" si="254">$A67&amp;" "&amp;AD$2&amp;" "&amp;ROUND(AD67/30,6)&amp;" "</f>
        <v xml:space="preserve">65 27 0.42 </v>
      </c>
      <c r="IZ67" s="92" t="str">
        <f t="shared" ref="IZ67:IZ130" si="255">$A67&amp;" "&amp;AE$2&amp;" "&amp;ROUND(AE67/30,6)&amp;" "</f>
        <v xml:space="preserve">65 28 0.086667 </v>
      </c>
      <c r="JA67" s="92" t="str">
        <f t="shared" ref="JA67:JA130" si="256">$A67&amp;" "&amp;AF$2&amp;" "&amp;ROUND(AF67/30,6)&amp;" "</f>
        <v xml:space="preserve">65 29 0.183333 </v>
      </c>
      <c r="JB67" s="92" t="str">
        <f t="shared" ref="JB67:JB130" si="257">$A67&amp;" "&amp;AG$2&amp;" "&amp;ROUND(AG67/30,6)&amp;" "</f>
        <v xml:space="preserve">65 30 1.106667 </v>
      </c>
      <c r="JC67" s="92" t="str">
        <f t="shared" ref="JC67:JC130" si="258">$A67&amp;" "&amp;AH$2&amp;" "&amp;ROUND(AH67/30,6)&amp;" "</f>
        <v xml:space="preserve">65 31 1.036667 </v>
      </c>
      <c r="JD67" s="92" t="str">
        <f t="shared" ref="JD67:JD130" si="259">$A67&amp;" "&amp;AI$2&amp;" "&amp;ROUND(AI67/30,6)&amp;" "</f>
        <v xml:space="preserve">65 32 0.376667 </v>
      </c>
      <c r="JE67" s="92" t="str">
        <f t="shared" ref="JE67:JE130" si="260">$A67&amp;" "&amp;AJ$2&amp;" "&amp;ROUND(AJ67/30,6)&amp;" "</f>
        <v xml:space="preserve">65 33 0.773333 </v>
      </c>
      <c r="JF67" s="92" t="str">
        <f t="shared" ref="JF67:JF130" si="261">$A67&amp;" "&amp;AK$2&amp;" "&amp;ROUND(AK67/30,6)&amp;" "</f>
        <v xml:space="preserve">65 34 0.336667 </v>
      </c>
      <c r="JG67" s="92" t="str">
        <f t="shared" ref="JG67:JG130" si="262">$A67&amp;" "&amp;AL$2&amp;" "&amp;ROUND(AL67/30,6)&amp;" "</f>
        <v xml:space="preserve">65 35 0.43 </v>
      </c>
      <c r="JH67" s="92" t="str">
        <f t="shared" ref="JH67:JH130" si="263">$A67&amp;" "&amp;AM$2&amp;" "&amp;ROUND(AM67/30,6)&amp;" "</f>
        <v xml:space="preserve">65 36 0.196667 </v>
      </c>
      <c r="JI67" s="92" t="str">
        <f t="shared" ref="JI67:JI130" si="264">$A67&amp;" "&amp;AN$2&amp;" "&amp;ROUND(AN67/30,6)&amp;" "</f>
        <v xml:space="preserve">65 37 0.25 </v>
      </c>
      <c r="JJ67" s="92" t="str">
        <f t="shared" ref="JJ67:JJ130" si="265">$A67&amp;" "&amp;AO$2&amp;" "&amp;ROUND(AO67/30,6)&amp;" "</f>
        <v xml:space="preserve">65 38 0.296667 </v>
      </c>
      <c r="JK67" s="92" t="str">
        <f t="shared" ref="JK67:JK130" si="266">$A67&amp;" "&amp;AP$2&amp;" "&amp;ROUND(AP67/30,6)&amp;" "</f>
        <v xml:space="preserve">65 39 0.86 </v>
      </c>
      <c r="JL67" s="92" t="str">
        <f t="shared" ref="JL67:JL130" si="267">$A67&amp;" "&amp;AQ$2&amp;" "&amp;ROUND(AQ67/30,6)&amp;" "</f>
        <v xml:space="preserve">65 40 0.563333 </v>
      </c>
      <c r="JM67" s="92" t="str">
        <f t="shared" ref="JM67:JM130" si="268">$A67&amp;" "&amp;AR$2&amp;" "&amp;ROUND(AR67/30,6)&amp;" "</f>
        <v xml:space="preserve">65 41 0.18 </v>
      </c>
      <c r="JN67" s="92" t="str">
        <f t="shared" ref="JN67:JN130" si="269">$A67&amp;" "&amp;AS$2&amp;" "&amp;ROUND(AS67/30,6)&amp;" "</f>
        <v xml:space="preserve">65 42 0.46 </v>
      </c>
      <c r="JO67" s="92" t="str">
        <f t="shared" ref="JO67:JO130" si="270">$A67&amp;" "&amp;AT$2&amp;" "&amp;ROUND(AT67/30,6)&amp;" "</f>
        <v xml:space="preserve">65 43 0.4 </v>
      </c>
      <c r="JP67" s="92" t="str">
        <f t="shared" ref="JP67:JP130" si="271">$A67&amp;" "&amp;AU$2&amp;" "&amp;ROUND(AU67/30,6)&amp;" "</f>
        <v xml:space="preserve">65 44 0.33 </v>
      </c>
      <c r="JQ67" s="92" t="str">
        <f t="shared" ref="JQ67:JQ130" si="272">$A67&amp;" "&amp;AV$2&amp;" "&amp;ROUND(AV67/30,6)&amp;" "</f>
        <v xml:space="preserve">65 45 0.67 </v>
      </c>
      <c r="JR67" s="92" t="str">
        <f t="shared" ref="JR67:JR130" si="273">$A67&amp;" "&amp;AW$2&amp;" "&amp;ROUND(AW67/30,6)&amp;" "</f>
        <v xml:space="preserve">65 46 0.696667 </v>
      </c>
      <c r="JS67" s="92" t="str">
        <f t="shared" ref="JS67:JS130" si="274">$A67&amp;" "&amp;AX$2&amp;" "&amp;ROUND(AX67/30,6)&amp;" "</f>
        <v xml:space="preserve">65 47 0.34 </v>
      </c>
      <c r="JT67" s="92" t="str">
        <f t="shared" ref="JT67:JT130" si="275">$A67&amp;" "&amp;AY$2&amp;" "&amp;ROUND(AY67/30,6)&amp;" "</f>
        <v xml:space="preserve">65 48 0.723333 </v>
      </c>
      <c r="JU67" s="92" t="str">
        <f t="shared" ref="JU67:JU130" si="276">$A67&amp;" "&amp;AZ$2&amp;" "&amp;ROUND(AZ67/30,6)&amp;" "</f>
        <v xml:space="preserve">65 49 0.25 </v>
      </c>
      <c r="JV67" s="92" t="str">
        <f t="shared" ref="JV67:JV130" si="277">$A67&amp;" "&amp;BA$2&amp;" "&amp;ROUND(BA67/30,6)&amp;" "</f>
        <v xml:space="preserve">65 50 0.486667 </v>
      </c>
      <c r="JW67" s="92" t="str">
        <f t="shared" ref="JW67:JW130" si="278">$A67&amp;" "&amp;BB$2&amp;" "&amp;ROUND(BB67/30,6)&amp;" "</f>
        <v xml:space="preserve">65 51 0.246667 </v>
      </c>
      <c r="JX67" s="92" t="str">
        <f t="shared" ref="JX67:JX130" si="279">$A67&amp;" "&amp;BC$2&amp;" "&amp;ROUND(BC67/30,6)&amp;" "</f>
        <v xml:space="preserve">65 52 0.58 </v>
      </c>
      <c r="JY67" s="92" t="str">
        <f t="shared" ref="JY67:JY130" si="280">$A67&amp;" "&amp;BD$2&amp;" "&amp;ROUND(BD67/30,6)&amp;" "</f>
        <v xml:space="preserve">65 53 1.183333 </v>
      </c>
      <c r="JZ67" s="92" t="str">
        <f t="shared" ref="JZ67:JZ130" si="281">$A67&amp;" "&amp;BE$2&amp;" "&amp;ROUND(BE67/30,6)&amp;" "</f>
        <v xml:space="preserve">65 54 0.583333 </v>
      </c>
      <c r="KA67" s="92" t="str">
        <f t="shared" ref="KA67:KA130" si="282">$A67&amp;" "&amp;BF$2&amp;" "&amp;ROUND(BF67/30,6)&amp;" "</f>
        <v xml:space="preserve">65 55 0.756667 </v>
      </c>
      <c r="KB67" s="92" t="str">
        <f t="shared" ref="KB67:KB130" si="283">$A67&amp;" "&amp;BG$2&amp;" "&amp;ROUND(BG67/30,6)&amp;" "</f>
        <v xml:space="preserve">65 56 0.353333 </v>
      </c>
      <c r="KC67" s="92" t="str">
        <f t="shared" ref="KC67:KC130" si="284">$A67&amp;" "&amp;BH$2&amp;" "&amp;ROUND(BH67/30,6)&amp;" "</f>
        <v xml:space="preserve">65 57 0.556667 </v>
      </c>
      <c r="KD67" s="92" t="str">
        <f t="shared" ref="KD67:KD130" si="285">$A67&amp;" "&amp;BI$2&amp;" "&amp;ROUND(BI67/30,6)&amp;" "</f>
        <v xml:space="preserve">65 58 0.83 </v>
      </c>
      <c r="KE67" s="92" t="str">
        <f t="shared" ref="KE67:KE130" si="286">$A67&amp;" "&amp;BJ$2&amp;" "&amp;ROUND(BJ67/30,6)&amp;" "</f>
        <v xml:space="preserve">65 59 0.456667 </v>
      </c>
      <c r="KF67" s="92" t="str">
        <f t="shared" ref="KF67:KF130" si="287">$A67&amp;" "&amp;BK$2&amp;" "&amp;ROUND(BK67/30,6)&amp;" "</f>
        <v xml:space="preserve">65 60 0.423333 </v>
      </c>
      <c r="KG67" s="92" t="str">
        <f t="shared" ref="KG67:KG130" si="288">$A67&amp;" "&amp;BL$2&amp;" "&amp;ROUND(BL67/30,6)&amp;" "</f>
        <v xml:space="preserve">65 61 0.746667 </v>
      </c>
      <c r="KH67" s="92" t="str">
        <f t="shared" ref="KH67:KH130" si="289">$A67&amp;" "&amp;BM$2&amp;" "&amp;ROUND(BM67/30,6)&amp;" "</f>
        <v xml:space="preserve">65 62 0.796667 </v>
      </c>
      <c r="KI67" s="92" t="str">
        <f t="shared" ref="KI67:KI130" si="290">$A67&amp;" "&amp;BN$2&amp;" "&amp;ROUND(BN67/30,6)&amp;" "</f>
        <v xml:space="preserve">65 63 0.436667 </v>
      </c>
      <c r="KJ67" s="92" t="str">
        <f t="shared" ref="KJ67:KJ130" si="291">$A67&amp;" "&amp;BO$2&amp;" "&amp;ROUND(BO67/30,6)&amp;" "</f>
        <v xml:space="preserve">65 64 0.193333 </v>
      </c>
      <c r="KK67" s="92" t="str">
        <f t="shared" ref="KK67:KK130" si="292">$A67&amp;" "&amp;BP$2&amp;" "&amp;ROUND(BP67/30,6)&amp;" "</f>
        <v xml:space="preserve">65 65 0 </v>
      </c>
      <c r="KL67" s="92" t="str">
        <f t="shared" ref="KL67:KL130" si="293">$A67&amp;" "&amp;BQ$2&amp;" "&amp;ROUND(BQ67/30,6)&amp;" "</f>
        <v xml:space="preserve">65 66 0.103333 </v>
      </c>
      <c r="KM67" s="92" t="str">
        <f t="shared" ref="KM67:KM130" si="294">$A67&amp;" "&amp;BR$2&amp;" "&amp;ROUND(BR67/30,6)&amp;" "</f>
        <v xml:space="preserve">65 67 0.59 </v>
      </c>
      <c r="KN67" s="92" t="str">
        <f t="shared" ref="KN67:KN130" si="295">$A67&amp;" "&amp;BS$2&amp;" "&amp;ROUND(BS67/30,6)&amp;" "</f>
        <v xml:space="preserve">65 68 0.623333 </v>
      </c>
      <c r="KO67" s="92" t="str">
        <f t="shared" ref="KO67:KO130" si="296">$A67&amp;" "&amp;BT$2&amp;" "&amp;ROUND(BT67/30,6)&amp;" "</f>
        <v xml:space="preserve">65 69 0.513333 </v>
      </c>
      <c r="KP67" s="92" t="str">
        <f t="shared" ref="KP67:KP130" si="297">$A67&amp;" "&amp;BU$2&amp;" "&amp;ROUND(BU67/30,6)&amp;" "</f>
        <v xml:space="preserve">65 70 0.326667 </v>
      </c>
      <c r="KQ67" s="92" t="str">
        <f t="shared" ref="KQ67:KQ130" si="298">$A67&amp;" "&amp;BV$2&amp;" "&amp;ROUND(BV67/30,6)&amp;" "</f>
        <v xml:space="preserve">65 71 0.533333 </v>
      </c>
      <c r="KR67" s="92" t="str">
        <f t="shared" ref="KR67:KR130" si="299">$A67&amp;" "&amp;BW$2&amp;" "&amp;ROUND(BW67/30,6)&amp;" "</f>
        <v xml:space="preserve">65 72 0.47 </v>
      </c>
      <c r="KS67" s="92" t="str">
        <f t="shared" ref="KS67:KS130" si="300">$A67&amp;" "&amp;BX$2&amp;" "&amp;ROUND(BX67/30,6)&amp;" "</f>
        <v xml:space="preserve">65 73 0.44 </v>
      </c>
      <c r="KT67" s="92" t="str">
        <f t="shared" ref="KT67:KT130" si="301">$A67&amp;" "&amp;BY$2&amp;" "&amp;ROUND(BY67/30,6)&amp;" "</f>
        <v xml:space="preserve">65 74 0.993333 </v>
      </c>
      <c r="KU67" s="92" t="str">
        <f t="shared" ref="KU67:KU130" si="302">$A67&amp;" "&amp;BZ$2&amp;" "&amp;ROUND(BZ67/30,6)&amp;" "</f>
        <v xml:space="preserve">65 75 0.283333 </v>
      </c>
      <c r="KV67" s="92" t="str">
        <f t="shared" ref="KV67:KV130" si="303">$A67&amp;" "&amp;CA$2&amp;" "&amp;ROUND(CA67/30,6)&amp;" "</f>
        <v xml:space="preserve">65 76 0.06 </v>
      </c>
      <c r="KW67" s="92" t="str">
        <f t="shared" ref="KW67:KW130" si="304">$A67&amp;" "&amp;CB$2&amp;" "&amp;ROUND(CB67/30,6)&amp;" "</f>
        <v xml:space="preserve">65 77 0.65 </v>
      </c>
      <c r="KX67" s="92" t="str">
        <f t="shared" ref="KX67:KX130" si="305">$A67&amp;" "&amp;CC$2&amp;" "&amp;ROUND(CC67/30,6)&amp;" "</f>
        <v xml:space="preserve">65 78 0.286667 </v>
      </c>
      <c r="KY67" s="92" t="str">
        <f t="shared" ref="KY67:KY130" si="306">$A67&amp;" "&amp;CD$2&amp;" "&amp;ROUND(CD67/30,6)&amp;" "</f>
        <v xml:space="preserve">65 79 0.633333 </v>
      </c>
      <c r="KZ67" s="92" t="str">
        <f t="shared" ref="KZ67:KZ130" si="307">$A67&amp;" "&amp;CE$2&amp;" "&amp;ROUND(CE67/30,6)&amp;" "</f>
        <v xml:space="preserve">65 80 0.213333 </v>
      </c>
      <c r="LA67" s="92" t="str">
        <f t="shared" ref="LA67:LA130" si="308">$A67&amp;" "&amp;CF$2&amp;" "&amp;ROUND(CF67/30,6)&amp;" "</f>
        <v xml:space="preserve">65 81 0.47 </v>
      </c>
      <c r="LB67" s="92" t="str">
        <f t="shared" ref="LB67:LB130" si="309">$A67&amp;" "&amp;CG$2&amp;" "&amp;ROUND(CG67/30,6)&amp;" "</f>
        <v xml:space="preserve">65 82 0.51 </v>
      </c>
      <c r="LC67" s="92" t="str">
        <f t="shared" ref="LC67:LC130" si="310">$A67&amp;" "&amp;CH$2&amp;" "&amp;ROUND(CH67/30,6)&amp;" "</f>
        <v xml:space="preserve">65 83 0.213333 </v>
      </c>
      <c r="LD67" s="92" t="str">
        <f t="shared" ref="LD67:LD130" si="311">$A67&amp;" "&amp;CI$2&amp;" "&amp;ROUND(CI67/30,6)&amp;" "</f>
        <v xml:space="preserve">65 84 0.68 </v>
      </c>
      <c r="LE67" s="92" t="str">
        <f t="shared" ref="LE67:LE130" si="312">$A67&amp;" "&amp;CJ$2&amp;" "&amp;ROUND(CJ67/30,6)&amp;" "</f>
        <v xml:space="preserve">65 85 0.363333 </v>
      </c>
      <c r="LF67" s="92" t="str">
        <f t="shared" ref="LF67:LF130" si="313">$A67&amp;" "&amp;CK$2&amp;" "&amp;ROUND(CK67/30,6)&amp;" "</f>
        <v xml:space="preserve">65 86 0.103333 </v>
      </c>
      <c r="LG67" s="92" t="str">
        <f t="shared" ref="LG67:LG130" si="314">$A67&amp;" "&amp;CL$2&amp;" "&amp;ROUND(CL67/30,6)&amp;" "</f>
        <v xml:space="preserve">65 87 0.56 </v>
      </c>
      <c r="LH67" s="92" t="str">
        <f t="shared" ref="LH67:LH130" si="315">$A67&amp;" "&amp;CM$2&amp;" "&amp;ROUND(CM67/30,6)&amp;" "</f>
        <v xml:space="preserve">65 88 0.65 </v>
      </c>
      <c r="LI67" s="92" t="str">
        <f t="shared" ref="LI67:LI130" si="316">$A67&amp;" "&amp;CN$2&amp;" "&amp;ROUND(CN67/30,6)&amp;" "</f>
        <v xml:space="preserve">65 89 0.236667 </v>
      </c>
      <c r="LJ67" s="92" t="str">
        <f t="shared" ref="LJ67:LJ130" si="317">$A67&amp;" "&amp;CO$2&amp;" "&amp;ROUND(CO67/30,6)&amp;" "</f>
        <v xml:space="preserve">65 90 0.673333 </v>
      </c>
      <c r="LK67" s="92" t="str">
        <f t="shared" ref="LK67:LK130" si="318">$A67&amp;" "&amp;CP$2&amp;" "&amp;ROUND(CP67/30,6)&amp;" "</f>
        <v xml:space="preserve">65 91 0.63 </v>
      </c>
      <c r="LL67" s="92" t="str">
        <f t="shared" ref="LL67:LL130" si="319">$A67&amp;" "&amp;CQ$2&amp;" "&amp;ROUND(CQ67/30,6)&amp;" "</f>
        <v xml:space="preserve">65 92 0.45 </v>
      </c>
      <c r="LM67" s="92" t="str">
        <f t="shared" ref="LM67:LM130" si="320">$A67&amp;" "&amp;CR$2&amp;" "&amp;ROUND(CR67/30,6)&amp;" "</f>
        <v xml:space="preserve">65 93 0.37 </v>
      </c>
      <c r="LN67" s="92" t="str">
        <f t="shared" ref="LN67:LN130" si="321">$A67&amp;" "&amp;CS$2&amp;" "&amp;ROUND(CS67/30,6)&amp;" "</f>
        <v xml:space="preserve">65 94 0.6 </v>
      </c>
      <c r="LO67" s="92" t="str">
        <f t="shared" ref="LO67:LO130" si="322">$A67&amp;" "&amp;CT$2&amp;" "&amp;ROUND(CT67/30,6)&amp;" "</f>
        <v xml:space="preserve">65 95 0.226667 </v>
      </c>
      <c r="LP67" s="92" t="str">
        <f t="shared" ref="LP67:LP130" si="323">$A67&amp;" "&amp;CU$2&amp;" "&amp;ROUND(CU67/30,6)&amp;" "</f>
        <v xml:space="preserve">65 96 0.613333 </v>
      </c>
      <c r="LQ67" s="92" t="str">
        <f t="shared" ref="LQ67:LQ130" si="324">$A67&amp;" "&amp;CV$2&amp;" "&amp;ROUND(CV67/30,6)&amp;" "</f>
        <v xml:space="preserve">65 97 0.393333 </v>
      </c>
      <c r="LR67" s="92" t="str">
        <f t="shared" ref="LR67:LR130" si="325">$A67&amp;" "&amp;CW$2&amp;" "&amp;ROUND(CW67/30,6)&amp;" "</f>
        <v xml:space="preserve">65 98 0.776667 </v>
      </c>
      <c r="LS67" s="92" t="str">
        <f t="shared" ref="LS67:LS130" si="326">$A67&amp;" "&amp;CX$2&amp;" "&amp;ROUND(CX67/30,6)&amp;" "</f>
        <v xml:space="preserve">65 99 0.26 </v>
      </c>
      <c r="LT67" s="92" t="str">
        <f t="shared" ref="LT67:LT130" si="327">$A67&amp;" "&amp;CY$2&amp;" "&amp;ROUND(CY67/30,6)&amp;" "</f>
        <v xml:space="preserve">65 100 0.84 </v>
      </c>
      <c r="LU67" s="92" t="str">
        <f t="shared" ref="LU67:LU130" si="328">$A67&amp;" "&amp;CZ$2&amp;" "&amp;ROUND(CZ67/30,6)&amp;" "</f>
        <v xml:space="preserve">65 101 0.26 </v>
      </c>
      <c r="LV67" s="92" t="str">
        <f t="shared" ref="LV67:LV130" si="329">$A67&amp;" "&amp;DA$2&amp;" "&amp;ROUND(DA67/30,6)&amp;" "</f>
        <v xml:space="preserve">65 102 0.896667 </v>
      </c>
      <c r="LW67" s="92" t="str">
        <f t="shared" ref="LW67:LW130" si="330">$A67&amp;" "&amp;DB$2&amp;" "&amp;ROUND(DB67/30,6)&amp;" "</f>
        <v xml:space="preserve">65 103 0.666667 </v>
      </c>
      <c r="LX67" s="92" t="str">
        <f t="shared" ref="LX67:LX130" si="331">$A67&amp;" "&amp;DC$2&amp;" "&amp;ROUND(DC67/30,6)&amp;" "</f>
        <v xml:space="preserve">65 104 0.253333 </v>
      </c>
      <c r="LY67" s="92" t="str">
        <f t="shared" ref="LY67:LY130" si="332">$A67&amp;" "&amp;DD$2&amp;" "&amp;ROUND(DD67/30,6)&amp;" "</f>
        <v xml:space="preserve">65 105 0.376667 </v>
      </c>
      <c r="LZ67" s="92" t="str">
        <f t="shared" ref="LZ67:LZ130" si="333">$A67&amp;" "&amp;DE$2&amp;" "&amp;ROUND(DE67/30,6)&amp;" "</f>
        <v xml:space="preserve">65 106 0.626667 </v>
      </c>
      <c r="MA67" s="92" t="str">
        <f t="shared" ref="MA67:MA130" si="334">$A67&amp;" "&amp;DF$2&amp;" "&amp;ROUND(DF67/30,6)&amp;" "</f>
        <v xml:space="preserve">65 107 0.3 </v>
      </c>
      <c r="MB67" s="92" t="str">
        <f t="shared" ref="MB67:MB130" si="335">$A67&amp;" "&amp;DG$2&amp;" "&amp;ROUND(DG67/30,6)&amp;" "</f>
        <v xml:space="preserve">65 108 1.11 </v>
      </c>
      <c r="MC67" s="92" t="str">
        <f t="shared" ref="MC67:MC130" si="336">$A67&amp;" "&amp;DH$2&amp;" "&amp;ROUND(DH67/30,6)&amp;" "</f>
        <v xml:space="preserve">65 109 0.206667 </v>
      </c>
      <c r="MD67" s="92" t="str">
        <f t="shared" ref="MD67:MD130" si="337">$A67&amp;" "&amp;DI$2&amp;" "&amp;ROUND(DI67/30,6)&amp;" "</f>
        <v xml:space="preserve">65 110 1.106667 </v>
      </c>
      <c r="ME67" s="92" t="str">
        <f t="shared" ref="ME67:ME130" si="338">$A67&amp;" "&amp;DJ$2&amp;" "&amp;ROUND(DJ67/30,6)&amp;" "</f>
        <v xml:space="preserve">65 111 0.46 </v>
      </c>
      <c r="MF67" s="92" t="str">
        <f t="shared" ref="MF67:MF130" si="339">$A67&amp;" "&amp;DK$2&amp;" "&amp;ROUND(DK67/30,6)&amp;" "</f>
        <v xml:space="preserve">65 112 0.28 </v>
      </c>
      <c r="MG67" s="92" t="str">
        <f t="shared" ref="MG67:MG130" si="340">$A67&amp;" "&amp;DL$2&amp;" "&amp;ROUND(DL67/30,6)&amp;" "</f>
        <v xml:space="preserve">65 113 0.646667 </v>
      </c>
      <c r="MH67" s="92" t="str">
        <f t="shared" ref="MH67:MH130" si="341">$A67&amp;" "&amp;DM$2&amp;" "&amp;ROUND(DM67/30,6)&amp;" "</f>
        <v xml:space="preserve">65 114 0.74 </v>
      </c>
      <c r="MI67" s="92" t="str">
        <f t="shared" ref="MI67:MI130" si="342">$A67&amp;" "&amp;DN$2&amp;" "&amp;ROUND(DN67/30,6)&amp;" "</f>
        <v xml:space="preserve">65 115 0.463333 </v>
      </c>
      <c r="MJ67" s="92" t="str">
        <f t="shared" ref="MJ67:MJ130" si="343">$A67&amp;" "&amp;DO$2&amp;" "&amp;ROUND(DO67/30,6)&amp;" "</f>
        <v xml:space="preserve">65 116 0.313333 </v>
      </c>
      <c r="MK67" s="92" t="str">
        <f t="shared" ref="MK67:MK130" si="344">$A67&amp;" "&amp;DP$2&amp;" "&amp;ROUND(DP67/30,6)&amp;" "</f>
        <v xml:space="preserve">65 117 0.113333 </v>
      </c>
      <c r="ML67" s="92" t="str">
        <f t="shared" ref="ML67:ML130" si="345">$A67&amp;" "&amp;DQ$2&amp;" "&amp;ROUND(DQ67/30,6)&amp;" "</f>
        <v xml:space="preserve">65 118 0.633333 </v>
      </c>
      <c r="MM67" s="92" t="str">
        <f t="shared" ref="MM67:MM130" si="346">$A67&amp;" "&amp;DR$2&amp;" "&amp;ROUND(DR67/30,6)&amp;" "</f>
        <v xml:space="preserve">65 119 0.453333 </v>
      </c>
      <c r="MN67" s="92" t="str">
        <f t="shared" ref="MN67:MN130" si="347">$A67&amp;" "&amp;DS$2&amp;" "&amp;ROUND(DS67/30,6)&amp;" "</f>
        <v xml:space="preserve">65 120 0.676667 </v>
      </c>
      <c r="MO67" s="92" t="str">
        <f t="shared" ref="MO67:MO130" si="348">$A67&amp;" "&amp;DT$2&amp;" "&amp;ROUND(DT67/30,6)&amp;" "</f>
        <v xml:space="preserve">65 121 0.763333 </v>
      </c>
      <c r="MP67" s="92" t="str">
        <f t="shared" ref="MP67:MP130" si="349">$A67&amp;" "&amp;DU$2&amp;" "&amp;ROUND(DU67/30,6)&amp;" "</f>
        <v xml:space="preserve">65 122 0.12 </v>
      </c>
      <c r="MQ67" s="92" t="str">
        <f t="shared" ref="MQ67:MQ130" si="350">$A67&amp;" "&amp;DV$2&amp;" "&amp;ROUND(DV67/30,6)&amp;" "</f>
        <v xml:space="preserve">65 123 0.4 </v>
      </c>
      <c r="MR67" s="92" t="str">
        <f t="shared" ref="MR67:MR130" si="351">$A67&amp;" "&amp;DW$2&amp;" "&amp;ROUND(DW67/30,6)&amp;" "</f>
        <v xml:space="preserve">65 124 1.076667 </v>
      </c>
      <c r="MS67" s="92" t="str">
        <f t="shared" ref="MS67:MS130" si="352">$A67&amp;" "&amp;DX$2&amp;" "&amp;ROUND(DX67/30,6)&amp;" "</f>
        <v xml:space="preserve">65 125 0.713333 </v>
      </c>
      <c r="MT67" s="92" t="str">
        <f t="shared" ref="MT67:MT130" si="353">$A67&amp;" "&amp;DY$2&amp;" "&amp;ROUND(DY67/30,6)&amp;" "</f>
        <v xml:space="preserve">65 126 0.46 </v>
      </c>
      <c r="MU67" s="92" t="str">
        <f t="shared" ref="MU67:MU130" si="354">$A67&amp;" "&amp;DZ$2&amp;" "&amp;ROUND(DZ67/30,6)&amp;" "</f>
        <v xml:space="preserve">65 127 0.48 </v>
      </c>
      <c r="MV67" s="92" t="str">
        <f t="shared" ref="MV67:MV130" si="355">$A67&amp;" "&amp;EA$2&amp;" "&amp;ROUND(EA67/30,6)&amp;" "</f>
        <v xml:space="preserve">65 128 0.59 </v>
      </c>
      <c r="MW67" s="92" t="str">
        <f t="shared" ref="MW67:MW130" si="356">$A67&amp;" "&amp;EB$2&amp;" "&amp;ROUND(EB67/30,6)&amp;" "</f>
        <v xml:space="preserve">65 129 0.53 </v>
      </c>
      <c r="MX67" s="92" t="str">
        <f t="shared" ref="MX67:MX130" si="357">$A67&amp;" "&amp;EC$2&amp;" "&amp;ROUND(EC67/30,6)&amp;" "</f>
        <v xml:space="preserve">65 130 0.2 </v>
      </c>
      <c r="MY67" s="92" t="str">
        <f t="shared" ref="MY67:MY130" si="358">$A67&amp;" "&amp;ED$2&amp;" "&amp;ROUND(ED67/30,6)&amp;" "</f>
        <v xml:space="preserve">65 131 0.373333 </v>
      </c>
      <c r="MZ67" s="92" t="str">
        <f t="shared" ref="MZ67:MZ130" si="359">$A67&amp;" "&amp;EE$2&amp;" "&amp;ROUND(EE67/30,6)&amp;" "</f>
        <v xml:space="preserve">65 132 0.513333 </v>
      </c>
      <c r="NA67" s="92" t="str">
        <f t="shared" ref="NA67:NA130" si="360">$A67&amp;" "&amp;EF$2&amp;" "&amp;ROUND(EF67/30,6)&amp;" "</f>
        <v xml:space="preserve">65 133 0.476667 </v>
      </c>
      <c r="NB67" s="92" t="str">
        <f t="shared" ref="NB67:NB130" si="361">$A67&amp;" "&amp;EG$2&amp;" "&amp;ROUND(EG67/30,6)&amp;" "</f>
        <v xml:space="preserve">65 134 0.296667 </v>
      </c>
      <c r="NC67" s="92" t="str">
        <f t="shared" ref="NC67:NC130" si="362">$A67&amp;" "&amp;EH$2&amp;" "&amp;ROUND(EH67/30,6)&amp;" "</f>
        <v xml:space="preserve">65 135 0.33 </v>
      </c>
      <c r="ND67" s="92" t="str">
        <f t="shared" ref="ND67:ND130" si="363">$A67&amp;" "&amp;EI$2&amp;" "&amp;ROUND(EI67/30,6)&amp;" "</f>
        <v xml:space="preserve">65 136 0.743333 </v>
      </c>
      <c r="NE67" s="92" t="str">
        <f t="shared" ref="NE67:NE130" si="364">$A67&amp;" "&amp;EJ$2&amp;" "&amp;ROUND(EJ67/30,6)&amp;" "</f>
        <v xml:space="preserve">65 137 0.59 </v>
      </c>
      <c r="NF67" s="92" t="str">
        <f t="shared" ref="NF67:NF130" si="365">$A67&amp;" "&amp;EK$2&amp;" "&amp;ROUND(EK67/30,6)&amp;" "</f>
        <v xml:space="preserve">65 138 0.6 </v>
      </c>
      <c r="NG67" s="92" t="str">
        <f t="shared" ref="NG67:NG130" si="366">$A67&amp;" "&amp;EL$2&amp;" "&amp;ROUND(EL67/30,6)&amp;" "</f>
        <v xml:space="preserve">65 139 0.983333 </v>
      </c>
      <c r="NH67" s="92" t="str">
        <f t="shared" ref="NH67:NH130" si="367">$A67&amp;" "&amp;EM$2&amp;" "&amp;ROUND(EM67/30,6)&amp;" "</f>
        <v xml:space="preserve">65 140 1.26 </v>
      </c>
      <c r="NI67" s="92" t="str">
        <f t="shared" ref="NI67:NI130" si="368">$A67&amp;" "&amp;EN$2&amp;" "&amp;ROUND(EN67/30,6)&amp;" "</f>
        <v xml:space="preserve">65 141 0.613333 </v>
      </c>
      <c r="NJ67" s="92" t="str">
        <f t="shared" ref="NJ67:NJ130" si="369">$A67&amp;" "&amp;EO$2&amp;" "&amp;ROUND(EO67/30,6)&amp;" "</f>
        <v xml:space="preserve">65 142 0.3 </v>
      </c>
      <c r="NK67" s="92" t="str">
        <f t="shared" ref="NK67:NK130" si="370">$A67&amp;" "&amp;EP$2&amp;" "&amp;ROUND(EP67/30,6)&amp;" "</f>
        <v xml:space="preserve">65 143 0.826667 </v>
      </c>
      <c r="NL67" s="92" t="str">
        <f t="shared" ref="NL67:NL130" si="371">$A67&amp;" "&amp;EQ$2&amp;" "&amp;ROUND(EQ67/30,6)&amp;" "</f>
        <v xml:space="preserve">65 144 0.33 </v>
      </c>
      <c r="NM67" s="92" t="str">
        <f t="shared" ref="NM67:NM130" si="372">$A67&amp;" "&amp;ER$2&amp;" "&amp;ROUND(ER67/30,6)&amp;" "</f>
        <v xml:space="preserve">65 145 0.75 </v>
      </c>
      <c r="NN67" s="92" t="str">
        <f t="shared" ref="NN67:NN130" si="373">$A67&amp;" "&amp;ES$2&amp;" "&amp;ROUND(ES67/30,6)&amp;" "</f>
        <v xml:space="preserve">65 146 0.26 </v>
      </c>
      <c r="NO67" s="92" t="str">
        <f t="shared" ref="NO67:NO130" si="374">$A67&amp;" "&amp;ET$2&amp;" "&amp;ROUND(ET67/30,6)&amp;" "</f>
        <v xml:space="preserve">65 147 0.626667 </v>
      </c>
      <c r="NP67" s="92" t="str">
        <f t="shared" ref="NP67:NP130" si="375">$A67&amp;" "&amp;EU$2&amp;" "&amp;ROUND(EU67/30,6)&amp;" "</f>
        <v xml:space="preserve">65 148 0.646667 </v>
      </c>
      <c r="NQ67" s="92" t="str">
        <f t="shared" ref="NQ67:NQ130" si="376">$A67&amp;" "&amp;EV$2&amp;" "&amp;ROUND(EV67/30,6)&amp;" "</f>
        <v xml:space="preserve">65 149 0.636667 </v>
      </c>
      <c r="NR67" s="92" t="str">
        <f t="shared" ref="NR67:NR130" si="377">$A67&amp;" "&amp;EW$2&amp;" "&amp;ROUND(EW67/30,6)&amp;" "</f>
        <v xml:space="preserve">65 150 0.62 </v>
      </c>
      <c r="NS67" s="92" t="str">
        <f t="shared" ref="NS67:NS130" si="378">$A67&amp;" "&amp;EX$2&amp;" "&amp;ROUND(EX67/30,6)&amp;" "</f>
        <v xml:space="preserve">65 151 0.896667 </v>
      </c>
      <c r="NT67" s="92" t="str">
        <f t="shared" ref="NT67:NT130" si="379">$A67&amp;" "&amp;EY$2&amp;" "&amp;ROUND(EY67/30,6)&amp;" "</f>
        <v xml:space="preserve">65 152 0.766667 </v>
      </c>
      <c r="NU67" s="92" t="str">
        <f t="shared" ref="NU67:NU130" si="380">$A67&amp;" "&amp;EZ$2&amp;" "&amp;ROUND(EZ67/30,6)&amp;" "</f>
        <v xml:space="preserve">65 153 0.796667 </v>
      </c>
      <c r="NV67" s="92" t="str">
        <f t="shared" ref="NV67:NV130" si="381">$A67&amp;" "&amp;FA$2&amp;" "&amp;ROUND(FA67/30,6)&amp;" "</f>
        <v xml:space="preserve">65 154 0.856667 </v>
      </c>
      <c r="NW67" s="92" t="str">
        <f t="shared" ref="NW67:NW130" si="382">$A67&amp;" "&amp;FB$2&amp;" "&amp;ROUND(FB67/30,6)&amp;" "</f>
        <v xml:space="preserve">65 155 1.133333 </v>
      </c>
      <c r="NX67" s="92" t="str">
        <f t="shared" ref="NX67:NX130" si="383">$A67&amp;" "&amp;FC$2&amp;" "&amp;ROUND(FC67/30,6)&amp;" "</f>
        <v xml:space="preserve">65 156 0.726667 </v>
      </c>
      <c r="NY67" s="92" t="str">
        <f t="shared" ref="NY67:NY130" si="384">$A67&amp;" "&amp;FD$2&amp;" "&amp;ROUND(FD67/30,6)&amp;" "</f>
        <v xml:space="preserve">65 157 0.35 </v>
      </c>
      <c r="NZ67" s="92" t="str">
        <f t="shared" ref="NZ67:NZ130" si="385">$A67&amp;" "&amp;FE$2&amp;" "&amp;ROUND(FE67/30,6)&amp;" "</f>
        <v xml:space="preserve">65 158 0.11 </v>
      </c>
      <c r="OA67" s="92" t="str">
        <f t="shared" ref="OA67:OA130" si="386">$A67&amp;" "&amp;FF$2&amp;" "&amp;ROUND(FF67/30,6)&amp;" "</f>
        <v xml:space="preserve">65 159 0.686667 </v>
      </c>
      <c r="OB67" s="92" t="str">
        <f t="shared" ref="OB67:OB130" si="387">$A67&amp;" "&amp;FG$2&amp;" "&amp;ROUND(FG67/30,6)&amp;" "</f>
        <v xml:space="preserve">65 160 0.016667 </v>
      </c>
      <c r="OC67" s="92" t="str">
        <f t="shared" ref="OC67:OC130" si="388">$A67&amp;" "&amp;FH$2&amp;" "&amp;ROUND(FH67/30,6)&amp;" "</f>
        <v xml:space="preserve">65 161 0.383333 </v>
      </c>
      <c r="OD67" s="92" t="str">
        <f t="shared" ref="OD67:OD130" si="389">$A67&amp;" "&amp;FI$2&amp;" "&amp;ROUND(FI67/30,6)&amp;" "</f>
        <v xml:space="preserve">65 162 0.906667 </v>
      </c>
      <c r="OE67" s="92" t="str">
        <f t="shared" ref="OE67:OE130" si="390">$A67&amp;" "&amp;FJ$2&amp;" "&amp;ROUND(FJ67/30,6)&amp;" "</f>
        <v xml:space="preserve">65 163 0.85 </v>
      </c>
      <c r="OF67" s="92" t="str">
        <f t="shared" ref="OF67:OF130" si="391">$A67&amp;" "&amp;FK$2&amp;" "&amp;ROUND(FK67/30,6)&amp;" "</f>
        <v xml:space="preserve">65 164 0.3 </v>
      </c>
      <c r="OG67" s="92" t="str">
        <f t="shared" ref="OG67:OG130" si="392">$A67&amp;" "&amp;FL$2&amp;" "&amp;ROUND(FL67/30,6)&amp;" "</f>
        <v xml:space="preserve">65 165 1.096667 </v>
      </c>
      <c r="OH67" s="92" t="str">
        <f t="shared" ref="OH67:OH130" si="393">$A67&amp;" "&amp;FM$2&amp;" "&amp;ROUND(FM67/30,6)&amp;" "</f>
        <v xml:space="preserve">65 166 0.416667 </v>
      </c>
      <c r="OI67" s="92" t="str">
        <f t="shared" ref="OI67:OI130" si="394">$A67&amp;" "&amp;FN$2&amp;" "&amp;ROUND(FN67/30,6)&amp;" "</f>
        <v xml:space="preserve">65 167 0.84 </v>
      </c>
      <c r="OJ67" s="92" t="str">
        <f t="shared" ref="OJ67:OJ130" si="395">$A67&amp;" "&amp;FO$2&amp;" "&amp;ROUND(FO67/30,6)&amp;" "</f>
        <v xml:space="preserve">65 168 0.216667 </v>
      </c>
      <c r="OK67" s="92" t="str">
        <f t="shared" ref="OK67:OK130" si="396">$A67&amp;" "&amp;FP$2&amp;" "&amp;ROUND(FP67/30,6)&amp;" "</f>
        <v xml:space="preserve">65 169 1.016667 </v>
      </c>
      <c r="OL67" s="92" t="str">
        <f t="shared" ref="OL67:OL130" si="397">$A67&amp;" "&amp;FQ$2&amp;" "&amp;ROUND(FQ67/30,6)&amp;" "</f>
        <v xml:space="preserve">65 170 0.1 </v>
      </c>
      <c r="OM67" s="92" t="str">
        <f t="shared" ref="OM67:OM130" si="398">$A67&amp;" "&amp;FR$2&amp;" "&amp;ROUND(FR67/30,6)&amp;" "</f>
        <v xml:space="preserve">65 171 0.78 </v>
      </c>
      <c r="ON67" s="92" t="str">
        <f t="shared" ref="ON67:ON130" si="399">$A67&amp;" "&amp;FS$2&amp;" "&amp;ROUND(FS67/30,6)&amp;" "</f>
        <v xml:space="preserve">65 172 0.933333 </v>
      </c>
      <c r="OO67" s="92" t="str">
        <f t="shared" ref="OO67:OO130" si="400">$A67&amp;" "&amp;FT$2&amp;" "&amp;ROUND(FT67/30,6)&amp;" "</f>
        <v xml:space="preserve">65 173 0.683333 </v>
      </c>
      <c r="OP67" s="92" t="str">
        <f t="shared" ref="OP67:OP130" si="401">$A67&amp;" "&amp;FU$2&amp;" "&amp;ROUND(FU67/30,6)&amp;" "</f>
        <v xml:space="preserve">65 174 0.653333 </v>
      </c>
      <c r="OQ67" s="92" t="str">
        <f t="shared" ref="OQ67:OQ130" si="402">$A67&amp;" "&amp;FV$2&amp;" "&amp;ROUND(FV67/30,6)&amp;" "</f>
        <v xml:space="preserve">65 175 0.633333 </v>
      </c>
      <c r="OR67" s="92" t="str">
        <f t="shared" ref="OR67:OR130" si="403">$A67&amp;" "&amp;FW$2&amp;" "&amp;ROUND(FW67/30,6)&amp;" "</f>
        <v xml:space="preserve">65 176 0.353333 </v>
      </c>
      <c r="OS67" s="92" t="str">
        <f t="shared" ref="OS67:OS130" si="404">$A67&amp;" "&amp;FX$2&amp;" "&amp;ROUND(FX67/30,6)&amp;" "</f>
        <v xml:space="preserve">65 177 0.35 </v>
      </c>
      <c r="OT67" s="92" t="str">
        <f t="shared" ref="OT67:OT130" si="405">$A67&amp;" "&amp;FY$2&amp;" "&amp;ROUND(FY67/30,6)&amp;" "</f>
        <v xml:space="preserve">65 178 0.566667 </v>
      </c>
      <c r="OU67" s="92" t="str">
        <f t="shared" ref="OU67:OU130" si="406">$A67&amp;" "&amp;FZ$2&amp;" "&amp;ROUND(FZ67/30,6)&amp;" "</f>
        <v xml:space="preserve">65 179 0.543333 </v>
      </c>
      <c r="OV67" s="92" t="str">
        <f t="shared" ref="OV67:OV130" si="407">$A67&amp;" "&amp;GA$2&amp;" "&amp;ROUND(GA67/30,6)&amp;" "</f>
        <v xml:space="preserve">65 180 0.286667 </v>
      </c>
      <c r="OW67" s="92" t="str">
        <f t="shared" ref="OW67:OW130" si="408">$A67&amp;" "&amp;GB$2&amp;" "&amp;ROUND(GB67/30,6)&amp;" "</f>
        <v xml:space="preserve">65 181 0.643333 </v>
      </c>
      <c r="OX67" s="92" t="str">
        <f t="shared" ref="OX67:OX130" si="409">$A67&amp;" "&amp;GC$2&amp;" "&amp;ROUND(GC67/30,6)&amp;" "</f>
        <v xml:space="preserve">65 182 0.236667 </v>
      </c>
      <c r="OY67" s="92" t="str">
        <f t="shared" ref="OY67:OY130" si="410">$A67&amp;" "&amp;GD$2&amp;" "&amp;ROUND(GD67/30,6)&amp;" "</f>
        <v xml:space="preserve">65 183 0.11 </v>
      </c>
      <c r="OZ67" s="92" t="str">
        <f t="shared" ref="OZ67:OZ130" si="411">$A67&amp;" "&amp;GE$2&amp;" "&amp;ROUND(GE67/30,6)&amp;" "</f>
        <v xml:space="preserve">65 184 0.623333 </v>
      </c>
      <c r="PA67" s="92" t="str">
        <f t="shared" ref="PA67:PA130" si="412">$A67&amp;" "&amp;GF$2&amp;" "&amp;ROUND(GF67/30,6)&amp;" "</f>
        <v xml:space="preserve">65 185 0.67 </v>
      </c>
      <c r="PB67" s="92" t="str">
        <f t="shared" ref="PB67:PB130" si="413">$A67&amp;" "&amp;GG$2&amp;" "&amp;ROUND(GG67/30,6)&amp;" "</f>
        <v xml:space="preserve">65 186 0.403333 </v>
      </c>
      <c r="PC67" s="92" t="str">
        <f t="shared" ref="PC67:PC130" si="414">$A67&amp;" "&amp;GH$2&amp;" "&amp;ROUND(GH67/30,6)&amp;" "</f>
        <v xml:space="preserve">65 187 0.403333 </v>
      </c>
      <c r="PD67" s="92" t="str">
        <f t="shared" ref="PD67:PD130" si="415">$A67&amp;" "&amp;GI$2&amp;" "&amp;ROUND(GI67/30,6)&amp;" "</f>
        <v xml:space="preserve">65 188 0.993333 </v>
      </c>
      <c r="PE67" s="92" t="str">
        <f t="shared" ref="PE67:PE130" si="416">$A67&amp;" "&amp;GJ$2&amp;" "&amp;ROUND(GJ67/30,6)&amp;" "</f>
        <v xml:space="preserve">65 189 0.646667 </v>
      </c>
      <c r="PF67" s="92" t="str">
        <f t="shared" ref="PF67:PF130" si="417">$A67&amp;" "&amp;GK$2&amp;" "&amp;ROUND(GK67/30,6)&amp;" "</f>
        <v xml:space="preserve">65 190 0.626667 </v>
      </c>
      <c r="PG67" s="92" t="str">
        <f t="shared" ref="PG67:PG130" si="418">$A67&amp;" "&amp;GL$2&amp;" "&amp;ROUND(GL67/30,6)&amp;" "</f>
        <v xml:space="preserve">65 191 0.573333 </v>
      </c>
      <c r="PH67" s="92" t="str">
        <f t="shared" ref="PH67:PH130" si="419">$A67&amp;" "&amp;GM$2&amp;" "&amp;ROUND(GM67/30,6)&amp;" "</f>
        <v xml:space="preserve">65 192 0.61 </v>
      </c>
      <c r="PI67" s="92" t="str">
        <f t="shared" ref="PI67:PI130" si="420">$A67&amp;" "&amp;GN$2&amp;" "&amp;ROUND(GN67/30,6)&amp;" "</f>
        <v xml:space="preserve">65 193 0.516667 </v>
      </c>
      <c r="PJ67" s="92" t="str">
        <f t="shared" ref="PJ67:PJ130" si="421">$A67&amp;" "&amp;GO$2&amp;" "&amp;ROUND(GO67/30,6)&amp;" "</f>
        <v xml:space="preserve">65 194 0.46 </v>
      </c>
      <c r="PK67" s="92" t="str">
        <f t="shared" ref="PK67:PK130" si="422">$A67&amp;" "&amp;GP$2&amp;" "&amp;ROUND(GP67/30,6)&amp;" "</f>
        <v xml:space="preserve">65 195 0.573333 </v>
      </c>
      <c r="PL67" s="92" t="str">
        <f t="shared" ref="PL67:PL130" si="423">$A67&amp;" "&amp;GQ$2&amp;" "&amp;ROUND(GQ67/30,6)&amp;" "</f>
        <v xml:space="preserve">65 196 1.133333 </v>
      </c>
      <c r="PM67" s="92" t="str">
        <f t="shared" ref="PM67:PM130" si="424">$A67&amp;" "&amp;GR$2&amp;" "&amp;ROUND(GR67/30,6)&amp;" "</f>
        <v xml:space="preserve">65 197 0.313333 </v>
      </c>
      <c r="PN67" s="92" t="str">
        <f t="shared" ref="PN67:PN130" si="425">$A67&amp;" "&amp;GS$2&amp;" "&amp;ROUND(GS67/30,6)&amp;" "</f>
        <v xml:space="preserve">65 198 0.25 </v>
      </c>
      <c r="PO67" s="92" t="str">
        <f t="shared" ref="PO67:PO130" si="426">$A67&amp;" "&amp;GT$2&amp;" "&amp;ROUND(GT67/30,6)&amp;" "</f>
        <v xml:space="preserve">65 199 0.23 </v>
      </c>
      <c r="PP67" s="92" t="str">
        <f t="shared" ref="PP67:PP130" si="427">$A67&amp;" "&amp;GU$2&amp;" "&amp;ROUND(GU67/30,6)&amp;" "</f>
        <v xml:space="preserve">65 200 0.33 </v>
      </c>
      <c r="PQ67" s="92" t="str">
        <f t="shared" ref="PQ67:PQ130" si="428">$A67&amp;" "&amp;GV$2&amp;" "&amp;ROUND(GV67/30,6)&amp;" "</f>
        <v xml:space="preserve">65 201 0.676667 </v>
      </c>
      <c r="PR67" s="92" t="str">
        <f t="shared" ref="PR67:PR130" si="429">$A67&amp;" "&amp;GW$2&amp;" "&amp;ROUND(GW67/30,6)&amp;" "</f>
        <v xml:space="preserve">65 202 0.276667 </v>
      </c>
      <c r="PS67" s="92" t="str">
        <f t="shared" ref="PS67:PS130" si="430">$A67&amp;" "&amp;GX$2&amp;" "&amp;ROUND(GX67/30,6)&amp;" "</f>
        <v xml:space="preserve">65 203 0.15 </v>
      </c>
      <c r="PT67" s="92" t="str">
        <f t="shared" ref="PT67:PT130" si="431">$A67&amp;" "&amp;GY$2&amp;" "&amp;ROUND(GY67/30,6)&amp;" "</f>
        <v xml:space="preserve">65 204 0.326667 </v>
      </c>
      <c r="PU67" s="92" t="str">
        <f t="shared" ref="PU67:PU130" si="432">$A67&amp;" "&amp;GZ$2&amp;" "&amp;ROUND(GZ67/30,6)&amp;" "</f>
        <v xml:space="preserve">65 205 0.373333 </v>
      </c>
      <c r="PV67" s="92" t="str">
        <f t="shared" ref="PV67:PV130" si="433">$A67&amp;" "&amp;HA$2&amp;" "&amp;ROUND(HA67/30,6)&amp;" "</f>
        <v xml:space="preserve">65 206 0.883333 </v>
      </c>
      <c r="PW67" s="92" t="str">
        <f t="shared" ref="PW67:PW130" si="434">$A67&amp;" "&amp;HB$2&amp;" "&amp;ROUND(HB67/30,6)&amp;" "</f>
        <v xml:space="preserve">65 207 1.086667 </v>
      </c>
      <c r="PX67" s="92" t="str">
        <f t="shared" ref="PX67:PX130" si="435">$A67&amp;" "&amp;HC$2&amp;" "&amp;ROUND(HC67/30,6)&amp;" "</f>
        <v xml:space="preserve">65 208 0.253333 </v>
      </c>
      <c r="PY67" s="92" t="str">
        <f t="shared" ref="PY67:PY130" si="436">$A67&amp;" "&amp;HD$2&amp;" "&amp;ROUND(HD67/30,6)&amp;" "</f>
        <v xml:space="preserve">65 209 0.253333 </v>
      </c>
      <c r="PZ67" s="92" t="str">
        <f t="shared" ref="PZ67:PZ130" si="437">$A67&amp;" "&amp;HE$2&amp;" "&amp;ROUND(HE67/30,6)&amp;" "</f>
        <v xml:space="preserve">65 210 0.856667 </v>
      </c>
      <c r="QA67" s="92" t="str">
        <f t="shared" ref="QA67:QA130" si="438">$A67&amp;" "&amp;HF$2&amp;" "&amp;ROUND(HF67/30,6)&amp;" "</f>
        <v xml:space="preserve">65 211 0.37 </v>
      </c>
      <c r="QB67" s="92" t="str">
        <f t="shared" ref="QB67:QB130" si="439">$A67&amp;" "&amp;HG$2&amp;" "&amp;ROUND(HG67/30,6)&amp;" "</f>
        <v xml:space="preserve">65 212 0.546667 </v>
      </c>
      <c r="QC67" s="92" t="str">
        <f t="shared" ref="QC67:QC130" si="440">$A67&amp;" "&amp;HH$2&amp;" "&amp;ROUND(HH67/30,6)&amp;" "</f>
        <v xml:space="preserve">65 213 0.37 </v>
      </c>
      <c r="QD67" s="92" t="str">
        <f t="shared" ref="QD67:QD130" si="441">$A67&amp;" "&amp;HI$2&amp;" "&amp;ROUND(HI67/30,6)&amp;" "</f>
        <v xml:space="preserve">65 214 0.506667 </v>
      </c>
      <c r="QE67" s="92" t="str">
        <f t="shared" ref="QE67:QE130" si="442">$A67&amp;" "&amp;HJ$2&amp;" "&amp;ROUND(HJ67/30,6)&amp;" "</f>
        <v xml:space="preserve">65 215 1.103333 </v>
      </c>
      <c r="QF67" s="92" t="str">
        <f t="shared" ref="QF67:QF130" si="443">$A67&amp;" "&amp;HK$2&amp;" "&amp;ROUND(HK67/30,6)&amp;" "</f>
        <v xml:space="preserve">65 216 0.07 </v>
      </c>
      <c r="QG67" s="92" t="str">
        <f t="shared" ref="QG67:QG130" si="444">$A67&amp;" "&amp;HL$2&amp;" "&amp;ROUND(HL67/30,6)&amp;" "</f>
        <v xml:space="preserve">65 217 0.25 </v>
      </c>
      <c r="QH67" s="92" t="str">
        <f t="shared" ref="QH67:QH130" si="445">$A67&amp;" "&amp;HM$2&amp;" "&amp;ROUND(HM67/30,6)&amp;" "</f>
        <v xml:space="preserve">65 218 0.386667 </v>
      </c>
      <c r="QI67" s="92" t="str">
        <f t="shared" ref="QI67:QI130" si="446">$A67&amp;" "&amp;HN$2&amp;" "&amp;ROUND(HN67/30,6)&amp;" "</f>
        <v xml:space="preserve">65 219 0.54 </v>
      </c>
      <c r="QJ67" s="92" t="str">
        <f t="shared" ref="QJ67:QJ130" si="447">$A67&amp;" "&amp;HO$2&amp;" "&amp;ROUND(HO67/30,6)&amp;" "</f>
        <v xml:space="preserve">65 220 0.116667 </v>
      </c>
      <c r="QK67" s="92" t="str">
        <f t="shared" ref="QK67:QK130" si="448">$A67&amp;" "&amp;HP$2&amp;" "&amp;ROUND(HP67/30,6)&amp;" "</f>
        <v xml:space="preserve">65 221 0.506667 </v>
      </c>
      <c r="QL67" s="92" t="str">
        <f t="shared" ref="QL67:QL130" si="449">$A67&amp;" "&amp;HQ$2&amp;" "&amp;ROUND(HQ67/30,6)&amp;" "</f>
        <v xml:space="preserve">65 222 0.99 </v>
      </c>
      <c r="QM67" s="92" t="str">
        <f t="shared" ref="QM67:QM130" si="450">$A67&amp;" "&amp;HR$2&amp;" "&amp;ROUND(HR67/30,6)&amp;" "</f>
        <v xml:space="preserve">65 223 0.496667 </v>
      </c>
      <c r="QN67" s="92" t="str">
        <f t="shared" ref="QN67:QN130" si="451">$A67&amp;" "&amp;HS$2&amp;" "&amp;ROUND(HS67/30,6)&amp;" "</f>
        <v xml:space="preserve">65 224 0.346667 </v>
      </c>
      <c r="QO67" s="92" t="str">
        <f t="shared" ref="QO67:QO130" si="452">$A67&amp;" "&amp;HT$2&amp;" "&amp;ROUND(HT67/30,6)&amp;" "</f>
        <v xml:space="preserve">65 225 0.173333 </v>
      </c>
      <c r="QP67" s="92" t="str">
        <f t="shared" ref="QP67:QP130" si="453">$A67&amp;" "&amp;HU$2&amp;" "&amp;ROUND(HU67/30,6)&amp;" "</f>
        <v xml:space="preserve">65 226 0.376667 </v>
      </c>
      <c r="QQ67" s="92" t="str">
        <f t="shared" ref="QQ67:QQ130" si="454">$A67&amp;" "&amp;HV$2&amp;" "&amp;ROUND(HV67/30,6)&amp;" "</f>
        <v xml:space="preserve">65 227 0.08 </v>
      </c>
      <c r="QR67" s="92" t="str">
        <f t="shared" ref="QR67:QR130" si="455">$A67&amp;" "&amp;HW$2&amp;" "&amp;ROUND(HW67/30,6)&amp;" "</f>
        <v xml:space="preserve">65 228 0.51 </v>
      </c>
    </row>
    <row r="68" spans="1:460" ht="18.75" customHeight="1" x14ac:dyDescent="0.35">
      <c r="A68" s="86">
        <v>66</v>
      </c>
      <c r="B68" s="90" t="s">
        <v>231</v>
      </c>
      <c r="C68" s="91" t="s">
        <v>68</v>
      </c>
      <c r="D68" s="9">
        <v>12.4</v>
      </c>
      <c r="E68" s="21">
        <v>20</v>
      </c>
      <c r="F68" s="9">
        <v>23.1</v>
      </c>
      <c r="G68" s="9">
        <v>39.799999999999997</v>
      </c>
      <c r="H68" s="9">
        <v>37.6</v>
      </c>
      <c r="I68" s="9">
        <v>37.6</v>
      </c>
      <c r="J68" s="9">
        <v>10.199999999999999</v>
      </c>
      <c r="K68" s="21">
        <v>8</v>
      </c>
      <c r="L68" s="21">
        <v>19</v>
      </c>
      <c r="M68" s="9">
        <v>19.899999999999999</v>
      </c>
      <c r="N68" s="9">
        <v>11.5</v>
      </c>
      <c r="O68" s="9">
        <v>20.6</v>
      </c>
      <c r="P68" s="9">
        <v>13.5</v>
      </c>
      <c r="Q68" s="9">
        <v>16.5</v>
      </c>
      <c r="R68" s="9">
        <v>8.6999999999999993</v>
      </c>
      <c r="S68" s="9">
        <v>30.6</v>
      </c>
      <c r="T68" s="9">
        <v>7.9</v>
      </c>
      <c r="U68" s="9">
        <v>18.899999999999999</v>
      </c>
      <c r="V68" s="9">
        <v>19.5</v>
      </c>
      <c r="W68" s="9">
        <v>9.6</v>
      </c>
      <c r="X68" s="9">
        <v>15.7</v>
      </c>
      <c r="Y68" s="9">
        <v>15.7</v>
      </c>
      <c r="Z68" s="9">
        <v>19.399999999999999</v>
      </c>
      <c r="AA68" s="9">
        <v>16.3</v>
      </c>
      <c r="AB68" s="21">
        <v>37</v>
      </c>
      <c r="AC68" s="9">
        <v>29.4</v>
      </c>
      <c r="AD68" s="9">
        <v>14.3</v>
      </c>
      <c r="AE68" s="9">
        <v>5.2</v>
      </c>
      <c r="AF68" s="9">
        <v>7.3</v>
      </c>
      <c r="AG68" s="9">
        <v>35.200000000000003</v>
      </c>
      <c r="AH68" s="9">
        <v>31.5</v>
      </c>
      <c r="AI68" s="9">
        <v>10.6</v>
      </c>
      <c r="AJ68" s="9">
        <v>25.2</v>
      </c>
      <c r="AK68" s="9">
        <v>11.9</v>
      </c>
      <c r="AL68" s="9">
        <v>14.9</v>
      </c>
      <c r="AM68" s="9">
        <v>12.7</v>
      </c>
      <c r="AN68" s="9">
        <v>9.3000000000000007</v>
      </c>
      <c r="AO68" s="9">
        <v>6.2</v>
      </c>
      <c r="AP68" s="9">
        <v>27.6</v>
      </c>
      <c r="AQ68" s="9">
        <v>18.899999999999999</v>
      </c>
      <c r="AR68" s="9">
        <v>7.1</v>
      </c>
      <c r="AS68" s="9">
        <v>14.9</v>
      </c>
      <c r="AT68" s="9">
        <v>13.7</v>
      </c>
      <c r="AU68" s="9">
        <v>11.7</v>
      </c>
      <c r="AV68" s="9">
        <v>20.6</v>
      </c>
      <c r="AW68" s="9">
        <v>22.9</v>
      </c>
      <c r="AX68" s="21">
        <v>12</v>
      </c>
      <c r="AY68" s="9">
        <v>23.7</v>
      </c>
      <c r="AZ68" s="9">
        <v>9.4</v>
      </c>
      <c r="BA68" s="9">
        <v>16.600000000000001</v>
      </c>
      <c r="BB68" s="9">
        <v>3.9</v>
      </c>
      <c r="BC68" s="9">
        <v>19.100000000000001</v>
      </c>
      <c r="BD68" s="9">
        <v>37.200000000000003</v>
      </c>
      <c r="BE68" s="9">
        <v>19.5</v>
      </c>
      <c r="BF68" s="9">
        <v>24.7</v>
      </c>
      <c r="BG68" s="9">
        <v>12.6</v>
      </c>
      <c r="BH68" s="9">
        <v>18.600000000000001</v>
      </c>
      <c r="BI68" s="9">
        <v>26.7</v>
      </c>
      <c r="BJ68" s="21">
        <v>13</v>
      </c>
      <c r="BK68" s="9">
        <v>14.5</v>
      </c>
      <c r="BL68" s="9">
        <v>24.4</v>
      </c>
      <c r="BM68" s="21">
        <v>26</v>
      </c>
      <c r="BN68" s="9">
        <v>14.8</v>
      </c>
      <c r="BO68" s="9">
        <v>3.6</v>
      </c>
      <c r="BP68" s="9">
        <v>3.1</v>
      </c>
      <c r="BQ68" s="21">
        <v>0</v>
      </c>
      <c r="BR68" s="9">
        <v>19.2</v>
      </c>
      <c r="BS68" s="9">
        <v>20.2</v>
      </c>
      <c r="BT68" s="9">
        <v>17.5</v>
      </c>
      <c r="BU68" s="9">
        <v>8.8000000000000007</v>
      </c>
      <c r="BV68" s="9">
        <v>12.6</v>
      </c>
      <c r="BW68" s="9">
        <v>10.7</v>
      </c>
      <c r="BX68" s="9">
        <v>12.2</v>
      </c>
      <c r="BY68" s="9">
        <v>29.8</v>
      </c>
      <c r="BZ68" s="9">
        <v>5.0999999999999996</v>
      </c>
      <c r="CA68" s="9">
        <v>3.9</v>
      </c>
      <c r="CB68" s="9">
        <v>16.100000000000001</v>
      </c>
      <c r="CC68" s="9">
        <v>10.1</v>
      </c>
      <c r="CD68" s="9">
        <v>20.9</v>
      </c>
      <c r="CE68" s="9">
        <v>8.3000000000000007</v>
      </c>
      <c r="CF68" s="9">
        <v>16.100000000000001</v>
      </c>
      <c r="CG68" s="9">
        <v>15.9</v>
      </c>
      <c r="CH68" s="9">
        <v>8.3000000000000007</v>
      </c>
      <c r="CI68" s="9">
        <v>19.399999999999999</v>
      </c>
      <c r="CJ68" s="21">
        <v>13</v>
      </c>
      <c r="CK68" s="9">
        <v>5.2</v>
      </c>
      <c r="CL68" s="9">
        <v>18.899999999999999</v>
      </c>
      <c r="CM68" s="21">
        <v>21</v>
      </c>
      <c r="CN68" s="9">
        <v>2.9</v>
      </c>
      <c r="CO68" s="9">
        <v>22.1</v>
      </c>
      <c r="CP68" s="9">
        <v>18.899999999999999</v>
      </c>
      <c r="CQ68" s="9">
        <v>10.199999999999999</v>
      </c>
      <c r="CR68" s="21">
        <v>13</v>
      </c>
      <c r="CS68" s="21">
        <v>20</v>
      </c>
      <c r="CT68" s="9">
        <v>3.4</v>
      </c>
      <c r="CU68" s="9">
        <v>18.8</v>
      </c>
      <c r="CV68" s="9">
        <v>13.3</v>
      </c>
      <c r="CW68" s="9">
        <v>24.8</v>
      </c>
      <c r="CX68" s="9">
        <v>9.4</v>
      </c>
      <c r="CY68" s="9">
        <v>24.2</v>
      </c>
      <c r="CZ68" s="9">
        <v>6.8</v>
      </c>
      <c r="DA68" s="9">
        <v>28.9</v>
      </c>
      <c r="DB68" s="21">
        <v>22</v>
      </c>
      <c r="DC68" s="9">
        <v>9.1</v>
      </c>
      <c r="DD68" s="9">
        <v>10.3</v>
      </c>
      <c r="DE68" s="9">
        <v>20.9</v>
      </c>
      <c r="DF68" s="21">
        <v>8</v>
      </c>
      <c r="DG68" s="9">
        <v>33.5</v>
      </c>
      <c r="DH68" s="9">
        <v>3.3</v>
      </c>
      <c r="DI68" s="9">
        <v>29.4</v>
      </c>
      <c r="DJ68" s="9">
        <v>12.1</v>
      </c>
      <c r="DK68" s="21">
        <v>10</v>
      </c>
      <c r="DL68" s="9">
        <v>19.600000000000001</v>
      </c>
      <c r="DM68" s="9">
        <v>23.7</v>
      </c>
      <c r="DN68" s="9">
        <v>15.4</v>
      </c>
      <c r="DO68" s="21">
        <v>6</v>
      </c>
      <c r="DP68" s="21">
        <v>4</v>
      </c>
      <c r="DQ68" s="21">
        <v>18</v>
      </c>
      <c r="DR68" s="9">
        <v>15.7</v>
      </c>
      <c r="DS68" s="9">
        <v>22.2</v>
      </c>
      <c r="DT68" s="21">
        <v>25</v>
      </c>
      <c r="DU68" s="9">
        <v>5.5</v>
      </c>
      <c r="DV68" s="9">
        <v>13.6</v>
      </c>
      <c r="DW68" s="9">
        <v>32.299999999999997</v>
      </c>
      <c r="DX68" s="9">
        <v>23.4</v>
      </c>
      <c r="DY68" s="9">
        <v>15.3</v>
      </c>
      <c r="DZ68" s="9">
        <v>15.1</v>
      </c>
      <c r="EA68" s="9">
        <v>14.4</v>
      </c>
      <c r="EB68" s="21">
        <v>18</v>
      </c>
      <c r="EC68" s="21">
        <v>5</v>
      </c>
      <c r="ED68" s="9">
        <v>12.7</v>
      </c>
      <c r="EE68" s="9">
        <v>15.4</v>
      </c>
      <c r="EF68" s="9">
        <v>13.9</v>
      </c>
      <c r="EG68" s="9">
        <v>7.9</v>
      </c>
      <c r="EH68" s="9">
        <v>8.9</v>
      </c>
      <c r="EI68" s="9">
        <v>20.7</v>
      </c>
      <c r="EJ68" s="9">
        <v>14.4</v>
      </c>
      <c r="EK68" s="9">
        <v>19.899999999999999</v>
      </c>
      <c r="EL68" s="9">
        <v>29.5</v>
      </c>
      <c r="EM68" s="9">
        <v>39.9</v>
      </c>
      <c r="EN68" s="9">
        <v>18.5</v>
      </c>
      <c r="EO68" s="9">
        <v>5.9</v>
      </c>
      <c r="EP68" s="9">
        <v>26.3</v>
      </c>
      <c r="EQ68" s="9">
        <v>11.5</v>
      </c>
      <c r="ER68" s="9">
        <v>18.8</v>
      </c>
      <c r="ES68" s="9">
        <v>9.3000000000000007</v>
      </c>
      <c r="ET68" s="9">
        <v>19.3</v>
      </c>
      <c r="EU68" s="9">
        <v>21.4</v>
      </c>
      <c r="EV68" s="21">
        <v>22</v>
      </c>
      <c r="EW68" s="9">
        <v>20.7</v>
      </c>
      <c r="EX68" s="9">
        <v>28.8</v>
      </c>
      <c r="EY68" s="9">
        <v>25.1</v>
      </c>
      <c r="EZ68" s="9">
        <v>25.8</v>
      </c>
      <c r="FA68" s="9">
        <v>27.2</v>
      </c>
      <c r="FB68" s="9">
        <v>36.1</v>
      </c>
      <c r="FC68" s="9">
        <v>23.9</v>
      </c>
      <c r="FD68" s="9">
        <v>12.6</v>
      </c>
      <c r="FE68" s="9">
        <v>5.8</v>
      </c>
      <c r="FF68" s="9">
        <v>22.7</v>
      </c>
      <c r="FG68" s="9">
        <v>3.6</v>
      </c>
      <c r="FH68" s="21">
        <v>13</v>
      </c>
      <c r="FI68" s="9">
        <v>29.2</v>
      </c>
      <c r="FJ68" s="21">
        <v>27</v>
      </c>
      <c r="FK68" s="9">
        <v>9.5</v>
      </c>
      <c r="FL68" s="21">
        <v>35</v>
      </c>
      <c r="FM68" s="9">
        <v>11.5</v>
      </c>
      <c r="FN68" s="9">
        <v>26.7</v>
      </c>
      <c r="FO68" s="9">
        <v>4.5</v>
      </c>
      <c r="FP68" s="21">
        <v>32</v>
      </c>
      <c r="FQ68" s="9">
        <v>2.2000000000000002</v>
      </c>
      <c r="FR68" s="9">
        <v>24.4</v>
      </c>
      <c r="FS68" s="9">
        <v>29.5</v>
      </c>
      <c r="FT68" s="9">
        <v>20.5</v>
      </c>
      <c r="FU68" s="9">
        <v>19.8</v>
      </c>
      <c r="FV68" s="9">
        <v>21.1</v>
      </c>
      <c r="FW68" s="9">
        <v>12.2</v>
      </c>
      <c r="FX68" s="9">
        <v>12.1</v>
      </c>
      <c r="FY68" s="9">
        <v>18.5</v>
      </c>
      <c r="FZ68" s="9">
        <v>18.399999999999999</v>
      </c>
      <c r="GA68" s="9">
        <v>9.1</v>
      </c>
      <c r="GB68" s="9">
        <v>19.3</v>
      </c>
      <c r="GC68" s="9">
        <v>2.8</v>
      </c>
      <c r="GD68" s="9">
        <v>5.8</v>
      </c>
      <c r="GE68" s="9">
        <v>20.8</v>
      </c>
      <c r="GF68" s="9">
        <v>19.100000000000001</v>
      </c>
      <c r="GG68" s="9">
        <v>9.5</v>
      </c>
      <c r="GH68" s="9">
        <v>9.5</v>
      </c>
      <c r="GI68" s="9">
        <v>29.8</v>
      </c>
      <c r="GJ68" s="9">
        <v>19.600000000000001</v>
      </c>
      <c r="GK68" s="21">
        <v>19</v>
      </c>
      <c r="GL68" s="9">
        <v>18.7</v>
      </c>
      <c r="GM68" s="9">
        <v>18.399999999999999</v>
      </c>
      <c r="GN68" s="9">
        <v>17.600000000000001</v>
      </c>
      <c r="GO68" s="21">
        <v>11</v>
      </c>
      <c r="GP68" s="9">
        <v>19.3</v>
      </c>
      <c r="GQ68" s="9">
        <v>36.1</v>
      </c>
      <c r="GR68" s="9">
        <v>8.4</v>
      </c>
      <c r="GS68" s="21">
        <v>9</v>
      </c>
      <c r="GT68" s="9">
        <v>5.9</v>
      </c>
      <c r="GU68" s="9">
        <v>8.9</v>
      </c>
      <c r="GV68" s="9">
        <v>22.4</v>
      </c>
      <c r="GW68" s="9">
        <v>9.9</v>
      </c>
      <c r="GX68" s="9">
        <v>2.5</v>
      </c>
      <c r="GY68" s="9">
        <v>11.3</v>
      </c>
      <c r="GZ68" s="9">
        <v>10.199999999999999</v>
      </c>
      <c r="HA68" s="21">
        <v>28</v>
      </c>
      <c r="HB68" s="9">
        <v>28.9</v>
      </c>
      <c r="HC68" s="9">
        <v>9.1</v>
      </c>
      <c r="HD68" s="9">
        <v>6.6</v>
      </c>
      <c r="HE68" s="9">
        <v>22.4</v>
      </c>
      <c r="HF68" s="9">
        <v>13.3</v>
      </c>
      <c r="HG68" s="9">
        <v>18.5</v>
      </c>
      <c r="HH68" s="9">
        <v>13.3</v>
      </c>
      <c r="HI68" s="9">
        <v>15.2</v>
      </c>
      <c r="HJ68" s="9">
        <v>35.200000000000003</v>
      </c>
      <c r="HK68" s="9">
        <v>3.1</v>
      </c>
      <c r="HL68" s="9">
        <v>6.5</v>
      </c>
      <c r="HM68" s="9">
        <v>13.7</v>
      </c>
      <c r="HN68" s="9">
        <v>17.7</v>
      </c>
      <c r="HO68" s="9">
        <v>5.4</v>
      </c>
      <c r="HP68" s="9">
        <v>17.2</v>
      </c>
      <c r="HQ68" s="9">
        <v>26.4</v>
      </c>
      <c r="HR68" s="9">
        <v>16.5</v>
      </c>
      <c r="HS68" s="9">
        <v>12.5</v>
      </c>
      <c r="HT68" s="9">
        <v>6.7</v>
      </c>
      <c r="HU68" s="9">
        <v>12.9</v>
      </c>
      <c r="HV68" s="9">
        <v>0.8</v>
      </c>
      <c r="HW68" s="9">
        <v>15.9</v>
      </c>
      <c r="HX68" s="8"/>
      <c r="HY68" s="92" t="str">
        <f t="shared" si="228"/>
        <v xml:space="preserve">66 1 0.413333 </v>
      </c>
      <c r="HZ68" s="92" t="str">
        <f t="shared" si="229"/>
        <v xml:space="preserve">66 2 0.666667 </v>
      </c>
      <c r="IA68" s="92" t="str">
        <f t="shared" si="230"/>
        <v xml:space="preserve">66 3 0.77 </v>
      </c>
      <c r="IB68" s="92" t="str">
        <f t="shared" si="231"/>
        <v xml:space="preserve">66 4 1.326667 </v>
      </c>
      <c r="IC68" s="92" t="str">
        <f t="shared" si="232"/>
        <v xml:space="preserve">66 5 1.253333 </v>
      </c>
      <c r="ID68" s="92" t="str">
        <f t="shared" si="233"/>
        <v xml:space="preserve">66 6 1.253333 </v>
      </c>
      <c r="IE68" s="92" t="str">
        <f t="shared" si="234"/>
        <v xml:space="preserve">66 7 0.34 </v>
      </c>
      <c r="IF68" s="92" t="str">
        <f t="shared" si="235"/>
        <v xml:space="preserve">66 8 0.266667 </v>
      </c>
      <c r="IG68" s="92" t="str">
        <f t="shared" si="236"/>
        <v xml:space="preserve">66 9 0.633333 </v>
      </c>
      <c r="IH68" s="92" t="str">
        <f t="shared" si="237"/>
        <v xml:space="preserve">66 10 0.663333 </v>
      </c>
      <c r="II68" s="92" t="str">
        <f t="shared" si="238"/>
        <v xml:space="preserve">66 11 0.383333 </v>
      </c>
      <c r="IJ68" s="92" t="str">
        <f t="shared" si="239"/>
        <v xml:space="preserve">66 12 0.686667 </v>
      </c>
      <c r="IK68" s="92" t="str">
        <f t="shared" si="240"/>
        <v xml:space="preserve">66 13 0.45 </v>
      </c>
      <c r="IL68" s="92" t="str">
        <f t="shared" si="241"/>
        <v xml:space="preserve">66 14 0.55 </v>
      </c>
      <c r="IM68" s="92" t="str">
        <f t="shared" si="242"/>
        <v xml:space="preserve">66 15 0.29 </v>
      </c>
      <c r="IN68" s="92" t="str">
        <f t="shared" si="243"/>
        <v xml:space="preserve">66 16 1.02 </v>
      </c>
      <c r="IO68" s="92" t="str">
        <f t="shared" si="244"/>
        <v xml:space="preserve">66 17 0.263333 </v>
      </c>
      <c r="IP68" s="92" t="str">
        <f t="shared" si="245"/>
        <v xml:space="preserve">66 18 0.63 </v>
      </c>
      <c r="IQ68" s="92" t="str">
        <f t="shared" si="246"/>
        <v xml:space="preserve">66 19 0.65 </v>
      </c>
      <c r="IR68" s="92" t="str">
        <f t="shared" si="247"/>
        <v xml:space="preserve">66 20 0.32 </v>
      </c>
      <c r="IS68" s="92" t="str">
        <f t="shared" si="248"/>
        <v xml:space="preserve">66 21 0.523333 </v>
      </c>
      <c r="IT68" s="92" t="str">
        <f t="shared" si="249"/>
        <v xml:space="preserve">66 22 0.523333 </v>
      </c>
      <c r="IU68" s="92" t="str">
        <f t="shared" si="250"/>
        <v xml:space="preserve">66 23 0.646667 </v>
      </c>
      <c r="IV68" s="92" t="str">
        <f t="shared" si="251"/>
        <v xml:space="preserve">66 24 0.543333 </v>
      </c>
      <c r="IW68" s="92" t="str">
        <f t="shared" si="252"/>
        <v xml:space="preserve">66 25 1.233333 </v>
      </c>
      <c r="IX68" s="92" t="str">
        <f t="shared" si="253"/>
        <v xml:space="preserve">66 26 0.98 </v>
      </c>
      <c r="IY68" s="92" t="str">
        <f t="shared" si="254"/>
        <v xml:space="preserve">66 27 0.476667 </v>
      </c>
      <c r="IZ68" s="92" t="str">
        <f t="shared" si="255"/>
        <v xml:space="preserve">66 28 0.173333 </v>
      </c>
      <c r="JA68" s="92" t="str">
        <f t="shared" si="256"/>
        <v xml:space="preserve">66 29 0.243333 </v>
      </c>
      <c r="JB68" s="92" t="str">
        <f t="shared" si="257"/>
        <v xml:space="preserve">66 30 1.173333 </v>
      </c>
      <c r="JC68" s="92" t="str">
        <f t="shared" si="258"/>
        <v xml:space="preserve">66 31 1.05 </v>
      </c>
      <c r="JD68" s="92" t="str">
        <f t="shared" si="259"/>
        <v xml:space="preserve">66 32 0.353333 </v>
      </c>
      <c r="JE68" s="92" t="str">
        <f t="shared" si="260"/>
        <v xml:space="preserve">66 33 0.84 </v>
      </c>
      <c r="JF68" s="92" t="str">
        <f t="shared" si="261"/>
        <v xml:space="preserve">66 34 0.396667 </v>
      </c>
      <c r="JG68" s="92" t="str">
        <f t="shared" si="262"/>
        <v xml:space="preserve">66 35 0.496667 </v>
      </c>
      <c r="JH68" s="92" t="str">
        <f t="shared" si="263"/>
        <v xml:space="preserve">66 36 0.423333 </v>
      </c>
      <c r="JI68" s="92" t="str">
        <f t="shared" si="264"/>
        <v xml:space="preserve">66 37 0.31 </v>
      </c>
      <c r="JJ68" s="92" t="str">
        <f t="shared" si="265"/>
        <v xml:space="preserve">66 38 0.206667 </v>
      </c>
      <c r="JK68" s="92" t="str">
        <f t="shared" si="266"/>
        <v xml:space="preserve">66 39 0.92 </v>
      </c>
      <c r="JL68" s="92" t="str">
        <f t="shared" si="267"/>
        <v xml:space="preserve">66 40 0.63 </v>
      </c>
      <c r="JM68" s="92" t="str">
        <f t="shared" si="268"/>
        <v xml:space="preserve">66 41 0.236667 </v>
      </c>
      <c r="JN68" s="92" t="str">
        <f t="shared" si="269"/>
        <v xml:space="preserve">66 42 0.496667 </v>
      </c>
      <c r="JO68" s="92" t="str">
        <f t="shared" si="270"/>
        <v xml:space="preserve">66 43 0.456667 </v>
      </c>
      <c r="JP68" s="92" t="str">
        <f t="shared" si="271"/>
        <v xml:space="preserve">66 44 0.39 </v>
      </c>
      <c r="JQ68" s="92" t="str">
        <f t="shared" si="272"/>
        <v xml:space="preserve">66 45 0.686667 </v>
      </c>
      <c r="JR68" s="92" t="str">
        <f t="shared" si="273"/>
        <v xml:space="preserve">66 46 0.763333 </v>
      </c>
      <c r="JS68" s="92" t="str">
        <f t="shared" si="274"/>
        <v xml:space="preserve">66 47 0.4 </v>
      </c>
      <c r="JT68" s="92" t="str">
        <f t="shared" si="275"/>
        <v xml:space="preserve">66 48 0.79 </v>
      </c>
      <c r="JU68" s="92" t="str">
        <f t="shared" si="276"/>
        <v xml:space="preserve">66 49 0.313333 </v>
      </c>
      <c r="JV68" s="92" t="str">
        <f t="shared" si="277"/>
        <v xml:space="preserve">66 50 0.553333 </v>
      </c>
      <c r="JW68" s="92" t="str">
        <f t="shared" si="278"/>
        <v xml:space="preserve">66 51 0.13 </v>
      </c>
      <c r="JX68" s="92" t="str">
        <f t="shared" si="279"/>
        <v xml:space="preserve">66 52 0.636667 </v>
      </c>
      <c r="JY68" s="92" t="str">
        <f t="shared" si="280"/>
        <v xml:space="preserve">66 53 1.24 </v>
      </c>
      <c r="JZ68" s="92" t="str">
        <f t="shared" si="281"/>
        <v xml:space="preserve">66 54 0.65 </v>
      </c>
      <c r="KA68" s="92" t="str">
        <f t="shared" si="282"/>
        <v xml:space="preserve">66 55 0.823333 </v>
      </c>
      <c r="KB68" s="92" t="str">
        <f t="shared" si="283"/>
        <v xml:space="preserve">66 56 0.42 </v>
      </c>
      <c r="KC68" s="92" t="str">
        <f t="shared" si="284"/>
        <v xml:space="preserve">66 57 0.62 </v>
      </c>
      <c r="KD68" s="92" t="str">
        <f t="shared" si="285"/>
        <v xml:space="preserve">66 58 0.89 </v>
      </c>
      <c r="KE68" s="92" t="str">
        <f t="shared" si="286"/>
        <v xml:space="preserve">66 59 0.433333 </v>
      </c>
      <c r="KF68" s="92" t="str">
        <f t="shared" si="287"/>
        <v xml:space="preserve">66 60 0.483333 </v>
      </c>
      <c r="KG68" s="92" t="str">
        <f t="shared" si="288"/>
        <v xml:space="preserve">66 61 0.813333 </v>
      </c>
      <c r="KH68" s="92" t="str">
        <f t="shared" si="289"/>
        <v xml:space="preserve">66 62 0.866667 </v>
      </c>
      <c r="KI68" s="92" t="str">
        <f t="shared" si="290"/>
        <v xml:space="preserve">66 63 0.493333 </v>
      </c>
      <c r="KJ68" s="92" t="str">
        <f t="shared" si="291"/>
        <v xml:space="preserve">66 64 0.12 </v>
      </c>
      <c r="KK68" s="92" t="str">
        <f t="shared" si="292"/>
        <v xml:space="preserve">66 65 0.103333 </v>
      </c>
      <c r="KL68" s="92" t="str">
        <f t="shared" si="293"/>
        <v xml:space="preserve">66 66 0 </v>
      </c>
      <c r="KM68" s="92" t="str">
        <f t="shared" si="294"/>
        <v xml:space="preserve">66 67 0.64 </v>
      </c>
      <c r="KN68" s="92" t="str">
        <f t="shared" si="295"/>
        <v xml:space="preserve">66 68 0.673333 </v>
      </c>
      <c r="KO68" s="92" t="str">
        <f t="shared" si="296"/>
        <v xml:space="preserve">66 69 0.583333 </v>
      </c>
      <c r="KP68" s="92" t="str">
        <f t="shared" si="297"/>
        <v xml:space="preserve">66 70 0.293333 </v>
      </c>
      <c r="KQ68" s="92" t="str">
        <f t="shared" si="298"/>
        <v xml:space="preserve">66 71 0.42 </v>
      </c>
      <c r="KR68" s="92" t="str">
        <f t="shared" si="299"/>
        <v xml:space="preserve">66 72 0.356667 </v>
      </c>
      <c r="KS68" s="92" t="str">
        <f t="shared" si="300"/>
        <v xml:space="preserve">66 73 0.406667 </v>
      </c>
      <c r="KT68" s="92" t="str">
        <f t="shared" si="301"/>
        <v xml:space="preserve">66 74 0.993333 </v>
      </c>
      <c r="KU68" s="92" t="str">
        <f t="shared" si="302"/>
        <v xml:space="preserve">66 75 0.17 </v>
      </c>
      <c r="KV68" s="92" t="str">
        <f t="shared" si="303"/>
        <v xml:space="preserve">66 76 0.13 </v>
      </c>
      <c r="KW68" s="92" t="str">
        <f t="shared" si="304"/>
        <v xml:space="preserve">66 77 0.536667 </v>
      </c>
      <c r="KX68" s="92" t="str">
        <f t="shared" si="305"/>
        <v xml:space="preserve">66 78 0.336667 </v>
      </c>
      <c r="KY68" s="92" t="str">
        <f t="shared" si="306"/>
        <v xml:space="preserve">66 79 0.696667 </v>
      </c>
      <c r="KZ68" s="92" t="str">
        <f t="shared" si="307"/>
        <v xml:space="preserve">66 80 0.276667 </v>
      </c>
      <c r="LA68" s="92" t="str">
        <f t="shared" si="308"/>
        <v xml:space="preserve">66 81 0.536667 </v>
      </c>
      <c r="LB68" s="92" t="str">
        <f t="shared" si="309"/>
        <v xml:space="preserve">66 82 0.53 </v>
      </c>
      <c r="LC68" s="92" t="str">
        <f t="shared" si="310"/>
        <v xml:space="preserve">66 83 0.276667 </v>
      </c>
      <c r="LD68" s="92" t="str">
        <f t="shared" si="311"/>
        <v xml:space="preserve">66 84 0.646667 </v>
      </c>
      <c r="LE68" s="92" t="str">
        <f t="shared" si="312"/>
        <v xml:space="preserve">66 85 0.433333 </v>
      </c>
      <c r="LF68" s="92" t="str">
        <f t="shared" si="313"/>
        <v xml:space="preserve">66 86 0.173333 </v>
      </c>
      <c r="LG68" s="92" t="str">
        <f t="shared" si="314"/>
        <v xml:space="preserve">66 87 0.63 </v>
      </c>
      <c r="LH68" s="92" t="str">
        <f t="shared" si="315"/>
        <v xml:space="preserve">66 88 0.7 </v>
      </c>
      <c r="LI68" s="92" t="str">
        <f t="shared" si="316"/>
        <v xml:space="preserve">66 89 0.096667 </v>
      </c>
      <c r="LJ68" s="92" t="str">
        <f t="shared" si="317"/>
        <v xml:space="preserve">66 90 0.736667 </v>
      </c>
      <c r="LK68" s="92" t="str">
        <f t="shared" si="318"/>
        <v xml:space="preserve">66 91 0.63 </v>
      </c>
      <c r="LL68" s="92" t="str">
        <f t="shared" si="319"/>
        <v xml:space="preserve">66 92 0.34 </v>
      </c>
      <c r="LM68" s="92" t="str">
        <f t="shared" si="320"/>
        <v xml:space="preserve">66 93 0.433333 </v>
      </c>
      <c r="LN68" s="92" t="str">
        <f t="shared" si="321"/>
        <v xml:space="preserve">66 94 0.666667 </v>
      </c>
      <c r="LO68" s="92" t="str">
        <f t="shared" si="322"/>
        <v xml:space="preserve">66 95 0.113333 </v>
      </c>
      <c r="LP68" s="92" t="str">
        <f t="shared" si="323"/>
        <v xml:space="preserve">66 96 0.626667 </v>
      </c>
      <c r="LQ68" s="92" t="str">
        <f t="shared" si="324"/>
        <v xml:space="preserve">66 97 0.443333 </v>
      </c>
      <c r="LR68" s="92" t="str">
        <f t="shared" si="325"/>
        <v xml:space="preserve">66 98 0.826667 </v>
      </c>
      <c r="LS68" s="92" t="str">
        <f t="shared" si="326"/>
        <v xml:space="preserve">66 99 0.313333 </v>
      </c>
      <c r="LT68" s="92" t="str">
        <f t="shared" si="327"/>
        <v xml:space="preserve">66 100 0.806667 </v>
      </c>
      <c r="LU68" s="92" t="str">
        <f t="shared" si="328"/>
        <v xml:space="preserve">66 101 0.226667 </v>
      </c>
      <c r="LV68" s="92" t="str">
        <f t="shared" si="329"/>
        <v xml:space="preserve">66 102 0.963333 </v>
      </c>
      <c r="LW68" s="92" t="str">
        <f t="shared" si="330"/>
        <v xml:space="preserve">66 103 0.733333 </v>
      </c>
      <c r="LX68" s="92" t="str">
        <f t="shared" si="331"/>
        <v xml:space="preserve">66 104 0.303333 </v>
      </c>
      <c r="LY68" s="92" t="str">
        <f t="shared" si="332"/>
        <v xml:space="preserve">66 105 0.343333 </v>
      </c>
      <c r="LZ68" s="92" t="str">
        <f t="shared" si="333"/>
        <v xml:space="preserve">66 106 0.696667 </v>
      </c>
      <c r="MA68" s="92" t="str">
        <f t="shared" si="334"/>
        <v xml:space="preserve">66 107 0.266667 </v>
      </c>
      <c r="MB68" s="92" t="str">
        <f t="shared" si="335"/>
        <v xml:space="preserve">66 108 1.116667 </v>
      </c>
      <c r="MC68" s="92" t="str">
        <f t="shared" si="336"/>
        <v xml:space="preserve">66 109 0.11 </v>
      </c>
      <c r="MD68" s="92" t="str">
        <f t="shared" si="337"/>
        <v xml:space="preserve">66 110 0.98 </v>
      </c>
      <c r="ME68" s="92" t="str">
        <f t="shared" si="338"/>
        <v xml:space="preserve">66 111 0.403333 </v>
      </c>
      <c r="MF68" s="92" t="str">
        <f t="shared" si="339"/>
        <v xml:space="preserve">66 112 0.333333 </v>
      </c>
      <c r="MG68" s="92" t="str">
        <f t="shared" si="340"/>
        <v xml:space="preserve">66 113 0.653333 </v>
      </c>
      <c r="MH68" s="92" t="str">
        <f t="shared" si="341"/>
        <v xml:space="preserve">66 114 0.79 </v>
      </c>
      <c r="MI68" s="92" t="str">
        <f t="shared" si="342"/>
        <v xml:space="preserve">66 115 0.513333 </v>
      </c>
      <c r="MJ68" s="92" t="str">
        <f t="shared" si="343"/>
        <v xml:space="preserve">66 116 0.2 </v>
      </c>
      <c r="MK68" s="92" t="str">
        <f t="shared" si="344"/>
        <v xml:space="preserve">66 117 0.133333 </v>
      </c>
      <c r="ML68" s="92" t="str">
        <f t="shared" si="345"/>
        <v xml:space="preserve">66 118 0.6 </v>
      </c>
      <c r="MM68" s="92" t="str">
        <f t="shared" si="346"/>
        <v xml:space="preserve">66 119 0.523333 </v>
      </c>
      <c r="MN68" s="92" t="str">
        <f t="shared" si="347"/>
        <v xml:space="preserve">66 120 0.74 </v>
      </c>
      <c r="MO68" s="92" t="str">
        <f t="shared" si="348"/>
        <v xml:space="preserve">66 121 0.833333 </v>
      </c>
      <c r="MP68" s="92" t="str">
        <f t="shared" si="349"/>
        <v xml:space="preserve">66 122 0.183333 </v>
      </c>
      <c r="MQ68" s="92" t="str">
        <f t="shared" si="350"/>
        <v xml:space="preserve">66 123 0.453333 </v>
      </c>
      <c r="MR68" s="92" t="str">
        <f t="shared" si="351"/>
        <v xml:space="preserve">66 124 1.076667 </v>
      </c>
      <c r="MS68" s="92" t="str">
        <f t="shared" si="352"/>
        <v xml:space="preserve">66 125 0.78 </v>
      </c>
      <c r="MT68" s="92" t="str">
        <f t="shared" si="353"/>
        <v xml:space="preserve">66 126 0.51 </v>
      </c>
      <c r="MU68" s="92" t="str">
        <f t="shared" si="354"/>
        <v xml:space="preserve">66 127 0.503333 </v>
      </c>
      <c r="MV68" s="92" t="str">
        <f t="shared" si="355"/>
        <v xml:space="preserve">66 128 0.48 </v>
      </c>
      <c r="MW68" s="92" t="str">
        <f t="shared" si="356"/>
        <v xml:space="preserve">66 129 0.6 </v>
      </c>
      <c r="MX68" s="92" t="str">
        <f t="shared" si="357"/>
        <v xml:space="preserve">66 130 0.166667 </v>
      </c>
      <c r="MY68" s="92" t="str">
        <f t="shared" si="358"/>
        <v xml:space="preserve">66 131 0.423333 </v>
      </c>
      <c r="MZ68" s="92" t="str">
        <f t="shared" si="359"/>
        <v xml:space="preserve">66 132 0.513333 </v>
      </c>
      <c r="NA68" s="92" t="str">
        <f t="shared" si="360"/>
        <v xml:space="preserve">66 133 0.463333 </v>
      </c>
      <c r="NB68" s="92" t="str">
        <f t="shared" si="361"/>
        <v xml:space="preserve">66 134 0.263333 </v>
      </c>
      <c r="NC68" s="92" t="str">
        <f t="shared" si="362"/>
        <v xml:space="preserve">66 135 0.296667 </v>
      </c>
      <c r="ND68" s="92" t="str">
        <f t="shared" si="363"/>
        <v xml:space="preserve">66 136 0.69 </v>
      </c>
      <c r="NE68" s="92" t="str">
        <f t="shared" si="364"/>
        <v xml:space="preserve">66 137 0.48 </v>
      </c>
      <c r="NF68" s="92" t="str">
        <f t="shared" si="365"/>
        <v xml:space="preserve">66 138 0.663333 </v>
      </c>
      <c r="NG68" s="92" t="str">
        <f t="shared" si="366"/>
        <v xml:space="preserve">66 139 0.983333 </v>
      </c>
      <c r="NH68" s="92" t="str">
        <f t="shared" si="367"/>
        <v xml:space="preserve">66 140 1.33 </v>
      </c>
      <c r="NI68" s="92" t="str">
        <f t="shared" si="368"/>
        <v xml:space="preserve">66 141 0.616667 </v>
      </c>
      <c r="NJ68" s="92" t="str">
        <f t="shared" si="369"/>
        <v xml:space="preserve">66 142 0.196667 </v>
      </c>
      <c r="NK68" s="92" t="str">
        <f t="shared" si="370"/>
        <v xml:space="preserve">66 143 0.876667 </v>
      </c>
      <c r="NL68" s="92" t="str">
        <f t="shared" si="371"/>
        <v xml:space="preserve">66 144 0.383333 </v>
      </c>
      <c r="NM68" s="92" t="str">
        <f t="shared" si="372"/>
        <v xml:space="preserve">66 145 0.626667 </v>
      </c>
      <c r="NN68" s="92" t="str">
        <f t="shared" si="373"/>
        <v xml:space="preserve">66 146 0.31 </v>
      </c>
      <c r="NO68" s="92" t="str">
        <f t="shared" si="374"/>
        <v xml:space="preserve">66 147 0.643333 </v>
      </c>
      <c r="NP68" s="92" t="str">
        <f t="shared" si="375"/>
        <v xml:space="preserve">66 148 0.713333 </v>
      </c>
      <c r="NQ68" s="92" t="str">
        <f t="shared" si="376"/>
        <v xml:space="preserve">66 149 0.733333 </v>
      </c>
      <c r="NR68" s="92" t="str">
        <f t="shared" si="377"/>
        <v xml:space="preserve">66 150 0.69 </v>
      </c>
      <c r="NS68" s="92" t="str">
        <f t="shared" si="378"/>
        <v xml:space="preserve">66 151 0.96 </v>
      </c>
      <c r="NT68" s="92" t="str">
        <f t="shared" si="379"/>
        <v xml:space="preserve">66 152 0.836667 </v>
      </c>
      <c r="NU68" s="92" t="str">
        <f t="shared" si="380"/>
        <v xml:space="preserve">66 153 0.86 </v>
      </c>
      <c r="NV68" s="92" t="str">
        <f t="shared" si="381"/>
        <v xml:space="preserve">66 154 0.906667 </v>
      </c>
      <c r="NW68" s="92" t="str">
        <f t="shared" si="382"/>
        <v xml:space="preserve">66 155 1.203333 </v>
      </c>
      <c r="NX68" s="92" t="str">
        <f t="shared" si="383"/>
        <v xml:space="preserve">66 156 0.796667 </v>
      </c>
      <c r="NY68" s="92" t="str">
        <f t="shared" si="384"/>
        <v xml:space="preserve">66 157 0.42 </v>
      </c>
      <c r="NZ68" s="92" t="str">
        <f t="shared" si="385"/>
        <v xml:space="preserve">66 158 0.193333 </v>
      </c>
      <c r="OA68" s="92" t="str">
        <f t="shared" si="386"/>
        <v xml:space="preserve">66 159 0.756667 </v>
      </c>
      <c r="OB68" s="92" t="str">
        <f t="shared" si="387"/>
        <v xml:space="preserve">66 160 0.12 </v>
      </c>
      <c r="OC68" s="92" t="str">
        <f t="shared" si="388"/>
        <v xml:space="preserve">66 161 0.433333 </v>
      </c>
      <c r="OD68" s="92" t="str">
        <f t="shared" si="389"/>
        <v xml:space="preserve">66 162 0.973333 </v>
      </c>
      <c r="OE68" s="92" t="str">
        <f t="shared" si="390"/>
        <v xml:space="preserve">66 163 0.9 </v>
      </c>
      <c r="OF68" s="92" t="str">
        <f t="shared" si="391"/>
        <v xml:space="preserve">66 164 0.316667 </v>
      </c>
      <c r="OG68" s="92" t="str">
        <f t="shared" si="392"/>
        <v xml:space="preserve">66 165 1.166667 </v>
      </c>
      <c r="OH68" s="92" t="str">
        <f t="shared" si="393"/>
        <v xml:space="preserve">66 166 0.383333 </v>
      </c>
      <c r="OI68" s="92" t="str">
        <f t="shared" si="394"/>
        <v xml:space="preserve">66 167 0.89 </v>
      </c>
      <c r="OJ68" s="92" t="str">
        <f t="shared" si="395"/>
        <v xml:space="preserve">66 168 0.15 </v>
      </c>
      <c r="OK68" s="92" t="str">
        <f t="shared" si="396"/>
        <v xml:space="preserve">66 169 1.066667 </v>
      </c>
      <c r="OL68" s="92" t="str">
        <f t="shared" si="397"/>
        <v xml:space="preserve">66 170 0.073333 </v>
      </c>
      <c r="OM68" s="92" t="str">
        <f t="shared" si="398"/>
        <v xml:space="preserve">66 171 0.813333 </v>
      </c>
      <c r="ON68" s="92" t="str">
        <f t="shared" si="399"/>
        <v xml:space="preserve">66 172 0.983333 </v>
      </c>
      <c r="OO68" s="92" t="str">
        <f t="shared" si="400"/>
        <v xml:space="preserve">66 173 0.683333 </v>
      </c>
      <c r="OP68" s="92" t="str">
        <f t="shared" si="401"/>
        <v xml:space="preserve">66 174 0.66 </v>
      </c>
      <c r="OQ68" s="92" t="str">
        <f t="shared" si="402"/>
        <v xml:space="preserve">66 175 0.703333 </v>
      </c>
      <c r="OR68" s="92" t="str">
        <f t="shared" si="403"/>
        <v xml:space="preserve">66 176 0.406667 </v>
      </c>
      <c r="OS68" s="92" t="str">
        <f t="shared" si="404"/>
        <v xml:space="preserve">66 177 0.403333 </v>
      </c>
      <c r="OT68" s="92" t="str">
        <f t="shared" si="405"/>
        <v xml:space="preserve">66 178 0.616667 </v>
      </c>
      <c r="OU68" s="92" t="str">
        <f t="shared" si="406"/>
        <v xml:space="preserve">66 179 0.613333 </v>
      </c>
      <c r="OV68" s="92" t="str">
        <f t="shared" si="407"/>
        <v xml:space="preserve">66 180 0.303333 </v>
      </c>
      <c r="OW68" s="92" t="str">
        <f t="shared" si="408"/>
        <v xml:space="preserve">66 181 0.643333 </v>
      </c>
      <c r="OX68" s="92" t="str">
        <f t="shared" si="409"/>
        <v xml:space="preserve">66 182 0.093333 </v>
      </c>
      <c r="OY68" s="92" t="str">
        <f t="shared" si="410"/>
        <v xml:space="preserve">66 183 0.193333 </v>
      </c>
      <c r="OZ68" s="92" t="str">
        <f t="shared" si="411"/>
        <v xml:space="preserve">66 184 0.693333 </v>
      </c>
      <c r="PA68" s="92" t="str">
        <f t="shared" si="412"/>
        <v xml:space="preserve">66 185 0.636667 </v>
      </c>
      <c r="PB68" s="92" t="str">
        <f t="shared" si="413"/>
        <v xml:space="preserve">66 186 0.316667 </v>
      </c>
      <c r="PC68" s="92" t="str">
        <f t="shared" si="414"/>
        <v xml:space="preserve">66 187 0.316667 </v>
      </c>
      <c r="PD68" s="92" t="str">
        <f t="shared" si="415"/>
        <v xml:space="preserve">66 188 0.993333 </v>
      </c>
      <c r="PE68" s="92" t="str">
        <f t="shared" si="416"/>
        <v xml:space="preserve">66 189 0.653333 </v>
      </c>
      <c r="PF68" s="92" t="str">
        <f t="shared" si="417"/>
        <v xml:space="preserve">66 190 0.633333 </v>
      </c>
      <c r="PG68" s="92" t="str">
        <f t="shared" si="418"/>
        <v xml:space="preserve">66 191 0.623333 </v>
      </c>
      <c r="PH68" s="92" t="str">
        <f t="shared" si="419"/>
        <v xml:space="preserve">66 192 0.613333 </v>
      </c>
      <c r="PI68" s="92" t="str">
        <f t="shared" si="420"/>
        <v xml:space="preserve">66 193 0.586667 </v>
      </c>
      <c r="PJ68" s="92" t="str">
        <f t="shared" si="421"/>
        <v xml:space="preserve">66 194 0.366667 </v>
      </c>
      <c r="PK68" s="92" t="str">
        <f t="shared" si="422"/>
        <v xml:space="preserve">66 195 0.643333 </v>
      </c>
      <c r="PL68" s="92" t="str">
        <f t="shared" si="423"/>
        <v xml:space="preserve">66 196 1.203333 </v>
      </c>
      <c r="PM68" s="92" t="str">
        <f t="shared" si="424"/>
        <v xml:space="preserve">66 197 0.28 </v>
      </c>
      <c r="PN68" s="92" t="str">
        <f t="shared" si="425"/>
        <v xml:space="preserve">66 198 0.3 </v>
      </c>
      <c r="PO68" s="92" t="str">
        <f t="shared" si="426"/>
        <v xml:space="preserve">66 199 0.196667 </v>
      </c>
      <c r="PP68" s="92" t="str">
        <f t="shared" si="427"/>
        <v xml:space="preserve">66 200 0.296667 </v>
      </c>
      <c r="PQ68" s="92" t="str">
        <f t="shared" si="428"/>
        <v xml:space="preserve">66 201 0.746667 </v>
      </c>
      <c r="PR68" s="92" t="str">
        <f t="shared" si="429"/>
        <v xml:space="preserve">66 202 0.33 </v>
      </c>
      <c r="PS68" s="92" t="str">
        <f t="shared" si="430"/>
        <v xml:space="preserve">66 203 0.083333 </v>
      </c>
      <c r="PT68" s="92" t="str">
        <f t="shared" si="431"/>
        <v xml:space="preserve">66 204 0.376667 </v>
      </c>
      <c r="PU68" s="92" t="str">
        <f t="shared" si="432"/>
        <v xml:space="preserve">66 205 0.34 </v>
      </c>
      <c r="PV68" s="92" t="str">
        <f t="shared" si="433"/>
        <v xml:space="preserve">66 206 0.933333 </v>
      </c>
      <c r="PW68" s="92" t="str">
        <f t="shared" si="434"/>
        <v xml:space="preserve">66 207 0.963333 </v>
      </c>
      <c r="PX68" s="92" t="str">
        <f t="shared" si="435"/>
        <v xml:space="preserve">66 208 0.303333 </v>
      </c>
      <c r="PY68" s="92" t="str">
        <f t="shared" si="436"/>
        <v xml:space="preserve">66 209 0.22 </v>
      </c>
      <c r="PZ68" s="92" t="str">
        <f t="shared" si="437"/>
        <v xml:space="preserve">66 210 0.746667 </v>
      </c>
      <c r="QA68" s="92" t="str">
        <f t="shared" si="438"/>
        <v xml:space="preserve">66 211 0.443333 </v>
      </c>
      <c r="QB68" s="92" t="str">
        <f t="shared" si="439"/>
        <v xml:space="preserve">66 212 0.616667 </v>
      </c>
      <c r="QC68" s="92" t="str">
        <f t="shared" si="440"/>
        <v xml:space="preserve">66 213 0.443333 </v>
      </c>
      <c r="QD68" s="92" t="str">
        <f t="shared" si="441"/>
        <v xml:space="preserve">66 214 0.506667 </v>
      </c>
      <c r="QE68" s="92" t="str">
        <f t="shared" si="442"/>
        <v xml:space="preserve">66 215 1.173333 </v>
      </c>
      <c r="QF68" s="92" t="str">
        <f t="shared" si="443"/>
        <v xml:space="preserve">66 216 0.103333 </v>
      </c>
      <c r="QG68" s="92" t="str">
        <f t="shared" si="444"/>
        <v xml:space="preserve">66 217 0.216667 </v>
      </c>
      <c r="QH68" s="92" t="str">
        <f t="shared" si="445"/>
        <v xml:space="preserve">66 218 0.456667 </v>
      </c>
      <c r="QI68" s="92" t="str">
        <f t="shared" si="446"/>
        <v xml:space="preserve">66 219 0.59 </v>
      </c>
      <c r="QJ68" s="92" t="str">
        <f t="shared" si="447"/>
        <v xml:space="preserve">66 220 0.18 </v>
      </c>
      <c r="QK68" s="92" t="str">
        <f t="shared" si="448"/>
        <v xml:space="preserve">66 221 0.573333 </v>
      </c>
      <c r="QL68" s="92" t="str">
        <f t="shared" si="449"/>
        <v xml:space="preserve">66 222 0.88 </v>
      </c>
      <c r="QM68" s="92" t="str">
        <f t="shared" si="450"/>
        <v xml:space="preserve">66 223 0.55 </v>
      </c>
      <c r="QN68" s="92" t="str">
        <f t="shared" si="451"/>
        <v xml:space="preserve">66 224 0.416667 </v>
      </c>
      <c r="QO68" s="92" t="str">
        <f t="shared" si="452"/>
        <v xml:space="preserve">66 225 0.223333 </v>
      </c>
      <c r="QP68" s="92" t="str">
        <f t="shared" si="453"/>
        <v xml:space="preserve">66 226 0.43 </v>
      </c>
      <c r="QQ68" s="92" t="str">
        <f t="shared" si="454"/>
        <v xml:space="preserve">66 227 0.026667 </v>
      </c>
      <c r="QR68" s="92" t="str">
        <f t="shared" si="455"/>
        <v xml:space="preserve">66 228 0.53 </v>
      </c>
    </row>
    <row r="69" spans="1:460" ht="18.75" customHeight="1" x14ac:dyDescent="0.35">
      <c r="A69" s="86">
        <v>67</v>
      </c>
      <c r="B69" s="90" t="s">
        <v>231</v>
      </c>
      <c r="C69" s="91" t="s">
        <v>69</v>
      </c>
      <c r="D69" s="21">
        <v>17</v>
      </c>
      <c r="E69" s="9">
        <v>5.7</v>
      </c>
      <c r="F69" s="9">
        <v>21.5</v>
      </c>
      <c r="G69" s="9">
        <v>20.6</v>
      </c>
      <c r="H69" s="9">
        <v>23.1</v>
      </c>
      <c r="I69" s="9">
        <v>23.1</v>
      </c>
      <c r="J69" s="9">
        <v>28.1</v>
      </c>
      <c r="K69" s="9">
        <v>26.1</v>
      </c>
      <c r="L69" s="9">
        <v>31.2</v>
      </c>
      <c r="M69" s="21">
        <v>35</v>
      </c>
      <c r="N69" s="9">
        <v>25.2</v>
      </c>
      <c r="O69" s="9">
        <v>10.1</v>
      </c>
      <c r="P69" s="9">
        <v>20.7</v>
      </c>
      <c r="Q69" s="9">
        <v>5.8</v>
      </c>
      <c r="R69" s="9">
        <v>14.6</v>
      </c>
      <c r="S69" s="9">
        <v>30.9</v>
      </c>
      <c r="T69" s="9">
        <v>11.8</v>
      </c>
      <c r="U69" s="21">
        <v>13</v>
      </c>
      <c r="V69" s="9">
        <v>7.8</v>
      </c>
      <c r="W69" s="9">
        <v>13.7</v>
      </c>
      <c r="X69" s="9">
        <v>11.6</v>
      </c>
      <c r="Y69" s="9">
        <v>31.3</v>
      </c>
      <c r="Z69" s="9">
        <v>7.3</v>
      </c>
      <c r="AA69" s="9">
        <v>34.200000000000003</v>
      </c>
      <c r="AB69" s="21">
        <v>48</v>
      </c>
      <c r="AC69" s="9">
        <v>18.3</v>
      </c>
      <c r="AD69" s="9">
        <v>7.7</v>
      </c>
      <c r="AE69" s="9">
        <v>16.2</v>
      </c>
      <c r="AF69" s="9">
        <v>13.5</v>
      </c>
      <c r="AG69" s="9">
        <v>32.6</v>
      </c>
      <c r="AH69" s="9">
        <v>34.6</v>
      </c>
      <c r="AI69" s="9">
        <v>24.9</v>
      </c>
      <c r="AJ69" s="9">
        <v>36.200000000000003</v>
      </c>
      <c r="AK69" s="9">
        <v>9.1</v>
      </c>
      <c r="AL69" s="9">
        <v>20.399999999999999</v>
      </c>
      <c r="AM69" s="9">
        <v>15.1</v>
      </c>
      <c r="AN69" s="9">
        <v>12.4</v>
      </c>
      <c r="AO69" s="9">
        <v>25.2</v>
      </c>
      <c r="AP69" s="9">
        <v>8.6999999999999993</v>
      </c>
      <c r="AQ69" s="9">
        <v>16.2</v>
      </c>
      <c r="AR69" s="9">
        <v>12.5</v>
      </c>
      <c r="AS69" s="9">
        <v>14.1</v>
      </c>
      <c r="AT69" s="9">
        <v>12.7</v>
      </c>
      <c r="AU69" s="9">
        <v>15.5</v>
      </c>
      <c r="AV69" s="9">
        <v>35.700000000000003</v>
      </c>
      <c r="AW69" s="9">
        <v>22.2</v>
      </c>
      <c r="AX69" s="9">
        <v>15.1</v>
      </c>
      <c r="AY69" s="9">
        <v>15.2</v>
      </c>
      <c r="AZ69" s="9">
        <v>21.5</v>
      </c>
      <c r="BA69" s="9">
        <v>15.9</v>
      </c>
      <c r="BB69" s="9">
        <v>21.8</v>
      </c>
      <c r="BC69" s="9">
        <v>1.3</v>
      </c>
      <c r="BD69" s="9">
        <v>18.399999999999999</v>
      </c>
      <c r="BE69" s="9">
        <v>15.9</v>
      </c>
      <c r="BF69" s="21">
        <v>22</v>
      </c>
      <c r="BG69" s="9">
        <v>26.1</v>
      </c>
      <c r="BH69" s="21">
        <v>20</v>
      </c>
      <c r="BI69" s="9">
        <v>12.4</v>
      </c>
      <c r="BJ69" s="9">
        <v>25.2</v>
      </c>
      <c r="BK69" s="9">
        <v>4.5</v>
      </c>
      <c r="BL69" s="9">
        <v>11.8</v>
      </c>
      <c r="BM69" s="9">
        <v>23.3</v>
      </c>
      <c r="BN69" s="9">
        <v>8.6</v>
      </c>
      <c r="BO69" s="9">
        <v>22.5</v>
      </c>
      <c r="BP69" s="9">
        <v>17.7</v>
      </c>
      <c r="BQ69" s="9">
        <v>19.2</v>
      </c>
      <c r="BR69" s="21">
        <v>0</v>
      </c>
      <c r="BS69" s="9">
        <v>10.5</v>
      </c>
      <c r="BT69" s="9">
        <v>17.8</v>
      </c>
      <c r="BU69" s="9">
        <v>21.5</v>
      </c>
      <c r="BV69" s="9">
        <v>30.7</v>
      </c>
      <c r="BW69" s="9">
        <v>28.8</v>
      </c>
      <c r="BX69" s="9">
        <v>24.9</v>
      </c>
      <c r="BY69" s="21">
        <v>34</v>
      </c>
      <c r="BZ69" s="9">
        <v>23.2</v>
      </c>
      <c r="CA69" s="9">
        <v>15.8</v>
      </c>
      <c r="CB69" s="9">
        <v>34.200000000000003</v>
      </c>
      <c r="CC69" s="9">
        <v>9.9</v>
      </c>
      <c r="CD69" s="9">
        <v>18.600000000000001</v>
      </c>
      <c r="CE69" s="9">
        <v>22.4</v>
      </c>
      <c r="CF69" s="9">
        <v>27.1</v>
      </c>
      <c r="CG69" s="9">
        <v>33.4</v>
      </c>
      <c r="CH69" s="9">
        <v>22.4</v>
      </c>
      <c r="CI69" s="9">
        <v>32.1</v>
      </c>
      <c r="CJ69" s="9">
        <v>17.5</v>
      </c>
      <c r="CK69" s="9">
        <v>14.8</v>
      </c>
      <c r="CL69" s="9">
        <v>15.5</v>
      </c>
      <c r="CM69" s="9">
        <v>2.2000000000000002</v>
      </c>
      <c r="CN69" s="9">
        <v>20.7</v>
      </c>
      <c r="CO69" s="9">
        <v>32.799999999999997</v>
      </c>
      <c r="CP69" s="9">
        <v>25.3</v>
      </c>
      <c r="CQ69" s="9">
        <v>28.2</v>
      </c>
      <c r="CR69" s="9">
        <v>23.9</v>
      </c>
      <c r="CS69" s="9">
        <v>25.9</v>
      </c>
      <c r="CT69" s="9">
        <v>21.5</v>
      </c>
      <c r="CU69" s="9">
        <v>36.5</v>
      </c>
      <c r="CV69" s="9">
        <v>12.6</v>
      </c>
      <c r="CW69" s="9">
        <v>10.7</v>
      </c>
      <c r="CX69" s="9">
        <v>11.9</v>
      </c>
      <c r="CY69" s="9">
        <v>36.799999999999997</v>
      </c>
      <c r="CZ69" s="9">
        <v>17.2</v>
      </c>
      <c r="DA69" s="9">
        <v>39.799999999999997</v>
      </c>
      <c r="DB69" s="21">
        <v>33</v>
      </c>
      <c r="DC69" s="9">
        <v>14.6</v>
      </c>
      <c r="DD69" s="9">
        <v>22.9</v>
      </c>
      <c r="DE69" s="9">
        <v>18.3</v>
      </c>
      <c r="DF69" s="9">
        <v>20.6</v>
      </c>
      <c r="DG69" s="9">
        <v>24.7</v>
      </c>
      <c r="DH69" s="9">
        <v>18.899999999999999</v>
      </c>
      <c r="DI69" s="9">
        <v>51.3</v>
      </c>
      <c r="DJ69" s="9">
        <v>27.4</v>
      </c>
      <c r="DK69" s="9">
        <v>11.2</v>
      </c>
      <c r="DL69" s="21">
        <v>15</v>
      </c>
      <c r="DM69" s="9">
        <v>9.3000000000000007</v>
      </c>
      <c r="DN69" s="9">
        <v>8.1</v>
      </c>
      <c r="DO69" s="9">
        <v>24.1</v>
      </c>
      <c r="DP69" s="9">
        <v>20.8</v>
      </c>
      <c r="DQ69" s="9">
        <v>30.7</v>
      </c>
      <c r="DR69" s="9">
        <v>18.899999999999999</v>
      </c>
      <c r="DS69" s="9">
        <v>33.299999999999997</v>
      </c>
      <c r="DT69" s="9">
        <v>28.2</v>
      </c>
      <c r="DU69" s="9">
        <v>15.6</v>
      </c>
      <c r="DV69" s="9">
        <v>12.5</v>
      </c>
      <c r="DW69" s="9">
        <v>36.5</v>
      </c>
      <c r="DX69" s="21">
        <v>19</v>
      </c>
      <c r="DY69" s="9">
        <v>4.3</v>
      </c>
      <c r="DZ69" s="9">
        <v>9.9</v>
      </c>
      <c r="EA69" s="9">
        <v>32.5</v>
      </c>
      <c r="EB69" s="9">
        <v>15.6</v>
      </c>
      <c r="EC69" s="9">
        <v>18.100000000000001</v>
      </c>
      <c r="ED69" s="9">
        <v>5.7</v>
      </c>
      <c r="EE69" s="9">
        <v>25.5</v>
      </c>
      <c r="EF69" s="21">
        <v>19</v>
      </c>
      <c r="EG69" s="9">
        <v>20.6</v>
      </c>
      <c r="EH69" s="9">
        <v>21.6</v>
      </c>
      <c r="EI69" s="9">
        <v>34.1</v>
      </c>
      <c r="EJ69" s="9">
        <v>32.5</v>
      </c>
      <c r="EK69" s="9">
        <v>19.7</v>
      </c>
      <c r="EL69" s="9">
        <v>31.4</v>
      </c>
      <c r="EM69" s="9">
        <v>37.200000000000003</v>
      </c>
      <c r="EN69" s="21">
        <v>11</v>
      </c>
      <c r="EO69" s="9">
        <v>24.5</v>
      </c>
      <c r="EP69" s="9">
        <v>7.2</v>
      </c>
      <c r="EQ69" s="9">
        <v>8.1</v>
      </c>
      <c r="ER69" s="9">
        <v>40.700000000000003</v>
      </c>
      <c r="ES69" s="9">
        <v>12.2</v>
      </c>
      <c r="ET69" s="9">
        <v>36.200000000000003</v>
      </c>
      <c r="EU69" s="9">
        <v>17.100000000000001</v>
      </c>
      <c r="EV69" s="9">
        <v>25.3</v>
      </c>
      <c r="EW69" s="9">
        <v>14.6</v>
      </c>
      <c r="EX69" s="9">
        <v>39.700000000000003</v>
      </c>
      <c r="EY69" s="9">
        <v>21.6</v>
      </c>
      <c r="EZ69" s="9">
        <v>36.700000000000003</v>
      </c>
      <c r="FA69" s="9">
        <v>30.4</v>
      </c>
      <c r="FB69" s="9">
        <v>33.5</v>
      </c>
      <c r="FC69" s="9">
        <v>21.2</v>
      </c>
      <c r="FD69" s="9">
        <v>17.100000000000001</v>
      </c>
      <c r="FE69" s="9">
        <v>13.8</v>
      </c>
      <c r="FF69" s="9">
        <v>14.9</v>
      </c>
      <c r="FG69" s="9">
        <v>17.3</v>
      </c>
      <c r="FH69" s="9">
        <v>8.5</v>
      </c>
      <c r="FI69" s="9">
        <v>40.1</v>
      </c>
      <c r="FJ69" s="9">
        <v>7.9</v>
      </c>
      <c r="FK69" s="9">
        <v>24.5</v>
      </c>
      <c r="FL69" s="9">
        <v>32.299999999999997</v>
      </c>
      <c r="FM69" s="21">
        <v>27</v>
      </c>
      <c r="FN69" s="9">
        <v>29.9</v>
      </c>
      <c r="FO69" s="9">
        <v>23.5</v>
      </c>
      <c r="FP69" s="9">
        <v>21.6</v>
      </c>
      <c r="FQ69" s="9">
        <v>20.399999999999999</v>
      </c>
      <c r="FR69" s="9">
        <v>19.8</v>
      </c>
      <c r="FS69" s="9">
        <v>15.1</v>
      </c>
      <c r="FT69" s="9">
        <v>20.100000000000001</v>
      </c>
      <c r="FU69" s="9">
        <v>11.8</v>
      </c>
      <c r="FV69" s="9">
        <v>13.3</v>
      </c>
      <c r="FW69" s="9">
        <v>6.2</v>
      </c>
      <c r="FX69" s="9">
        <v>6.3</v>
      </c>
      <c r="FY69" s="9">
        <v>9.6999999999999993</v>
      </c>
      <c r="FZ69" s="9">
        <v>7.4</v>
      </c>
      <c r="GA69" s="9">
        <v>24.1</v>
      </c>
      <c r="GB69" s="9">
        <v>26.2</v>
      </c>
      <c r="GC69" s="9">
        <v>20.7</v>
      </c>
      <c r="GD69" s="9">
        <v>13.8</v>
      </c>
      <c r="GE69" s="21">
        <v>24</v>
      </c>
      <c r="GF69" s="9">
        <v>31.8</v>
      </c>
      <c r="GG69" s="9">
        <v>27.7</v>
      </c>
      <c r="GH69" s="9">
        <v>27.7</v>
      </c>
      <c r="GI69" s="21">
        <v>34</v>
      </c>
      <c r="GJ69" s="21">
        <v>15</v>
      </c>
      <c r="GK69" s="9">
        <v>14.4</v>
      </c>
      <c r="GL69" s="9">
        <v>8.4</v>
      </c>
      <c r="GM69" s="9">
        <v>11.4</v>
      </c>
      <c r="GN69" s="9">
        <v>17.600000000000001</v>
      </c>
      <c r="GO69" s="9">
        <v>27.4</v>
      </c>
      <c r="GP69" s="9">
        <v>12.7</v>
      </c>
      <c r="GQ69" s="9">
        <v>39.299999999999997</v>
      </c>
      <c r="GR69" s="21">
        <v>18</v>
      </c>
      <c r="GS69" s="9">
        <v>16.600000000000001</v>
      </c>
      <c r="GT69" s="9">
        <v>18.600000000000001</v>
      </c>
      <c r="GU69" s="9">
        <v>21.6</v>
      </c>
      <c r="GV69" s="9">
        <v>19.399999999999999</v>
      </c>
      <c r="GW69" s="9">
        <v>15.6</v>
      </c>
      <c r="GX69" s="9">
        <v>21.8</v>
      </c>
      <c r="GY69" s="9">
        <v>6.9</v>
      </c>
      <c r="GZ69" s="9">
        <v>19.899999999999999</v>
      </c>
      <c r="HA69" s="9">
        <v>10.9</v>
      </c>
      <c r="HB69" s="9">
        <v>50.7</v>
      </c>
      <c r="HC69" s="21">
        <v>12</v>
      </c>
      <c r="HD69" s="9">
        <v>19.2</v>
      </c>
      <c r="HE69" s="9">
        <v>40.4</v>
      </c>
      <c r="HF69" s="9">
        <v>17.8</v>
      </c>
      <c r="HG69" s="9">
        <v>16.7</v>
      </c>
      <c r="HH69" s="9">
        <v>17.8</v>
      </c>
      <c r="HI69" s="9">
        <v>19.899999999999999</v>
      </c>
      <c r="HJ69" s="9">
        <v>32.5</v>
      </c>
      <c r="HK69" s="9">
        <v>16.5</v>
      </c>
      <c r="HL69" s="9">
        <v>19.8</v>
      </c>
      <c r="HM69" s="9">
        <v>21.8</v>
      </c>
      <c r="HN69" s="21">
        <v>27</v>
      </c>
      <c r="HO69" s="9">
        <v>15.4</v>
      </c>
      <c r="HP69" s="9">
        <v>21.4</v>
      </c>
      <c r="HQ69" s="9">
        <v>44.5</v>
      </c>
      <c r="HR69" s="21">
        <v>3</v>
      </c>
      <c r="HS69" s="21">
        <v>17</v>
      </c>
      <c r="HT69" s="9">
        <v>12.9</v>
      </c>
      <c r="HU69" s="21">
        <v>9</v>
      </c>
      <c r="HV69" s="9">
        <v>19.399999999999999</v>
      </c>
      <c r="HW69" s="9">
        <v>33.4</v>
      </c>
      <c r="HX69" s="8"/>
      <c r="HY69" s="92" t="str">
        <f t="shared" si="228"/>
        <v xml:space="preserve">67 1 0.566667 </v>
      </c>
      <c r="HZ69" s="92" t="str">
        <f t="shared" si="229"/>
        <v xml:space="preserve">67 2 0.19 </v>
      </c>
      <c r="IA69" s="92" t="str">
        <f t="shared" si="230"/>
        <v xml:space="preserve">67 3 0.716667 </v>
      </c>
      <c r="IB69" s="92" t="str">
        <f t="shared" si="231"/>
        <v xml:space="preserve">67 4 0.686667 </v>
      </c>
      <c r="IC69" s="92" t="str">
        <f t="shared" si="232"/>
        <v xml:space="preserve">67 5 0.77 </v>
      </c>
      <c r="ID69" s="92" t="str">
        <f t="shared" si="233"/>
        <v xml:space="preserve">67 6 0.77 </v>
      </c>
      <c r="IE69" s="92" t="str">
        <f t="shared" si="234"/>
        <v xml:space="preserve">67 7 0.936667 </v>
      </c>
      <c r="IF69" s="92" t="str">
        <f t="shared" si="235"/>
        <v xml:space="preserve">67 8 0.87 </v>
      </c>
      <c r="IG69" s="92" t="str">
        <f t="shared" si="236"/>
        <v xml:space="preserve">67 9 1.04 </v>
      </c>
      <c r="IH69" s="92" t="str">
        <f t="shared" si="237"/>
        <v xml:space="preserve">67 10 1.166667 </v>
      </c>
      <c r="II69" s="92" t="str">
        <f t="shared" si="238"/>
        <v xml:space="preserve">67 11 0.84 </v>
      </c>
      <c r="IJ69" s="92" t="str">
        <f t="shared" si="239"/>
        <v xml:space="preserve">67 12 0.336667 </v>
      </c>
      <c r="IK69" s="92" t="str">
        <f t="shared" si="240"/>
        <v xml:space="preserve">67 13 0.69 </v>
      </c>
      <c r="IL69" s="92" t="str">
        <f t="shared" si="241"/>
        <v xml:space="preserve">67 14 0.193333 </v>
      </c>
      <c r="IM69" s="92" t="str">
        <f t="shared" si="242"/>
        <v xml:space="preserve">67 15 0.486667 </v>
      </c>
      <c r="IN69" s="92" t="str">
        <f t="shared" si="243"/>
        <v xml:space="preserve">67 16 1.03 </v>
      </c>
      <c r="IO69" s="92" t="str">
        <f t="shared" si="244"/>
        <v xml:space="preserve">67 17 0.393333 </v>
      </c>
      <c r="IP69" s="92" t="str">
        <f t="shared" si="245"/>
        <v xml:space="preserve">67 18 0.433333 </v>
      </c>
      <c r="IQ69" s="92" t="str">
        <f t="shared" si="246"/>
        <v xml:space="preserve">67 19 0.26 </v>
      </c>
      <c r="IR69" s="92" t="str">
        <f t="shared" si="247"/>
        <v xml:space="preserve">67 20 0.456667 </v>
      </c>
      <c r="IS69" s="92" t="str">
        <f t="shared" si="248"/>
        <v xml:space="preserve">67 21 0.386667 </v>
      </c>
      <c r="IT69" s="92" t="str">
        <f t="shared" si="249"/>
        <v xml:space="preserve">67 22 1.043333 </v>
      </c>
      <c r="IU69" s="92" t="str">
        <f t="shared" si="250"/>
        <v xml:space="preserve">67 23 0.243333 </v>
      </c>
      <c r="IV69" s="92" t="str">
        <f t="shared" si="251"/>
        <v xml:space="preserve">67 24 1.14 </v>
      </c>
      <c r="IW69" s="92" t="str">
        <f t="shared" si="252"/>
        <v xml:space="preserve">67 25 1.6 </v>
      </c>
      <c r="IX69" s="92" t="str">
        <f t="shared" si="253"/>
        <v xml:space="preserve">67 26 0.61 </v>
      </c>
      <c r="IY69" s="92" t="str">
        <f t="shared" si="254"/>
        <v xml:space="preserve">67 27 0.256667 </v>
      </c>
      <c r="IZ69" s="92" t="str">
        <f t="shared" si="255"/>
        <v xml:space="preserve">67 28 0.54 </v>
      </c>
      <c r="JA69" s="92" t="str">
        <f t="shared" si="256"/>
        <v xml:space="preserve">67 29 0.45 </v>
      </c>
      <c r="JB69" s="92" t="str">
        <f t="shared" si="257"/>
        <v xml:space="preserve">67 30 1.086667 </v>
      </c>
      <c r="JC69" s="92" t="str">
        <f t="shared" si="258"/>
        <v xml:space="preserve">67 31 1.153333 </v>
      </c>
      <c r="JD69" s="92" t="str">
        <f t="shared" si="259"/>
        <v xml:space="preserve">67 32 0.83 </v>
      </c>
      <c r="JE69" s="92" t="str">
        <f t="shared" si="260"/>
        <v xml:space="preserve">67 33 1.206667 </v>
      </c>
      <c r="JF69" s="92" t="str">
        <f t="shared" si="261"/>
        <v xml:space="preserve">67 34 0.303333 </v>
      </c>
      <c r="JG69" s="92" t="str">
        <f t="shared" si="262"/>
        <v xml:space="preserve">67 35 0.68 </v>
      </c>
      <c r="JH69" s="92" t="str">
        <f t="shared" si="263"/>
        <v xml:space="preserve">67 36 0.503333 </v>
      </c>
      <c r="JI69" s="92" t="str">
        <f t="shared" si="264"/>
        <v xml:space="preserve">67 37 0.413333 </v>
      </c>
      <c r="JJ69" s="92" t="str">
        <f t="shared" si="265"/>
        <v xml:space="preserve">67 38 0.84 </v>
      </c>
      <c r="JK69" s="92" t="str">
        <f t="shared" si="266"/>
        <v xml:space="preserve">67 39 0.29 </v>
      </c>
      <c r="JL69" s="92" t="str">
        <f t="shared" si="267"/>
        <v xml:space="preserve">67 40 0.54 </v>
      </c>
      <c r="JM69" s="92" t="str">
        <f t="shared" si="268"/>
        <v xml:space="preserve">67 41 0.416667 </v>
      </c>
      <c r="JN69" s="92" t="str">
        <f t="shared" si="269"/>
        <v xml:space="preserve">67 42 0.47 </v>
      </c>
      <c r="JO69" s="92" t="str">
        <f t="shared" si="270"/>
        <v xml:space="preserve">67 43 0.423333 </v>
      </c>
      <c r="JP69" s="92" t="str">
        <f t="shared" si="271"/>
        <v xml:space="preserve">67 44 0.516667 </v>
      </c>
      <c r="JQ69" s="92" t="str">
        <f t="shared" si="272"/>
        <v xml:space="preserve">67 45 1.19 </v>
      </c>
      <c r="JR69" s="92" t="str">
        <f t="shared" si="273"/>
        <v xml:space="preserve">67 46 0.74 </v>
      </c>
      <c r="JS69" s="92" t="str">
        <f t="shared" si="274"/>
        <v xml:space="preserve">67 47 0.503333 </v>
      </c>
      <c r="JT69" s="92" t="str">
        <f t="shared" si="275"/>
        <v xml:space="preserve">67 48 0.506667 </v>
      </c>
      <c r="JU69" s="92" t="str">
        <f t="shared" si="276"/>
        <v xml:space="preserve">67 49 0.716667 </v>
      </c>
      <c r="JV69" s="92" t="str">
        <f t="shared" si="277"/>
        <v xml:space="preserve">67 50 0.53 </v>
      </c>
      <c r="JW69" s="92" t="str">
        <f t="shared" si="278"/>
        <v xml:space="preserve">67 51 0.726667 </v>
      </c>
      <c r="JX69" s="92" t="str">
        <f t="shared" si="279"/>
        <v xml:space="preserve">67 52 0.043333 </v>
      </c>
      <c r="JY69" s="92" t="str">
        <f t="shared" si="280"/>
        <v xml:space="preserve">67 53 0.613333 </v>
      </c>
      <c r="JZ69" s="92" t="str">
        <f t="shared" si="281"/>
        <v xml:space="preserve">67 54 0.53 </v>
      </c>
      <c r="KA69" s="92" t="str">
        <f t="shared" si="282"/>
        <v xml:space="preserve">67 55 0.733333 </v>
      </c>
      <c r="KB69" s="92" t="str">
        <f t="shared" si="283"/>
        <v xml:space="preserve">67 56 0.87 </v>
      </c>
      <c r="KC69" s="92" t="str">
        <f t="shared" si="284"/>
        <v xml:space="preserve">67 57 0.666667 </v>
      </c>
      <c r="KD69" s="92" t="str">
        <f t="shared" si="285"/>
        <v xml:space="preserve">67 58 0.413333 </v>
      </c>
      <c r="KE69" s="92" t="str">
        <f t="shared" si="286"/>
        <v xml:space="preserve">67 59 0.84 </v>
      </c>
      <c r="KF69" s="92" t="str">
        <f t="shared" si="287"/>
        <v xml:space="preserve">67 60 0.15 </v>
      </c>
      <c r="KG69" s="92" t="str">
        <f t="shared" si="288"/>
        <v xml:space="preserve">67 61 0.393333 </v>
      </c>
      <c r="KH69" s="92" t="str">
        <f t="shared" si="289"/>
        <v xml:space="preserve">67 62 0.776667 </v>
      </c>
      <c r="KI69" s="92" t="str">
        <f t="shared" si="290"/>
        <v xml:space="preserve">67 63 0.286667 </v>
      </c>
      <c r="KJ69" s="92" t="str">
        <f t="shared" si="291"/>
        <v xml:space="preserve">67 64 0.75 </v>
      </c>
      <c r="KK69" s="92" t="str">
        <f t="shared" si="292"/>
        <v xml:space="preserve">67 65 0.59 </v>
      </c>
      <c r="KL69" s="92" t="str">
        <f t="shared" si="293"/>
        <v xml:space="preserve">67 66 0.64 </v>
      </c>
      <c r="KM69" s="92" t="str">
        <f t="shared" si="294"/>
        <v xml:space="preserve">67 67 0 </v>
      </c>
      <c r="KN69" s="92" t="str">
        <f t="shared" si="295"/>
        <v xml:space="preserve">67 68 0.35 </v>
      </c>
      <c r="KO69" s="92" t="str">
        <f t="shared" si="296"/>
        <v xml:space="preserve">67 69 0.593333 </v>
      </c>
      <c r="KP69" s="92" t="str">
        <f t="shared" si="297"/>
        <v xml:space="preserve">67 70 0.716667 </v>
      </c>
      <c r="KQ69" s="92" t="str">
        <f t="shared" si="298"/>
        <v xml:space="preserve">67 71 1.023333 </v>
      </c>
      <c r="KR69" s="92" t="str">
        <f t="shared" si="299"/>
        <v xml:space="preserve">67 72 0.96 </v>
      </c>
      <c r="KS69" s="92" t="str">
        <f t="shared" si="300"/>
        <v xml:space="preserve">67 73 0.83 </v>
      </c>
      <c r="KT69" s="92" t="str">
        <f t="shared" si="301"/>
        <v xml:space="preserve">67 74 1.133333 </v>
      </c>
      <c r="KU69" s="92" t="str">
        <f t="shared" si="302"/>
        <v xml:space="preserve">67 75 0.773333 </v>
      </c>
      <c r="KV69" s="92" t="str">
        <f t="shared" si="303"/>
        <v xml:space="preserve">67 76 0.526667 </v>
      </c>
      <c r="KW69" s="92" t="str">
        <f t="shared" si="304"/>
        <v xml:space="preserve">67 77 1.14 </v>
      </c>
      <c r="KX69" s="92" t="str">
        <f t="shared" si="305"/>
        <v xml:space="preserve">67 78 0.33 </v>
      </c>
      <c r="KY69" s="92" t="str">
        <f t="shared" si="306"/>
        <v xml:space="preserve">67 79 0.62 </v>
      </c>
      <c r="KZ69" s="92" t="str">
        <f t="shared" si="307"/>
        <v xml:space="preserve">67 80 0.746667 </v>
      </c>
      <c r="LA69" s="92" t="str">
        <f t="shared" si="308"/>
        <v xml:space="preserve">67 81 0.903333 </v>
      </c>
      <c r="LB69" s="92" t="str">
        <f t="shared" si="309"/>
        <v xml:space="preserve">67 82 1.113333 </v>
      </c>
      <c r="LC69" s="92" t="str">
        <f t="shared" si="310"/>
        <v xml:space="preserve">67 83 0.746667 </v>
      </c>
      <c r="LD69" s="92" t="str">
        <f t="shared" si="311"/>
        <v xml:space="preserve">67 84 1.07 </v>
      </c>
      <c r="LE69" s="92" t="str">
        <f t="shared" si="312"/>
        <v xml:space="preserve">67 85 0.583333 </v>
      </c>
      <c r="LF69" s="92" t="str">
        <f t="shared" si="313"/>
        <v xml:space="preserve">67 86 0.493333 </v>
      </c>
      <c r="LG69" s="92" t="str">
        <f t="shared" si="314"/>
        <v xml:space="preserve">67 87 0.516667 </v>
      </c>
      <c r="LH69" s="92" t="str">
        <f t="shared" si="315"/>
        <v xml:space="preserve">67 88 0.073333 </v>
      </c>
      <c r="LI69" s="92" t="str">
        <f t="shared" si="316"/>
        <v xml:space="preserve">67 89 0.69 </v>
      </c>
      <c r="LJ69" s="92" t="str">
        <f t="shared" si="317"/>
        <v xml:space="preserve">67 90 1.093333 </v>
      </c>
      <c r="LK69" s="92" t="str">
        <f t="shared" si="318"/>
        <v xml:space="preserve">67 91 0.843333 </v>
      </c>
      <c r="LL69" s="92" t="str">
        <f t="shared" si="319"/>
        <v xml:space="preserve">67 92 0.94 </v>
      </c>
      <c r="LM69" s="92" t="str">
        <f t="shared" si="320"/>
        <v xml:space="preserve">67 93 0.796667 </v>
      </c>
      <c r="LN69" s="92" t="str">
        <f t="shared" si="321"/>
        <v xml:space="preserve">67 94 0.863333 </v>
      </c>
      <c r="LO69" s="92" t="str">
        <f t="shared" si="322"/>
        <v xml:space="preserve">67 95 0.716667 </v>
      </c>
      <c r="LP69" s="92" t="str">
        <f t="shared" si="323"/>
        <v xml:space="preserve">67 96 1.216667 </v>
      </c>
      <c r="LQ69" s="92" t="str">
        <f t="shared" si="324"/>
        <v xml:space="preserve">67 97 0.42 </v>
      </c>
      <c r="LR69" s="92" t="str">
        <f t="shared" si="325"/>
        <v xml:space="preserve">67 98 0.356667 </v>
      </c>
      <c r="LS69" s="92" t="str">
        <f t="shared" si="326"/>
        <v xml:space="preserve">67 99 0.396667 </v>
      </c>
      <c r="LT69" s="92" t="str">
        <f t="shared" si="327"/>
        <v xml:space="preserve">67 100 1.226667 </v>
      </c>
      <c r="LU69" s="92" t="str">
        <f t="shared" si="328"/>
        <v xml:space="preserve">67 101 0.573333 </v>
      </c>
      <c r="LV69" s="92" t="str">
        <f t="shared" si="329"/>
        <v xml:space="preserve">67 102 1.326667 </v>
      </c>
      <c r="LW69" s="92" t="str">
        <f t="shared" si="330"/>
        <v xml:space="preserve">67 103 1.1 </v>
      </c>
      <c r="LX69" s="92" t="str">
        <f t="shared" si="331"/>
        <v xml:space="preserve">67 104 0.486667 </v>
      </c>
      <c r="LY69" s="92" t="str">
        <f t="shared" si="332"/>
        <v xml:space="preserve">67 105 0.763333 </v>
      </c>
      <c r="LZ69" s="92" t="str">
        <f t="shared" si="333"/>
        <v xml:space="preserve">67 106 0.61 </v>
      </c>
      <c r="MA69" s="92" t="str">
        <f t="shared" si="334"/>
        <v xml:space="preserve">67 107 0.686667 </v>
      </c>
      <c r="MB69" s="92" t="str">
        <f t="shared" si="335"/>
        <v xml:space="preserve">67 108 0.823333 </v>
      </c>
      <c r="MC69" s="92" t="str">
        <f t="shared" si="336"/>
        <v xml:space="preserve">67 109 0.63 </v>
      </c>
      <c r="MD69" s="92" t="str">
        <f t="shared" si="337"/>
        <v xml:space="preserve">67 110 1.71 </v>
      </c>
      <c r="ME69" s="92" t="str">
        <f t="shared" si="338"/>
        <v xml:space="preserve">67 111 0.913333 </v>
      </c>
      <c r="MF69" s="92" t="str">
        <f t="shared" si="339"/>
        <v xml:space="preserve">67 112 0.373333 </v>
      </c>
      <c r="MG69" s="92" t="str">
        <f t="shared" si="340"/>
        <v xml:space="preserve">67 113 0.5 </v>
      </c>
      <c r="MH69" s="92" t="str">
        <f t="shared" si="341"/>
        <v xml:space="preserve">67 114 0.31 </v>
      </c>
      <c r="MI69" s="92" t="str">
        <f t="shared" si="342"/>
        <v xml:space="preserve">67 115 0.27 </v>
      </c>
      <c r="MJ69" s="92" t="str">
        <f t="shared" si="343"/>
        <v xml:space="preserve">67 116 0.803333 </v>
      </c>
      <c r="MK69" s="92" t="str">
        <f t="shared" si="344"/>
        <v xml:space="preserve">67 117 0.693333 </v>
      </c>
      <c r="ML69" s="92" t="str">
        <f t="shared" si="345"/>
        <v xml:space="preserve">67 118 1.023333 </v>
      </c>
      <c r="MM69" s="92" t="str">
        <f t="shared" si="346"/>
        <v xml:space="preserve">67 119 0.63 </v>
      </c>
      <c r="MN69" s="92" t="str">
        <f t="shared" si="347"/>
        <v xml:space="preserve">67 120 1.11 </v>
      </c>
      <c r="MO69" s="92" t="str">
        <f t="shared" si="348"/>
        <v xml:space="preserve">67 121 0.94 </v>
      </c>
      <c r="MP69" s="92" t="str">
        <f t="shared" si="349"/>
        <v xml:space="preserve">67 122 0.52 </v>
      </c>
      <c r="MQ69" s="92" t="str">
        <f t="shared" si="350"/>
        <v xml:space="preserve">67 123 0.416667 </v>
      </c>
      <c r="MR69" s="92" t="str">
        <f t="shared" si="351"/>
        <v xml:space="preserve">67 124 1.216667 </v>
      </c>
      <c r="MS69" s="92" t="str">
        <f t="shared" si="352"/>
        <v xml:space="preserve">67 125 0.633333 </v>
      </c>
      <c r="MT69" s="92" t="str">
        <f t="shared" si="353"/>
        <v xml:space="preserve">67 126 0.143333 </v>
      </c>
      <c r="MU69" s="92" t="str">
        <f t="shared" si="354"/>
        <v xml:space="preserve">67 127 0.33 </v>
      </c>
      <c r="MV69" s="92" t="str">
        <f t="shared" si="355"/>
        <v xml:space="preserve">67 128 1.083333 </v>
      </c>
      <c r="MW69" s="92" t="str">
        <f t="shared" si="356"/>
        <v xml:space="preserve">67 129 0.52 </v>
      </c>
      <c r="MX69" s="92" t="str">
        <f t="shared" si="357"/>
        <v xml:space="preserve">67 130 0.603333 </v>
      </c>
      <c r="MY69" s="92" t="str">
        <f t="shared" si="358"/>
        <v xml:space="preserve">67 131 0.19 </v>
      </c>
      <c r="MZ69" s="92" t="str">
        <f t="shared" si="359"/>
        <v xml:space="preserve">67 132 0.85 </v>
      </c>
      <c r="NA69" s="92" t="str">
        <f t="shared" si="360"/>
        <v xml:space="preserve">67 133 0.633333 </v>
      </c>
      <c r="NB69" s="92" t="str">
        <f t="shared" si="361"/>
        <v xml:space="preserve">67 134 0.686667 </v>
      </c>
      <c r="NC69" s="92" t="str">
        <f t="shared" si="362"/>
        <v xml:space="preserve">67 135 0.72 </v>
      </c>
      <c r="ND69" s="92" t="str">
        <f t="shared" si="363"/>
        <v xml:space="preserve">67 136 1.136667 </v>
      </c>
      <c r="NE69" s="92" t="str">
        <f t="shared" si="364"/>
        <v xml:space="preserve">67 137 1.083333 </v>
      </c>
      <c r="NF69" s="92" t="str">
        <f t="shared" si="365"/>
        <v xml:space="preserve">67 138 0.656667 </v>
      </c>
      <c r="NG69" s="92" t="str">
        <f t="shared" si="366"/>
        <v xml:space="preserve">67 139 1.046667 </v>
      </c>
      <c r="NH69" s="92" t="str">
        <f t="shared" si="367"/>
        <v xml:space="preserve">67 140 1.24 </v>
      </c>
      <c r="NI69" s="92" t="str">
        <f t="shared" si="368"/>
        <v xml:space="preserve">67 141 0.366667 </v>
      </c>
      <c r="NJ69" s="92" t="str">
        <f t="shared" si="369"/>
        <v xml:space="preserve">67 142 0.816667 </v>
      </c>
      <c r="NK69" s="92" t="str">
        <f t="shared" si="370"/>
        <v xml:space="preserve">67 143 0.24 </v>
      </c>
      <c r="NL69" s="92" t="str">
        <f t="shared" si="371"/>
        <v xml:space="preserve">67 144 0.27 </v>
      </c>
      <c r="NM69" s="92" t="str">
        <f t="shared" si="372"/>
        <v xml:space="preserve">67 145 1.356667 </v>
      </c>
      <c r="NN69" s="92" t="str">
        <f t="shared" si="373"/>
        <v xml:space="preserve">67 146 0.406667 </v>
      </c>
      <c r="NO69" s="92" t="str">
        <f t="shared" si="374"/>
        <v xml:space="preserve">67 147 1.206667 </v>
      </c>
      <c r="NP69" s="92" t="str">
        <f t="shared" si="375"/>
        <v xml:space="preserve">67 148 0.57 </v>
      </c>
      <c r="NQ69" s="92" t="str">
        <f t="shared" si="376"/>
        <v xml:space="preserve">67 149 0.843333 </v>
      </c>
      <c r="NR69" s="92" t="str">
        <f t="shared" si="377"/>
        <v xml:space="preserve">67 150 0.486667 </v>
      </c>
      <c r="NS69" s="92" t="str">
        <f t="shared" si="378"/>
        <v xml:space="preserve">67 151 1.323333 </v>
      </c>
      <c r="NT69" s="92" t="str">
        <f t="shared" si="379"/>
        <v xml:space="preserve">67 152 0.72 </v>
      </c>
      <c r="NU69" s="92" t="str">
        <f t="shared" si="380"/>
        <v xml:space="preserve">67 153 1.223333 </v>
      </c>
      <c r="NV69" s="92" t="str">
        <f t="shared" si="381"/>
        <v xml:space="preserve">67 154 1.013333 </v>
      </c>
      <c r="NW69" s="92" t="str">
        <f t="shared" si="382"/>
        <v xml:space="preserve">67 155 1.116667 </v>
      </c>
      <c r="NX69" s="92" t="str">
        <f t="shared" si="383"/>
        <v xml:space="preserve">67 156 0.706667 </v>
      </c>
      <c r="NY69" s="92" t="str">
        <f t="shared" si="384"/>
        <v xml:space="preserve">67 157 0.57 </v>
      </c>
      <c r="NZ69" s="92" t="str">
        <f t="shared" si="385"/>
        <v xml:space="preserve">67 158 0.46 </v>
      </c>
      <c r="OA69" s="92" t="str">
        <f t="shared" si="386"/>
        <v xml:space="preserve">67 159 0.496667 </v>
      </c>
      <c r="OB69" s="92" t="str">
        <f t="shared" si="387"/>
        <v xml:space="preserve">67 160 0.576667 </v>
      </c>
      <c r="OC69" s="92" t="str">
        <f t="shared" si="388"/>
        <v xml:space="preserve">67 161 0.283333 </v>
      </c>
      <c r="OD69" s="92" t="str">
        <f t="shared" si="389"/>
        <v xml:space="preserve">67 162 1.336667 </v>
      </c>
      <c r="OE69" s="92" t="str">
        <f t="shared" si="390"/>
        <v xml:space="preserve">67 163 0.263333 </v>
      </c>
      <c r="OF69" s="92" t="str">
        <f t="shared" si="391"/>
        <v xml:space="preserve">67 164 0.816667 </v>
      </c>
      <c r="OG69" s="92" t="str">
        <f t="shared" si="392"/>
        <v xml:space="preserve">67 165 1.076667 </v>
      </c>
      <c r="OH69" s="92" t="str">
        <f t="shared" si="393"/>
        <v xml:space="preserve">67 166 0.9 </v>
      </c>
      <c r="OI69" s="92" t="str">
        <f t="shared" si="394"/>
        <v xml:space="preserve">67 167 0.996667 </v>
      </c>
      <c r="OJ69" s="92" t="str">
        <f t="shared" si="395"/>
        <v xml:space="preserve">67 168 0.783333 </v>
      </c>
      <c r="OK69" s="92" t="str">
        <f t="shared" si="396"/>
        <v xml:space="preserve">67 169 0.72 </v>
      </c>
      <c r="OL69" s="92" t="str">
        <f t="shared" si="397"/>
        <v xml:space="preserve">67 170 0.68 </v>
      </c>
      <c r="OM69" s="92" t="str">
        <f t="shared" si="398"/>
        <v xml:space="preserve">67 171 0.66 </v>
      </c>
      <c r="ON69" s="92" t="str">
        <f t="shared" si="399"/>
        <v xml:space="preserve">67 172 0.503333 </v>
      </c>
      <c r="OO69" s="92" t="str">
        <f t="shared" si="400"/>
        <v xml:space="preserve">67 173 0.67 </v>
      </c>
      <c r="OP69" s="92" t="str">
        <f t="shared" si="401"/>
        <v xml:space="preserve">67 174 0.393333 </v>
      </c>
      <c r="OQ69" s="92" t="str">
        <f t="shared" si="402"/>
        <v xml:space="preserve">67 175 0.443333 </v>
      </c>
      <c r="OR69" s="92" t="str">
        <f t="shared" si="403"/>
        <v xml:space="preserve">67 176 0.206667 </v>
      </c>
      <c r="OS69" s="92" t="str">
        <f t="shared" si="404"/>
        <v xml:space="preserve">67 177 0.21 </v>
      </c>
      <c r="OT69" s="92" t="str">
        <f t="shared" si="405"/>
        <v xml:space="preserve">67 178 0.323333 </v>
      </c>
      <c r="OU69" s="92" t="str">
        <f t="shared" si="406"/>
        <v xml:space="preserve">67 179 0.246667 </v>
      </c>
      <c r="OV69" s="92" t="str">
        <f t="shared" si="407"/>
        <v xml:space="preserve">67 180 0.803333 </v>
      </c>
      <c r="OW69" s="92" t="str">
        <f t="shared" si="408"/>
        <v xml:space="preserve">67 181 0.873333 </v>
      </c>
      <c r="OX69" s="92" t="str">
        <f t="shared" si="409"/>
        <v xml:space="preserve">67 182 0.69 </v>
      </c>
      <c r="OY69" s="92" t="str">
        <f t="shared" si="410"/>
        <v xml:space="preserve">67 183 0.46 </v>
      </c>
      <c r="OZ69" s="92" t="str">
        <f t="shared" si="411"/>
        <v xml:space="preserve">67 184 0.8 </v>
      </c>
      <c r="PA69" s="92" t="str">
        <f t="shared" si="412"/>
        <v xml:space="preserve">67 185 1.06 </v>
      </c>
      <c r="PB69" s="92" t="str">
        <f t="shared" si="413"/>
        <v xml:space="preserve">67 186 0.923333 </v>
      </c>
      <c r="PC69" s="92" t="str">
        <f t="shared" si="414"/>
        <v xml:space="preserve">67 187 0.923333 </v>
      </c>
      <c r="PD69" s="92" t="str">
        <f t="shared" si="415"/>
        <v xml:space="preserve">67 188 1.133333 </v>
      </c>
      <c r="PE69" s="92" t="str">
        <f t="shared" si="416"/>
        <v xml:space="preserve">67 189 0.5 </v>
      </c>
      <c r="PF69" s="92" t="str">
        <f t="shared" si="417"/>
        <v xml:space="preserve">67 190 0.48 </v>
      </c>
      <c r="PG69" s="92" t="str">
        <f t="shared" si="418"/>
        <v xml:space="preserve">67 191 0.28 </v>
      </c>
      <c r="PH69" s="92" t="str">
        <f t="shared" si="419"/>
        <v xml:space="preserve">67 192 0.38 </v>
      </c>
      <c r="PI69" s="92" t="str">
        <f t="shared" si="420"/>
        <v xml:space="preserve">67 193 0.586667 </v>
      </c>
      <c r="PJ69" s="92" t="str">
        <f t="shared" si="421"/>
        <v xml:space="preserve">67 194 0.913333 </v>
      </c>
      <c r="PK69" s="92" t="str">
        <f t="shared" si="422"/>
        <v xml:space="preserve">67 195 0.423333 </v>
      </c>
      <c r="PL69" s="92" t="str">
        <f t="shared" si="423"/>
        <v xml:space="preserve">67 196 1.31 </v>
      </c>
      <c r="PM69" s="92" t="str">
        <f t="shared" si="424"/>
        <v xml:space="preserve">67 197 0.6 </v>
      </c>
      <c r="PN69" s="92" t="str">
        <f t="shared" si="425"/>
        <v xml:space="preserve">67 198 0.553333 </v>
      </c>
      <c r="PO69" s="92" t="str">
        <f t="shared" si="426"/>
        <v xml:space="preserve">67 199 0.62 </v>
      </c>
      <c r="PP69" s="92" t="str">
        <f t="shared" si="427"/>
        <v xml:space="preserve">67 200 0.72 </v>
      </c>
      <c r="PQ69" s="92" t="str">
        <f t="shared" si="428"/>
        <v xml:space="preserve">67 201 0.646667 </v>
      </c>
      <c r="PR69" s="92" t="str">
        <f t="shared" si="429"/>
        <v xml:space="preserve">67 202 0.52 </v>
      </c>
      <c r="PS69" s="92" t="str">
        <f t="shared" si="430"/>
        <v xml:space="preserve">67 203 0.726667 </v>
      </c>
      <c r="PT69" s="92" t="str">
        <f t="shared" si="431"/>
        <v xml:space="preserve">67 204 0.23 </v>
      </c>
      <c r="PU69" s="92" t="str">
        <f t="shared" si="432"/>
        <v xml:space="preserve">67 205 0.663333 </v>
      </c>
      <c r="PV69" s="92" t="str">
        <f t="shared" si="433"/>
        <v xml:space="preserve">67 206 0.363333 </v>
      </c>
      <c r="PW69" s="92" t="str">
        <f t="shared" si="434"/>
        <v xml:space="preserve">67 207 1.69 </v>
      </c>
      <c r="PX69" s="92" t="str">
        <f t="shared" si="435"/>
        <v xml:space="preserve">67 208 0.4 </v>
      </c>
      <c r="PY69" s="92" t="str">
        <f t="shared" si="436"/>
        <v xml:space="preserve">67 209 0.64 </v>
      </c>
      <c r="PZ69" s="92" t="str">
        <f t="shared" si="437"/>
        <v xml:space="preserve">67 210 1.346667 </v>
      </c>
      <c r="QA69" s="92" t="str">
        <f t="shared" si="438"/>
        <v xml:space="preserve">67 211 0.593333 </v>
      </c>
      <c r="QB69" s="92" t="str">
        <f t="shared" si="439"/>
        <v xml:space="preserve">67 212 0.556667 </v>
      </c>
      <c r="QC69" s="92" t="str">
        <f t="shared" si="440"/>
        <v xml:space="preserve">67 213 0.593333 </v>
      </c>
      <c r="QD69" s="92" t="str">
        <f t="shared" si="441"/>
        <v xml:space="preserve">67 214 0.663333 </v>
      </c>
      <c r="QE69" s="92" t="str">
        <f t="shared" si="442"/>
        <v xml:space="preserve">67 215 1.083333 </v>
      </c>
      <c r="QF69" s="92" t="str">
        <f t="shared" si="443"/>
        <v xml:space="preserve">67 216 0.55 </v>
      </c>
      <c r="QG69" s="92" t="str">
        <f t="shared" si="444"/>
        <v xml:space="preserve">67 217 0.66 </v>
      </c>
      <c r="QH69" s="92" t="str">
        <f t="shared" si="445"/>
        <v xml:space="preserve">67 218 0.726667 </v>
      </c>
      <c r="QI69" s="92" t="str">
        <f t="shared" si="446"/>
        <v xml:space="preserve">67 219 0.9 </v>
      </c>
      <c r="QJ69" s="92" t="str">
        <f t="shared" si="447"/>
        <v xml:space="preserve">67 220 0.513333 </v>
      </c>
      <c r="QK69" s="92" t="str">
        <f t="shared" si="448"/>
        <v xml:space="preserve">67 221 0.713333 </v>
      </c>
      <c r="QL69" s="92" t="str">
        <f t="shared" si="449"/>
        <v xml:space="preserve">67 222 1.483333 </v>
      </c>
      <c r="QM69" s="92" t="str">
        <f t="shared" si="450"/>
        <v xml:space="preserve">67 223 0.1 </v>
      </c>
      <c r="QN69" s="92" t="str">
        <f t="shared" si="451"/>
        <v xml:space="preserve">67 224 0.566667 </v>
      </c>
      <c r="QO69" s="92" t="str">
        <f t="shared" si="452"/>
        <v xml:space="preserve">67 225 0.43 </v>
      </c>
      <c r="QP69" s="92" t="str">
        <f t="shared" si="453"/>
        <v xml:space="preserve">67 226 0.3 </v>
      </c>
      <c r="QQ69" s="92" t="str">
        <f t="shared" si="454"/>
        <v xml:space="preserve">67 227 0.646667 </v>
      </c>
      <c r="QR69" s="92" t="str">
        <f t="shared" si="455"/>
        <v xml:space="preserve">67 228 1.113333 </v>
      </c>
    </row>
    <row r="70" spans="1:460" ht="18.75" customHeight="1" x14ac:dyDescent="0.35">
      <c r="A70" s="86">
        <v>68</v>
      </c>
      <c r="B70" s="90" t="s">
        <v>231</v>
      </c>
      <c r="C70" s="91" t="s">
        <v>70</v>
      </c>
      <c r="D70" s="9">
        <v>21.2</v>
      </c>
      <c r="E70" s="9">
        <v>12.7</v>
      </c>
      <c r="F70" s="9">
        <v>28.5</v>
      </c>
      <c r="G70" s="9">
        <v>19.600000000000001</v>
      </c>
      <c r="H70" s="9">
        <v>18.2</v>
      </c>
      <c r="I70" s="9">
        <v>18.2</v>
      </c>
      <c r="J70" s="9">
        <v>29.2</v>
      </c>
      <c r="K70" s="9">
        <v>28.2</v>
      </c>
      <c r="L70" s="9">
        <v>32.1</v>
      </c>
      <c r="M70" s="21">
        <v>37</v>
      </c>
      <c r="N70" s="9">
        <v>26.1</v>
      </c>
      <c r="O70" s="9">
        <v>3.9</v>
      </c>
      <c r="P70" s="9">
        <v>22.3</v>
      </c>
      <c r="Q70" s="9">
        <v>10.9</v>
      </c>
      <c r="R70" s="9">
        <v>13.2</v>
      </c>
      <c r="S70" s="9">
        <v>22.7</v>
      </c>
      <c r="T70" s="9">
        <v>12.8</v>
      </c>
      <c r="U70" s="9">
        <v>20.100000000000001</v>
      </c>
      <c r="V70" s="9">
        <v>1.4</v>
      </c>
      <c r="W70" s="9">
        <v>11.8</v>
      </c>
      <c r="X70" s="9">
        <v>17.600000000000001</v>
      </c>
      <c r="Y70" s="9">
        <v>32.9</v>
      </c>
      <c r="Z70" s="9">
        <v>16.7</v>
      </c>
      <c r="AA70" s="9">
        <v>35.200000000000003</v>
      </c>
      <c r="AB70" s="9">
        <v>51.3</v>
      </c>
      <c r="AC70" s="9">
        <v>9.8000000000000007</v>
      </c>
      <c r="AD70" s="9">
        <v>6.5</v>
      </c>
      <c r="AE70" s="9">
        <v>17.2</v>
      </c>
      <c r="AF70" s="9">
        <v>14.2</v>
      </c>
      <c r="AG70" s="9">
        <v>39.6</v>
      </c>
      <c r="AH70" s="9">
        <v>26.4</v>
      </c>
      <c r="AI70" s="9">
        <v>25.7</v>
      </c>
      <c r="AJ70" s="9">
        <v>39.5</v>
      </c>
      <c r="AK70" s="9">
        <v>13.2</v>
      </c>
      <c r="AL70" s="9">
        <v>27.5</v>
      </c>
      <c r="AM70" s="9">
        <v>17.899999999999999</v>
      </c>
      <c r="AN70" s="9">
        <v>12.5</v>
      </c>
      <c r="AO70" s="9">
        <v>26.4</v>
      </c>
      <c r="AP70" s="9">
        <v>6.7</v>
      </c>
      <c r="AQ70" s="9">
        <v>23.3</v>
      </c>
      <c r="AR70" s="9">
        <v>13.3</v>
      </c>
      <c r="AS70" s="9">
        <v>12.8</v>
      </c>
      <c r="AT70" s="9">
        <v>10.8</v>
      </c>
      <c r="AU70" s="9">
        <v>14.2</v>
      </c>
      <c r="AV70" s="9">
        <v>37.799999999999997</v>
      </c>
      <c r="AW70" s="9">
        <v>29.2</v>
      </c>
      <c r="AX70" s="21">
        <v>12</v>
      </c>
      <c r="AY70" s="9">
        <v>22.2</v>
      </c>
      <c r="AZ70" s="9">
        <v>23.7</v>
      </c>
      <c r="BA70" s="21">
        <v>23</v>
      </c>
      <c r="BB70" s="9">
        <v>22.9</v>
      </c>
      <c r="BC70" s="9">
        <v>8.1999999999999993</v>
      </c>
      <c r="BD70" s="9">
        <v>17.3</v>
      </c>
      <c r="BE70" s="9">
        <v>22.9</v>
      </c>
      <c r="BF70" s="9">
        <v>29.1</v>
      </c>
      <c r="BG70" s="9">
        <v>26.9</v>
      </c>
      <c r="BH70" s="9">
        <v>27.1</v>
      </c>
      <c r="BI70" s="9">
        <v>19.399999999999999</v>
      </c>
      <c r="BJ70" s="9">
        <v>26.1</v>
      </c>
      <c r="BK70" s="9">
        <v>12.4</v>
      </c>
      <c r="BL70" s="9">
        <v>18.899999999999999</v>
      </c>
      <c r="BM70" s="9">
        <v>30.4</v>
      </c>
      <c r="BN70" s="9">
        <v>15.7</v>
      </c>
      <c r="BO70" s="9">
        <v>23.5</v>
      </c>
      <c r="BP70" s="9">
        <v>18.7</v>
      </c>
      <c r="BQ70" s="9">
        <v>20.2</v>
      </c>
      <c r="BR70" s="9">
        <v>10.5</v>
      </c>
      <c r="BS70" s="21">
        <v>0</v>
      </c>
      <c r="BT70" s="9">
        <v>24.9</v>
      </c>
      <c r="BU70" s="9">
        <v>20.6</v>
      </c>
      <c r="BV70" s="9">
        <v>32.1</v>
      </c>
      <c r="BW70" s="9">
        <v>30.2</v>
      </c>
      <c r="BX70" s="9">
        <v>26.1</v>
      </c>
      <c r="BY70" s="9">
        <v>25.2</v>
      </c>
      <c r="BZ70" s="9">
        <v>24.6</v>
      </c>
      <c r="CA70" s="9">
        <v>17.2</v>
      </c>
      <c r="CB70" s="9">
        <v>35.9</v>
      </c>
      <c r="CC70" s="9">
        <v>15.9</v>
      </c>
      <c r="CD70" s="9">
        <v>25.7</v>
      </c>
      <c r="CE70" s="9">
        <v>25.1</v>
      </c>
      <c r="CF70" s="9">
        <v>30.7</v>
      </c>
      <c r="CG70" s="9">
        <v>33.5</v>
      </c>
      <c r="CH70" s="9">
        <v>25.1</v>
      </c>
      <c r="CI70" s="9">
        <v>33.299999999999997</v>
      </c>
      <c r="CJ70" s="9">
        <v>22.1</v>
      </c>
      <c r="CK70" s="9">
        <v>16.2</v>
      </c>
      <c r="CL70" s="9">
        <v>22.5</v>
      </c>
      <c r="CM70" s="9">
        <v>8.4</v>
      </c>
      <c r="CN70" s="21">
        <v>22</v>
      </c>
      <c r="CO70" s="9">
        <v>36.700000000000003</v>
      </c>
      <c r="CP70" s="9">
        <v>16.399999999999999</v>
      </c>
      <c r="CQ70" s="9">
        <v>29.6</v>
      </c>
      <c r="CR70" s="9">
        <v>25.7</v>
      </c>
      <c r="CS70" s="9">
        <v>32.9</v>
      </c>
      <c r="CT70" s="9">
        <v>22.9</v>
      </c>
      <c r="CU70" s="9">
        <v>36.6</v>
      </c>
      <c r="CV70" s="9">
        <v>11.3</v>
      </c>
      <c r="CW70" s="9">
        <v>17.7</v>
      </c>
      <c r="CX70" s="9">
        <v>13.4</v>
      </c>
      <c r="CY70" s="9">
        <v>38.1</v>
      </c>
      <c r="CZ70" s="9">
        <v>19.7</v>
      </c>
      <c r="DA70" s="9">
        <v>43.5</v>
      </c>
      <c r="DB70" s="9">
        <v>36.6</v>
      </c>
      <c r="DC70" s="9">
        <v>12.8</v>
      </c>
      <c r="DD70" s="9">
        <v>24.2</v>
      </c>
      <c r="DE70" s="9">
        <v>25.3</v>
      </c>
      <c r="DF70" s="9">
        <v>21.9</v>
      </c>
      <c r="DG70" s="9">
        <v>15.8</v>
      </c>
      <c r="DH70" s="9">
        <v>20.2</v>
      </c>
      <c r="DI70" s="9">
        <v>48.9</v>
      </c>
      <c r="DJ70" s="9">
        <v>28.7</v>
      </c>
      <c r="DK70" s="9">
        <v>15.8</v>
      </c>
      <c r="DL70" s="9">
        <v>7.4</v>
      </c>
      <c r="DM70" s="9">
        <v>16.5</v>
      </c>
      <c r="DN70" s="9">
        <v>6.4</v>
      </c>
      <c r="DO70" s="9">
        <v>25.5</v>
      </c>
      <c r="DP70" s="9">
        <v>22.2</v>
      </c>
      <c r="DQ70" s="9">
        <v>31.9</v>
      </c>
      <c r="DR70" s="9">
        <v>24.8</v>
      </c>
      <c r="DS70" s="9">
        <v>36.799999999999997</v>
      </c>
      <c r="DT70" s="9">
        <v>35.200000000000003</v>
      </c>
      <c r="DU70" s="9">
        <v>16.899999999999999</v>
      </c>
      <c r="DV70" s="9">
        <v>11.7</v>
      </c>
      <c r="DW70" s="9">
        <v>27.7</v>
      </c>
      <c r="DX70" s="21">
        <v>26</v>
      </c>
      <c r="DY70" s="9">
        <v>11.9</v>
      </c>
      <c r="DZ70" s="9">
        <v>16.5</v>
      </c>
      <c r="EA70" s="9">
        <v>33.9</v>
      </c>
      <c r="EB70" s="9">
        <v>22.6</v>
      </c>
      <c r="EC70" s="9">
        <v>19.7</v>
      </c>
      <c r="ED70" s="9">
        <v>11.8</v>
      </c>
      <c r="EE70" s="9">
        <v>16.7</v>
      </c>
      <c r="EF70" s="9">
        <v>18.2</v>
      </c>
      <c r="EG70" s="9">
        <v>21.8</v>
      </c>
      <c r="EH70" s="9">
        <v>20.5</v>
      </c>
      <c r="EI70" s="9">
        <v>35.299999999999997</v>
      </c>
      <c r="EJ70" s="9">
        <v>33.9</v>
      </c>
      <c r="EK70" s="9">
        <v>26.8</v>
      </c>
      <c r="EL70" s="9">
        <v>22.6</v>
      </c>
      <c r="EM70" s="9">
        <v>44.3</v>
      </c>
      <c r="EN70" s="9">
        <v>6.9</v>
      </c>
      <c r="EO70" s="9">
        <v>27.1</v>
      </c>
      <c r="EP70" s="9">
        <v>7.4</v>
      </c>
      <c r="EQ70" s="9">
        <v>13.6</v>
      </c>
      <c r="ER70" s="9">
        <v>38.299999999999997</v>
      </c>
      <c r="ES70" s="9">
        <v>13.4</v>
      </c>
      <c r="ET70" s="9">
        <v>36.9</v>
      </c>
      <c r="EU70" s="9">
        <v>24.2</v>
      </c>
      <c r="EV70" s="9">
        <v>32.299999999999997</v>
      </c>
      <c r="EW70" s="9">
        <v>21.7</v>
      </c>
      <c r="EX70" s="9">
        <v>43.5</v>
      </c>
      <c r="EY70" s="9">
        <v>28.7</v>
      </c>
      <c r="EZ70" s="9">
        <v>40.5</v>
      </c>
      <c r="FA70" s="21">
        <v>27</v>
      </c>
      <c r="FB70" s="9">
        <v>40.5</v>
      </c>
      <c r="FC70" s="9">
        <v>28.2</v>
      </c>
      <c r="FD70" s="9">
        <v>21.7</v>
      </c>
      <c r="FE70" s="9">
        <v>15.2</v>
      </c>
      <c r="FF70" s="9">
        <v>21.9</v>
      </c>
      <c r="FG70" s="9">
        <v>18.7</v>
      </c>
      <c r="FH70" s="9">
        <v>8.8000000000000007</v>
      </c>
      <c r="FI70" s="9">
        <v>43.8</v>
      </c>
      <c r="FJ70" s="21">
        <v>6</v>
      </c>
      <c r="FK70" s="9">
        <v>27.8</v>
      </c>
      <c r="FL70" s="9">
        <v>39.299999999999997</v>
      </c>
      <c r="FM70" s="9">
        <v>28.3</v>
      </c>
      <c r="FN70" s="9">
        <v>26.6</v>
      </c>
      <c r="FO70" s="9">
        <v>24.9</v>
      </c>
      <c r="FP70" s="9">
        <v>12.9</v>
      </c>
      <c r="FQ70" s="9">
        <v>21.9</v>
      </c>
      <c r="FR70" s="9">
        <v>26.8</v>
      </c>
      <c r="FS70" s="9">
        <v>22.2</v>
      </c>
      <c r="FT70" s="9">
        <v>27.2</v>
      </c>
      <c r="FU70" s="9">
        <v>5.6</v>
      </c>
      <c r="FV70" s="9">
        <v>20.3</v>
      </c>
      <c r="FW70" s="9">
        <v>13.2</v>
      </c>
      <c r="FX70" s="9">
        <v>13.2</v>
      </c>
      <c r="FY70" s="9">
        <v>4.3</v>
      </c>
      <c r="FZ70" s="9">
        <v>18.5</v>
      </c>
      <c r="GA70" s="9">
        <v>27.4</v>
      </c>
      <c r="GB70" s="9">
        <v>17.399999999999999</v>
      </c>
      <c r="GC70" s="21">
        <v>22</v>
      </c>
      <c r="GD70" s="9">
        <v>15.2</v>
      </c>
      <c r="GE70" s="9">
        <v>31.1</v>
      </c>
      <c r="GF70" s="9">
        <v>33.1</v>
      </c>
      <c r="GG70" s="9">
        <v>30.3</v>
      </c>
      <c r="GH70" s="9">
        <v>30.3</v>
      </c>
      <c r="GI70" s="9">
        <v>25.2</v>
      </c>
      <c r="GJ70" s="9">
        <v>11.9</v>
      </c>
      <c r="GK70" s="9">
        <v>7.1</v>
      </c>
      <c r="GL70" s="9">
        <v>3.3</v>
      </c>
      <c r="GM70" s="9">
        <v>7.5</v>
      </c>
      <c r="GN70" s="9">
        <v>24.6</v>
      </c>
      <c r="GO70" s="9">
        <v>28.7</v>
      </c>
      <c r="GP70" s="9">
        <v>19.7</v>
      </c>
      <c r="GQ70" s="9">
        <v>46.3</v>
      </c>
      <c r="GR70" s="9">
        <v>17.2</v>
      </c>
      <c r="GS70" s="9">
        <v>16.3</v>
      </c>
      <c r="GT70" s="9">
        <v>18.7</v>
      </c>
      <c r="GU70" s="9">
        <v>20.5</v>
      </c>
      <c r="GV70" s="9">
        <v>26.4</v>
      </c>
      <c r="GW70" s="9">
        <v>14.8</v>
      </c>
      <c r="GX70" s="9">
        <v>23.2</v>
      </c>
      <c r="GY70" s="9">
        <v>11.8</v>
      </c>
      <c r="GZ70" s="9">
        <v>19.100000000000001</v>
      </c>
      <c r="HA70" s="9">
        <v>20.8</v>
      </c>
      <c r="HB70" s="9">
        <v>48.3</v>
      </c>
      <c r="HC70" s="9">
        <v>13.3</v>
      </c>
      <c r="HD70" s="9">
        <v>19.2</v>
      </c>
      <c r="HE70" s="9">
        <v>41.8</v>
      </c>
      <c r="HF70" s="9">
        <v>22.4</v>
      </c>
      <c r="HG70" s="9">
        <v>22.2</v>
      </c>
      <c r="HH70" s="9">
        <v>22.4</v>
      </c>
      <c r="HI70" s="9">
        <v>17.5</v>
      </c>
      <c r="HJ70" s="9">
        <v>39.5</v>
      </c>
      <c r="HK70" s="9">
        <v>17.899999999999999</v>
      </c>
      <c r="HL70" s="9">
        <v>19.5</v>
      </c>
      <c r="HM70" s="9">
        <v>22.9</v>
      </c>
      <c r="HN70" s="9">
        <v>18.2</v>
      </c>
      <c r="HO70" s="9">
        <v>16.8</v>
      </c>
      <c r="HP70" s="9">
        <v>28.5</v>
      </c>
      <c r="HQ70" s="9">
        <v>45.9</v>
      </c>
      <c r="HR70" s="9">
        <v>12.6</v>
      </c>
      <c r="HS70" s="9">
        <v>21.7</v>
      </c>
      <c r="HT70" s="9">
        <v>14.2</v>
      </c>
      <c r="HU70" s="9">
        <v>8.6999999999999993</v>
      </c>
      <c r="HV70" s="9">
        <v>20.9</v>
      </c>
      <c r="HW70" s="9">
        <v>33.5</v>
      </c>
      <c r="HX70" s="8"/>
      <c r="HY70" s="92" t="str">
        <f t="shared" si="228"/>
        <v xml:space="preserve">68 1 0.706667 </v>
      </c>
      <c r="HZ70" s="92" t="str">
        <f t="shared" si="229"/>
        <v xml:space="preserve">68 2 0.423333 </v>
      </c>
      <c r="IA70" s="92" t="str">
        <f t="shared" si="230"/>
        <v xml:space="preserve">68 3 0.95 </v>
      </c>
      <c r="IB70" s="92" t="str">
        <f t="shared" si="231"/>
        <v xml:space="preserve">68 4 0.653333 </v>
      </c>
      <c r="IC70" s="92" t="str">
        <f t="shared" si="232"/>
        <v xml:space="preserve">68 5 0.606667 </v>
      </c>
      <c r="ID70" s="92" t="str">
        <f t="shared" si="233"/>
        <v xml:space="preserve">68 6 0.606667 </v>
      </c>
      <c r="IE70" s="92" t="str">
        <f t="shared" si="234"/>
        <v xml:space="preserve">68 7 0.973333 </v>
      </c>
      <c r="IF70" s="92" t="str">
        <f t="shared" si="235"/>
        <v xml:space="preserve">68 8 0.94 </v>
      </c>
      <c r="IG70" s="92" t="str">
        <f t="shared" si="236"/>
        <v xml:space="preserve">68 9 1.07 </v>
      </c>
      <c r="IH70" s="92" t="str">
        <f t="shared" si="237"/>
        <v xml:space="preserve">68 10 1.233333 </v>
      </c>
      <c r="II70" s="92" t="str">
        <f t="shared" si="238"/>
        <v xml:space="preserve">68 11 0.87 </v>
      </c>
      <c r="IJ70" s="92" t="str">
        <f t="shared" si="239"/>
        <v xml:space="preserve">68 12 0.13 </v>
      </c>
      <c r="IK70" s="92" t="str">
        <f t="shared" si="240"/>
        <v xml:space="preserve">68 13 0.743333 </v>
      </c>
      <c r="IL70" s="92" t="str">
        <f t="shared" si="241"/>
        <v xml:space="preserve">68 14 0.363333 </v>
      </c>
      <c r="IM70" s="92" t="str">
        <f t="shared" si="242"/>
        <v xml:space="preserve">68 15 0.44 </v>
      </c>
      <c r="IN70" s="92" t="str">
        <f t="shared" si="243"/>
        <v xml:space="preserve">68 16 0.756667 </v>
      </c>
      <c r="IO70" s="92" t="str">
        <f t="shared" si="244"/>
        <v xml:space="preserve">68 17 0.426667 </v>
      </c>
      <c r="IP70" s="92" t="str">
        <f t="shared" si="245"/>
        <v xml:space="preserve">68 18 0.67 </v>
      </c>
      <c r="IQ70" s="92" t="str">
        <f t="shared" si="246"/>
        <v xml:space="preserve">68 19 0.046667 </v>
      </c>
      <c r="IR70" s="92" t="str">
        <f t="shared" si="247"/>
        <v xml:space="preserve">68 20 0.393333 </v>
      </c>
      <c r="IS70" s="92" t="str">
        <f t="shared" si="248"/>
        <v xml:space="preserve">68 21 0.586667 </v>
      </c>
      <c r="IT70" s="92" t="str">
        <f t="shared" si="249"/>
        <v xml:space="preserve">68 22 1.096667 </v>
      </c>
      <c r="IU70" s="92" t="str">
        <f t="shared" si="250"/>
        <v xml:space="preserve">68 23 0.556667 </v>
      </c>
      <c r="IV70" s="92" t="str">
        <f t="shared" si="251"/>
        <v xml:space="preserve">68 24 1.173333 </v>
      </c>
      <c r="IW70" s="92" t="str">
        <f t="shared" si="252"/>
        <v xml:space="preserve">68 25 1.71 </v>
      </c>
      <c r="IX70" s="92" t="str">
        <f t="shared" si="253"/>
        <v xml:space="preserve">68 26 0.326667 </v>
      </c>
      <c r="IY70" s="92" t="str">
        <f t="shared" si="254"/>
        <v xml:space="preserve">68 27 0.216667 </v>
      </c>
      <c r="IZ70" s="92" t="str">
        <f t="shared" si="255"/>
        <v xml:space="preserve">68 28 0.573333 </v>
      </c>
      <c r="JA70" s="92" t="str">
        <f t="shared" si="256"/>
        <v xml:space="preserve">68 29 0.473333 </v>
      </c>
      <c r="JB70" s="92" t="str">
        <f t="shared" si="257"/>
        <v xml:space="preserve">68 30 1.32 </v>
      </c>
      <c r="JC70" s="92" t="str">
        <f t="shared" si="258"/>
        <v xml:space="preserve">68 31 0.88 </v>
      </c>
      <c r="JD70" s="92" t="str">
        <f t="shared" si="259"/>
        <v xml:space="preserve">68 32 0.856667 </v>
      </c>
      <c r="JE70" s="92" t="str">
        <f t="shared" si="260"/>
        <v xml:space="preserve">68 33 1.316667 </v>
      </c>
      <c r="JF70" s="92" t="str">
        <f t="shared" si="261"/>
        <v xml:space="preserve">68 34 0.44 </v>
      </c>
      <c r="JG70" s="92" t="str">
        <f t="shared" si="262"/>
        <v xml:space="preserve">68 35 0.916667 </v>
      </c>
      <c r="JH70" s="92" t="str">
        <f t="shared" si="263"/>
        <v xml:space="preserve">68 36 0.596667 </v>
      </c>
      <c r="JI70" s="92" t="str">
        <f t="shared" si="264"/>
        <v xml:space="preserve">68 37 0.416667 </v>
      </c>
      <c r="JJ70" s="92" t="str">
        <f t="shared" si="265"/>
        <v xml:space="preserve">68 38 0.88 </v>
      </c>
      <c r="JK70" s="92" t="str">
        <f t="shared" si="266"/>
        <v xml:space="preserve">68 39 0.223333 </v>
      </c>
      <c r="JL70" s="92" t="str">
        <f t="shared" si="267"/>
        <v xml:space="preserve">68 40 0.776667 </v>
      </c>
      <c r="JM70" s="92" t="str">
        <f t="shared" si="268"/>
        <v xml:space="preserve">68 41 0.443333 </v>
      </c>
      <c r="JN70" s="92" t="str">
        <f t="shared" si="269"/>
        <v xml:space="preserve">68 42 0.426667 </v>
      </c>
      <c r="JO70" s="92" t="str">
        <f t="shared" si="270"/>
        <v xml:space="preserve">68 43 0.36 </v>
      </c>
      <c r="JP70" s="92" t="str">
        <f t="shared" si="271"/>
        <v xml:space="preserve">68 44 0.473333 </v>
      </c>
      <c r="JQ70" s="92" t="str">
        <f t="shared" si="272"/>
        <v xml:space="preserve">68 45 1.26 </v>
      </c>
      <c r="JR70" s="92" t="str">
        <f t="shared" si="273"/>
        <v xml:space="preserve">68 46 0.973333 </v>
      </c>
      <c r="JS70" s="92" t="str">
        <f t="shared" si="274"/>
        <v xml:space="preserve">68 47 0.4 </v>
      </c>
      <c r="JT70" s="92" t="str">
        <f t="shared" si="275"/>
        <v xml:space="preserve">68 48 0.74 </v>
      </c>
      <c r="JU70" s="92" t="str">
        <f t="shared" si="276"/>
        <v xml:space="preserve">68 49 0.79 </v>
      </c>
      <c r="JV70" s="92" t="str">
        <f t="shared" si="277"/>
        <v xml:space="preserve">68 50 0.766667 </v>
      </c>
      <c r="JW70" s="92" t="str">
        <f t="shared" si="278"/>
        <v xml:space="preserve">68 51 0.763333 </v>
      </c>
      <c r="JX70" s="92" t="str">
        <f t="shared" si="279"/>
        <v xml:space="preserve">68 52 0.273333 </v>
      </c>
      <c r="JY70" s="92" t="str">
        <f t="shared" si="280"/>
        <v xml:space="preserve">68 53 0.576667 </v>
      </c>
      <c r="JZ70" s="92" t="str">
        <f t="shared" si="281"/>
        <v xml:space="preserve">68 54 0.763333 </v>
      </c>
      <c r="KA70" s="92" t="str">
        <f t="shared" si="282"/>
        <v xml:space="preserve">68 55 0.97 </v>
      </c>
      <c r="KB70" s="92" t="str">
        <f t="shared" si="283"/>
        <v xml:space="preserve">68 56 0.896667 </v>
      </c>
      <c r="KC70" s="92" t="str">
        <f t="shared" si="284"/>
        <v xml:space="preserve">68 57 0.903333 </v>
      </c>
      <c r="KD70" s="92" t="str">
        <f t="shared" si="285"/>
        <v xml:space="preserve">68 58 0.646667 </v>
      </c>
      <c r="KE70" s="92" t="str">
        <f t="shared" si="286"/>
        <v xml:space="preserve">68 59 0.87 </v>
      </c>
      <c r="KF70" s="92" t="str">
        <f t="shared" si="287"/>
        <v xml:space="preserve">68 60 0.413333 </v>
      </c>
      <c r="KG70" s="92" t="str">
        <f t="shared" si="288"/>
        <v xml:space="preserve">68 61 0.63 </v>
      </c>
      <c r="KH70" s="92" t="str">
        <f t="shared" si="289"/>
        <v xml:space="preserve">68 62 1.013333 </v>
      </c>
      <c r="KI70" s="92" t="str">
        <f t="shared" si="290"/>
        <v xml:space="preserve">68 63 0.523333 </v>
      </c>
      <c r="KJ70" s="92" t="str">
        <f t="shared" si="291"/>
        <v xml:space="preserve">68 64 0.783333 </v>
      </c>
      <c r="KK70" s="92" t="str">
        <f t="shared" si="292"/>
        <v xml:space="preserve">68 65 0.623333 </v>
      </c>
      <c r="KL70" s="92" t="str">
        <f t="shared" si="293"/>
        <v xml:space="preserve">68 66 0.673333 </v>
      </c>
      <c r="KM70" s="92" t="str">
        <f t="shared" si="294"/>
        <v xml:space="preserve">68 67 0.35 </v>
      </c>
      <c r="KN70" s="92" t="str">
        <f t="shared" si="295"/>
        <v xml:space="preserve">68 68 0 </v>
      </c>
      <c r="KO70" s="92" t="str">
        <f t="shared" si="296"/>
        <v xml:space="preserve">68 69 0.83 </v>
      </c>
      <c r="KP70" s="92" t="str">
        <f t="shared" si="297"/>
        <v xml:space="preserve">68 70 0.686667 </v>
      </c>
      <c r="KQ70" s="92" t="str">
        <f t="shared" si="298"/>
        <v xml:space="preserve">68 71 1.07 </v>
      </c>
      <c r="KR70" s="92" t="str">
        <f t="shared" si="299"/>
        <v xml:space="preserve">68 72 1.006667 </v>
      </c>
      <c r="KS70" s="92" t="str">
        <f t="shared" si="300"/>
        <v xml:space="preserve">68 73 0.87 </v>
      </c>
      <c r="KT70" s="92" t="str">
        <f t="shared" si="301"/>
        <v xml:space="preserve">68 74 0.84 </v>
      </c>
      <c r="KU70" s="92" t="str">
        <f t="shared" si="302"/>
        <v xml:space="preserve">68 75 0.82 </v>
      </c>
      <c r="KV70" s="92" t="str">
        <f t="shared" si="303"/>
        <v xml:space="preserve">68 76 0.573333 </v>
      </c>
      <c r="KW70" s="92" t="str">
        <f t="shared" si="304"/>
        <v xml:space="preserve">68 77 1.196667 </v>
      </c>
      <c r="KX70" s="92" t="str">
        <f t="shared" si="305"/>
        <v xml:space="preserve">68 78 0.53 </v>
      </c>
      <c r="KY70" s="92" t="str">
        <f t="shared" si="306"/>
        <v xml:space="preserve">68 79 0.856667 </v>
      </c>
      <c r="KZ70" s="92" t="str">
        <f t="shared" si="307"/>
        <v xml:space="preserve">68 80 0.836667 </v>
      </c>
      <c r="LA70" s="92" t="str">
        <f t="shared" si="308"/>
        <v xml:space="preserve">68 81 1.023333 </v>
      </c>
      <c r="LB70" s="92" t="str">
        <f t="shared" si="309"/>
        <v xml:space="preserve">68 82 1.116667 </v>
      </c>
      <c r="LC70" s="92" t="str">
        <f t="shared" si="310"/>
        <v xml:space="preserve">68 83 0.836667 </v>
      </c>
      <c r="LD70" s="92" t="str">
        <f t="shared" si="311"/>
        <v xml:space="preserve">68 84 1.11 </v>
      </c>
      <c r="LE70" s="92" t="str">
        <f t="shared" si="312"/>
        <v xml:space="preserve">68 85 0.736667 </v>
      </c>
      <c r="LF70" s="92" t="str">
        <f t="shared" si="313"/>
        <v xml:space="preserve">68 86 0.54 </v>
      </c>
      <c r="LG70" s="92" t="str">
        <f t="shared" si="314"/>
        <v xml:space="preserve">68 87 0.75 </v>
      </c>
      <c r="LH70" s="92" t="str">
        <f t="shared" si="315"/>
        <v xml:space="preserve">68 88 0.28 </v>
      </c>
      <c r="LI70" s="92" t="str">
        <f t="shared" si="316"/>
        <v xml:space="preserve">68 89 0.733333 </v>
      </c>
      <c r="LJ70" s="92" t="str">
        <f t="shared" si="317"/>
        <v xml:space="preserve">68 90 1.223333 </v>
      </c>
      <c r="LK70" s="92" t="str">
        <f t="shared" si="318"/>
        <v xml:space="preserve">68 91 0.546667 </v>
      </c>
      <c r="LL70" s="92" t="str">
        <f t="shared" si="319"/>
        <v xml:space="preserve">68 92 0.986667 </v>
      </c>
      <c r="LM70" s="92" t="str">
        <f t="shared" si="320"/>
        <v xml:space="preserve">68 93 0.856667 </v>
      </c>
      <c r="LN70" s="92" t="str">
        <f t="shared" si="321"/>
        <v xml:space="preserve">68 94 1.096667 </v>
      </c>
      <c r="LO70" s="92" t="str">
        <f t="shared" si="322"/>
        <v xml:space="preserve">68 95 0.763333 </v>
      </c>
      <c r="LP70" s="92" t="str">
        <f t="shared" si="323"/>
        <v xml:space="preserve">68 96 1.22 </v>
      </c>
      <c r="LQ70" s="92" t="str">
        <f t="shared" si="324"/>
        <v xml:space="preserve">68 97 0.376667 </v>
      </c>
      <c r="LR70" s="92" t="str">
        <f t="shared" si="325"/>
        <v xml:space="preserve">68 98 0.59 </v>
      </c>
      <c r="LS70" s="92" t="str">
        <f t="shared" si="326"/>
        <v xml:space="preserve">68 99 0.446667 </v>
      </c>
      <c r="LT70" s="92" t="str">
        <f t="shared" si="327"/>
        <v xml:space="preserve">68 100 1.27 </v>
      </c>
      <c r="LU70" s="92" t="str">
        <f t="shared" si="328"/>
        <v xml:space="preserve">68 101 0.656667 </v>
      </c>
      <c r="LV70" s="92" t="str">
        <f t="shared" si="329"/>
        <v xml:space="preserve">68 102 1.45 </v>
      </c>
      <c r="LW70" s="92" t="str">
        <f t="shared" si="330"/>
        <v xml:space="preserve">68 103 1.22 </v>
      </c>
      <c r="LX70" s="92" t="str">
        <f t="shared" si="331"/>
        <v xml:space="preserve">68 104 0.426667 </v>
      </c>
      <c r="LY70" s="92" t="str">
        <f t="shared" si="332"/>
        <v xml:space="preserve">68 105 0.806667 </v>
      </c>
      <c r="LZ70" s="92" t="str">
        <f t="shared" si="333"/>
        <v xml:space="preserve">68 106 0.843333 </v>
      </c>
      <c r="MA70" s="92" t="str">
        <f t="shared" si="334"/>
        <v xml:space="preserve">68 107 0.73 </v>
      </c>
      <c r="MB70" s="92" t="str">
        <f t="shared" si="335"/>
        <v xml:space="preserve">68 108 0.526667 </v>
      </c>
      <c r="MC70" s="92" t="str">
        <f t="shared" si="336"/>
        <v xml:space="preserve">68 109 0.673333 </v>
      </c>
      <c r="MD70" s="92" t="str">
        <f t="shared" si="337"/>
        <v xml:space="preserve">68 110 1.63 </v>
      </c>
      <c r="ME70" s="92" t="str">
        <f t="shared" si="338"/>
        <v xml:space="preserve">68 111 0.956667 </v>
      </c>
      <c r="MF70" s="92" t="str">
        <f t="shared" si="339"/>
        <v xml:space="preserve">68 112 0.526667 </v>
      </c>
      <c r="MG70" s="92" t="str">
        <f t="shared" si="340"/>
        <v xml:space="preserve">68 113 0.246667 </v>
      </c>
      <c r="MH70" s="92" t="str">
        <f t="shared" si="341"/>
        <v xml:space="preserve">68 114 0.55 </v>
      </c>
      <c r="MI70" s="92" t="str">
        <f t="shared" si="342"/>
        <v xml:space="preserve">68 115 0.213333 </v>
      </c>
      <c r="MJ70" s="92" t="str">
        <f t="shared" si="343"/>
        <v xml:space="preserve">68 116 0.85 </v>
      </c>
      <c r="MK70" s="92" t="str">
        <f t="shared" si="344"/>
        <v xml:space="preserve">68 117 0.74 </v>
      </c>
      <c r="ML70" s="92" t="str">
        <f t="shared" si="345"/>
        <v xml:space="preserve">68 118 1.063333 </v>
      </c>
      <c r="MM70" s="92" t="str">
        <f t="shared" si="346"/>
        <v xml:space="preserve">68 119 0.826667 </v>
      </c>
      <c r="MN70" s="92" t="str">
        <f t="shared" si="347"/>
        <v xml:space="preserve">68 120 1.226667 </v>
      </c>
      <c r="MO70" s="92" t="str">
        <f t="shared" si="348"/>
        <v xml:space="preserve">68 121 1.173333 </v>
      </c>
      <c r="MP70" s="92" t="str">
        <f t="shared" si="349"/>
        <v xml:space="preserve">68 122 0.563333 </v>
      </c>
      <c r="MQ70" s="92" t="str">
        <f t="shared" si="350"/>
        <v xml:space="preserve">68 123 0.39 </v>
      </c>
      <c r="MR70" s="92" t="str">
        <f t="shared" si="351"/>
        <v xml:space="preserve">68 124 0.923333 </v>
      </c>
      <c r="MS70" s="92" t="str">
        <f t="shared" si="352"/>
        <v xml:space="preserve">68 125 0.866667 </v>
      </c>
      <c r="MT70" s="92" t="str">
        <f t="shared" si="353"/>
        <v xml:space="preserve">68 126 0.396667 </v>
      </c>
      <c r="MU70" s="92" t="str">
        <f t="shared" si="354"/>
        <v xml:space="preserve">68 127 0.55 </v>
      </c>
      <c r="MV70" s="92" t="str">
        <f t="shared" si="355"/>
        <v xml:space="preserve">68 128 1.13 </v>
      </c>
      <c r="MW70" s="92" t="str">
        <f t="shared" si="356"/>
        <v xml:space="preserve">68 129 0.753333 </v>
      </c>
      <c r="MX70" s="92" t="str">
        <f t="shared" si="357"/>
        <v xml:space="preserve">68 130 0.656667 </v>
      </c>
      <c r="MY70" s="92" t="str">
        <f t="shared" si="358"/>
        <v xml:space="preserve">68 131 0.393333 </v>
      </c>
      <c r="MZ70" s="92" t="str">
        <f t="shared" si="359"/>
        <v xml:space="preserve">68 132 0.556667 </v>
      </c>
      <c r="NA70" s="92" t="str">
        <f t="shared" si="360"/>
        <v xml:space="preserve">68 133 0.606667 </v>
      </c>
      <c r="NB70" s="92" t="str">
        <f t="shared" si="361"/>
        <v xml:space="preserve">68 134 0.726667 </v>
      </c>
      <c r="NC70" s="92" t="str">
        <f t="shared" si="362"/>
        <v xml:space="preserve">68 135 0.683333 </v>
      </c>
      <c r="ND70" s="92" t="str">
        <f t="shared" si="363"/>
        <v xml:space="preserve">68 136 1.176667 </v>
      </c>
      <c r="NE70" s="92" t="str">
        <f t="shared" si="364"/>
        <v xml:space="preserve">68 137 1.13 </v>
      </c>
      <c r="NF70" s="92" t="str">
        <f t="shared" si="365"/>
        <v xml:space="preserve">68 138 0.893333 </v>
      </c>
      <c r="NG70" s="92" t="str">
        <f t="shared" si="366"/>
        <v xml:space="preserve">68 139 0.753333 </v>
      </c>
      <c r="NH70" s="92" t="str">
        <f t="shared" si="367"/>
        <v xml:space="preserve">68 140 1.476667 </v>
      </c>
      <c r="NI70" s="92" t="str">
        <f t="shared" si="368"/>
        <v xml:space="preserve">68 141 0.23 </v>
      </c>
      <c r="NJ70" s="92" t="str">
        <f t="shared" si="369"/>
        <v xml:space="preserve">68 142 0.903333 </v>
      </c>
      <c r="NK70" s="92" t="str">
        <f t="shared" si="370"/>
        <v xml:space="preserve">68 143 0.246667 </v>
      </c>
      <c r="NL70" s="92" t="str">
        <f t="shared" si="371"/>
        <v xml:space="preserve">68 144 0.453333 </v>
      </c>
      <c r="NM70" s="92" t="str">
        <f t="shared" si="372"/>
        <v xml:space="preserve">68 145 1.276667 </v>
      </c>
      <c r="NN70" s="92" t="str">
        <f t="shared" si="373"/>
        <v xml:space="preserve">68 146 0.446667 </v>
      </c>
      <c r="NO70" s="92" t="str">
        <f t="shared" si="374"/>
        <v xml:space="preserve">68 147 1.23 </v>
      </c>
      <c r="NP70" s="92" t="str">
        <f t="shared" si="375"/>
        <v xml:space="preserve">68 148 0.806667 </v>
      </c>
      <c r="NQ70" s="92" t="str">
        <f t="shared" si="376"/>
        <v xml:space="preserve">68 149 1.076667 </v>
      </c>
      <c r="NR70" s="92" t="str">
        <f t="shared" si="377"/>
        <v xml:space="preserve">68 150 0.723333 </v>
      </c>
      <c r="NS70" s="92" t="str">
        <f t="shared" si="378"/>
        <v xml:space="preserve">68 151 1.45 </v>
      </c>
      <c r="NT70" s="92" t="str">
        <f t="shared" si="379"/>
        <v xml:space="preserve">68 152 0.956667 </v>
      </c>
      <c r="NU70" s="92" t="str">
        <f t="shared" si="380"/>
        <v xml:space="preserve">68 153 1.35 </v>
      </c>
      <c r="NV70" s="92" t="str">
        <f t="shared" si="381"/>
        <v xml:space="preserve">68 154 0.9 </v>
      </c>
      <c r="NW70" s="92" t="str">
        <f t="shared" si="382"/>
        <v xml:space="preserve">68 155 1.35 </v>
      </c>
      <c r="NX70" s="92" t="str">
        <f t="shared" si="383"/>
        <v xml:space="preserve">68 156 0.94 </v>
      </c>
      <c r="NY70" s="92" t="str">
        <f t="shared" si="384"/>
        <v xml:space="preserve">68 157 0.723333 </v>
      </c>
      <c r="NZ70" s="92" t="str">
        <f t="shared" si="385"/>
        <v xml:space="preserve">68 158 0.506667 </v>
      </c>
      <c r="OA70" s="92" t="str">
        <f t="shared" si="386"/>
        <v xml:space="preserve">68 159 0.73 </v>
      </c>
      <c r="OB70" s="92" t="str">
        <f t="shared" si="387"/>
        <v xml:space="preserve">68 160 0.623333 </v>
      </c>
      <c r="OC70" s="92" t="str">
        <f t="shared" si="388"/>
        <v xml:space="preserve">68 161 0.293333 </v>
      </c>
      <c r="OD70" s="92" t="str">
        <f t="shared" si="389"/>
        <v xml:space="preserve">68 162 1.46 </v>
      </c>
      <c r="OE70" s="92" t="str">
        <f t="shared" si="390"/>
        <v xml:space="preserve">68 163 0.2 </v>
      </c>
      <c r="OF70" s="92" t="str">
        <f t="shared" si="391"/>
        <v xml:space="preserve">68 164 0.926667 </v>
      </c>
      <c r="OG70" s="92" t="str">
        <f t="shared" si="392"/>
        <v xml:space="preserve">68 165 1.31 </v>
      </c>
      <c r="OH70" s="92" t="str">
        <f t="shared" si="393"/>
        <v xml:space="preserve">68 166 0.943333 </v>
      </c>
      <c r="OI70" s="92" t="str">
        <f t="shared" si="394"/>
        <v xml:space="preserve">68 167 0.886667 </v>
      </c>
      <c r="OJ70" s="92" t="str">
        <f t="shared" si="395"/>
        <v xml:space="preserve">68 168 0.83 </v>
      </c>
      <c r="OK70" s="92" t="str">
        <f t="shared" si="396"/>
        <v xml:space="preserve">68 169 0.43 </v>
      </c>
      <c r="OL70" s="92" t="str">
        <f t="shared" si="397"/>
        <v xml:space="preserve">68 170 0.73 </v>
      </c>
      <c r="OM70" s="92" t="str">
        <f t="shared" si="398"/>
        <v xml:space="preserve">68 171 0.893333 </v>
      </c>
      <c r="ON70" s="92" t="str">
        <f t="shared" si="399"/>
        <v xml:space="preserve">68 172 0.74 </v>
      </c>
      <c r="OO70" s="92" t="str">
        <f t="shared" si="400"/>
        <v xml:space="preserve">68 173 0.906667 </v>
      </c>
      <c r="OP70" s="92" t="str">
        <f t="shared" si="401"/>
        <v xml:space="preserve">68 174 0.186667 </v>
      </c>
      <c r="OQ70" s="92" t="str">
        <f t="shared" si="402"/>
        <v xml:space="preserve">68 175 0.676667 </v>
      </c>
      <c r="OR70" s="92" t="str">
        <f t="shared" si="403"/>
        <v xml:space="preserve">68 176 0.44 </v>
      </c>
      <c r="OS70" s="92" t="str">
        <f t="shared" si="404"/>
        <v xml:space="preserve">68 177 0.44 </v>
      </c>
      <c r="OT70" s="92" t="str">
        <f t="shared" si="405"/>
        <v xml:space="preserve">68 178 0.143333 </v>
      </c>
      <c r="OU70" s="92" t="str">
        <f t="shared" si="406"/>
        <v xml:space="preserve">68 179 0.616667 </v>
      </c>
      <c r="OV70" s="92" t="str">
        <f t="shared" si="407"/>
        <v xml:space="preserve">68 180 0.913333 </v>
      </c>
      <c r="OW70" s="92" t="str">
        <f t="shared" si="408"/>
        <v xml:space="preserve">68 181 0.58 </v>
      </c>
      <c r="OX70" s="92" t="str">
        <f t="shared" si="409"/>
        <v xml:space="preserve">68 182 0.733333 </v>
      </c>
      <c r="OY70" s="92" t="str">
        <f t="shared" si="410"/>
        <v xml:space="preserve">68 183 0.506667 </v>
      </c>
      <c r="OZ70" s="92" t="str">
        <f t="shared" si="411"/>
        <v xml:space="preserve">68 184 1.036667 </v>
      </c>
      <c r="PA70" s="92" t="str">
        <f t="shared" si="412"/>
        <v xml:space="preserve">68 185 1.103333 </v>
      </c>
      <c r="PB70" s="92" t="str">
        <f t="shared" si="413"/>
        <v xml:space="preserve">68 186 1.01 </v>
      </c>
      <c r="PC70" s="92" t="str">
        <f t="shared" si="414"/>
        <v xml:space="preserve">68 187 1.01 </v>
      </c>
      <c r="PD70" s="92" t="str">
        <f t="shared" si="415"/>
        <v xml:space="preserve">68 188 0.84 </v>
      </c>
      <c r="PE70" s="92" t="str">
        <f t="shared" si="416"/>
        <v xml:space="preserve">68 189 0.396667 </v>
      </c>
      <c r="PF70" s="92" t="str">
        <f t="shared" si="417"/>
        <v xml:space="preserve">68 190 0.236667 </v>
      </c>
      <c r="PG70" s="92" t="str">
        <f t="shared" si="418"/>
        <v xml:space="preserve">68 191 0.11 </v>
      </c>
      <c r="PH70" s="92" t="str">
        <f t="shared" si="419"/>
        <v xml:space="preserve">68 192 0.25 </v>
      </c>
      <c r="PI70" s="92" t="str">
        <f t="shared" si="420"/>
        <v xml:space="preserve">68 193 0.82 </v>
      </c>
      <c r="PJ70" s="92" t="str">
        <f t="shared" si="421"/>
        <v xml:space="preserve">68 194 0.956667 </v>
      </c>
      <c r="PK70" s="92" t="str">
        <f t="shared" si="422"/>
        <v xml:space="preserve">68 195 0.656667 </v>
      </c>
      <c r="PL70" s="92" t="str">
        <f t="shared" si="423"/>
        <v xml:space="preserve">68 196 1.543333 </v>
      </c>
      <c r="PM70" s="92" t="str">
        <f t="shared" si="424"/>
        <v xml:space="preserve">68 197 0.573333 </v>
      </c>
      <c r="PN70" s="92" t="str">
        <f t="shared" si="425"/>
        <v xml:space="preserve">68 198 0.543333 </v>
      </c>
      <c r="PO70" s="92" t="str">
        <f t="shared" si="426"/>
        <v xml:space="preserve">68 199 0.623333 </v>
      </c>
      <c r="PP70" s="92" t="str">
        <f t="shared" si="427"/>
        <v xml:space="preserve">68 200 0.683333 </v>
      </c>
      <c r="PQ70" s="92" t="str">
        <f t="shared" si="428"/>
        <v xml:space="preserve">68 201 0.88 </v>
      </c>
      <c r="PR70" s="92" t="str">
        <f t="shared" si="429"/>
        <v xml:space="preserve">68 202 0.493333 </v>
      </c>
      <c r="PS70" s="92" t="str">
        <f t="shared" si="430"/>
        <v xml:space="preserve">68 203 0.773333 </v>
      </c>
      <c r="PT70" s="92" t="str">
        <f t="shared" si="431"/>
        <v xml:space="preserve">68 204 0.393333 </v>
      </c>
      <c r="PU70" s="92" t="str">
        <f t="shared" si="432"/>
        <v xml:space="preserve">68 205 0.636667 </v>
      </c>
      <c r="PV70" s="92" t="str">
        <f t="shared" si="433"/>
        <v xml:space="preserve">68 206 0.693333 </v>
      </c>
      <c r="PW70" s="92" t="str">
        <f t="shared" si="434"/>
        <v xml:space="preserve">68 207 1.61 </v>
      </c>
      <c r="PX70" s="92" t="str">
        <f t="shared" si="435"/>
        <v xml:space="preserve">68 208 0.443333 </v>
      </c>
      <c r="PY70" s="92" t="str">
        <f t="shared" si="436"/>
        <v xml:space="preserve">68 209 0.64 </v>
      </c>
      <c r="PZ70" s="92" t="str">
        <f t="shared" si="437"/>
        <v xml:space="preserve">68 210 1.393333 </v>
      </c>
      <c r="QA70" s="92" t="str">
        <f t="shared" si="438"/>
        <v xml:space="preserve">68 211 0.746667 </v>
      </c>
      <c r="QB70" s="92" t="str">
        <f t="shared" si="439"/>
        <v xml:space="preserve">68 212 0.74 </v>
      </c>
      <c r="QC70" s="92" t="str">
        <f t="shared" si="440"/>
        <v xml:space="preserve">68 213 0.746667 </v>
      </c>
      <c r="QD70" s="92" t="str">
        <f t="shared" si="441"/>
        <v xml:space="preserve">68 214 0.583333 </v>
      </c>
      <c r="QE70" s="92" t="str">
        <f t="shared" si="442"/>
        <v xml:space="preserve">68 215 1.316667 </v>
      </c>
      <c r="QF70" s="92" t="str">
        <f t="shared" si="443"/>
        <v xml:space="preserve">68 216 0.596667 </v>
      </c>
      <c r="QG70" s="92" t="str">
        <f t="shared" si="444"/>
        <v xml:space="preserve">68 217 0.65 </v>
      </c>
      <c r="QH70" s="92" t="str">
        <f t="shared" si="445"/>
        <v xml:space="preserve">68 218 0.763333 </v>
      </c>
      <c r="QI70" s="92" t="str">
        <f t="shared" si="446"/>
        <v xml:space="preserve">68 219 0.606667 </v>
      </c>
      <c r="QJ70" s="92" t="str">
        <f t="shared" si="447"/>
        <v xml:space="preserve">68 220 0.56 </v>
      </c>
      <c r="QK70" s="92" t="str">
        <f t="shared" si="448"/>
        <v xml:space="preserve">68 221 0.95 </v>
      </c>
      <c r="QL70" s="92" t="str">
        <f t="shared" si="449"/>
        <v xml:space="preserve">68 222 1.53 </v>
      </c>
      <c r="QM70" s="92" t="str">
        <f t="shared" si="450"/>
        <v xml:space="preserve">68 223 0.42 </v>
      </c>
      <c r="QN70" s="92" t="str">
        <f t="shared" si="451"/>
        <v xml:space="preserve">68 224 0.723333 </v>
      </c>
      <c r="QO70" s="92" t="str">
        <f t="shared" si="452"/>
        <v xml:space="preserve">68 225 0.473333 </v>
      </c>
      <c r="QP70" s="92" t="str">
        <f t="shared" si="453"/>
        <v xml:space="preserve">68 226 0.29 </v>
      </c>
      <c r="QQ70" s="92" t="str">
        <f t="shared" si="454"/>
        <v xml:space="preserve">68 227 0.696667 </v>
      </c>
      <c r="QR70" s="92" t="str">
        <f t="shared" si="455"/>
        <v xml:space="preserve">68 228 1.116667 </v>
      </c>
    </row>
    <row r="71" spans="1:460" ht="18.75" customHeight="1" x14ac:dyDescent="0.35">
      <c r="A71" s="86">
        <v>69</v>
      </c>
      <c r="B71" s="90" t="s">
        <v>231</v>
      </c>
      <c r="C71" s="91" t="s">
        <v>71</v>
      </c>
      <c r="D71" s="9">
        <v>5.6</v>
      </c>
      <c r="E71" s="9">
        <v>12.4</v>
      </c>
      <c r="F71" s="9">
        <v>4.7</v>
      </c>
      <c r="G71" s="9">
        <v>35.6</v>
      </c>
      <c r="H71" s="9">
        <v>33.4</v>
      </c>
      <c r="I71" s="9">
        <v>33.4</v>
      </c>
      <c r="J71" s="9">
        <v>23.5</v>
      </c>
      <c r="K71" s="9">
        <v>18.3</v>
      </c>
      <c r="L71" s="9">
        <v>32.9</v>
      </c>
      <c r="M71" s="9">
        <v>20.3</v>
      </c>
      <c r="N71" s="9">
        <v>26.9</v>
      </c>
      <c r="O71" s="9">
        <v>29.5</v>
      </c>
      <c r="P71" s="9">
        <v>4.5999999999999996</v>
      </c>
      <c r="Q71" s="9">
        <v>20.5</v>
      </c>
      <c r="R71" s="9">
        <v>16.2</v>
      </c>
      <c r="S71" s="9">
        <v>40.700000000000003</v>
      </c>
      <c r="T71" s="9">
        <v>13.5</v>
      </c>
      <c r="U71" s="9">
        <v>6.6</v>
      </c>
      <c r="V71" s="9">
        <v>27.2</v>
      </c>
      <c r="W71" s="9">
        <v>15.4</v>
      </c>
      <c r="X71" s="9">
        <v>12.4</v>
      </c>
      <c r="Y71" s="9">
        <v>14.7</v>
      </c>
      <c r="Z71" s="9">
        <v>12.2</v>
      </c>
      <c r="AA71" s="21">
        <v>23</v>
      </c>
      <c r="AB71" s="9">
        <v>31.4</v>
      </c>
      <c r="AC71" s="9">
        <v>33.200000000000003</v>
      </c>
      <c r="AD71" s="9">
        <v>20.100000000000001</v>
      </c>
      <c r="AE71" s="9">
        <v>13.9</v>
      </c>
      <c r="AF71" s="9">
        <v>15.2</v>
      </c>
      <c r="AG71" s="9">
        <v>19.3</v>
      </c>
      <c r="AH71" s="9">
        <v>41.6</v>
      </c>
      <c r="AI71" s="9">
        <v>26.5</v>
      </c>
      <c r="AJ71" s="9">
        <v>19.600000000000001</v>
      </c>
      <c r="AK71" s="9">
        <v>15.8</v>
      </c>
      <c r="AL71" s="9">
        <v>4.3</v>
      </c>
      <c r="AM71" s="9">
        <v>9.6</v>
      </c>
      <c r="AN71" s="9">
        <v>14.8</v>
      </c>
      <c r="AO71" s="9">
        <v>17.399999999999999</v>
      </c>
      <c r="AP71" s="9">
        <v>23.6</v>
      </c>
      <c r="AQ71" s="9">
        <v>2.2000000000000002</v>
      </c>
      <c r="AR71" s="9">
        <v>14.1</v>
      </c>
      <c r="AS71" s="9">
        <v>24.4</v>
      </c>
      <c r="AT71" s="21">
        <v>20</v>
      </c>
      <c r="AU71" s="9">
        <v>20.5</v>
      </c>
      <c r="AV71" s="9">
        <v>21.3</v>
      </c>
      <c r="AW71" s="9">
        <v>5.6</v>
      </c>
      <c r="AX71" s="9">
        <v>20.8</v>
      </c>
      <c r="AY71" s="9">
        <v>7.8</v>
      </c>
      <c r="AZ71" s="9">
        <v>13.2</v>
      </c>
      <c r="BA71" s="9">
        <v>1.8</v>
      </c>
      <c r="BB71" s="9">
        <v>21.7</v>
      </c>
      <c r="BC71" s="9">
        <v>19.2</v>
      </c>
      <c r="BD71" s="21">
        <v>33</v>
      </c>
      <c r="BE71" s="9">
        <v>3.6</v>
      </c>
      <c r="BF71" s="9">
        <v>8.8000000000000007</v>
      </c>
      <c r="BG71" s="9">
        <v>9.5</v>
      </c>
      <c r="BH71" s="9">
        <v>3.5</v>
      </c>
      <c r="BI71" s="9">
        <v>17.100000000000001</v>
      </c>
      <c r="BJ71" s="9">
        <v>26.9</v>
      </c>
      <c r="BK71" s="9">
        <v>17.3</v>
      </c>
      <c r="BL71" s="9">
        <v>8.5</v>
      </c>
      <c r="BM71" s="9">
        <v>10.1</v>
      </c>
      <c r="BN71" s="9">
        <v>13.8</v>
      </c>
      <c r="BO71" s="9">
        <v>18.8</v>
      </c>
      <c r="BP71" s="9">
        <v>15.4</v>
      </c>
      <c r="BQ71" s="9">
        <v>17.5</v>
      </c>
      <c r="BR71" s="9">
        <v>17.8</v>
      </c>
      <c r="BS71" s="9">
        <v>24.9</v>
      </c>
      <c r="BT71" s="21">
        <v>0</v>
      </c>
      <c r="BU71" s="9">
        <v>22.8</v>
      </c>
      <c r="BV71" s="9">
        <v>25.8</v>
      </c>
      <c r="BW71" s="9">
        <v>28.8</v>
      </c>
      <c r="BX71" s="9">
        <v>26.2</v>
      </c>
      <c r="BY71" s="9">
        <v>40.200000000000003</v>
      </c>
      <c r="BZ71" s="9">
        <v>17.7</v>
      </c>
      <c r="CA71" s="9">
        <v>16.7</v>
      </c>
      <c r="CB71" s="9">
        <v>33.9</v>
      </c>
      <c r="CC71" s="9">
        <v>14.1</v>
      </c>
      <c r="CD71" s="21">
        <v>2</v>
      </c>
      <c r="CE71" s="9">
        <v>13.3</v>
      </c>
      <c r="CF71" s="9">
        <v>10.5</v>
      </c>
      <c r="CG71" s="9">
        <v>16.8</v>
      </c>
      <c r="CH71" s="9">
        <v>13.3</v>
      </c>
      <c r="CI71" s="9">
        <v>33.4</v>
      </c>
      <c r="CJ71" s="9">
        <v>5.6</v>
      </c>
      <c r="CK71" s="9">
        <v>15.8</v>
      </c>
      <c r="CL71" s="9">
        <v>3.2</v>
      </c>
      <c r="CM71" s="9">
        <v>17.5</v>
      </c>
      <c r="CN71" s="21">
        <v>21</v>
      </c>
      <c r="CO71" s="9">
        <v>16.2</v>
      </c>
      <c r="CP71" s="9">
        <v>29.3</v>
      </c>
      <c r="CQ71" s="9">
        <v>25.5</v>
      </c>
      <c r="CR71" s="9">
        <v>7.3</v>
      </c>
      <c r="CS71" s="9">
        <v>9.1999999999999993</v>
      </c>
      <c r="CT71" s="9">
        <v>20.7</v>
      </c>
      <c r="CU71" s="9">
        <v>19.899999999999999</v>
      </c>
      <c r="CV71" s="9">
        <v>18.8</v>
      </c>
      <c r="CW71" s="9">
        <v>10.1</v>
      </c>
      <c r="CX71" s="9">
        <v>14.1</v>
      </c>
      <c r="CY71" s="9">
        <v>38.1</v>
      </c>
      <c r="CZ71" s="9">
        <v>18.5</v>
      </c>
      <c r="DA71" s="9">
        <v>23.2</v>
      </c>
      <c r="DB71" s="9">
        <v>16.399999999999999</v>
      </c>
      <c r="DC71" s="9">
        <v>15.9</v>
      </c>
      <c r="DD71" s="9">
        <v>24.2</v>
      </c>
      <c r="DE71" s="9">
        <v>5.2</v>
      </c>
      <c r="DF71" s="9">
        <v>21.9</v>
      </c>
      <c r="DG71" s="9">
        <v>39.200000000000003</v>
      </c>
      <c r="DH71" s="9">
        <v>20.2</v>
      </c>
      <c r="DI71" s="9">
        <v>34.700000000000003</v>
      </c>
      <c r="DJ71" s="9">
        <v>27.7</v>
      </c>
      <c r="DK71" s="21">
        <v>14</v>
      </c>
      <c r="DL71" s="9">
        <v>25.3</v>
      </c>
      <c r="DM71" s="21">
        <v>20</v>
      </c>
      <c r="DN71" s="9">
        <v>21.2</v>
      </c>
      <c r="DO71" s="9">
        <v>23.3</v>
      </c>
      <c r="DP71" s="9">
        <v>13.9</v>
      </c>
      <c r="DQ71" s="21">
        <v>32</v>
      </c>
      <c r="DR71" s="9">
        <v>2.4</v>
      </c>
      <c r="DS71" s="9">
        <v>16.600000000000001</v>
      </c>
      <c r="DT71" s="9">
        <v>11.6</v>
      </c>
      <c r="DU71" s="9">
        <v>16.899999999999999</v>
      </c>
      <c r="DV71" s="21">
        <v>20</v>
      </c>
      <c r="DW71" s="9">
        <v>42.7</v>
      </c>
      <c r="DX71" s="9">
        <v>3.5</v>
      </c>
      <c r="DY71" s="9">
        <v>18.2</v>
      </c>
      <c r="DZ71" s="21">
        <v>13</v>
      </c>
      <c r="EA71" s="9">
        <v>32.200000000000003</v>
      </c>
      <c r="EB71" s="9">
        <v>3.9</v>
      </c>
      <c r="EC71" s="9">
        <v>19.899999999999999</v>
      </c>
      <c r="ED71" s="9">
        <v>17.899999999999999</v>
      </c>
      <c r="EE71" s="9">
        <v>25.8</v>
      </c>
      <c r="EF71" s="9">
        <v>24.7</v>
      </c>
      <c r="EG71" s="9">
        <v>21.9</v>
      </c>
      <c r="EH71" s="9">
        <v>22.9</v>
      </c>
      <c r="EI71" s="9">
        <v>35.4</v>
      </c>
      <c r="EJ71" s="9">
        <v>32.200000000000003</v>
      </c>
      <c r="EK71" s="9">
        <v>3.1</v>
      </c>
      <c r="EL71" s="9">
        <v>39.9</v>
      </c>
      <c r="EM71" s="9">
        <v>24.2</v>
      </c>
      <c r="EN71" s="9">
        <v>23.9</v>
      </c>
      <c r="EO71" s="9">
        <v>16.399999999999999</v>
      </c>
      <c r="EP71" s="9">
        <v>22.8</v>
      </c>
      <c r="EQ71" s="9">
        <v>15.5</v>
      </c>
      <c r="ER71" s="21">
        <v>24</v>
      </c>
      <c r="ES71" s="21">
        <v>14</v>
      </c>
      <c r="ET71" s="9">
        <v>19.600000000000001</v>
      </c>
      <c r="EU71" s="9">
        <v>1.3</v>
      </c>
      <c r="EV71" s="9">
        <v>8.6999999999999993</v>
      </c>
      <c r="EW71" s="9">
        <v>5.0999999999999996</v>
      </c>
      <c r="EX71" s="9">
        <v>23.1</v>
      </c>
      <c r="EY71" s="9">
        <v>7.4</v>
      </c>
      <c r="EZ71" s="9">
        <v>20.100000000000001</v>
      </c>
      <c r="FA71" s="9">
        <v>36.1</v>
      </c>
      <c r="FB71" s="9">
        <v>20.399999999999999</v>
      </c>
      <c r="FC71" s="9">
        <v>8.1999999999999993</v>
      </c>
      <c r="FD71" s="9">
        <v>5.2</v>
      </c>
      <c r="FE71" s="9">
        <v>15.1</v>
      </c>
      <c r="FF71" s="9">
        <v>8.6</v>
      </c>
      <c r="FG71" s="9">
        <v>15.2</v>
      </c>
      <c r="FH71" s="9">
        <v>18.7</v>
      </c>
      <c r="FI71" s="9">
        <v>23.5</v>
      </c>
      <c r="FJ71" s="9">
        <v>23.5</v>
      </c>
      <c r="FK71" s="9">
        <v>13.5</v>
      </c>
      <c r="FL71" s="9">
        <v>19.3</v>
      </c>
      <c r="FM71" s="9">
        <v>26.4</v>
      </c>
      <c r="FN71" s="9">
        <v>35.6</v>
      </c>
      <c r="FO71" s="9">
        <v>17.7</v>
      </c>
      <c r="FP71" s="9">
        <v>36.299999999999997</v>
      </c>
      <c r="FQ71" s="9">
        <v>15.5</v>
      </c>
      <c r="FR71" s="9">
        <v>5.6</v>
      </c>
      <c r="FS71" s="9">
        <v>17.600000000000001</v>
      </c>
      <c r="FT71" s="9">
        <v>3.5</v>
      </c>
      <c r="FU71" s="9">
        <v>25.1</v>
      </c>
      <c r="FV71" s="21">
        <v>7</v>
      </c>
      <c r="FW71" s="9">
        <v>16.100000000000001</v>
      </c>
      <c r="FX71" s="9">
        <v>16.2</v>
      </c>
      <c r="FY71" s="9">
        <v>24.2</v>
      </c>
      <c r="FZ71" s="9">
        <v>11.2</v>
      </c>
      <c r="GA71" s="21">
        <v>16</v>
      </c>
      <c r="GB71" s="9">
        <v>29.6</v>
      </c>
      <c r="GC71" s="9">
        <v>21.1</v>
      </c>
      <c r="GD71" s="9">
        <v>15.1</v>
      </c>
      <c r="GE71" s="9">
        <v>7.4</v>
      </c>
      <c r="GF71" s="9">
        <v>33.1</v>
      </c>
      <c r="GG71" s="9">
        <v>19.5</v>
      </c>
      <c r="GH71" s="9">
        <v>19.5</v>
      </c>
      <c r="GI71" s="9">
        <v>40.200000000000003</v>
      </c>
      <c r="GJ71" s="9">
        <v>25.3</v>
      </c>
      <c r="GK71" s="9">
        <v>24.7</v>
      </c>
      <c r="GL71" s="9">
        <v>24.5</v>
      </c>
      <c r="GM71" s="9">
        <v>24.2</v>
      </c>
      <c r="GN71" s="9">
        <v>0.4</v>
      </c>
      <c r="GO71" s="9">
        <v>29.1</v>
      </c>
      <c r="GP71" s="9">
        <v>8.3000000000000007</v>
      </c>
      <c r="GQ71" s="9">
        <v>22.7</v>
      </c>
      <c r="GR71" s="9">
        <v>22.3</v>
      </c>
      <c r="GS71" s="9">
        <v>17.8</v>
      </c>
      <c r="GT71" s="9">
        <v>19.899999999999999</v>
      </c>
      <c r="GU71" s="9">
        <v>22.9</v>
      </c>
      <c r="GV71" s="9">
        <v>5.4</v>
      </c>
      <c r="GW71" s="9">
        <v>18.7</v>
      </c>
      <c r="GX71" s="9">
        <v>17.2</v>
      </c>
      <c r="GY71" s="9">
        <v>17.100000000000001</v>
      </c>
      <c r="GZ71" s="9">
        <v>24.1</v>
      </c>
      <c r="HA71" s="9">
        <v>24.3</v>
      </c>
      <c r="HB71" s="9">
        <v>34.1</v>
      </c>
      <c r="HC71" s="9">
        <v>13.8</v>
      </c>
      <c r="HD71" s="9">
        <v>20.5</v>
      </c>
      <c r="HE71" s="9">
        <v>33.6</v>
      </c>
      <c r="HF71" s="9">
        <v>5.8</v>
      </c>
      <c r="HG71" s="9">
        <v>2.8</v>
      </c>
      <c r="HH71" s="9">
        <v>5.8</v>
      </c>
      <c r="HI71" s="9">
        <v>25.6</v>
      </c>
      <c r="HJ71" s="9">
        <v>19.5</v>
      </c>
      <c r="HK71" s="9">
        <v>17.3</v>
      </c>
      <c r="HL71" s="9">
        <v>21.1</v>
      </c>
      <c r="HM71" s="9">
        <v>5.3</v>
      </c>
      <c r="HN71" s="9">
        <v>26.6</v>
      </c>
      <c r="HO71" s="21">
        <v>17</v>
      </c>
      <c r="HP71" s="9">
        <v>4.8</v>
      </c>
      <c r="HQ71" s="9">
        <v>40.200000000000003</v>
      </c>
      <c r="HR71" s="9">
        <v>18.399999999999999</v>
      </c>
      <c r="HS71" s="9">
        <v>5.2</v>
      </c>
      <c r="HT71" s="9">
        <v>13.2</v>
      </c>
      <c r="HU71" s="9">
        <v>18.600000000000001</v>
      </c>
      <c r="HV71" s="9">
        <v>16.3</v>
      </c>
      <c r="HW71" s="9">
        <v>16.8</v>
      </c>
      <c r="HX71" s="8"/>
      <c r="HY71" s="92" t="str">
        <f t="shared" si="228"/>
        <v xml:space="preserve">69 1 0.186667 </v>
      </c>
      <c r="HZ71" s="92" t="str">
        <f t="shared" si="229"/>
        <v xml:space="preserve">69 2 0.413333 </v>
      </c>
      <c r="IA71" s="92" t="str">
        <f t="shared" si="230"/>
        <v xml:space="preserve">69 3 0.156667 </v>
      </c>
      <c r="IB71" s="92" t="str">
        <f t="shared" si="231"/>
        <v xml:space="preserve">69 4 1.186667 </v>
      </c>
      <c r="IC71" s="92" t="str">
        <f t="shared" si="232"/>
        <v xml:space="preserve">69 5 1.113333 </v>
      </c>
      <c r="ID71" s="92" t="str">
        <f t="shared" si="233"/>
        <v xml:space="preserve">69 6 1.113333 </v>
      </c>
      <c r="IE71" s="92" t="str">
        <f t="shared" si="234"/>
        <v xml:space="preserve">69 7 0.783333 </v>
      </c>
      <c r="IF71" s="92" t="str">
        <f t="shared" si="235"/>
        <v xml:space="preserve">69 8 0.61 </v>
      </c>
      <c r="IG71" s="92" t="str">
        <f t="shared" si="236"/>
        <v xml:space="preserve">69 9 1.096667 </v>
      </c>
      <c r="IH71" s="92" t="str">
        <f t="shared" si="237"/>
        <v xml:space="preserve">69 10 0.676667 </v>
      </c>
      <c r="II71" s="92" t="str">
        <f t="shared" si="238"/>
        <v xml:space="preserve">69 11 0.896667 </v>
      </c>
      <c r="IJ71" s="92" t="str">
        <f t="shared" si="239"/>
        <v xml:space="preserve">69 12 0.983333 </v>
      </c>
      <c r="IK71" s="92" t="str">
        <f t="shared" si="240"/>
        <v xml:space="preserve">69 13 0.153333 </v>
      </c>
      <c r="IL71" s="92" t="str">
        <f t="shared" si="241"/>
        <v xml:space="preserve">69 14 0.683333 </v>
      </c>
      <c r="IM71" s="92" t="str">
        <f t="shared" si="242"/>
        <v xml:space="preserve">69 15 0.54 </v>
      </c>
      <c r="IN71" s="92" t="str">
        <f t="shared" si="243"/>
        <v xml:space="preserve">69 16 1.356667 </v>
      </c>
      <c r="IO71" s="92" t="str">
        <f t="shared" si="244"/>
        <v xml:space="preserve">69 17 0.45 </v>
      </c>
      <c r="IP71" s="92" t="str">
        <f t="shared" si="245"/>
        <v xml:space="preserve">69 18 0.22 </v>
      </c>
      <c r="IQ71" s="92" t="str">
        <f t="shared" si="246"/>
        <v xml:space="preserve">69 19 0.906667 </v>
      </c>
      <c r="IR71" s="92" t="str">
        <f t="shared" si="247"/>
        <v xml:space="preserve">69 20 0.513333 </v>
      </c>
      <c r="IS71" s="92" t="str">
        <f t="shared" si="248"/>
        <v xml:space="preserve">69 21 0.413333 </v>
      </c>
      <c r="IT71" s="92" t="str">
        <f t="shared" si="249"/>
        <v xml:space="preserve">69 22 0.49 </v>
      </c>
      <c r="IU71" s="92" t="str">
        <f t="shared" si="250"/>
        <v xml:space="preserve">69 23 0.406667 </v>
      </c>
      <c r="IV71" s="92" t="str">
        <f t="shared" si="251"/>
        <v xml:space="preserve">69 24 0.766667 </v>
      </c>
      <c r="IW71" s="92" t="str">
        <f t="shared" si="252"/>
        <v xml:space="preserve">69 25 1.046667 </v>
      </c>
      <c r="IX71" s="92" t="str">
        <f t="shared" si="253"/>
        <v xml:space="preserve">69 26 1.106667 </v>
      </c>
      <c r="IY71" s="92" t="str">
        <f t="shared" si="254"/>
        <v xml:space="preserve">69 27 0.67 </v>
      </c>
      <c r="IZ71" s="92" t="str">
        <f t="shared" si="255"/>
        <v xml:space="preserve">69 28 0.463333 </v>
      </c>
      <c r="JA71" s="92" t="str">
        <f t="shared" si="256"/>
        <v xml:space="preserve">69 29 0.506667 </v>
      </c>
      <c r="JB71" s="92" t="str">
        <f t="shared" si="257"/>
        <v xml:space="preserve">69 30 0.643333 </v>
      </c>
      <c r="JC71" s="92" t="str">
        <f t="shared" si="258"/>
        <v xml:space="preserve">69 31 1.386667 </v>
      </c>
      <c r="JD71" s="92" t="str">
        <f t="shared" si="259"/>
        <v xml:space="preserve">69 32 0.883333 </v>
      </c>
      <c r="JE71" s="92" t="str">
        <f t="shared" si="260"/>
        <v xml:space="preserve">69 33 0.653333 </v>
      </c>
      <c r="JF71" s="92" t="str">
        <f t="shared" si="261"/>
        <v xml:space="preserve">69 34 0.526667 </v>
      </c>
      <c r="JG71" s="92" t="str">
        <f t="shared" si="262"/>
        <v xml:space="preserve">69 35 0.143333 </v>
      </c>
      <c r="JH71" s="92" t="str">
        <f t="shared" si="263"/>
        <v xml:space="preserve">69 36 0.32 </v>
      </c>
      <c r="JI71" s="92" t="str">
        <f t="shared" si="264"/>
        <v xml:space="preserve">69 37 0.493333 </v>
      </c>
      <c r="JJ71" s="92" t="str">
        <f t="shared" si="265"/>
        <v xml:space="preserve">69 38 0.58 </v>
      </c>
      <c r="JK71" s="92" t="str">
        <f t="shared" si="266"/>
        <v xml:space="preserve">69 39 0.786667 </v>
      </c>
      <c r="JL71" s="92" t="str">
        <f t="shared" si="267"/>
        <v xml:space="preserve">69 40 0.073333 </v>
      </c>
      <c r="JM71" s="92" t="str">
        <f t="shared" si="268"/>
        <v xml:space="preserve">69 41 0.47 </v>
      </c>
      <c r="JN71" s="92" t="str">
        <f t="shared" si="269"/>
        <v xml:space="preserve">69 42 0.813333 </v>
      </c>
      <c r="JO71" s="92" t="str">
        <f t="shared" si="270"/>
        <v xml:space="preserve">69 43 0.666667 </v>
      </c>
      <c r="JP71" s="92" t="str">
        <f t="shared" si="271"/>
        <v xml:space="preserve">69 44 0.683333 </v>
      </c>
      <c r="JQ71" s="92" t="str">
        <f t="shared" si="272"/>
        <v xml:space="preserve">69 45 0.71 </v>
      </c>
      <c r="JR71" s="92" t="str">
        <f t="shared" si="273"/>
        <v xml:space="preserve">69 46 0.186667 </v>
      </c>
      <c r="JS71" s="92" t="str">
        <f t="shared" si="274"/>
        <v xml:space="preserve">69 47 0.693333 </v>
      </c>
      <c r="JT71" s="92" t="str">
        <f t="shared" si="275"/>
        <v xml:space="preserve">69 48 0.26 </v>
      </c>
      <c r="JU71" s="92" t="str">
        <f t="shared" si="276"/>
        <v xml:space="preserve">69 49 0.44 </v>
      </c>
      <c r="JV71" s="92" t="str">
        <f t="shared" si="277"/>
        <v xml:space="preserve">69 50 0.06 </v>
      </c>
      <c r="JW71" s="92" t="str">
        <f t="shared" si="278"/>
        <v xml:space="preserve">69 51 0.723333 </v>
      </c>
      <c r="JX71" s="92" t="str">
        <f t="shared" si="279"/>
        <v xml:space="preserve">69 52 0.64 </v>
      </c>
      <c r="JY71" s="92" t="str">
        <f t="shared" si="280"/>
        <v xml:space="preserve">69 53 1.1 </v>
      </c>
      <c r="JZ71" s="92" t="str">
        <f t="shared" si="281"/>
        <v xml:space="preserve">69 54 0.12 </v>
      </c>
      <c r="KA71" s="92" t="str">
        <f t="shared" si="282"/>
        <v xml:space="preserve">69 55 0.293333 </v>
      </c>
      <c r="KB71" s="92" t="str">
        <f t="shared" si="283"/>
        <v xml:space="preserve">69 56 0.316667 </v>
      </c>
      <c r="KC71" s="92" t="str">
        <f t="shared" si="284"/>
        <v xml:space="preserve">69 57 0.116667 </v>
      </c>
      <c r="KD71" s="92" t="str">
        <f t="shared" si="285"/>
        <v xml:space="preserve">69 58 0.57 </v>
      </c>
      <c r="KE71" s="92" t="str">
        <f t="shared" si="286"/>
        <v xml:space="preserve">69 59 0.896667 </v>
      </c>
      <c r="KF71" s="92" t="str">
        <f t="shared" si="287"/>
        <v xml:space="preserve">69 60 0.576667 </v>
      </c>
      <c r="KG71" s="92" t="str">
        <f t="shared" si="288"/>
        <v xml:space="preserve">69 61 0.283333 </v>
      </c>
      <c r="KH71" s="92" t="str">
        <f t="shared" si="289"/>
        <v xml:space="preserve">69 62 0.336667 </v>
      </c>
      <c r="KI71" s="92" t="str">
        <f t="shared" si="290"/>
        <v xml:space="preserve">69 63 0.46 </v>
      </c>
      <c r="KJ71" s="92" t="str">
        <f t="shared" si="291"/>
        <v xml:space="preserve">69 64 0.626667 </v>
      </c>
      <c r="KK71" s="92" t="str">
        <f t="shared" si="292"/>
        <v xml:space="preserve">69 65 0.513333 </v>
      </c>
      <c r="KL71" s="92" t="str">
        <f t="shared" si="293"/>
        <v xml:space="preserve">69 66 0.583333 </v>
      </c>
      <c r="KM71" s="92" t="str">
        <f t="shared" si="294"/>
        <v xml:space="preserve">69 67 0.593333 </v>
      </c>
      <c r="KN71" s="92" t="str">
        <f t="shared" si="295"/>
        <v xml:space="preserve">69 68 0.83 </v>
      </c>
      <c r="KO71" s="92" t="str">
        <f t="shared" si="296"/>
        <v xml:space="preserve">69 69 0 </v>
      </c>
      <c r="KP71" s="92" t="str">
        <f t="shared" si="297"/>
        <v xml:space="preserve">69 70 0.76 </v>
      </c>
      <c r="KQ71" s="92" t="str">
        <f t="shared" si="298"/>
        <v xml:space="preserve">69 71 0.86 </v>
      </c>
      <c r="KR71" s="92" t="str">
        <f t="shared" si="299"/>
        <v xml:space="preserve">69 72 0.96 </v>
      </c>
      <c r="KS71" s="92" t="str">
        <f t="shared" si="300"/>
        <v xml:space="preserve">69 73 0.873333 </v>
      </c>
      <c r="KT71" s="92" t="str">
        <f t="shared" si="301"/>
        <v xml:space="preserve">69 74 1.34 </v>
      </c>
      <c r="KU71" s="92" t="str">
        <f t="shared" si="302"/>
        <v xml:space="preserve">69 75 0.59 </v>
      </c>
      <c r="KV71" s="92" t="str">
        <f t="shared" si="303"/>
        <v xml:space="preserve">69 76 0.556667 </v>
      </c>
      <c r="KW71" s="92" t="str">
        <f t="shared" si="304"/>
        <v xml:space="preserve">69 77 1.13 </v>
      </c>
      <c r="KX71" s="92" t="str">
        <f t="shared" si="305"/>
        <v xml:space="preserve">69 78 0.47 </v>
      </c>
      <c r="KY71" s="92" t="str">
        <f t="shared" si="306"/>
        <v xml:space="preserve">69 79 0.066667 </v>
      </c>
      <c r="KZ71" s="92" t="str">
        <f t="shared" si="307"/>
        <v xml:space="preserve">69 80 0.443333 </v>
      </c>
      <c r="LA71" s="92" t="str">
        <f t="shared" si="308"/>
        <v xml:space="preserve">69 81 0.35 </v>
      </c>
      <c r="LB71" s="92" t="str">
        <f t="shared" si="309"/>
        <v xml:space="preserve">69 82 0.56 </v>
      </c>
      <c r="LC71" s="92" t="str">
        <f t="shared" si="310"/>
        <v xml:space="preserve">69 83 0.443333 </v>
      </c>
      <c r="LD71" s="92" t="str">
        <f t="shared" si="311"/>
        <v xml:space="preserve">69 84 1.113333 </v>
      </c>
      <c r="LE71" s="92" t="str">
        <f t="shared" si="312"/>
        <v xml:space="preserve">69 85 0.186667 </v>
      </c>
      <c r="LF71" s="92" t="str">
        <f t="shared" si="313"/>
        <v xml:space="preserve">69 86 0.526667 </v>
      </c>
      <c r="LG71" s="92" t="str">
        <f t="shared" si="314"/>
        <v xml:space="preserve">69 87 0.106667 </v>
      </c>
      <c r="LH71" s="92" t="str">
        <f t="shared" si="315"/>
        <v xml:space="preserve">69 88 0.583333 </v>
      </c>
      <c r="LI71" s="92" t="str">
        <f t="shared" si="316"/>
        <v xml:space="preserve">69 89 0.7 </v>
      </c>
      <c r="LJ71" s="92" t="str">
        <f t="shared" si="317"/>
        <v xml:space="preserve">69 90 0.54 </v>
      </c>
      <c r="LK71" s="92" t="str">
        <f t="shared" si="318"/>
        <v xml:space="preserve">69 91 0.976667 </v>
      </c>
      <c r="LL71" s="92" t="str">
        <f t="shared" si="319"/>
        <v xml:space="preserve">69 92 0.85 </v>
      </c>
      <c r="LM71" s="92" t="str">
        <f t="shared" si="320"/>
        <v xml:space="preserve">69 93 0.243333 </v>
      </c>
      <c r="LN71" s="92" t="str">
        <f t="shared" si="321"/>
        <v xml:space="preserve">69 94 0.306667 </v>
      </c>
      <c r="LO71" s="92" t="str">
        <f t="shared" si="322"/>
        <v xml:space="preserve">69 95 0.69 </v>
      </c>
      <c r="LP71" s="92" t="str">
        <f t="shared" si="323"/>
        <v xml:space="preserve">69 96 0.663333 </v>
      </c>
      <c r="LQ71" s="92" t="str">
        <f t="shared" si="324"/>
        <v xml:space="preserve">69 97 0.626667 </v>
      </c>
      <c r="LR71" s="92" t="str">
        <f t="shared" si="325"/>
        <v xml:space="preserve">69 98 0.336667 </v>
      </c>
      <c r="LS71" s="92" t="str">
        <f t="shared" si="326"/>
        <v xml:space="preserve">69 99 0.47 </v>
      </c>
      <c r="LT71" s="92" t="str">
        <f t="shared" si="327"/>
        <v xml:space="preserve">69 100 1.27 </v>
      </c>
      <c r="LU71" s="92" t="str">
        <f t="shared" si="328"/>
        <v xml:space="preserve">69 101 0.616667 </v>
      </c>
      <c r="LV71" s="92" t="str">
        <f t="shared" si="329"/>
        <v xml:space="preserve">69 102 0.773333 </v>
      </c>
      <c r="LW71" s="92" t="str">
        <f t="shared" si="330"/>
        <v xml:space="preserve">69 103 0.546667 </v>
      </c>
      <c r="LX71" s="92" t="str">
        <f t="shared" si="331"/>
        <v xml:space="preserve">69 104 0.53 </v>
      </c>
      <c r="LY71" s="92" t="str">
        <f t="shared" si="332"/>
        <v xml:space="preserve">69 105 0.806667 </v>
      </c>
      <c r="LZ71" s="92" t="str">
        <f t="shared" si="333"/>
        <v xml:space="preserve">69 106 0.173333 </v>
      </c>
      <c r="MA71" s="92" t="str">
        <f t="shared" si="334"/>
        <v xml:space="preserve">69 107 0.73 </v>
      </c>
      <c r="MB71" s="92" t="str">
        <f t="shared" si="335"/>
        <v xml:space="preserve">69 108 1.306667 </v>
      </c>
      <c r="MC71" s="92" t="str">
        <f t="shared" si="336"/>
        <v xml:space="preserve">69 109 0.673333 </v>
      </c>
      <c r="MD71" s="92" t="str">
        <f t="shared" si="337"/>
        <v xml:space="preserve">69 110 1.156667 </v>
      </c>
      <c r="ME71" s="92" t="str">
        <f t="shared" si="338"/>
        <v xml:space="preserve">69 111 0.923333 </v>
      </c>
      <c r="MF71" s="92" t="str">
        <f t="shared" si="339"/>
        <v xml:space="preserve">69 112 0.466667 </v>
      </c>
      <c r="MG71" s="92" t="str">
        <f t="shared" si="340"/>
        <v xml:space="preserve">69 113 0.843333 </v>
      </c>
      <c r="MH71" s="92" t="str">
        <f t="shared" si="341"/>
        <v xml:space="preserve">69 114 0.666667 </v>
      </c>
      <c r="MI71" s="92" t="str">
        <f t="shared" si="342"/>
        <v xml:space="preserve">69 115 0.706667 </v>
      </c>
      <c r="MJ71" s="92" t="str">
        <f t="shared" si="343"/>
        <v xml:space="preserve">69 116 0.776667 </v>
      </c>
      <c r="MK71" s="92" t="str">
        <f t="shared" si="344"/>
        <v xml:space="preserve">69 117 0.463333 </v>
      </c>
      <c r="ML71" s="92" t="str">
        <f t="shared" si="345"/>
        <v xml:space="preserve">69 118 1.066667 </v>
      </c>
      <c r="MM71" s="92" t="str">
        <f t="shared" si="346"/>
        <v xml:space="preserve">69 119 0.08 </v>
      </c>
      <c r="MN71" s="92" t="str">
        <f t="shared" si="347"/>
        <v xml:space="preserve">69 120 0.553333 </v>
      </c>
      <c r="MO71" s="92" t="str">
        <f t="shared" si="348"/>
        <v xml:space="preserve">69 121 0.386667 </v>
      </c>
      <c r="MP71" s="92" t="str">
        <f t="shared" si="349"/>
        <v xml:space="preserve">69 122 0.563333 </v>
      </c>
      <c r="MQ71" s="92" t="str">
        <f t="shared" si="350"/>
        <v xml:space="preserve">69 123 0.666667 </v>
      </c>
      <c r="MR71" s="92" t="str">
        <f t="shared" si="351"/>
        <v xml:space="preserve">69 124 1.423333 </v>
      </c>
      <c r="MS71" s="92" t="str">
        <f t="shared" si="352"/>
        <v xml:space="preserve">69 125 0.116667 </v>
      </c>
      <c r="MT71" s="92" t="str">
        <f t="shared" si="353"/>
        <v xml:space="preserve">69 126 0.606667 </v>
      </c>
      <c r="MU71" s="92" t="str">
        <f t="shared" si="354"/>
        <v xml:space="preserve">69 127 0.433333 </v>
      </c>
      <c r="MV71" s="92" t="str">
        <f t="shared" si="355"/>
        <v xml:space="preserve">69 128 1.073333 </v>
      </c>
      <c r="MW71" s="92" t="str">
        <f t="shared" si="356"/>
        <v xml:space="preserve">69 129 0.13 </v>
      </c>
      <c r="MX71" s="92" t="str">
        <f t="shared" si="357"/>
        <v xml:space="preserve">69 130 0.663333 </v>
      </c>
      <c r="MY71" s="92" t="str">
        <f t="shared" si="358"/>
        <v xml:space="preserve">69 131 0.596667 </v>
      </c>
      <c r="MZ71" s="92" t="str">
        <f t="shared" si="359"/>
        <v xml:space="preserve">69 132 0.86 </v>
      </c>
      <c r="NA71" s="92" t="str">
        <f t="shared" si="360"/>
        <v xml:space="preserve">69 133 0.823333 </v>
      </c>
      <c r="NB71" s="92" t="str">
        <f t="shared" si="361"/>
        <v xml:space="preserve">69 134 0.73 </v>
      </c>
      <c r="NC71" s="92" t="str">
        <f t="shared" si="362"/>
        <v xml:space="preserve">69 135 0.763333 </v>
      </c>
      <c r="ND71" s="92" t="str">
        <f t="shared" si="363"/>
        <v xml:space="preserve">69 136 1.18 </v>
      </c>
      <c r="NE71" s="92" t="str">
        <f t="shared" si="364"/>
        <v xml:space="preserve">69 137 1.073333 </v>
      </c>
      <c r="NF71" s="92" t="str">
        <f t="shared" si="365"/>
        <v xml:space="preserve">69 138 0.103333 </v>
      </c>
      <c r="NG71" s="92" t="str">
        <f t="shared" si="366"/>
        <v xml:space="preserve">69 139 1.33 </v>
      </c>
      <c r="NH71" s="92" t="str">
        <f t="shared" si="367"/>
        <v xml:space="preserve">69 140 0.806667 </v>
      </c>
      <c r="NI71" s="92" t="str">
        <f t="shared" si="368"/>
        <v xml:space="preserve">69 141 0.796667 </v>
      </c>
      <c r="NJ71" s="92" t="str">
        <f t="shared" si="369"/>
        <v xml:space="preserve">69 142 0.546667 </v>
      </c>
      <c r="NK71" s="92" t="str">
        <f t="shared" si="370"/>
        <v xml:space="preserve">69 143 0.76 </v>
      </c>
      <c r="NL71" s="92" t="str">
        <f t="shared" si="371"/>
        <v xml:space="preserve">69 144 0.516667 </v>
      </c>
      <c r="NM71" s="92" t="str">
        <f t="shared" si="372"/>
        <v xml:space="preserve">69 145 0.8 </v>
      </c>
      <c r="NN71" s="92" t="str">
        <f t="shared" si="373"/>
        <v xml:space="preserve">69 146 0.466667 </v>
      </c>
      <c r="NO71" s="92" t="str">
        <f t="shared" si="374"/>
        <v xml:space="preserve">69 147 0.653333 </v>
      </c>
      <c r="NP71" s="92" t="str">
        <f t="shared" si="375"/>
        <v xml:space="preserve">69 148 0.043333 </v>
      </c>
      <c r="NQ71" s="92" t="str">
        <f t="shared" si="376"/>
        <v xml:space="preserve">69 149 0.29 </v>
      </c>
      <c r="NR71" s="92" t="str">
        <f t="shared" si="377"/>
        <v xml:space="preserve">69 150 0.17 </v>
      </c>
      <c r="NS71" s="92" t="str">
        <f t="shared" si="378"/>
        <v xml:space="preserve">69 151 0.77 </v>
      </c>
      <c r="NT71" s="92" t="str">
        <f t="shared" si="379"/>
        <v xml:space="preserve">69 152 0.246667 </v>
      </c>
      <c r="NU71" s="92" t="str">
        <f t="shared" si="380"/>
        <v xml:space="preserve">69 153 0.67 </v>
      </c>
      <c r="NV71" s="92" t="str">
        <f t="shared" si="381"/>
        <v xml:space="preserve">69 154 1.203333 </v>
      </c>
      <c r="NW71" s="92" t="str">
        <f t="shared" si="382"/>
        <v xml:space="preserve">69 155 0.68 </v>
      </c>
      <c r="NX71" s="92" t="str">
        <f t="shared" si="383"/>
        <v xml:space="preserve">69 156 0.273333 </v>
      </c>
      <c r="NY71" s="92" t="str">
        <f t="shared" si="384"/>
        <v xml:space="preserve">69 157 0.173333 </v>
      </c>
      <c r="NZ71" s="92" t="str">
        <f t="shared" si="385"/>
        <v xml:space="preserve">69 158 0.503333 </v>
      </c>
      <c r="OA71" s="92" t="str">
        <f t="shared" si="386"/>
        <v xml:space="preserve">69 159 0.286667 </v>
      </c>
      <c r="OB71" s="92" t="str">
        <f t="shared" si="387"/>
        <v xml:space="preserve">69 160 0.506667 </v>
      </c>
      <c r="OC71" s="92" t="str">
        <f t="shared" si="388"/>
        <v xml:space="preserve">69 161 0.623333 </v>
      </c>
      <c r="OD71" s="92" t="str">
        <f t="shared" si="389"/>
        <v xml:space="preserve">69 162 0.783333 </v>
      </c>
      <c r="OE71" s="92" t="str">
        <f t="shared" si="390"/>
        <v xml:space="preserve">69 163 0.783333 </v>
      </c>
      <c r="OF71" s="92" t="str">
        <f t="shared" si="391"/>
        <v xml:space="preserve">69 164 0.45 </v>
      </c>
      <c r="OG71" s="92" t="str">
        <f t="shared" si="392"/>
        <v xml:space="preserve">69 165 0.643333 </v>
      </c>
      <c r="OH71" s="92" t="str">
        <f t="shared" si="393"/>
        <v xml:space="preserve">69 166 0.88 </v>
      </c>
      <c r="OI71" s="92" t="str">
        <f t="shared" si="394"/>
        <v xml:space="preserve">69 167 1.186667 </v>
      </c>
      <c r="OJ71" s="92" t="str">
        <f t="shared" si="395"/>
        <v xml:space="preserve">69 168 0.59 </v>
      </c>
      <c r="OK71" s="92" t="str">
        <f t="shared" si="396"/>
        <v xml:space="preserve">69 169 1.21 </v>
      </c>
      <c r="OL71" s="92" t="str">
        <f t="shared" si="397"/>
        <v xml:space="preserve">69 170 0.516667 </v>
      </c>
      <c r="OM71" s="92" t="str">
        <f t="shared" si="398"/>
        <v xml:space="preserve">69 171 0.186667 </v>
      </c>
      <c r="ON71" s="92" t="str">
        <f t="shared" si="399"/>
        <v xml:space="preserve">69 172 0.586667 </v>
      </c>
      <c r="OO71" s="92" t="str">
        <f t="shared" si="400"/>
        <v xml:space="preserve">69 173 0.116667 </v>
      </c>
      <c r="OP71" s="92" t="str">
        <f t="shared" si="401"/>
        <v xml:space="preserve">69 174 0.836667 </v>
      </c>
      <c r="OQ71" s="92" t="str">
        <f t="shared" si="402"/>
        <v xml:space="preserve">69 175 0.233333 </v>
      </c>
      <c r="OR71" s="92" t="str">
        <f t="shared" si="403"/>
        <v xml:space="preserve">69 176 0.536667 </v>
      </c>
      <c r="OS71" s="92" t="str">
        <f t="shared" si="404"/>
        <v xml:space="preserve">69 177 0.54 </v>
      </c>
      <c r="OT71" s="92" t="str">
        <f t="shared" si="405"/>
        <v xml:space="preserve">69 178 0.806667 </v>
      </c>
      <c r="OU71" s="92" t="str">
        <f t="shared" si="406"/>
        <v xml:space="preserve">69 179 0.373333 </v>
      </c>
      <c r="OV71" s="92" t="str">
        <f t="shared" si="407"/>
        <v xml:space="preserve">69 180 0.533333 </v>
      </c>
      <c r="OW71" s="92" t="str">
        <f t="shared" si="408"/>
        <v xml:space="preserve">69 181 0.986667 </v>
      </c>
      <c r="OX71" s="92" t="str">
        <f t="shared" si="409"/>
        <v xml:space="preserve">69 182 0.703333 </v>
      </c>
      <c r="OY71" s="92" t="str">
        <f t="shared" si="410"/>
        <v xml:space="preserve">69 183 0.503333 </v>
      </c>
      <c r="OZ71" s="92" t="str">
        <f t="shared" si="411"/>
        <v xml:space="preserve">69 184 0.246667 </v>
      </c>
      <c r="PA71" s="92" t="str">
        <f t="shared" si="412"/>
        <v xml:space="preserve">69 185 1.103333 </v>
      </c>
      <c r="PB71" s="92" t="str">
        <f t="shared" si="413"/>
        <v xml:space="preserve">69 186 0.65 </v>
      </c>
      <c r="PC71" s="92" t="str">
        <f t="shared" si="414"/>
        <v xml:space="preserve">69 187 0.65 </v>
      </c>
      <c r="PD71" s="92" t="str">
        <f t="shared" si="415"/>
        <v xml:space="preserve">69 188 1.34 </v>
      </c>
      <c r="PE71" s="92" t="str">
        <f t="shared" si="416"/>
        <v xml:space="preserve">69 189 0.843333 </v>
      </c>
      <c r="PF71" s="92" t="str">
        <f t="shared" si="417"/>
        <v xml:space="preserve">69 190 0.823333 </v>
      </c>
      <c r="PG71" s="92" t="str">
        <f t="shared" si="418"/>
        <v xml:space="preserve">69 191 0.816667 </v>
      </c>
      <c r="PH71" s="92" t="str">
        <f t="shared" si="419"/>
        <v xml:space="preserve">69 192 0.806667 </v>
      </c>
      <c r="PI71" s="92" t="str">
        <f t="shared" si="420"/>
        <v xml:space="preserve">69 193 0.013333 </v>
      </c>
      <c r="PJ71" s="92" t="str">
        <f t="shared" si="421"/>
        <v xml:space="preserve">69 194 0.97 </v>
      </c>
      <c r="PK71" s="92" t="str">
        <f t="shared" si="422"/>
        <v xml:space="preserve">69 195 0.276667 </v>
      </c>
      <c r="PL71" s="92" t="str">
        <f t="shared" si="423"/>
        <v xml:space="preserve">69 196 0.756667 </v>
      </c>
      <c r="PM71" s="92" t="str">
        <f t="shared" si="424"/>
        <v xml:space="preserve">69 197 0.743333 </v>
      </c>
      <c r="PN71" s="92" t="str">
        <f t="shared" si="425"/>
        <v xml:space="preserve">69 198 0.593333 </v>
      </c>
      <c r="PO71" s="92" t="str">
        <f t="shared" si="426"/>
        <v xml:space="preserve">69 199 0.663333 </v>
      </c>
      <c r="PP71" s="92" t="str">
        <f t="shared" si="427"/>
        <v xml:space="preserve">69 200 0.763333 </v>
      </c>
      <c r="PQ71" s="92" t="str">
        <f t="shared" si="428"/>
        <v xml:space="preserve">69 201 0.18 </v>
      </c>
      <c r="PR71" s="92" t="str">
        <f t="shared" si="429"/>
        <v xml:space="preserve">69 202 0.623333 </v>
      </c>
      <c r="PS71" s="92" t="str">
        <f t="shared" si="430"/>
        <v xml:space="preserve">69 203 0.573333 </v>
      </c>
      <c r="PT71" s="92" t="str">
        <f t="shared" si="431"/>
        <v xml:space="preserve">69 204 0.57 </v>
      </c>
      <c r="PU71" s="92" t="str">
        <f t="shared" si="432"/>
        <v xml:space="preserve">69 205 0.803333 </v>
      </c>
      <c r="PV71" s="92" t="str">
        <f t="shared" si="433"/>
        <v xml:space="preserve">69 206 0.81 </v>
      </c>
      <c r="PW71" s="92" t="str">
        <f t="shared" si="434"/>
        <v xml:space="preserve">69 207 1.136667 </v>
      </c>
      <c r="PX71" s="92" t="str">
        <f t="shared" si="435"/>
        <v xml:space="preserve">69 208 0.46 </v>
      </c>
      <c r="PY71" s="92" t="str">
        <f t="shared" si="436"/>
        <v xml:space="preserve">69 209 0.683333 </v>
      </c>
      <c r="PZ71" s="92" t="str">
        <f t="shared" si="437"/>
        <v xml:space="preserve">69 210 1.12 </v>
      </c>
      <c r="QA71" s="92" t="str">
        <f t="shared" si="438"/>
        <v xml:space="preserve">69 211 0.193333 </v>
      </c>
      <c r="QB71" s="92" t="str">
        <f t="shared" si="439"/>
        <v xml:space="preserve">69 212 0.093333 </v>
      </c>
      <c r="QC71" s="92" t="str">
        <f t="shared" si="440"/>
        <v xml:space="preserve">69 213 0.193333 </v>
      </c>
      <c r="QD71" s="92" t="str">
        <f t="shared" si="441"/>
        <v xml:space="preserve">69 214 0.853333 </v>
      </c>
      <c r="QE71" s="92" t="str">
        <f t="shared" si="442"/>
        <v xml:space="preserve">69 215 0.65 </v>
      </c>
      <c r="QF71" s="92" t="str">
        <f t="shared" si="443"/>
        <v xml:space="preserve">69 216 0.576667 </v>
      </c>
      <c r="QG71" s="92" t="str">
        <f t="shared" si="444"/>
        <v xml:space="preserve">69 217 0.703333 </v>
      </c>
      <c r="QH71" s="92" t="str">
        <f t="shared" si="445"/>
        <v xml:space="preserve">69 218 0.176667 </v>
      </c>
      <c r="QI71" s="92" t="str">
        <f t="shared" si="446"/>
        <v xml:space="preserve">69 219 0.886667 </v>
      </c>
      <c r="QJ71" s="92" t="str">
        <f t="shared" si="447"/>
        <v xml:space="preserve">69 220 0.566667 </v>
      </c>
      <c r="QK71" s="92" t="str">
        <f t="shared" si="448"/>
        <v xml:space="preserve">69 221 0.16 </v>
      </c>
      <c r="QL71" s="92" t="str">
        <f t="shared" si="449"/>
        <v xml:space="preserve">69 222 1.34 </v>
      </c>
      <c r="QM71" s="92" t="str">
        <f t="shared" si="450"/>
        <v xml:space="preserve">69 223 0.613333 </v>
      </c>
      <c r="QN71" s="92" t="str">
        <f t="shared" si="451"/>
        <v xml:space="preserve">69 224 0.173333 </v>
      </c>
      <c r="QO71" s="92" t="str">
        <f t="shared" si="452"/>
        <v xml:space="preserve">69 225 0.44 </v>
      </c>
      <c r="QP71" s="92" t="str">
        <f t="shared" si="453"/>
        <v xml:space="preserve">69 226 0.62 </v>
      </c>
      <c r="QQ71" s="92" t="str">
        <f t="shared" si="454"/>
        <v xml:space="preserve">69 227 0.543333 </v>
      </c>
      <c r="QR71" s="92" t="str">
        <f t="shared" si="455"/>
        <v xml:space="preserve">69 228 0.56 </v>
      </c>
    </row>
    <row r="72" spans="1:460" ht="18.75" customHeight="1" x14ac:dyDescent="0.35">
      <c r="A72" s="86">
        <v>70</v>
      </c>
      <c r="B72" s="90" t="s">
        <v>231</v>
      </c>
      <c r="C72" s="91" t="s">
        <v>72</v>
      </c>
      <c r="D72" s="21">
        <v>18</v>
      </c>
      <c r="E72" s="21">
        <v>22</v>
      </c>
      <c r="F72" s="9">
        <v>28.7</v>
      </c>
      <c r="G72" s="9">
        <v>41.8</v>
      </c>
      <c r="H72" s="9">
        <v>39.6</v>
      </c>
      <c r="I72" s="9">
        <v>39.6</v>
      </c>
      <c r="J72" s="9">
        <v>17.7</v>
      </c>
      <c r="K72" s="9">
        <v>17.5</v>
      </c>
      <c r="L72" s="9">
        <v>13.2</v>
      </c>
      <c r="M72" s="9">
        <v>26.4</v>
      </c>
      <c r="N72" s="9">
        <v>7.3</v>
      </c>
      <c r="O72" s="9">
        <v>20.3</v>
      </c>
      <c r="P72" s="9">
        <v>19.100000000000001</v>
      </c>
      <c r="Q72" s="9">
        <v>16.600000000000001</v>
      </c>
      <c r="R72" s="21">
        <v>10</v>
      </c>
      <c r="S72" s="9">
        <v>27.1</v>
      </c>
      <c r="T72" s="9">
        <v>10.199999999999999</v>
      </c>
      <c r="U72" s="9">
        <v>23.1</v>
      </c>
      <c r="V72" s="9">
        <v>19.100000000000001</v>
      </c>
      <c r="W72" s="9">
        <v>11.4</v>
      </c>
      <c r="X72" s="9">
        <v>18.7</v>
      </c>
      <c r="Y72" s="9">
        <v>22.2</v>
      </c>
      <c r="Z72" s="9">
        <v>21.4</v>
      </c>
      <c r="AA72" s="9">
        <v>23.1</v>
      </c>
      <c r="AB72" s="9">
        <v>43.5</v>
      </c>
      <c r="AC72" s="9">
        <v>29.1</v>
      </c>
      <c r="AD72" s="21">
        <v>14</v>
      </c>
      <c r="AE72" s="9">
        <v>12.5</v>
      </c>
      <c r="AF72" s="21">
        <v>8</v>
      </c>
      <c r="AG72" s="9">
        <v>40.799999999999997</v>
      </c>
      <c r="AH72" s="21">
        <v>28</v>
      </c>
      <c r="AI72" s="9">
        <v>7.8</v>
      </c>
      <c r="AJ72" s="9">
        <v>31.7</v>
      </c>
      <c r="AK72" s="9">
        <v>13.9</v>
      </c>
      <c r="AL72" s="9">
        <v>20.5</v>
      </c>
      <c r="AM72" s="9">
        <v>14.7</v>
      </c>
      <c r="AN72" s="9">
        <v>11.1</v>
      </c>
      <c r="AO72" s="21">
        <v>15</v>
      </c>
      <c r="AP72" s="9">
        <v>29.6</v>
      </c>
      <c r="AQ72" s="9">
        <v>24.5</v>
      </c>
      <c r="AR72" s="9">
        <v>10.6</v>
      </c>
      <c r="AS72" s="9">
        <v>11.4</v>
      </c>
      <c r="AT72" s="9">
        <v>10.199999999999999</v>
      </c>
      <c r="AU72" s="9">
        <v>7.6</v>
      </c>
      <c r="AV72" s="9">
        <v>27.1</v>
      </c>
      <c r="AW72" s="9">
        <v>28.5</v>
      </c>
      <c r="AX72" s="9">
        <v>8.5</v>
      </c>
      <c r="AY72" s="9">
        <v>26.8</v>
      </c>
      <c r="AZ72" s="9">
        <v>15.9</v>
      </c>
      <c r="BA72" s="9">
        <v>22.2</v>
      </c>
      <c r="BB72" s="9">
        <v>6.4</v>
      </c>
      <c r="BC72" s="9">
        <v>20.3</v>
      </c>
      <c r="BD72" s="9">
        <v>39.200000000000003</v>
      </c>
      <c r="BE72" s="9">
        <v>25.1</v>
      </c>
      <c r="BF72" s="9">
        <v>30.3</v>
      </c>
      <c r="BG72" s="9">
        <v>19.100000000000001</v>
      </c>
      <c r="BH72" s="9">
        <v>22.9</v>
      </c>
      <c r="BI72" s="9">
        <v>28.7</v>
      </c>
      <c r="BJ72" s="9">
        <v>6.8</v>
      </c>
      <c r="BK72" s="9">
        <v>16.5</v>
      </c>
      <c r="BL72" s="9">
        <v>28.1</v>
      </c>
      <c r="BM72" s="9">
        <v>31.5</v>
      </c>
      <c r="BN72" s="9">
        <v>16.8</v>
      </c>
      <c r="BO72" s="9">
        <v>7.8</v>
      </c>
      <c r="BP72" s="9">
        <v>9.8000000000000007</v>
      </c>
      <c r="BQ72" s="9">
        <v>8.8000000000000007</v>
      </c>
      <c r="BR72" s="9">
        <v>21.5</v>
      </c>
      <c r="BS72" s="9">
        <v>20.6</v>
      </c>
      <c r="BT72" s="9">
        <v>22.8</v>
      </c>
      <c r="BU72" s="21">
        <v>0</v>
      </c>
      <c r="BV72" s="9">
        <v>19.600000000000001</v>
      </c>
      <c r="BW72" s="9">
        <v>15.6</v>
      </c>
      <c r="BX72" s="9">
        <v>4.0999999999999996</v>
      </c>
      <c r="BY72" s="9">
        <v>26.5</v>
      </c>
      <c r="BZ72" s="9">
        <v>12.7</v>
      </c>
      <c r="CA72" s="9">
        <v>8.6999999999999993</v>
      </c>
      <c r="CB72" s="21">
        <v>18</v>
      </c>
      <c r="CC72" s="9">
        <v>12.1</v>
      </c>
      <c r="CD72" s="9">
        <v>24.7</v>
      </c>
      <c r="CE72" s="9">
        <v>14.7</v>
      </c>
      <c r="CF72" s="9">
        <v>22.5</v>
      </c>
      <c r="CG72" s="9">
        <v>22.3</v>
      </c>
      <c r="CH72" s="9">
        <v>14.7</v>
      </c>
      <c r="CI72" s="21">
        <v>14</v>
      </c>
      <c r="CJ72" s="9">
        <v>18.3</v>
      </c>
      <c r="CK72" s="9">
        <v>9.9</v>
      </c>
      <c r="CL72" s="9">
        <v>24.3</v>
      </c>
      <c r="CM72" s="21">
        <v>23</v>
      </c>
      <c r="CN72" s="9">
        <v>3.8</v>
      </c>
      <c r="CO72" s="9">
        <v>28.5</v>
      </c>
      <c r="CP72" s="9">
        <v>15.6</v>
      </c>
      <c r="CQ72" s="9">
        <v>17.7</v>
      </c>
      <c r="CR72" s="9">
        <v>19.399999999999999</v>
      </c>
      <c r="CS72" s="9">
        <v>26.4</v>
      </c>
      <c r="CT72" s="21">
        <v>11</v>
      </c>
      <c r="CU72" s="9">
        <v>25.6</v>
      </c>
      <c r="CV72" s="9">
        <v>9.8000000000000007</v>
      </c>
      <c r="CW72" s="9">
        <v>26.8</v>
      </c>
      <c r="CX72" s="9">
        <v>10.3</v>
      </c>
      <c r="CY72" s="9">
        <v>18.8</v>
      </c>
      <c r="CZ72" s="9">
        <v>4.5</v>
      </c>
      <c r="DA72" s="9">
        <v>35.299999999999997</v>
      </c>
      <c r="DB72" s="9">
        <v>28.4</v>
      </c>
      <c r="DC72" s="21">
        <v>12</v>
      </c>
      <c r="DD72" s="9">
        <v>2.2999999999999998</v>
      </c>
      <c r="DE72" s="9">
        <v>26.3</v>
      </c>
      <c r="DF72" s="21">
        <v>1</v>
      </c>
      <c r="DG72" s="9">
        <v>30.2</v>
      </c>
      <c r="DH72" s="9">
        <v>3.3</v>
      </c>
      <c r="DI72" s="9">
        <v>36.200000000000003</v>
      </c>
      <c r="DJ72" s="9">
        <v>11.2</v>
      </c>
      <c r="DK72" s="21">
        <v>12</v>
      </c>
      <c r="DL72" s="9">
        <v>16.3</v>
      </c>
      <c r="DM72" s="9">
        <v>25.7</v>
      </c>
      <c r="DN72" s="9">
        <v>14.7</v>
      </c>
      <c r="DO72" s="9">
        <v>8.1</v>
      </c>
      <c r="DP72" s="9">
        <v>10.4</v>
      </c>
      <c r="DQ72" s="9">
        <v>12.6</v>
      </c>
      <c r="DR72" s="21">
        <v>21</v>
      </c>
      <c r="DS72" s="9">
        <v>28.6</v>
      </c>
      <c r="DT72" s="9">
        <v>30.3</v>
      </c>
      <c r="DU72" s="9">
        <v>7.5</v>
      </c>
      <c r="DV72" s="21">
        <v>10</v>
      </c>
      <c r="DW72" s="21">
        <v>29</v>
      </c>
      <c r="DX72" s="21">
        <v>27</v>
      </c>
      <c r="DY72" s="9">
        <v>17.2</v>
      </c>
      <c r="DZ72" s="9">
        <v>17.100000000000001</v>
      </c>
      <c r="EA72" s="9">
        <v>21.1</v>
      </c>
      <c r="EB72" s="21">
        <v>23</v>
      </c>
      <c r="EC72" s="9">
        <v>3.8</v>
      </c>
      <c r="ED72" s="9">
        <v>14.7</v>
      </c>
      <c r="EE72" s="9">
        <v>12.1</v>
      </c>
      <c r="EF72" s="9">
        <v>10.6</v>
      </c>
      <c r="EG72" s="9">
        <v>2.2000000000000002</v>
      </c>
      <c r="EH72" s="9">
        <v>0.3</v>
      </c>
      <c r="EI72" s="21">
        <v>16</v>
      </c>
      <c r="EJ72" s="9">
        <v>21.1</v>
      </c>
      <c r="EK72" s="9">
        <v>23.7</v>
      </c>
      <c r="EL72" s="9">
        <v>26.3</v>
      </c>
      <c r="EM72" s="9">
        <v>45.3</v>
      </c>
      <c r="EN72" s="9">
        <v>15.3</v>
      </c>
      <c r="EO72" s="9">
        <v>15.9</v>
      </c>
      <c r="EP72" s="9">
        <v>28.3</v>
      </c>
      <c r="EQ72" s="9">
        <v>13.5</v>
      </c>
      <c r="ER72" s="9">
        <v>25.6</v>
      </c>
      <c r="ES72" s="9">
        <v>10.199999999999999</v>
      </c>
      <c r="ET72" s="9">
        <v>25.7</v>
      </c>
      <c r="EU72" s="9">
        <v>24.6</v>
      </c>
      <c r="EV72" s="9">
        <v>27.4</v>
      </c>
      <c r="EW72" s="9">
        <v>26.1</v>
      </c>
      <c r="EX72" s="9">
        <v>35.200000000000003</v>
      </c>
      <c r="EY72" s="9">
        <v>30.4</v>
      </c>
      <c r="EZ72" s="9">
        <v>32.200000000000003</v>
      </c>
      <c r="FA72" s="21">
        <v>18</v>
      </c>
      <c r="FB72" s="9">
        <v>41.5</v>
      </c>
      <c r="FC72" s="9">
        <v>29.2</v>
      </c>
      <c r="FD72" s="9">
        <v>17.899999999999999</v>
      </c>
      <c r="FE72" s="9">
        <v>11.3</v>
      </c>
      <c r="FF72" s="9">
        <v>26.4</v>
      </c>
      <c r="FG72" s="21">
        <v>10</v>
      </c>
      <c r="FH72" s="9">
        <v>14.1</v>
      </c>
      <c r="FI72" s="9">
        <v>35.6</v>
      </c>
      <c r="FJ72" s="9">
        <v>27.3</v>
      </c>
      <c r="FK72" s="9">
        <v>15.9</v>
      </c>
      <c r="FL72" s="9">
        <v>40.299999999999997</v>
      </c>
      <c r="FM72" s="21">
        <v>9</v>
      </c>
      <c r="FN72" s="9">
        <v>17.5</v>
      </c>
      <c r="FO72" s="21">
        <v>13</v>
      </c>
      <c r="FP72" s="9">
        <v>31.8</v>
      </c>
      <c r="FQ72" s="21">
        <v>10</v>
      </c>
      <c r="FR72" s="9">
        <v>29.8</v>
      </c>
      <c r="FS72" s="9">
        <v>31.5</v>
      </c>
      <c r="FT72" s="9">
        <v>25.8</v>
      </c>
      <c r="FU72" s="9">
        <v>16.5</v>
      </c>
      <c r="FV72" s="9">
        <v>24.8</v>
      </c>
      <c r="FW72" s="9">
        <v>14.2</v>
      </c>
      <c r="FX72" s="9">
        <v>14.1</v>
      </c>
      <c r="FY72" s="9">
        <v>18.2</v>
      </c>
      <c r="FZ72" s="9">
        <v>21.3</v>
      </c>
      <c r="GA72" s="9">
        <v>15.5</v>
      </c>
      <c r="GB72" s="21">
        <v>16</v>
      </c>
      <c r="GC72" s="9">
        <v>3.8</v>
      </c>
      <c r="GD72" s="9">
        <v>11.3</v>
      </c>
      <c r="GE72" s="9">
        <v>26.2</v>
      </c>
      <c r="GF72" s="9">
        <v>13.7</v>
      </c>
      <c r="GG72" s="21">
        <v>19</v>
      </c>
      <c r="GH72" s="21">
        <v>19</v>
      </c>
      <c r="GI72" s="9">
        <v>26.5</v>
      </c>
      <c r="GJ72" s="9">
        <v>16.3</v>
      </c>
      <c r="GK72" s="9">
        <v>15.7</v>
      </c>
      <c r="GL72" s="9">
        <v>18.5</v>
      </c>
      <c r="GM72" s="9">
        <v>15.2</v>
      </c>
      <c r="GN72" s="21">
        <v>23</v>
      </c>
      <c r="GO72" s="9">
        <v>10.7</v>
      </c>
      <c r="GP72" s="21">
        <v>23</v>
      </c>
      <c r="GQ72" s="9">
        <v>41.4</v>
      </c>
      <c r="GR72" s="9">
        <v>3.7</v>
      </c>
      <c r="GS72" s="9">
        <v>9.4</v>
      </c>
      <c r="GT72" s="9">
        <v>3.9</v>
      </c>
      <c r="GU72" s="9">
        <v>0.3</v>
      </c>
      <c r="GV72" s="9">
        <v>27.8</v>
      </c>
      <c r="GW72" s="9">
        <v>10.3</v>
      </c>
      <c r="GX72" s="9">
        <v>7.2</v>
      </c>
      <c r="GY72" s="9">
        <v>13.1</v>
      </c>
      <c r="GZ72" s="9">
        <v>1.8</v>
      </c>
      <c r="HA72" s="21">
        <v>30</v>
      </c>
      <c r="HB72" s="9">
        <v>35.700000000000003</v>
      </c>
      <c r="HC72" s="21">
        <v>10</v>
      </c>
      <c r="HD72" s="9">
        <v>2.7</v>
      </c>
      <c r="HE72" s="9">
        <v>29.1</v>
      </c>
      <c r="HF72" s="9">
        <v>18.600000000000001</v>
      </c>
      <c r="HG72" s="9">
        <v>23.9</v>
      </c>
      <c r="HH72" s="9">
        <v>18.600000000000001</v>
      </c>
      <c r="HI72" s="9">
        <v>11.9</v>
      </c>
      <c r="HJ72" s="9">
        <v>40.6</v>
      </c>
      <c r="HK72" s="9">
        <v>7.8</v>
      </c>
      <c r="HL72" s="9">
        <v>2.5</v>
      </c>
      <c r="HM72" s="9">
        <v>19.100000000000001</v>
      </c>
      <c r="HN72" s="9">
        <v>11.7</v>
      </c>
      <c r="HO72" s="9">
        <v>7.4</v>
      </c>
      <c r="HP72" s="9">
        <v>23.4</v>
      </c>
      <c r="HQ72" s="9">
        <v>29.8</v>
      </c>
      <c r="HR72" s="9">
        <v>18.5</v>
      </c>
      <c r="HS72" s="9">
        <v>17.899999999999999</v>
      </c>
      <c r="HT72" s="9">
        <v>10.199999999999999</v>
      </c>
      <c r="HU72" s="21">
        <v>14</v>
      </c>
      <c r="HV72" s="21">
        <v>9</v>
      </c>
      <c r="HW72" s="9">
        <v>22.3</v>
      </c>
      <c r="HX72" s="8"/>
      <c r="HY72" s="92" t="str">
        <f t="shared" si="228"/>
        <v xml:space="preserve">70 1 0.6 </v>
      </c>
      <c r="HZ72" s="92" t="str">
        <f t="shared" si="229"/>
        <v xml:space="preserve">70 2 0.733333 </v>
      </c>
      <c r="IA72" s="92" t="str">
        <f t="shared" si="230"/>
        <v xml:space="preserve">70 3 0.956667 </v>
      </c>
      <c r="IB72" s="92" t="str">
        <f t="shared" si="231"/>
        <v xml:space="preserve">70 4 1.393333 </v>
      </c>
      <c r="IC72" s="92" t="str">
        <f t="shared" si="232"/>
        <v xml:space="preserve">70 5 1.32 </v>
      </c>
      <c r="ID72" s="92" t="str">
        <f t="shared" si="233"/>
        <v xml:space="preserve">70 6 1.32 </v>
      </c>
      <c r="IE72" s="92" t="str">
        <f t="shared" si="234"/>
        <v xml:space="preserve">70 7 0.59 </v>
      </c>
      <c r="IF72" s="92" t="str">
        <f t="shared" si="235"/>
        <v xml:space="preserve">70 8 0.583333 </v>
      </c>
      <c r="IG72" s="92" t="str">
        <f t="shared" si="236"/>
        <v xml:space="preserve">70 9 0.44 </v>
      </c>
      <c r="IH72" s="92" t="str">
        <f t="shared" si="237"/>
        <v xml:space="preserve">70 10 0.88 </v>
      </c>
      <c r="II72" s="92" t="str">
        <f t="shared" si="238"/>
        <v xml:space="preserve">70 11 0.243333 </v>
      </c>
      <c r="IJ72" s="92" t="str">
        <f t="shared" si="239"/>
        <v xml:space="preserve">70 12 0.676667 </v>
      </c>
      <c r="IK72" s="92" t="str">
        <f t="shared" si="240"/>
        <v xml:space="preserve">70 13 0.636667 </v>
      </c>
      <c r="IL72" s="92" t="str">
        <f t="shared" si="241"/>
        <v xml:space="preserve">70 14 0.553333 </v>
      </c>
      <c r="IM72" s="92" t="str">
        <f t="shared" si="242"/>
        <v xml:space="preserve">70 15 0.333333 </v>
      </c>
      <c r="IN72" s="92" t="str">
        <f t="shared" si="243"/>
        <v xml:space="preserve">70 16 0.903333 </v>
      </c>
      <c r="IO72" s="92" t="str">
        <f t="shared" si="244"/>
        <v xml:space="preserve">70 17 0.34 </v>
      </c>
      <c r="IP72" s="92" t="str">
        <f t="shared" si="245"/>
        <v xml:space="preserve">70 18 0.77 </v>
      </c>
      <c r="IQ72" s="92" t="str">
        <f t="shared" si="246"/>
        <v xml:space="preserve">70 19 0.636667 </v>
      </c>
      <c r="IR72" s="92" t="str">
        <f t="shared" si="247"/>
        <v xml:space="preserve">70 20 0.38 </v>
      </c>
      <c r="IS72" s="92" t="str">
        <f t="shared" si="248"/>
        <v xml:space="preserve">70 21 0.623333 </v>
      </c>
      <c r="IT72" s="92" t="str">
        <f t="shared" si="249"/>
        <v xml:space="preserve">70 22 0.74 </v>
      </c>
      <c r="IU72" s="92" t="str">
        <f t="shared" si="250"/>
        <v xml:space="preserve">70 23 0.713333 </v>
      </c>
      <c r="IV72" s="92" t="str">
        <f t="shared" si="251"/>
        <v xml:space="preserve">70 24 0.77 </v>
      </c>
      <c r="IW72" s="92" t="str">
        <f t="shared" si="252"/>
        <v xml:space="preserve">70 25 1.45 </v>
      </c>
      <c r="IX72" s="92" t="str">
        <f t="shared" si="253"/>
        <v xml:space="preserve">70 26 0.97 </v>
      </c>
      <c r="IY72" s="92" t="str">
        <f t="shared" si="254"/>
        <v xml:space="preserve">70 27 0.466667 </v>
      </c>
      <c r="IZ72" s="92" t="str">
        <f t="shared" si="255"/>
        <v xml:space="preserve">70 28 0.416667 </v>
      </c>
      <c r="JA72" s="92" t="str">
        <f t="shared" si="256"/>
        <v xml:space="preserve">70 29 0.266667 </v>
      </c>
      <c r="JB72" s="92" t="str">
        <f t="shared" si="257"/>
        <v xml:space="preserve">70 30 1.36 </v>
      </c>
      <c r="JC72" s="92" t="str">
        <f t="shared" si="258"/>
        <v xml:space="preserve">70 31 0.933333 </v>
      </c>
      <c r="JD72" s="92" t="str">
        <f t="shared" si="259"/>
        <v xml:space="preserve">70 32 0.26 </v>
      </c>
      <c r="JE72" s="92" t="str">
        <f t="shared" si="260"/>
        <v xml:space="preserve">70 33 1.056667 </v>
      </c>
      <c r="JF72" s="92" t="str">
        <f t="shared" si="261"/>
        <v xml:space="preserve">70 34 0.463333 </v>
      </c>
      <c r="JG72" s="92" t="str">
        <f t="shared" si="262"/>
        <v xml:space="preserve">70 35 0.683333 </v>
      </c>
      <c r="JH72" s="92" t="str">
        <f t="shared" si="263"/>
        <v xml:space="preserve">70 36 0.49 </v>
      </c>
      <c r="JI72" s="92" t="str">
        <f t="shared" si="264"/>
        <v xml:space="preserve">70 37 0.37 </v>
      </c>
      <c r="JJ72" s="92" t="str">
        <f t="shared" si="265"/>
        <v xml:space="preserve">70 38 0.5 </v>
      </c>
      <c r="JK72" s="92" t="str">
        <f t="shared" si="266"/>
        <v xml:space="preserve">70 39 0.986667 </v>
      </c>
      <c r="JL72" s="92" t="str">
        <f t="shared" si="267"/>
        <v xml:space="preserve">70 40 0.816667 </v>
      </c>
      <c r="JM72" s="92" t="str">
        <f t="shared" si="268"/>
        <v xml:space="preserve">70 41 0.353333 </v>
      </c>
      <c r="JN72" s="92" t="str">
        <f t="shared" si="269"/>
        <v xml:space="preserve">70 42 0.38 </v>
      </c>
      <c r="JO72" s="92" t="str">
        <f t="shared" si="270"/>
        <v xml:space="preserve">70 43 0.34 </v>
      </c>
      <c r="JP72" s="92" t="str">
        <f t="shared" si="271"/>
        <v xml:space="preserve">70 44 0.253333 </v>
      </c>
      <c r="JQ72" s="92" t="str">
        <f t="shared" si="272"/>
        <v xml:space="preserve">70 45 0.903333 </v>
      </c>
      <c r="JR72" s="92" t="str">
        <f t="shared" si="273"/>
        <v xml:space="preserve">70 46 0.95 </v>
      </c>
      <c r="JS72" s="92" t="str">
        <f t="shared" si="274"/>
        <v xml:space="preserve">70 47 0.283333 </v>
      </c>
      <c r="JT72" s="92" t="str">
        <f t="shared" si="275"/>
        <v xml:space="preserve">70 48 0.893333 </v>
      </c>
      <c r="JU72" s="92" t="str">
        <f t="shared" si="276"/>
        <v xml:space="preserve">70 49 0.53 </v>
      </c>
      <c r="JV72" s="92" t="str">
        <f t="shared" si="277"/>
        <v xml:space="preserve">70 50 0.74 </v>
      </c>
      <c r="JW72" s="92" t="str">
        <f t="shared" si="278"/>
        <v xml:space="preserve">70 51 0.213333 </v>
      </c>
      <c r="JX72" s="92" t="str">
        <f t="shared" si="279"/>
        <v xml:space="preserve">70 52 0.676667 </v>
      </c>
      <c r="JY72" s="92" t="str">
        <f t="shared" si="280"/>
        <v xml:space="preserve">70 53 1.306667 </v>
      </c>
      <c r="JZ72" s="92" t="str">
        <f t="shared" si="281"/>
        <v xml:space="preserve">70 54 0.836667 </v>
      </c>
      <c r="KA72" s="92" t="str">
        <f t="shared" si="282"/>
        <v xml:space="preserve">70 55 1.01 </v>
      </c>
      <c r="KB72" s="92" t="str">
        <f t="shared" si="283"/>
        <v xml:space="preserve">70 56 0.636667 </v>
      </c>
      <c r="KC72" s="92" t="str">
        <f t="shared" si="284"/>
        <v xml:space="preserve">70 57 0.763333 </v>
      </c>
      <c r="KD72" s="92" t="str">
        <f t="shared" si="285"/>
        <v xml:space="preserve">70 58 0.956667 </v>
      </c>
      <c r="KE72" s="92" t="str">
        <f t="shared" si="286"/>
        <v xml:space="preserve">70 59 0.226667 </v>
      </c>
      <c r="KF72" s="92" t="str">
        <f t="shared" si="287"/>
        <v xml:space="preserve">70 60 0.55 </v>
      </c>
      <c r="KG72" s="92" t="str">
        <f t="shared" si="288"/>
        <v xml:space="preserve">70 61 0.936667 </v>
      </c>
      <c r="KH72" s="92" t="str">
        <f t="shared" si="289"/>
        <v xml:space="preserve">70 62 1.05 </v>
      </c>
      <c r="KI72" s="92" t="str">
        <f t="shared" si="290"/>
        <v xml:space="preserve">70 63 0.56 </v>
      </c>
      <c r="KJ72" s="92" t="str">
        <f t="shared" si="291"/>
        <v xml:space="preserve">70 64 0.26 </v>
      </c>
      <c r="KK72" s="92" t="str">
        <f t="shared" si="292"/>
        <v xml:space="preserve">70 65 0.326667 </v>
      </c>
      <c r="KL72" s="92" t="str">
        <f t="shared" si="293"/>
        <v xml:space="preserve">70 66 0.293333 </v>
      </c>
      <c r="KM72" s="92" t="str">
        <f t="shared" si="294"/>
        <v xml:space="preserve">70 67 0.716667 </v>
      </c>
      <c r="KN72" s="92" t="str">
        <f t="shared" si="295"/>
        <v xml:space="preserve">70 68 0.686667 </v>
      </c>
      <c r="KO72" s="92" t="str">
        <f t="shared" si="296"/>
        <v xml:space="preserve">70 69 0.76 </v>
      </c>
      <c r="KP72" s="92" t="str">
        <f t="shared" si="297"/>
        <v xml:space="preserve">70 70 0 </v>
      </c>
      <c r="KQ72" s="92" t="str">
        <f t="shared" si="298"/>
        <v xml:space="preserve">70 71 0.653333 </v>
      </c>
      <c r="KR72" s="92" t="str">
        <f t="shared" si="299"/>
        <v xml:space="preserve">70 72 0.52 </v>
      </c>
      <c r="KS72" s="92" t="str">
        <f t="shared" si="300"/>
        <v xml:space="preserve">70 73 0.136667 </v>
      </c>
      <c r="KT72" s="92" t="str">
        <f t="shared" si="301"/>
        <v xml:space="preserve">70 74 0.883333 </v>
      </c>
      <c r="KU72" s="92" t="str">
        <f t="shared" si="302"/>
        <v xml:space="preserve">70 75 0.423333 </v>
      </c>
      <c r="KV72" s="92" t="str">
        <f t="shared" si="303"/>
        <v xml:space="preserve">70 76 0.29 </v>
      </c>
      <c r="KW72" s="92" t="str">
        <f t="shared" si="304"/>
        <v xml:space="preserve">70 77 0.6 </v>
      </c>
      <c r="KX72" s="92" t="str">
        <f t="shared" si="305"/>
        <v xml:space="preserve">70 78 0.403333 </v>
      </c>
      <c r="KY72" s="92" t="str">
        <f t="shared" si="306"/>
        <v xml:space="preserve">70 79 0.823333 </v>
      </c>
      <c r="KZ72" s="92" t="str">
        <f t="shared" si="307"/>
        <v xml:space="preserve">70 80 0.49 </v>
      </c>
      <c r="LA72" s="92" t="str">
        <f t="shared" si="308"/>
        <v xml:space="preserve">70 81 0.75 </v>
      </c>
      <c r="LB72" s="92" t="str">
        <f t="shared" si="309"/>
        <v xml:space="preserve">70 82 0.743333 </v>
      </c>
      <c r="LC72" s="92" t="str">
        <f t="shared" si="310"/>
        <v xml:space="preserve">70 83 0.49 </v>
      </c>
      <c r="LD72" s="92" t="str">
        <f t="shared" si="311"/>
        <v xml:space="preserve">70 84 0.466667 </v>
      </c>
      <c r="LE72" s="92" t="str">
        <f t="shared" si="312"/>
        <v xml:space="preserve">70 85 0.61 </v>
      </c>
      <c r="LF72" s="92" t="str">
        <f t="shared" si="313"/>
        <v xml:space="preserve">70 86 0.33 </v>
      </c>
      <c r="LG72" s="92" t="str">
        <f t="shared" si="314"/>
        <v xml:space="preserve">70 87 0.81 </v>
      </c>
      <c r="LH72" s="92" t="str">
        <f t="shared" si="315"/>
        <v xml:space="preserve">70 88 0.766667 </v>
      </c>
      <c r="LI72" s="92" t="str">
        <f t="shared" si="316"/>
        <v xml:space="preserve">70 89 0.126667 </v>
      </c>
      <c r="LJ72" s="92" t="str">
        <f t="shared" si="317"/>
        <v xml:space="preserve">70 90 0.95 </v>
      </c>
      <c r="LK72" s="92" t="str">
        <f t="shared" si="318"/>
        <v xml:space="preserve">70 91 0.52 </v>
      </c>
      <c r="LL72" s="92" t="str">
        <f t="shared" si="319"/>
        <v xml:space="preserve">70 92 0.59 </v>
      </c>
      <c r="LM72" s="92" t="str">
        <f t="shared" si="320"/>
        <v xml:space="preserve">70 93 0.646667 </v>
      </c>
      <c r="LN72" s="92" t="str">
        <f t="shared" si="321"/>
        <v xml:space="preserve">70 94 0.88 </v>
      </c>
      <c r="LO72" s="92" t="str">
        <f t="shared" si="322"/>
        <v xml:space="preserve">70 95 0.366667 </v>
      </c>
      <c r="LP72" s="92" t="str">
        <f t="shared" si="323"/>
        <v xml:space="preserve">70 96 0.853333 </v>
      </c>
      <c r="LQ72" s="92" t="str">
        <f t="shared" si="324"/>
        <v xml:space="preserve">70 97 0.326667 </v>
      </c>
      <c r="LR72" s="92" t="str">
        <f t="shared" si="325"/>
        <v xml:space="preserve">70 98 0.893333 </v>
      </c>
      <c r="LS72" s="92" t="str">
        <f t="shared" si="326"/>
        <v xml:space="preserve">70 99 0.343333 </v>
      </c>
      <c r="LT72" s="92" t="str">
        <f t="shared" si="327"/>
        <v xml:space="preserve">70 100 0.626667 </v>
      </c>
      <c r="LU72" s="92" t="str">
        <f t="shared" si="328"/>
        <v xml:space="preserve">70 101 0.15 </v>
      </c>
      <c r="LV72" s="92" t="str">
        <f t="shared" si="329"/>
        <v xml:space="preserve">70 102 1.176667 </v>
      </c>
      <c r="LW72" s="92" t="str">
        <f t="shared" si="330"/>
        <v xml:space="preserve">70 103 0.946667 </v>
      </c>
      <c r="LX72" s="92" t="str">
        <f t="shared" si="331"/>
        <v xml:space="preserve">70 104 0.4 </v>
      </c>
      <c r="LY72" s="92" t="str">
        <f t="shared" si="332"/>
        <v xml:space="preserve">70 105 0.076667 </v>
      </c>
      <c r="LZ72" s="92" t="str">
        <f t="shared" si="333"/>
        <v xml:space="preserve">70 106 0.876667 </v>
      </c>
      <c r="MA72" s="92" t="str">
        <f t="shared" si="334"/>
        <v xml:space="preserve">70 107 0.033333 </v>
      </c>
      <c r="MB72" s="92" t="str">
        <f t="shared" si="335"/>
        <v xml:space="preserve">70 108 1.006667 </v>
      </c>
      <c r="MC72" s="92" t="str">
        <f t="shared" si="336"/>
        <v xml:space="preserve">70 109 0.11 </v>
      </c>
      <c r="MD72" s="92" t="str">
        <f t="shared" si="337"/>
        <v xml:space="preserve">70 110 1.206667 </v>
      </c>
      <c r="ME72" s="92" t="str">
        <f t="shared" si="338"/>
        <v xml:space="preserve">70 111 0.373333 </v>
      </c>
      <c r="MF72" s="92" t="str">
        <f t="shared" si="339"/>
        <v xml:space="preserve">70 112 0.4 </v>
      </c>
      <c r="MG72" s="92" t="str">
        <f t="shared" si="340"/>
        <v xml:space="preserve">70 113 0.543333 </v>
      </c>
      <c r="MH72" s="92" t="str">
        <f t="shared" si="341"/>
        <v xml:space="preserve">70 114 0.856667 </v>
      </c>
      <c r="MI72" s="92" t="str">
        <f t="shared" si="342"/>
        <v xml:space="preserve">70 115 0.49 </v>
      </c>
      <c r="MJ72" s="92" t="str">
        <f t="shared" si="343"/>
        <v xml:space="preserve">70 116 0.27 </v>
      </c>
      <c r="MK72" s="92" t="str">
        <f t="shared" si="344"/>
        <v xml:space="preserve">70 117 0.346667 </v>
      </c>
      <c r="ML72" s="92" t="str">
        <f t="shared" si="345"/>
        <v xml:space="preserve">70 118 0.42 </v>
      </c>
      <c r="MM72" s="92" t="str">
        <f t="shared" si="346"/>
        <v xml:space="preserve">70 119 0.7 </v>
      </c>
      <c r="MN72" s="92" t="str">
        <f t="shared" si="347"/>
        <v xml:space="preserve">70 120 0.953333 </v>
      </c>
      <c r="MO72" s="92" t="str">
        <f t="shared" si="348"/>
        <v xml:space="preserve">70 121 1.01 </v>
      </c>
      <c r="MP72" s="92" t="str">
        <f t="shared" si="349"/>
        <v xml:space="preserve">70 122 0.25 </v>
      </c>
      <c r="MQ72" s="92" t="str">
        <f t="shared" si="350"/>
        <v xml:space="preserve">70 123 0.333333 </v>
      </c>
      <c r="MR72" s="92" t="str">
        <f t="shared" si="351"/>
        <v xml:space="preserve">70 124 0.966667 </v>
      </c>
      <c r="MS72" s="92" t="str">
        <f t="shared" si="352"/>
        <v xml:space="preserve">70 125 0.9 </v>
      </c>
      <c r="MT72" s="92" t="str">
        <f t="shared" si="353"/>
        <v xml:space="preserve">70 126 0.573333 </v>
      </c>
      <c r="MU72" s="92" t="str">
        <f t="shared" si="354"/>
        <v xml:space="preserve">70 127 0.57 </v>
      </c>
      <c r="MV72" s="92" t="str">
        <f t="shared" si="355"/>
        <v xml:space="preserve">70 128 0.703333 </v>
      </c>
      <c r="MW72" s="92" t="str">
        <f t="shared" si="356"/>
        <v xml:space="preserve">70 129 0.766667 </v>
      </c>
      <c r="MX72" s="92" t="str">
        <f t="shared" si="357"/>
        <v xml:space="preserve">70 130 0.126667 </v>
      </c>
      <c r="MY72" s="92" t="str">
        <f t="shared" si="358"/>
        <v xml:space="preserve">70 131 0.49 </v>
      </c>
      <c r="MZ72" s="92" t="str">
        <f t="shared" si="359"/>
        <v xml:space="preserve">70 132 0.403333 </v>
      </c>
      <c r="NA72" s="92" t="str">
        <f t="shared" si="360"/>
        <v xml:space="preserve">70 133 0.353333 </v>
      </c>
      <c r="NB72" s="92" t="str">
        <f t="shared" si="361"/>
        <v xml:space="preserve">70 134 0.073333 </v>
      </c>
      <c r="NC72" s="92" t="str">
        <f t="shared" si="362"/>
        <v xml:space="preserve">70 135 0.01 </v>
      </c>
      <c r="ND72" s="92" t="str">
        <f t="shared" si="363"/>
        <v xml:space="preserve">70 136 0.533333 </v>
      </c>
      <c r="NE72" s="92" t="str">
        <f t="shared" si="364"/>
        <v xml:space="preserve">70 137 0.703333 </v>
      </c>
      <c r="NF72" s="92" t="str">
        <f t="shared" si="365"/>
        <v xml:space="preserve">70 138 0.79 </v>
      </c>
      <c r="NG72" s="92" t="str">
        <f t="shared" si="366"/>
        <v xml:space="preserve">70 139 0.876667 </v>
      </c>
      <c r="NH72" s="92" t="str">
        <f t="shared" si="367"/>
        <v xml:space="preserve">70 140 1.51 </v>
      </c>
      <c r="NI72" s="92" t="str">
        <f t="shared" si="368"/>
        <v xml:space="preserve">70 141 0.51 </v>
      </c>
      <c r="NJ72" s="92" t="str">
        <f t="shared" si="369"/>
        <v xml:space="preserve">70 142 0.53 </v>
      </c>
      <c r="NK72" s="92" t="str">
        <f t="shared" si="370"/>
        <v xml:space="preserve">70 143 0.943333 </v>
      </c>
      <c r="NL72" s="92" t="str">
        <f t="shared" si="371"/>
        <v xml:space="preserve">70 144 0.45 </v>
      </c>
      <c r="NM72" s="92" t="str">
        <f t="shared" si="372"/>
        <v xml:space="preserve">70 145 0.853333 </v>
      </c>
      <c r="NN72" s="92" t="str">
        <f t="shared" si="373"/>
        <v xml:space="preserve">70 146 0.34 </v>
      </c>
      <c r="NO72" s="92" t="str">
        <f t="shared" si="374"/>
        <v xml:space="preserve">70 147 0.856667 </v>
      </c>
      <c r="NP72" s="92" t="str">
        <f t="shared" si="375"/>
        <v xml:space="preserve">70 148 0.82 </v>
      </c>
      <c r="NQ72" s="92" t="str">
        <f t="shared" si="376"/>
        <v xml:space="preserve">70 149 0.913333 </v>
      </c>
      <c r="NR72" s="92" t="str">
        <f t="shared" si="377"/>
        <v xml:space="preserve">70 150 0.87 </v>
      </c>
      <c r="NS72" s="92" t="str">
        <f t="shared" si="378"/>
        <v xml:space="preserve">70 151 1.173333 </v>
      </c>
      <c r="NT72" s="92" t="str">
        <f t="shared" si="379"/>
        <v xml:space="preserve">70 152 1.013333 </v>
      </c>
      <c r="NU72" s="92" t="str">
        <f t="shared" si="380"/>
        <v xml:space="preserve">70 153 1.073333 </v>
      </c>
      <c r="NV72" s="92" t="str">
        <f t="shared" si="381"/>
        <v xml:space="preserve">70 154 0.6 </v>
      </c>
      <c r="NW72" s="92" t="str">
        <f t="shared" si="382"/>
        <v xml:space="preserve">70 155 1.383333 </v>
      </c>
      <c r="NX72" s="92" t="str">
        <f t="shared" si="383"/>
        <v xml:space="preserve">70 156 0.973333 </v>
      </c>
      <c r="NY72" s="92" t="str">
        <f t="shared" si="384"/>
        <v xml:space="preserve">70 157 0.596667 </v>
      </c>
      <c r="NZ72" s="92" t="str">
        <f t="shared" si="385"/>
        <v xml:space="preserve">70 158 0.376667 </v>
      </c>
      <c r="OA72" s="92" t="str">
        <f t="shared" si="386"/>
        <v xml:space="preserve">70 159 0.88 </v>
      </c>
      <c r="OB72" s="92" t="str">
        <f t="shared" si="387"/>
        <v xml:space="preserve">70 160 0.333333 </v>
      </c>
      <c r="OC72" s="92" t="str">
        <f t="shared" si="388"/>
        <v xml:space="preserve">70 161 0.47 </v>
      </c>
      <c r="OD72" s="92" t="str">
        <f t="shared" si="389"/>
        <v xml:space="preserve">70 162 1.186667 </v>
      </c>
      <c r="OE72" s="92" t="str">
        <f t="shared" si="390"/>
        <v xml:space="preserve">70 163 0.91 </v>
      </c>
      <c r="OF72" s="92" t="str">
        <f t="shared" si="391"/>
        <v xml:space="preserve">70 164 0.53 </v>
      </c>
      <c r="OG72" s="92" t="str">
        <f t="shared" si="392"/>
        <v xml:space="preserve">70 165 1.343333 </v>
      </c>
      <c r="OH72" s="92" t="str">
        <f t="shared" si="393"/>
        <v xml:space="preserve">70 166 0.3 </v>
      </c>
      <c r="OI72" s="92" t="str">
        <f t="shared" si="394"/>
        <v xml:space="preserve">70 167 0.583333 </v>
      </c>
      <c r="OJ72" s="92" t="str">
        <f t="shared" si="395"/>
        <v xml:space="preserve">70 168 0.433333 </v>
      </c>
      <c r="OK72" s="92" t="str">
        <f t="shared" si="396"/>
        <v xml:space="preserve">70 169 1.06 </v>
      </c>
      <c r="OL72" s="92" t="str">
        <f t="shared" si="397"/>
        <v xml:space="preserve">70 170 0.333333 </v>
      </c>
      <c r="OM72" s="92" t="str">
        <f t="shared" si="398"/>
        <v xml:space="preserve">70 171 0.993333 </v>
      </c>
      <c r="ON72" s="92" t="str">
        <f t="shared" si="399"/>
        <v xml:space="preserve">70 172 1.05 </v>
      </c>
      <c r="OO72" s="92" t="str">
        <f t="shared" si="400"/>
        <v xml:space="preserve">70 173 0.86 </v>
      </c>
      <c r="OP72" s="92" t="str">
        <f t="shared" si="401"/>
        <v xml:space="preserve">70 174 0.55 </v>
      </c>
      <c r="OQ72" s="92" t="str">
        <f t="shared" si="402"/>
        <v xml:space="preserve">70 175 0.826667 </v>
      </c>
      <c r="OR72" s="92" t="str">
        <f t="shared" si="403"/>
        <v xml:space="preserve">70 176 0.473333 </v>
      </c>
      <c r="OS72" s="92" t="str">
        <f t="shared" si="404"/>
        <v xml:space="preserve">70 177 0.47 </v>
      </c>
      <c r="OT72" s="92" t="str">
        <f t="shared" si="405"/>
        <v xml:space="preserve">70 178 0.606667 </v>
      </c>
      <c r="OU72" s="92" t="str">
        <f t="shared" si="406"/>
        <v xml:space="preserve">70 179 0.71 </v>
      </c>
      <c r="OV72" s="92" t="str">
        <f t="shared" si="407"/>
        <v xml:space="preserve">70 180 0.516667 </v>
      </c>
      <c r="OW72" s="92" t="str">
        <f t="shared" si="408"/>
        <v xml:space="preserve">70 181 0.533333 </v>
      </c>
      <c r="OX72" s="92" t="str">
        <f t="shared" si="409"/>
        <v xml:space="preserve">70 182 0.126667 </v>
      </c>
      <c r="OY72" s="92" t="str">
        <f t="shared" si="410"/>
        <v xml:space="preserve">70 183 0.376667 </v>
      </c>
      <c r="OZ72" s="92" t="str">
        <f t="shared" si="411"/>
        <v xml:space="preserve">70 184 0.873333 </v>
      </c>
      <c r="PA72" s="92" t="str">
        <f t="shared" si="412"/>
        <v xml:space="preserve">70 185 0.456667 </v>
      </c>
      <c r="PB72" s="92" t="str">
        <f t="shared" si="413"/>
        <v xml:space="preserve">70 186 0.633333 </v>
      </c>
      <c r="PC72" s="92" t="str">
        <f t="shared" si="414"/>
        <v xml:space="preserve">70 187 0.633333 </v>
      </c>
      <c r="PD72" s="92" t="str">
        <f t="shared" si="415"/>
        <v xml:space="preserve">70 188 0.883333 </v>
      </c>
      <c r="PE72" s="92" t="str">
        <f t="shared" si="416"/>
        <v xml:space="preserve">70 189 0.543333 </v>
      </c>
      <c r="PF72" s="92" t="str">
        <f t="shared" si="417"/>
        <v xml:space="preserve">70 190 0.523333 </v>
      </c>
      <c r="PG72" s="92" t="str">
        <f t="shared" si="418"/>
        <v xml:space="preserve">70 191 0.616667 </v>
      </c>
      <c r="PH72" s="92" t="str">
        <f t="shared" si="419"/>
        <v xml:space="preserve">70 192 0.506667 </v>
      </c>
      <c r="PI72" s="92" t="str">
        <f t="shared" si="420"/>
        <v xml:space="preserve">70 193 0.766667 </v>
      </c>
      <c r="PJ72" s="92" t="str">
        <f t="shared" si="421"/>
        <v xml:space="preserve">70 194 0.356667 </v>
      </c>
      <c r="PK72" s="92" t="str">
        <f t="shared" si="422"/>
        <v xml:space="preserve">70 195 0.766667 </v>
      </c>
      <c r="PL72" s="92" t="str">
        <f t="shared" si="423"/>
        <v xml:space="preserve">70 196 1.38 </v>
      </c>
      <c r="PM72" s="92" t="str">
        <f t="shared" si="424"/>
        <v xml:space="preserve">70 197 0.123333 </v>
      </c>
      <c r="PN72" s="92" t="str">
        <f t="shared" si="425"/>
        <v xml:space="preserve">70 198 0.313333 </v>
      </c>
      <c r="PO72" s="92" t="str">
        <f t="shared" si="426"/>
        <v xml:space="preserve">70 199 0.13 </v>
      </c>
      <c r="PP72" s="92" t="str">
        <f t="shared" si="427"/>
        <v xml:space="preserve">70 200 0.01 </v>
      </c>
      <c r="PQ72" s="92" t="str">
        <f t="shared" si="428"/>
        <v xml:space="preserve">70 201 0.926667 </v>
      </c>
      <c r="PR72" s="92" t="str">
        <f t="shared" si="429"/>
        <v xml:space="preserve">70 202 0.343333 </v>
      </c>
      <c r="PS72" s="92" t="str">
        <f t="shared" si="430"/>
        <v xml:space="preserve">70 203 0.24 </v>
      </c>
      <c r="PT72" s="92" t="str">
        <f t="shared" si="431"/>
        <v xml:space="preserve">70 204 0.436667 </v>
      </c>
      <c r="PU72" s="92" t="str">
        <f t="shared" si="432"/>
        <v xml:space="preserve">70 205 0.06 </v>
      </c>
      <c r="PV72" s="92" t="str">
        <f t="shared" si="433"/>
        <v xml:space="preserve">70 206 1 </v>
      </c>
      <c r="PW72" s="92" t="str">
        <f t="shared" si="434"/>
        <v xml:space="preserve">70 207 1.19 </v>
      </c>
      <c r="PX72" s="92" t="str">
        <f t="shared" si="435"/>
        <v xml:space="preserve">70 208 0.333333 </v>
      </c>
      <c r="PY72" s="92" t="str">
        <f t="shared" si="436"/>
        <v xml:space="preserve">70 209 0.09 </v>
      </c>
      <c r="PZ72" s="92" t="str">
        <f t="shared" si="437"/>
        <v xml:space="preserve">70 210 0.97 </v>
      </c>
      <c r="QA72" s="92" t="str">
        <f t="shared" si="438"/>
        <v xml:space="preserve">70 211 0.62 </v>
      </c>
      <c r="QB72" s="92" t="str">
        <f t="shared" si="439"/>
        <v xml:space="preserve">70 212 0.796667 </v>
      </c>
      <c r="QC72" s="92" t="str">
        <f t="shared" si="440"/>
        <v xml:space="preserve">70 213 0.62 </v>
      </c>
      <c r="QD72" s="92" t="str">
        <f t="shared" si="441"/>
        <v xml:space="preserve">70 214 0.396667 </v>
      </c>
      <c r="QE72" s="92" t="str">
        <f t="shared" si="442"/>
        <v xml:space="preserve">70 215 1.353333 </v>
      </c>
      <c r="QF72" s="92" t="str">
        <f t="shared" si="443"/>
        <v xml:space="preserve">70 216 0.26 </v>
      </c>
      <c r="QG72" s="92" t="str">
        <f t="shared" si="444"/>
        <v xml:space="preserve">70 217 0.083333 </v>
      </c>
      <c r="QH72" s="92" t="str">
        <f t="shared" si="445"/>
        <v xml:space="preserve">70 218 0.636667 </v>
      </c>
      <c r="QI72" s="92" t="str">
        <f t="shared" si="446"/>
        <v xml:space="preserve">70 219 0.39 </v>
      </c>
      <c r="QJ72" s="92" t="str">
        <f t="shared" si="447"/>
        <v xml:space="preserve">70 220 0.246667 </v>
      </c>
      <c r="QK72" s="92" t="str">
        <f t="shared" si="448"/>
        <v xml:space="preserve">70 221 0.78 </v>
      </c>
      <c r="QL72" s="92" t="str">
        <f t="shared" si="449"/>
        <v xml:space="preserve">70 222 0.993333 </v>
      </c>
      <c r="QM72" s="92" t="str">
        <f t="shared" si="450"/>
        <v xml:space="preserve">70 223 0.616667 </v>
      </c>
      <c r="QN72" s="92" t="str">
        <f t="shared" si="451"/>
        <v xml:space="preserve">70 224 0.596667 </v>
      </c>
      <c r="QO72" s="92" t="str">
        <f t="shared" si="452"/>
        <v xml:space="preserve">70 225 0.34 </v>
      </c>
      <c r="QP72" s="92" t="str">
        <f t="shared" si="453"/>
        <v xml:space="preserve">70 226 0.466667 </v>
      </c>
      <c r="QQ72" s="92" t="str">
        <f t="shared" si="454"/>
        <v xml:space="preserve">70 227 0.3 </v>
      </c>
      <c r="QR72" s="92" t="str">
        <f t="shared" si="455"/>
        <v xml:space="preserve">70 228 0.743333 </v>
      </c>
    </row>
    <row r="73" spans="1:460" ht="18.75" customHeight="1" x14ac:dyDescent="0.35">
      <c r="A73" s="86">
        <v>71</v>
      </c>
      <c r="B73" s="90" t="s">
        <v>231</v>
      </c>
      <c r="C73" s="91" t="s">
        <v>73</v>
      </c>
      <c r="D73" s="9">
        <v>25.1</v>
      </c>
      <c r="E73" s="9">
        <v>31.3</v>
      </c>
      <c r="F73" s="9">
        <v>28.7</v>
      </c>
      <c r="G73" s="9">
        <v>51.1</v>
      </c>
      <c r="H73" s="9">
        <v>48.8</v>
      </c>
      <c r="I73" s="9">
        <v>48.8</v>
      </c>
      <c r="J73" s="9">
        <v>5.6</v>
      </c>
      <c r="K73" s="9">
        <v>9.1999999999999993</v>
      </c>
      <c r="L73" s="9">
        <v>16.100000000000001</v>
      </c>
      <c r="M73" s="9">
        <v>19.600000000000001</v>
      </c>
      <c r="N73" s="9">
        <v>10.6</v>
      </c>
      <c r="O73" s="9">
        <v>31.9</v>
      </c>
      <c r="P73" s="9">
        <v>26.2</v>
      </c>
      <c r="Q73" s="9">
        <v>27.7</v>
      </c>
      <c r="R73" s="9">
        <v>19.899999999999999</v>
      </c>
      <c r="S73" s="9">
        <v>42.6</v>
      </c>
      <c r="T73" s="9">
        <v>19.100000000000001</v>
      </c>
      <c r="U73" s="9">
        <v>31.2</v>
      </c>
      <c r="V73" s="9">
        <v>30.7</v>
      </c>
      <c r="W73" s="9">
        <v>20.8</v>
      </c>
      <c r="X73" s="9">
        <v>28.4</v>
      </c>
      <c r="Y73" s="9">
        <v>13.7</v>
      </c>
      <c r="Z73" s="9">
        <v>30.6</v>
      </c>
      <c r="AA73" s="9">
        <v>4.0999999999999996</v>
      </c>
      <c r="AB73" s="9">
        <v>41.9</v>
      </c>
      <c r="AC73" s="9">
        <v>40.700000000000003</v>
      </c>
      <c r="AD73" s="9">
        <v>25.6</v>
      </c>
      <c r="AE73" s="21">
        <v>19</v>
      </c>
      <c r="AF73" s="9">
        <v>18.5</v>
      </c>
      <c r="AG73" s="9">
        <v>43.9</v>
      </c>
      <c r="AH73" s="9">
        <v>43.5</v>
      </c>
      <c r="AI73" s="9">
        <v>8.9</v>
      </c>
      <c r="AJ73" s="21">
        <v>30</v>
      </c>
      <c r="AK73" s="9">
        <v>23.1</v>
      </c>
      <c r="AL73" s="9">
        <v>27.7</v>
      </c>
      <c r="AM73" s="9">
        <v>23.9</v>
      </c>
      <c r="AN73" s="9">
        <v>20.5</v>
      </c>
      <c r="AO73" s="9">
        <v>12.7</v>
      </c>
      <c r="AP73" s="9">
        <v>38.799999999999997</v>
      </c>
      <c r="AQ73" s="9">
        <v>26.9</v>
      </c>
      <c r="AR73" s="9">
        <v>18.399999999999999</v>
      </c>
      <c r="AS73" s="9">
        <v>26.1</v>
      </c>
      <c r="AT73" s="21">
        <v>25</v>
      </c>
      <c r="AU73" s="9">
        <v>22.9</v>
      </c>
      <c r="AV73" s="9">
        <v>19.100000000000001</v>
      </c>
      <c r="AW73" s="9">
        <v>29.5</v>
      </c>
      <c r="AX73" s="9">
        <v>23.2</v>
      </c>
      <c r="AY73" s="9">
        <v>33.1</v>
      </c>
      <c r="AZ73" s="9">
        <v>22.1</v>
      </c>
      <c r="BA73" s="21">
        <v>29</v>
      </c>
      <c r="BB73" s="9">
        <v>10.8</v>
      </c>
      <c r="BC73" s="9">
        <v>30.4</v>
      </c>
      <c r="BD73" s="9">
        <v>48.5</v>
      </c>
      <c r="BE73" s="9">
        <v>28.1</v>
      </c>
      <c r="BF73" s="9">
        <v>33.4</v>
      </c>
      <c r="BG73" s="9">
        <v>20.100000000000001</v>
      </c>
      <c r="BH73" s="9">
        <v>23.6</v>
      </c>
      <c r="BI73" s="9">
        <v>37.9</v>
      </c>
      <c r="BJ73" s="9">
        <v>11.2</v>
      </c>
      <c r="BK73" s="9">
        <v>25.7</v>
      </c>
      <c r="BL73" s="9">
        <v>33.1</v>
      </c>
      <c r="BM73" s="9">
        <v>34.6</v>
      </c>
      <c r="BN73" s="9">
        <v>26.1</v>
      </c>
      <c r="BO73" s="9">
        <v>10.199999999999999</v>
      </c>
      <c r="BP73" s="21">
        <v>16</v>
      </c>
      <c r="BQ73" s="9">
        <v>12.6</v>
      </c>
      <c r="BR73" s="9">
        <v>30.7</v>
      </c>
      <c r="BS73" s="9">
        <v>32.1</v>
      </c>
      <c r="BT73" s="9">
        <v>25.8</v>
      </c>
      <c r="BU73" s="9">
        <v>19.600000000000001</v>
      </c>
      <c r="BV73" s="21">
        <v>0</v>
      </c>
      <c r="BW73" s="9">
        <v>4.5999999999999996</v>
      </c>
      <c r="BX73" s="9">
        <v>14.3</v>
      </c>
      <c r="BY73" s="9">
        <v>41.7</v>
      </c>
      <c r="BZ73" s="9">
        <v>6.8</v>
      </c>
      <c r="CA73" s="9">
        <v>15.1</v>
      </c>
      <c r="CB73" s="9">
        <v>9.9</v>
      </c>
      <c r="CC73" s="9">
        <v>21.3</v>
      </c>
      <c r="CD73" s="9">
        <v>25.6</v>
      </c>
      <c r="CE73" s="21">
        <v>19</v>
      </c>
      <c r="CF73" s="9">
        <v>16.8</v>
      </c>
      <c r="CG73" s="9">
        <v>9.6999999999999993</v>
      </c>
      <c r="CH73" s="21">
        <v>19</v>
      </c>
      <c r="CI73" s="9">
        <v>16.399999999999999</v>
      </c>
      <c r="CJ73" s="9">
        <v>25.8</v>
      </c>
      <c r="CK73" s="9">
        <v>16.399999999999999</v>
      </c>
      <c r="CL73" s="9">
        <v>29.4</v>
      </c>
      <c r="CM73" s="9">
        <v>32.200000000000003</v>
      </c>
      <c r="CN73" s="9">
        <v>12.9</v>
      </c>
      <c r="CO73" s="9">
        <v>19.899999999999999</v>
      </c>
      <c r="CP73" s="9">
        <v>30.1</v>
      </c>
      <c r="CQ73" s="9">
        <v>3.3</v>
      </c>
      <c r="CR73" s="9">
        <v>22.7</v>
      </c>
      <c r="CS73" s="9">
        <v>24.5</v>
      </c>
      <c r="CT73" s="9">
        <v>10.1</v>
      </c>
      <c r="CU73" s="9">
        <v>9.1999999999999993</v>
      </c>
      <c r="CV73" s="9">
        <v>24.5</v>
      </c>
      <c r="CW73" s="9">
        <v>34.1</v>
      </c>
      <c r="CX73" s="9">
        <v>20.5</v>
      </c>
      <c r="CY73" s="9">
        <v>21.1</v>
      </c>
      <c r="CZ73" s="21">
        <v>18</v>
      </c>
      <c r="DA73" s="9">
        <v>33.4</v>
      </c>
      <c r="DB73" s="9">
        <v>20.100000000000001</v>
      </c>
      <c r="DC73" s="9">
        <v>20.3</v>
      </c>
      <c r="DD73" s="9">
        <v>17.7</v>
      </c>
      <c r="DE73" s="9">
        <v>29.2</v>
      </c>
      <c r="DF73" s="9">
        <v>18.5</v>
      </c>
      <c r="DG73" s="9">
        <v>44.8</v>
      </c>
      <c r="DH73" s="9">
        <v>16.3</v>
      </c>
      <c r="DI73" s="9">
        <v>19.8</v>
      </c>
      <c r="DJ73" s="9">
        <v>7.3</v>
      </c>
      <c r="DK73" s="9">
        <v>21.1</v>
      </c>
      <c r="DL73" s="9">
        <v>30.7</v>
      </c>
      <c r="DM73" s="9">
        <v>34.9</v>
      </c>
      <c r="DN73" s="9">
        <v>26.6</v>
      </c>
      <c r="DO73" s="9">
        <v>8.3000000000000007</v>
      </c>
      <c r="DP73" s="9">
        <v>16.7</v>
      </c>
      <c r="DQ73" s="21">
        <v>15</v>
      </c>
      <c r="DR73" s="9">
        <v>26.7</v>
      </c>
      <c r="DS73" s="9">
        <v>20.3</v>
      </c>
      <c r="DT73" s="9">
        <v>31.2</v>
      </c>
      <c r="DU73" s="9">
        <v>16.600000000000001</v>
      </c>
      <c r="DV73" s="9">
        <v>24.7</v>
      </c>
      <c r="DW73" s="9">
        <v>44.2</v>
      </c>
      <c r="DX73" s="21">
        <v>28</v>
      </c>
      <c r="DY73" s="9">
        <v>26.5</v>
      </c>
      <c r="DZ73" s="9">
        <v>26.2</v>
      </c>
      <c r="EA73" s="9">
        <v>5.5</v>
      </c>
      <c r="EB73" s="9">
        <v>30.3</v>
      </c>
      <c r="EC73" s="9">
        <v>16.2</v>
      </c>
      <c r="ED73" s="9">
        <v>23.9</v>
      </c>
      <c r="EE73" s="9">
        <v>30.2</v>
      </c>
      <c r="EF73" s="21">
        <v>25</v>
      </c>
      <c r="EG73" s="21">
        <v>17</v>
      </c>
      <c r="EH73" s="9">
        <v>19.399999999999999</v>
      </c>
      <c r="EI73" s="9">
        <v>10.4</v>
      </c>
      <c r="EJ73" s="9">
        <v>5.5</v>
      </c>
      <c r="EK73" s="9">
        <v>24.6</v>
      </c>
      <c r="EL73" s="9">
        <v>41.4</v>
      </c>
      <c r="EM73" s="9">
        <v>48.2</v>
      </c>
      <c r="EN73" s="9">
        <v>29.7</v>
      </c>
      <c r="EO73" s="9">
        <v>16.5</v>
      </c>
      <c r="EP73" s="9">
        <v>37.4</v>
      </c>
      <c r="EQ73" s="9">
        <v>22.6</v>
      </c>
      <c r="ER73" s="9">
        <v>9.1999999999999993</v>
      </c>
      <c r="ES73" s="9">
        <v>20.5</v>
      </c>
      <c r="ET73" s="9">
        <v>18.600000000000001</v>
      </c>
      <c r="EU73" s="21">
        <v>26</v>
      </c>
      <c r="EV73" s="9">
        <v>25.6</v>
      </c>
      <c r="EW73" s="9">
        <v>29.1</v>
      </c>
      <c r="EX73" s="9">
        <v>33.299999999999997</v>
      </c>
      <c r="EY73" s="9">
        <v>31.3</v>
      </c>
      <c r="EZ73" s="9">
        <v>24.3</v>
      </c>
      <c r="FA73" s="9">
        <v>32.9</v>
      </c>
      <c r="FB73" s="9">
        <v>44.4</v>
      </c>
      <c r="FC73" s="9">
        <v>32.200000000000003</v>
      </c>
      <c r="FD73" s="9">
        <v>26.1</v>
      </c>
      <c r="FE73" s="21">
        <v>17</v>
      </c>
      <c r="FF73" s="9">
        <v>32.6</v>
      </c>
      <c r="FG73" s="9">
        <v>16.399999999999999</v>
      </c>
      <c r="FH73" s="9">
        <v>24.1</v>
      </c>
      <c r="FI73" s="9">
        <v>33.700000000000003</v>
      </c>
      <c r="FJ73" s="9">
        <v>38.200000000000003</v>
      </c>
      <c r="FK73" s="9">
        <v>16.600000000000001</v>
      </c>
      <c r="FL73" s="9">
        <v>43.3</v>
      </c>
      <c r="FM73" s="9">
        <v>9.1999999999999993</v>
      </c>
      <c r="FN73" s="9">
        <v>32.4</v>
      </c>
      <c r="FO73" s="9">
        <v>7.5</v>
      </c>
      <c r="FP73" s="9">
        <v>43.2</v>
      </c>
      <c r="FQ73" s="9">
        <v>12.5</v>
      </c>
      <c r="FR73" s="21">
        <v>30</v>
      </c>
      <c r="FS73" s="9">
        <v>40.700000000000003</v>
      </c>
      <c r="FT73" s="9">
        <v>27.1</v>
      </c>
      <c r="FU73" s="9">
        <v>30.9</v>
      </c>
      <c r="FV73" s="21">
        <v>31</v>
      </c>
      <c r="FW73" s="9">
        <v>23.3</v>
      </c>
      <c r="FX73" s="9">
        <v>23.2</v>
      </c>
      <c r="FY73" s="9">
        <v>29.6</v>
      </c>
      <c r="FZ73" s="21">
        <v>31</v>
      </c>
      <c r="GA73" s="9">
        <v>17.5</v>
      </c>
      <c r="GB73" s="9">
        <v>29.4</v>
      </c>
      <c r="GC73" s="9">
        <v>12.2</v>
      </c>
      <c r="GD73" s="21">
        <v>17</v>
      </c>
      <c r="GE73" s="21">
        <v>27</v>
      </c>
      <c r="GF73" s="9">
        <v>16.100000000000001</v>
      </c>
      <c r="GG73" s="9">
        <v>9.4</v>
      </c>
      <c r="GH73" s="9">
        <v>9.4</v>
      </c>
      <c r="GI73" s="9">
        <v>41.7</v>
      </c>
      <c r="GJ73" s="9">
        <v>30.7</v>
      </c>
      <c r="GK73" s="9">
        <v>30.1</v>
      </c>
      <c r="GL73" s="9">
        <v>29.9</v>
      </c>
      <c r="GM73" s="9">
        <v>29.6</v>
      </c>
      <c r="GN73" s="9">
        <v>26.1</v>
      </c>
      <c r="GO73" s="9">
        <v>6.3</v>
      </c>
      <c r="GP73" s="9">
        <v>32.4</v>
      </c>
      <c r="GQ73" s="9">
        <v>42.3</v>
      </c>
      <c r="GR73" s="9">
        <v>19.5</v>
      </c>
      <c r="GS73" s="9">
        <v>20.100000000000001</v>
      </c>
      <c r="GT73" s="9">
        <v>17.100000000000001</v>
      </c>
      <c r="GU73" s="9">
        <v>19.399999999999999</v>
      </c>
      <c r="GV73" s="9">
        <v>29.9</v>
      </c>
      <c r="GW73" s="21">
        <v>21</v>
      </c>
      <c r="GX73" s="9">
        <v>11.4</v>
      </c>
      <c r="GY73" s="9">
        <v>22.5</v>
      </c>
      <c r="GZ73" s="9">
        <v>21.4</v>
      </c>
      <c r="HA73" s="9">
        <v>39.200000000000003</v>
      </c>
      <c r="HB73" s="9">
        <v>19.2</v>
      </c>
      <c r="HC73" s="9">
        <v>20.3</v>
      </c>
      <c r="HD73" s="9">
        <v>17.7</v>
      </c>
      <c r="HE73" s="9">
        <v>7.7</v>
      </c>
      <c r="HF73" s="9">
        <v>24.9</v>
      </c>
      <c r="HG73" s="9">
        <v>29.5</v>
      </c>
      <c r="HH73" s="9">
        <v>24.9</v>
      </c>
      <c r="HI73" s="9">
        <v>26.4</v>
      </c>
      <c r="HJ73" s="9">
        <v>43.5</v>
      </c>
      <c r="HK73" s="9">
        <v>14.3</v>
      </c>
      <c r="HL73" s="9">
        <v>17.7</v>
      </c>
      <c r="HM73" s="9">
        <v>26.1</v>
      </c>
      <c r="HN73" s="9">
        <v>26.5</v>
      </c>
      <c r="HO73" s="9">
        <v>16.600000000000001</v>
      </c>
      <c r="HP73" s="9">
        <v>21.8</v>
      </c>
      <c r="HQ73" s="9">
        <v>20.2</v>
      </c>
      <c r="HR73" s="9">
        <v>27.6</v>
      </c>
      <c r="HS73" s="21">
        <v>26</v>
      </c>
      <c r="HT73" s="9">
        <v>17.8</v>
      </c>
      <c r="HU73" s="21">
        <v>24</v>
      </c>
      <c r="HV73" s="21">
        <v>12</v>
      </c>
      <c r="HW73" s="9">
        <v>9.6</v>
      </c>
      <c r="HX73" s="8"/>
      <c r="HY73" s="92" t="str">
        <f t="shared" si="228"/>
        <v xml:space="preserve">71 1 0.836667 </v>
      </c>
      <c r="HZ73" s="92" t="str">
        <f t="shared" si="229"/>
        <v xml:space="preserve">71 2 1.043333 </v>
      </c>
      <c r="IA73" s="92" t="str">
        <f t="shared" si="230"/>
        <v xml:space="preserve">71 3 0.956667 </v>
      </c>
      <c r="IB73" s="92" t="str">
        <f t="shared" si="231"/>
        <v xml:space="preserve">71 4 1.703333 </v>
      </c>
      <c r="IC73" s="92" t="str">
        <f t="shared" si="232"/>
        <v xml:space="preserve">71 5 1.626667 </v>
      </c>
      <c r="ID73" s="92" t="str">
        <f t="shared" si="233"/>
        <v xml:space="preserve">71 6 1.626667 </v>
      </c>
      <c r="IE73" s="92" t="str">
        <f t="shared" si="234"/>
        <v xml:space="preserve">71 7 0.186667 </v>
      </c>
      <c r="IF73" s="92" t="str">
        <f t="shared" si="235"/>
        <v xml:space="preserve">71 8 0.306667 </v>
      </c>
      <c r="IG73" s="92" t="str">
        <f t="shared" si="236"/>
        <v xml:space="preserve">71 9 0.536667 </v>
      </c>
      <c r="IH73" s="92" t="str">
        <f t="shared" si="237"/>
        <v xml:space="preserve">71 10 0.653333 </v>
      </c>
      <c r="II73" s="92" t="str">
        <f t="shared" si="238"/>
        <v xml:space="preserve">71 11 0.353333 </v>
      </c>
      <c r="IJ73" s="92" t="str">
        <f t="shared" si="239"/>
        <v xml:space="preserve">71 12 1.063333 </v>
      </c>
      <c r="IK73" s="92" t="str">
        <f t="shared" si="240"/>
        <v xml:space="preserve">71 13 0.873333 </v>
      </c>
      <c r="IL73" s="92" t="str">
        <f t="shared" si="241"/>
        <v xml:space="preserve">71 14 0.923333 </v>
      </c>
      <c r="IM73" s="92" t="str">
        <f t="shared" si="242"/>
        <v xml:space="preserve">71 15 0.663333 </v>
      </c>
      <c r="IN73" s="92" t="str">
        <f t="shared" si="243"/>
        <v xml:space="preserve">71 16 1.42 </v>
      </c>
      <c r="IO73" s="92" t="str">
        <f t="shared" si="244"/>
        <v xml:space="preserve">71 17 0.636667 </v>
      </c>
      <c r="IP73" s="92" t="str">
        <f t="shared" si="245"/>
        <v xml:space="preserve">71 18 1.04 </v>
      </c>
      <c r="IQ73" s="92" t="str">
        <f t="shared" si="246"/>
        <v xml:space="preserve">71 19 1.023333 </v>
      </c>
      <c r="IR73" s="92" t="str">
        <f t="shared" si="247"/>
        <v xml:space="preserve">71 20 0.693333 </v>
      </c>
      <c r="IS73" s="92" t="str">
        <f t="shared" si="248"/>
        <v xml:space="preserve">71 21 0.946667 </v>
      </c>
      <c r="IT73" s="92" t="str">
        <f t="shared" si="249"/>
        <v xml:space="preserve">71 22 0.456667 </v>
      </c>
      <c r="IU73" s="92" t="str">
        <f t="shared" si="250"/>
        <v xml:space="preserve">71 23 1.02 </v>
      </c>
      <c r="IV73" s="92" t="str">
        <f t="shared" si="251"/>
        <v xml:space="preserve">71 24 0.136667 </v>
      </c>
      <c r="IW73" s="92" t="str">
        <f t="shared" si="252"/>
        <v xml:space="preserve">71 25 1.396667 </v>
      </c>
      <c r="IX73" s="92" t="str">
        <f t="shared" si="253"/>
        <v xml:space="preserve">71 26 1.356667 </v>
      </c>
      <c r="IY73" s="92" t="str">
        <f t="shared" si="254"/>
        <v xml:space="preserve">71 27 0.853333 </v>
      </c>
      <c r="IZ73" s="92" t="str">
        <f t="shared" si="255"/>
        <v xml:space="preserve">71 28 0.633333 </v>
      </c>
      <c r="JA73" s="92" t="str">
        <f t="shared" si="256"/>
        <v xml:space="preserve">71 29 0.616667 </v>
      </c>
      <c r="JB73" s="92" t="str">
        <f t="shared" si="257"/>
        <v xml:space="preserve">71 30 1.463333 </v>
      </c>
      <c r="JC73" s="92" t="str">
        <f t="shared" si="258"/>
        <v xml:space="preserve">71 31 1.45 </v>
      </c>
      <c r="JD73" s="92" t="str">
        <f t="shared" si="259"/>
        <v xml:space="preserve">71 32 0.296667 </v>
      </c>
      <c r="JE73" s="92" t="str">
        <f t="shared" si="260"/>
        <v xml:space="preserve">71 33 1 </v>
      </c>
      <c r="JF73" s="92" t="str">
        <f t="shared" si="261"/>
        <v xml:space="preserve">71 34 0.77 </v>
      </c>
      <c r="JG73" s="92" t="str">
        <f t="shared" si="262"/>
        <v xml:space="preserve">71 35 0.923333 </v>
      </c>
      <c r="JH73" s="92" t="str">
        <f t="shared" si="263"/>
        <v xml:space="preserve">71 36 0.796667 </v>
      </c>
      <c r="JI73" s="92" t="str">
        <f t="shared" si="264"/>
        <v xml:space="preserve">71 37 0.683333 </v>
      </c>
      <c r="JJ73" s="92" t="str">
        <f t="shared" si="265"/>
        <v xml:space="preserve">71 38 0.423333 </v>
      </c>
      <c r="JK73" s="92" t="str">
        <f t="shared" si="266"/>
        <v xml:space="preserve">71 39 1.293333 </v>
      </c>
      <c r="JL73" s="92" t="str">
        <f t="shared" si="267"/>
        <v xml:space="preserve">71 40 0.896667 </v>
      </c>
      <c r="JM73" s="92" t="str">
        <f t="shared" si="268"/>
        <v xml:space="preserve">71 41 0.613333 </v>
      </c>
      <c r="JN73" s="92" t="str">
        <f t="shared" si="269"/>
        <v xml:space="preserve">71 42 0.87 </v>
      </c>
      <c r="JO73" s="92" t="str">
        <f t="shared" si="270"/>
        <v xml:space="preserve">71 43 0.833333 </v>
      </c>
      <c r="JP73" s="92" t="str">
        <f t="shared" si="271"/>
        <v xml:space="preserve">71 44 0.763333 </v>
      </c>
      <c r="JQ73" s="92" t="str">
        <f t="shared" si="272"/>
        <v xml:space="preserve">71 45 0.636667 </v>
      </c>
      <c r="JR73" s="92" t="str">
        <f t="shared" si="273"/>
        <v xml:space="preserve">71 46 0.983333 </v>
      </c>
      <c r="JS73" s="92" t="str">
        <f t="shared" si="274"/>
        <v xml:space="preserve">71 47 0.773333 </v>
      </c>
      <c r="JT73" s="92" t="str">
        <f t="shared" si="275"/>
        <v xml:space="preserve">71 48 1.103333 </v>
      </c>
      <c r="JU73" s="92" t="str">
        <f t="shared" si="276"/>
        <v xml:space="preserve">71 49 0.736667 </v>
      </c>
      <c r="JV73" s="92" t="str">
        <f t="shared" si="277"/>
        <v xml:space="preserve">71 50 0.966667 </v>
      </c>
      <c r="JW73" s="92" t="str">
        <f t="shared" si="278"/>
        <v xml:space="preserve">71 51 0.36 </v>
      </c>
      <c r="JX73" s="92" t="str">
        <f t="shared" si="279"/>
        <v xml:space="preserve">71 52 1.013333 </v>
      </c>
      <c r="JY73" s="92" t="str">
        <f t="shared" si="280"/>
        <v xml:space="preserve">71 53 1.616667 </v>
      </c>
      <c r="JZ73" s="92" t="str">
        <f t="shared" si="281"/>
        <v xml:space="preserve">71 54 0.936667 </v>
      </c>
      <c r="KA73" s="92" t="str">
        <f t="shared" si="282"/>
        <v xml:space="preserve">71 55 1.113333 </v>
      </c>
      <c r="KB73" s="92" t="str">
        <f t="shared" si="283"/>
        <v xml:space="preserve">71 56 0.67 </v>
      </c>
      <c r="KC73" s="92" t="str">
        <f t="shared" si="284"/>
        <v xml:space="preserve">71 57 0.786667 </v>
      </c>
      <c r="KD73" s="92" t="str">
        <f t="shared" si="285"/>
        <v xml:space="preserve">71 58 1.263333 </v>
      </c>
      <c r="KE73" s="92" t="str">
        <f t="shared" si="286"/>
        <v xml:space="preserve">71 59 0.373333 </v>
      </c>
      <c r="KF73" s="92" t="str">
        <f t="shared" si="287"/>
        <v xml:space="preserve">71 60 0.856667 </v>
      </c>
      <c r="KG73" s="92" t="str">
        <f t="shared" si="288"/>
        <v xml:space="preserve">71 61 1.103333 </v>
      </c>
      <c r="KH73" s="92" t="str">
        <f t="shared" si="289"/>
        <v xml:space="preserve">71 62 1.153333 </v>
      </c>
      <c r="KI73" s="92" t="str">
        <f t="shared" si="290"/>
        <v xml:space="preserve">71 63 0.87 </v>
      </c>
      <c r="KJ73" s="92" t="str">
        <f t="shared" si="291"/>
        <v xml:space="preserve">71 64 0.34 </v>
      </c>
      <c r="KK73" s="92" t="str">
        <f t="shared" si="292"/>
        <v xml:space="preserve">71 65 0.533333 </v>
      </c>
      <c r="KL73" s="92" t="str">
        <f t="shared" si="293"/>
        <v xml:space="preserve">71 66 0.42 </v>
      </c>
      <c r="KM73" s="92" t="str">
        <f t="shared" si="294"/>
        <v xml:space="preserve">71 67 1.023333 </v>
      </c>
      <c r="KN73" s="92" t="str">
        <f t="shared" si="295"/>
        <v xml:space="preserve">71 68 1.07 </v>
      </c>
      <c r="KO73" s="92" t="str">
        <f t="shared" si="296"/>
        <v xml:space="preserve">71 69 0.86 </v>
      </c>
      <c r="KP73" s="92" t="str">
        <f t="shared" si="297"/>
        <v xml:space="preserve">71 70 0.653333 </v>
      </c>
      <c r="KQ73" s="92" t="str">
        <f t="shared" si="298"/>
        <v xml:space="preserve">71 71 0 </v>
      </c>
      <c r="KR73" s="92" t="str">
        <f t="shared" si="299"/>
        <v xml:space="preserve">71 72 0.153333 </v>
      </c>
      <c r="KS73" s="92" t="str">
        <f t="shared" si="300"/>
        <v xml:space="preserve">71 73 0.476667 </v>
      </c>
      <c r="KT73" s="92" t="str">
        <f t="shared" si="301"/>
        <v xml:space="preserve">71 74 1.39 </v>
      </c>
      <c r="KU73" s="92" t="str">
        <f t="shared" si="302"/>
        <v xml:space="preserve">71 75 0.226667 </v>
      </c>
      <c r="KV73" s="92" t="str">
        <f t="shared" si="303"/>
        <v xml:space="preserve">71 76 0.503333 </v>
      </c>
      <c r="KW73" s="92" t="str">
        <f t="shared" si="304"/>
        <v xml:space="preserve">71 77 0.33 </v>
      </c>
      <c r="KX73" s="92" t="str">
        <f t="shared" si="305"/>
        <v xml:space="preserve">71 78 0.71 </v>
      </c>
      <c r="KY73" s="92" t="str">
        <f t="shared" si="306"/>
        <v xml:space="preserve">71 79 0.853333 </v>
      </c>
      <c r="KZ73" s="92" t="str">
        <f t="shared" si="307"/>
        <v xml:space="preserve">71 80 0.633333 </v>
      </c>
      <c r="LA73" s="92" t="str">
        <f t="shared" si="308"/>
        <v xml:space="preserve">71 81 0.56 </v>
      </c>
      <c r="LB73" s="92" t="str">
        <f t="shared" si="309"/>
        <v xml:space="preserve">71 82 0.323333 </v>
      </c>
      <c r="LC73" s="92" t="str">
        <f t="shared" si="310"/>
        <v xml:space="preserve">71 83 0.633333 </v>
      </c>
      <c r="LD73" s="92" t="str">
        <f t="shared" si="311"/>
        <v xml:space="preserve">71 84 0.546667 </v>
      </c>
      <c r="LE73" s="92" t="str">
        <f t="shared" si="312"/>
        <v xml:space="preserve">71 85 0.86 </v>
      </c>
      <c r="LF73" s="92" t="str">
        <f t="shared" si="313"/>
        <v xml:space="preserve">71 86 0.546667 </v>
      </c>
      <c r="LG73" s="92" t="str">
        <f t="shared" si="314"/>
        <v xml:space="preserve">71 87 0.98 </v>
      </c>
      <c r="LH73" s="92" t="str">
        <f t="shared" si="315"/>
        <v xml:space="preserve">71 88 1.073333 </v>
      </c>
      <c r="LI73" s="92" t="str">
        <f t="shared" si="316"/>
        <v xml:space="preserve">71 89 0.43 </v>
      </c>
      <c r="LJ73" s="92" t="str">
        <f t="shared" si="317"/>
        <v xml:space="preserve">71 90 0.663333 </v>
      </c>
      <c r="LK73" s="92" t="str">
        <f t="shared" si="318"/>
        <v xml:space="preserve">71 91 1.003333 </v>
      </c>
      <c r="LL73" s="92" t="str">
        <f t="shared" si="319"/>
        <v xml:space="preserve">71 92 0.11 </v>
      </c>
      <c r="LM73" s="92" t="str">
        <f t="shared" si="320"/>
        <v xml:space="preserve">71 93 0.756667 </v>
      </c>
      <c r="LN73" s="92" t="str">
        <f t="shared" si="321"/>
        <v xml:space="preserve">71 94 0.816667 </v>
      </c>
      <c r="LO73" s="92" t="str">
        <f t="shared" si="322"/>
        <v xml:space="preserve">71 95 0.336667 </v>
      </c>
      <c r="LP73" s="92" t="str">
        <f t="shared" si="323"/>
        <v xml:space="preserve">71 96 0.306667 </v>
      </c>
      <c r="LQ73" s="92" t="str">
        <f t="shared" si="324"/>
        <v xml:space="preserve">71 97 0.816667 </v>
      </c>
      <c r="LR73" s="92" t="str">
        <f t="shared" si="325"/>
        <v xml:space="preserve">71 98 1.136667 </v>
      </c>
      <c r="LS73" s="92" t="str">
        <f t="shared" si="326"/>
        <v xml:space="preserve">71 99 0.683333 </v>
      </c>
      <c r="LT73" s="92" t="str">
        <f t="shared" si="327"/>
        <v xml:space="preserve">71 100 0.703333 </v>
      </c>
      <c r="LU73" s="92" t="str">
        <f t="shared" si="328"/>
        <v xml:space="preserve">71 101 0.6 </v>
      </c>
      <c r="LV73" s="92" t="str">
        <f t="shared" si="329"/>
        <v xml:space="preserve">71 102 1.113333 </v>
      </c>
      <c r="LW73" s="92" t="str">
        <f t="shared" si="330"/>
        <v xml:space="preserve">71 103 0.67 </v>
      </c>
      <c r="LX73" s="92" t="str">
        <f t="shared" si="331"/>
        <v xml:space="preserve">71 104 0.676667 </v>
      </c>
      <c r="LY73" s="92" t="str">
        <f t="shared" si="332"/>
        <v xml:space="preserve">71 105 0.59 </v>
      </c>
      <c r="LZ73" s="92" t="str">
        <f t="shared" si="333"/>
        <v xml:space="preserve">71 106 0.973333 </v>
      </c>
      <c r="MA73" s="92" t="str">
        <f t="shared" si="334"/>
        <v xml:space="preserve">71 107 0.616667 </v>
      </c>
      <c r="MB73" s="92" t="str">
        <f t="shared" si="335"/>
        <v xml:space="preserve">71 108 1.493333 </v>
      </c>
      <c r="MC73" s="92" t="str">
        <f t="shared" si="336"/>
        <v xml:space="preserve">71 109 0.543333 </v>
      </c>
      <c r="MD73" s="92" t="str">
        <f t="shared" si="337"/>
        <v xml:space="preserve">71 110 0.66 </v>
      </c>
      <c r="ME73" s="92" t="str">
        <f t="shared" si="338"/>
        <v xml:space="preserve">71 111 0.243333 </v>
      </c>
      <c r="MF73" s="92" t="str">
        <f t="shared" si="339"/>
        <v xml:space="preserve">71 112 0.703333 </v>
      </c>
      <c r="MG73" s="92" t="str">
        <f t="shared" si="340"/>
        <v xml:space="preserve">71 113 1.023333 </v>
      </c>
      <c r="MH73" s="92" t="str">
        <f t="shared" si="341"/>
        <v xml:space="preserve">71 114 1.163333 </v>
      </c>
      <c r="MI73" s="92" t="str">
        <f t="shared" si="342"/>
        <v xml:space="preserve">71 115 0.886667 </v>
      </c>
      <c r="MJ73" s="92" t="str">
        <f t="shared" si="343"/>
        <v xml:space="preserve">71 116 0.276667 </v>
      </c>
      <c r="MK73" s="92" t="str">
        <f t="shared" si="344"/>
        <v xml:space="preserve">71 117 0.556667 </v>
      </c>
      <c r="ML73" s="92" t="str">
        <f t="shared" si="345"/>
        <v xml:space="preserve">71 118 0.5 </v>
      </c>
      <c r="MM73" s="92" t="str">
        <f t="shared" si="346"/>
        <v xml:space="preserve">71 119 0.89 </v>
      </c>
      <c r="MN73" s="92" t="str">
        <f t="shared" si="347"/>
        <v xml:space="preserve">71 120 0.676667 </v>
      </c>
      <c r="MO73" s="92" t="str">
        <f t="shared" si="348"/>
        <v xml:space="preserve">71 121 1.04 </v>
      </c>
      <c r="MP73" s="92" t="str">
        <f t="shared" si="349"/>
        <v xml:space="preserve">71 122 0.553333 </v>
      </c>
      <c r="MQ73" s="92" t="str">
        <f t="shared" si="350"/>
        <v xml:space="preserve">71 123 0.823333 </v>
      </c>
      <c r="MR73" s="92" t="str">
        <f t="shared" si="351"/>
        <v xml:space="preserve">71 124 1.473333 </v>
      </c>
      <c r="MS73" s="92" t="str">
        <f t="shared" si="352"/>
        <v xml:space="preserve">71 125 0.933333 </v>
      </c>
      <c r="MT73" s="92" t="str">
        <f t="shared" si="353"/>
        <v xml:space="preserve">71 126 0.883333 </v>
      </c>
      <c r="MU73" s="92" t="str">
        <f t="shared" si="354"/>
        <v xml:space="preserve">71 127 0.873333 </v>
      </c>
      <c r="MV73" s="92" t="str">
        <f t="shared" si="355"/>
        <v xml:space="preserve">71 128 0.183333 </v>
      </c>
      <c r="MW73" s="92" t="str">
        <f t="shared" si="356"/>
        <v xml:space="preserve">71 129 1.01 </v>
      </c>
      <c r="MX73" s="92" t="str">
        <f t="shared" si="357"/>
        <v xml:space="preserve">71 130 0.54 </v>
      </c>
      <c r="MY73" s="92" t="str">
        <f t="shared" si="358"/>
        <v xml:space="preserve">71 131 0.796667 </v>
      </c>
      <c r="MZ73" s="92" t="str">
        <f t="shared" si="359"/>
        <v xml:space="preserve">71 132 1.006667 </v>
      </c>
      <c r="NA73" s="92" t="str">
        <f t="shared" si="360"/>
        <v xml:space="preserve">71 133 0.833333 </v>
      </c>
      <c r="NB73" s="92" t="str">
        <f t="shared" si="361"/>
        <v xml:space="preserve">71 134 0.566667 </v>
      </c>
      <c r="NC73" s="92" t="str">
        <f t="shared" si="362"/>
        <v xml:space="preserve">71 135 0.646667 </v>
      </c>
      <c r="ND73" s="92" t="str">
        <f t="shared" si="363"/>
        <v xml:space="preserve">71 136 0.346667 </v>
      </c>
      <c r="NE73" s="92" t="str">
        <f t="shared" si="364"/>
        <v xml:space="preserve">71 137 0.183333 </v>
      </c>
      <c r="NF73" s="92" t="str">
        <f t="shared" si="365"/>
        <v xml:space="preserve">71 138 0.82 </v>
      </c>
      <c r="NG73" s="92" t="str">
        <f t="shared" si="366"/>
        <v xml:space="preserve">71 139 1.38 </v>
      </c>
      <c r="NH73" s="92" t="str">
        <f t="shared" si="367"/>
        <v xml:space="preserve">71 140 1.606667 </v>
      </c>
      <c r="NI73" s="92" t="str">
        <f t="shared" si="368"/>
        <v xml:space="preserve">71 141 0.99 </v>
      </c>
      <c r="NJ73" s="92" t="str">
        <f t="shared" si="369"/>
        <v xml:space="preserve">71 142 0.55 </v>
      </c>
      <c r="NK73" s="92" t="str">
        <f t="shared" si="370"/>
        <v xml:space="preserve">71 143 1.246667 </v>
      </c>
      <c r="NL73" s="92" t="str">
        <f t="shared" si="371"/>
        <v xml:space="preserve">71 144 0.753333 </v>
      </c>
      <c r="NM73" s="92" t="str">
        <f t="shared" si="372"/>
        <v xml:space="preserve">71 145 0.306667 </v>
      </c>
      <c r="NN73" s="92" t="str">
        <f t="shared" si="373"/>
        <v xml:space="preserve">71 146 0.683333 </v>
      </c>
      <c r="NO73" s="92" t="str">
        <f t="shared" si="374"/>
        <v xml:space="preserve">71 147 0.62 </v>
      </c>
      <c r="NP73" s="92" t="str">
        <f t="shared" si="375"/>
        <v xml:space="preserve">71 148 0.866667 </v>
      </c>
      <c r="NQ73" s="92" t="str">
        <f t="shared" si="376"/>
        <v xml:space="preserve">71 149 0.853333 </v>
      </c>
      <c r="NR73" s="92" t="str">
        <f t="shared" si="377"/>
        <v xml:space="preserve">71 150 0.97 </v>
      </c>
      <c r="NS73" s="92" t="str">
        <f t="shared" si="378"/>
        <v xml:space="preserve">71 151 1.11 </v>
      </c>
      <c r="NT73" s="92" t="str">
        <f t="shared" si="379"/>
        <v xml:space="preserve">71 152 1.043333 </v>
      </c>
      <c r="NU73" s="92" t="str">
        <f t="shared" si="380"/>
        <v xml:space="preserve">71 153 0.81 </v>
      </c>
      <c r="NV73" s="92" t="str">
        <f t="shared" si="381"/>
        <v xml:space="preserve">71 154 1.096667 </v>
      </c>
      <c r="NW73" s="92" t="str">
        <f t="shared" si="382"/>
        <v xml:space="preserve">71 155 1.48 </v>
      </c>
      <c r="NX73" s="92" t="str">
        <f t="shared" si="383"/>
        <v xml:space="preserve">71 156 1.073333 </v>
      </c>
      <c r="NY73" s="92" t="str">
        <f t="shared" si="384"/>
        <v xml:space="preserve">71 157 0.87 </v>
      </c>
      <c r="NZ73" s="92" t="str">
        <f t="shared" si="385"/>
        <v xml:space="preserve">71 158 0.566667 </v>
      </c>
      <c r="OA73" s="92" t="str">
        <f t="shared" si="386"/>
        <v xml:space="preserve">71 159 1.086667 </v>
      </c>
      <c r="OB73" s="92" t="str">
        <f t="shared" si="387"/>
        <v xml:space="preserve">71 160 0.546667 </v>
      </c>
      <c r="OC73" s="92" t="str">
        <f t="shared" si="388"/>
        <v xml:space="preserve">71 161 0.803333 </v>
      </c>
      <c r="OD73" s="92" t="str">
        <f t="shared" si="389"/>
        <v xml:space="preserve">71 162 1.123333 </v>
      </c>
      <c r="OE73" s="92" t="str">
        <f t="shared" si="390"/>
        <v xml:space="preserve">71 163 1.273333 </v>
      </c>
      <c r="OF73" s="92" t="str">
        <f t="shared" si="391"/>
        <v xml:space="preserve">71 164 0.553333 </v>
      </c>
      <c r="OG73" s="92" t="str">
        <f t="shared" si="392"/>
        <v xml:space="preserve">71 165 1.443333 </v>
      </c>
      <c r="OH73" s="92" t="str">
        <f t="shared" si="393"/>
        <v xml:space="preserve">71 166 0.306667 </v>
      </c>
      <c r="OI73" s="92" t="str">
        <f t="shared" si="394"/>
        <v xml:space="preserve">71 167 1.08 </v>
      </c>
      <c r="OJ73" s="92" t="str">
        <f t="shared" si="395"/>
        <v xml:space="preserve">71 168 0.25 </v>
      </c>
      <c r="OK73" s="92" t="str">
        <f t="shared" si="396"/>
        <v xml:space="preserve">71 169 1.44 </v>
      </c>
      <c r="OL73" s="92" t="str">
        <f t="shared" si="397"/>
        <v xml:space="preserve">71 170 0.416667 </v>
      </c>
      <c r="OM73" s="92" t="str">
        <f t="shared" si="398"/>
        <v xml:space="preserve">71 171 1 </v>
      </c>
      <c r="ON73" s="92" t="str">
        <f t="shared" si="399"/>
        <v xml:space="preserve">71 172 1.356667 </v>
      </c>
      <c r="OO73" s="92" t="str">
        <f t="shared" si="400"/>
        <v xml:space="preserve">71 173 0.903333 </v>
      </c>
      <c r="OP73" s="92" t="str">
        <f t="shared" si="401"/>
        <v xml:space="preserve">71 174 1.03 </v>
      </c>
      <c r="OQ73" s="92" t="str">
        <f t="shared" si="402"/>
        <v xml:space="preserve">71 175 1.033333 </v>
      </c>
      <c r="OR73" s="92" t="str">
        <f t="shared" si="403"/>
        <v xml:space="preserve">71 176 0.776667 </v>
      </c>
      <c r="OS73" s="92" t="str">
        <f t="shared" si="404"/>
        <v xml:space="preserve">71 177 0.773333 </v>
      </c>
      <c r="OT73" s="92" t="str">
        <f t="shared" si="405"/>
        <v xml:space="preserve">71 178 0.986667 </v>
      </c>
      <c r="OU73" s="92" t="str">
        <f t="shared" si="406"/>
        <v xml:space="preserve">71 179 1.033333 </v>
      </c>
      <c r="OV73" s="92" t="str">
        <f t="shared" si="407"/>
        <v xml:space="preserve">71 180 0.583333 </v>
      </c>
      <c r="OW73" s="92" t="str">
        <f t="shared" si="408"/>
        <v xml:space="preserve">71 181 0.98 </v>
      </c>
      <c r="OX73" s="92" t="str">
        <f t="shared" si="409"/>
        <v xml:space="preserve">71 182 0.406667 </v>
      </c>
      <c r="OY73" s="92" t="str">
        <f t="shared" si="410"/>
        <v xml:space="preserve">71 183 0.566667 </v>
      </c>
      <c r="OZ73" s="92" t="str">
        <f t="shared" si="411"/>
        <v xml:space="preserve">71 184 0.9 </v>
      </c>
      <c r="PA73" s="92" t="str">
        <f t="shared" si="412"/>
        <v xml:space="preserve">71 185 0.536667 </v>
      </c>
      <c r="PB73" s="92" t="str">
        <f t="shared" si="413"/>
        <v xml:space="preserve">71 186 0.313333 </v>
      </c>
      <c r="PC73" s="92" t="str">
        <f t="shared" si="414"/>
        <v xml:space="preserve">71 187 0.313333 </v>
      </c>
      <c r="PD73" s="92" t="str">
        <f t="shared" si="415"/>
        <v xml:space="preserve">71 188 1.39 </v>
      </c>
      <c r="PE73" s="92" t="str">
        <f t="shared" si="416"/>
        <v xml:space="preserve">71 189 1.023333 </v>
      </c>
      <c r="PF73" s="92" t="str">
        <f t="shared" si="417"/>
        <v xml:space="preserve">71 190 1.003333 </v>
      </c>
      <c r="PG73" s="92" t="str">
        <f t="shared" si="418"/>
        <v xml:space="preserve">71 191 0.996667 </v>
      </c>
      <c r="PH73" s="92" t="str">
        <f t="shared" si="419"/>
        <v xml:space="preserve">71 192 0.986667 </v>
      </c>
      <c r="PI73" s="92" t="str">
        <f t="shared" si="420"/>
        <v xml:space="preserve">71 193 0.87 </v>
      </c>
      <c r="PJ73" s="92" t="str">
        <f t="shared" si="421"/>
        <v xml:space="preserve">71 194 0.21 </v>
      </c>
      <c r="PK73" s="92" t="str">
        <f t="shared" si="422"/>
        <v xml:space="preserve">71 195 1.08 </v>
      </c>
      <c r="PL73" s="92" t="str">
        <f t="shared" si="423"/>
        <v xml:space="preserve">71 196 1.41 </v>
      </c>
      <c r="PM73" s="92" t="str">
        <f t="shared" si="424"/>
        <v xml:space="preserve">71 197 0.65 </v>
      </c>
      <c r="PN73" s="92" t="str">
        <f t="shared" si="425"/>
        <v xml:space="preserve">71 198 0.67 </v>
      </c>
      <c r="PO73" s="92" t="str">
        <f t="shared" si="426"/>
        <v xml:space="preserve">71 199 0.57 </v>
      </c>
      <c r="PP73" s="92" t="str">
        <f t="shared" si="427"/>
        <v xml:space="preserve">71 200 0.646667 </v>
      </c>
      <c r="PQ73" s="92" t="str">
        <f t="shared" si="428"/>
        <v xml:space="preserve">71 201 0.996667 </v>
      </c>
      <c r="PR73" s="92" t="str">
        <f t="shared" si="429"/>
        <v xml:space="preserve">71 202 0.7 </v>
      </c>
      <c r="PS73" s="92" t="str">
        <f t="shared" si="430"/>
        <v xml:space="preserve">71 203 0.38 </v>
      </c>
      <c r="PT73" s="92" t="str">
        <f t="shared" si="431"/>
        <v xml:space="preserve">71 204 0.75 </v>
      </c>
      <c r="PU73" s="92" t="str">
        <f t="shared" si="432"/>
        <v xml:space="preserve">71 205 0.713333 </v>
      </c>
      <c r="PV73" s="92" t="str">
        <f t="shared" si="433"/>
        <v xml:space="preserve">71 206 1.306667 </v>
      </c>
      <c r="PW73" s="92" t="str">
        <f t="shared" si="434"/>
        <v xml:space="preserve">71 207 0.64 </v>
      </c>
      <c r="PX73" s="92" t="str">
        <f t="shared" si="435"/>
        <v xml:space="preserve">71 208 0.676667 </v>
      </c>
      <c r="PY73" s="92" t="str">
        <f t="shared" si="436"/>
        <v xml:space="preserve">71 209 0.59 </v>
      </c>
      <c r="PZ73" s="92" t="str">
        <f t="shared" si="437"/>
        <v xml:space="preserve">71 210 0.256667 </v>
      </c>
      <c r="QA73" s="92" t="str">
        <f t="shared" si="438"/>
        <v xml:space="preserve">71 211 0.83 </v>
      </c>
      <c r="QB73" s="92" t="str">
        <f t="shared" si="439"/>
        <v xml:space="preserve">71 212 0.983333 </v>
      </c>
      <c r="QC73" s="92" t="str">
        <f t="shared" si="440"/>
        <v xml:space="preserve">71 213 0.83 </v>
      </c>
      <c r="QD73" s="92" t="str">
        <f t="shared" si="441"/>
        <v xml:space="preserve">71 214 0.88 </v>
      </c>
      <c r="QE73" s="92" t="str">
        <f t="shared" si="442"/>
        <v xml:space="preserve">71 215 1.45 </v>
      </c>
      <c r="QF73" s="92" t="str">
        <f t="shared" si="443"/>
        <v xml:space="preserve">71 216 0.476667 </v>
      </c>
      <c r="QG73" s="92" t="str">
        <f t="shared" si="444"/>
        <v xml:space="preserve">71 217 0.59 </v>
      </c>
      <c r="QH73" s="92" t="str">
        <f t="shared" si="445"/>
        <v xml:space="preserve">71 218 0.87 </v>
      </c>
      <c r="QI73" s="92" t="str">
        <f t="shared" si="446"/>
        <v xml:space="preserve">71 219 0.883333 </v>
      </c>
      <c r="QJ73" s="92" t="str">
        <f t="shared" si="447"/>
        <v xml:space="preserve">71 220 0.553333 </v>
      </c>
      <c r="QK73" s="92" t="str">
        <f t="shared" si="448"/>
        <v xml:space="preserve">71 221 0.726667 </v>
      </c>
      <c r="QL73" s="92" t="str">
        <f t="shared" si="449"/>
        <v xml:space="preserve">71 222 0.673333 </v>
      </c>
      <c r="QM73" s="92" t="str">
        <f t="shared" si="450"/>
        <v xml:space="preserve">71 223 0.92 </v>
      </c>
      <c r="QN73" s="92" t="str">
        <f t="shared" si="451"/>
        <v xml:space="preserve">71 224 0.866667 </v>
      </c>
      <c r="QO73" s="92" t="str">
        <f t="shared" si="452"/>
        <v xml:space="preserve">71 225 0.593333 </v>
      </c>
      <c r="QP73" s="92" t="str">
        <f t="shared" si="453"/>
        <v xml:space="preserve">71 226 0.8 </v>
      </c>
      <c r="QQ73" s="92" t="str">
        <f t="shared" si="454"/>
        <v xml:space="preserve">71 227 0.4 </v>
      </c>
      <c r="QR73" s="92" t="str">
        <f t="shared" si="455"/>
        <v xml:space="preserve">71 228 0.32 </v>
      </c>
    </row>
    <row r="74" spans="1:460" ht="18.75" customHeight="1" x14ac:dyDescent="0.35">
      <c r="A74" s="86">
        <v>72</v>
      </c>
      <c r="B74" s="90" t="s">
        <v>231</v>
      </c>
      <c r="C74" s="91" t="s">
        <v>74</v>
      </c>
      <c r="D74" s="9">
        <v>23.2</v>
      </c>
      <c r="E74" s="9">
        <v>29.4</v>
      </c>
      <c r="F74" s="9">
        <v>31.7</v>
      </c>
      <c r="G74" s="9">
        <v>49.2</v>
      </c>
      <c r="H74" s="9">
        <v>46.9</v>
      </c>
      <c r="I74" s="9">
        <v>46.9</v>
      </c>
      <c r="J74" s="9">
        <v>8.6</v>
      </c>
      <c r="K74" s="9">
        <v>12.2</v>
      </c>
      <c r="L74" s="9">
        <v>12.1</v>
      </c>
      <c r="M74" s="9">
        <v>22.6</v>
      </c>
      <c r="N74" s="9">
        <v>6.2</v>
      </c>
      <c r="O74" s="21">
        <v>30</v>
      </c>
      <c r="P74" s="9">
        <v>24.3</v>
      </c>
      <c r="Q74" s="9">
        <v>25.8</v>
      </c>
      <c r="R74" s="9">
        <v>17.100000000000001</v>
      </c>
      <c r="S74" s="9">
        <v>38.6</v>
      </c>
      <c r="T74" s="9">
        <v>17.3</v>
      </c>
      <c r="U74" s="9">
        <v>29.7</v>
      </c>
      <c r="V74" s="9">
        <v>28.8</v>
      </c>
      <c r="W74" s="9">
        <v>18.899999999999999</v>
      </c>
      <c r="X74" s="9">
        <v>26.5</v>
      </c>
      <c r="Y74" s="9">
        <v>16.8</v>
      </c>
      <c r="Z74" s="9">
        <v>28.7</v>
      </c>
      <c r="AA74" s="9">
        <v>7.3</v>
      </c>
      <c r="AB74" s="9">
        <v>44.9</v>
      </c>
      <c r="AC74" s="9">
        <v>38.799999999999997</v>
      </c>
      <c r="AD74" s="9">
        <v>23.7</v>
      </c>
      <c r="AE74" s="9">
        <v>17.100000000000001</v>
      </c>
      <c r="AF74" s="9">
        <v>16.600000000000001</v>
      </c>
      <c r="AG74" s="9">
        <v>46.9</v>
      </c>
      <c r="AH74" s="9">
        <v>39.5</v>
      </c>
      <c r="AI74" s="9">
        <v>4.5999999999999996</v>
      </c>
      <c r="AJ74" s="9">
        <v>33.1</v>
      </c>
      <c r="AK74" s="9">
        <v>21.2</v>
      </c>
      <c r="AL74" s="9">
        <v>25.8</v>
      </c>
      <c r="AM74" s="9">
        <v>21.7</v>
      </c>
      <c r="AN74" s="9">
        <v>18.600000000000001</v>
      </c>
      <c r="AO74" s="9">
        <v>10.8</v>
      </c>
      <c r="AP74" s="9">
        <v>36.9</v>
      </c>
      <c r="AQ74" s="21">
        <v>30</v>
      </c>
      <c r="AR74" s="9">
        <v>16.5</v>
      </c>
      <c r="AS74" s="9">
        <v>22.2</v>
      </c>
      <c r="AT74" s="9">
        <v>21.3</v>
      </c>
      <c r="AU74" s="9">
        <v>18.3</v>
      </c>
      <c r="AV74" s="9">
        <v>22.1</v>
      </c>
      <c r="AW74" s="9">
        <v>32.5</v>
      </c>
      <c r="AX74" s="9">
        <v>19.5</v>
      </c>
      <c r="AY74" s="9">
        <v>36.1</v>
      </c>
      <c r="AZ74" s="9">
        <v>20.2</v>
      </c>
      <c r="BA74" s="9">
        <v>27.4</v>
      </c>
      <c r="BB74" s="9">
        <v>8.9</v>
      </c>
      <c r="BC74" s="9">
        <v>28.5</v>
      </c>
      <c r="BD74" s="9">
        <v>46.5</v>
      </c>
      <c r="BE74" s="9">
        <v>31.2</v>
      </c>
      <c r="BF74" s="9">
        <v>36.4</v>
      </c>
      <c r="BG74" s="9">
        <v>23.1</v>
      </c>
      <c r="BH74" s="9">
        <v>26.6</v>
      </c>
      <c r="BI74" s="21">
        <v>36</v>
      </c>
      <c r="BJ74" s="9">
        <v>7.2</v>
      </c>
      <c r="BK74" s="9">
        <v>23.8</v>
      </c>
      <c r="BL74" s="9">
        <v>36.1</v>
      </c>
      <c r="BM74" s="9">
        <v>37.700000000000003</v>
      </c>
      <c r="BN74" s="9">
        <v>24.2</v>
      </c>
      <c r="BO74" s="9">
        <v>8.3000000000000007</v>
      </c>
      <c r="BP74" s="9">
        <v>14.1</v>
      </c>
      <c r="BQ74" s="9">
        <v>10.7</v>
      </c>
      <c r="BR74" s="9">
        <v>28.8</v>
      </c>
      <c r="BS74" s="9">
        <v>30.2</v>
      </c>
      <c r="BT74" s="9">
        <v>28.8</v>
      </c>
      <c r="BU74" s="9">
        <v>15.6</v>
      </c>
      <c r="BV74" s="9">
        <v>4.5999999999999996</v>
      </c>
      <c r="BW74" s="21">
        <v>0</v>
      </c>
      <c r="BX74" s="9">
        <v>10.7</v>
      </c>
      <c r="BY74" s="21">
        <v>38</v>
      </c>
      <c r="BZ74" s="9">
        <v>8.1</v>
      </c>
      <c r="CA74" s="9">
        <v>13.3</v>
      </c>
      <c r="CB74" s="9">
        <v>6.7</v>
      </c>
      <c r="CC74" s="9">
        <v>19.5</v>
      </c>
      <c r="CD74" s="9">
        <v>28.9</v>
      </c>
      <c r="CE74" s="9">
        <v>19.100000000000001</v>
      </c>
      <c r="CF74" s="9">
        <v>20.2</v>
      </c>
      <c r="CG74" s="21">
        <v>13</v>
      </c>
      <c r="CH74" s="9">
        <v>19.100000000000001</v>
      </c>
      <c r="CI74" s="9">
        <v>12.7</v>
      </c>
      <c r="CJ74" s="9">
        <v>23.8</v>
      </c>
      <c r="CK74" s="9">
        <v>14.5</v>
      </c>
      <c r="CL74" s="9">
        <v>32.700000000000003</v>
      </c>
      <c r="CM74" s="9">
        <v>30.4</v>
      </c>
      <c r="CN74" s="9">
        <v>11.1</v>
      </c>
      <c r="CO74" s="9">
        <v>23.3</v>
      </c>
      <c r="CP74" s="9">
        <v>26.5</v>
      </c>
      <c r="CQ74" s="9">
        <v>6.6</v>
      </c>
      <c r="CR74" s="21">
        <v>26</v>
      </c>
      <c r="CS74" s="9">
        <v>27.8</v>
      </c>
      <c r="CT74" s="9">
        <v>8.3000000000000007</v>
      </c>
      <c r="CU74" s="9">
        <v>12.5</v>
      </c>
      <c r="CV74" s="9">
        <v>22.6</v>
      </c>
      <c r="CW74" s="9">
        <v>34.1</v>
      </c>
      <c r="CX74" s="9">
        <v>19.100000000000001</v>
      </c>
      <c r="CY74" s="9">
        <v>17.5</v>
      </c>
      <c r="CZ74" s="9">
        <v>15.8</v>
      </c>
      <c r="DA74" s="9">
        <v>36.700000000000003</v>
      </c>
      <c r="DB74" s="9">
        <v>23.4</v>
      </c>
      <c r="DC74" s="9">
        <v>18.5</v>
      </c>
      <c r="DD74" s="9">
        <v>11.9</v>
      </c>
      <c r="DE74" s="9">
        <v>32.6</v>
      </c>
      <c r="DF74" s="9">
        <v>14.8</v>
      </c>
      <c r="DG74" s="9">
        <v>41.2</v>
      </c>
      <c r="DH74" s="9">
        <v>11.9</v>
      </c>
      <c r="DI74" s="9">
        <v>23.2</v>
      </c>
      <c r="DJ74" s="9">
        <v>3.5</v>
      </c>
      <c r="DK74" s="9">
        <v>19.3</v>
      </c>
      <c r="DL74" s="9">
        <v>28.5</v>
      </c>
      <c r="DM74" s="9">
        <v>33.1</v>
      </c>
      <c r="DN74" s="9">
        <v>24.8</v>
      </c>
      <c r="DO74" s="9">
        <v>6.5</v>
      </c>
      <c r="DP74" s="9">
        <v>14.8</v>
      </c>
      <c r="DQ74" s="9">
        <v>11.4</v>
      </c>
      <c r="DR74" s="9">
        <v>26.5</v>
      </c>
      <c r="DS74" s="9">
        <v>23.7</v>
      </c>
      <c r="DT74" s="9">
        <v>34.5</v>
      </c>
      <c r="DU74" s="9">
        <v>14.8</v>
      </c>
      <c r="DV74" s="9">
        <v>22.8</v>
      </c>
      <c r="DW74" s="9">
        <v>40.6</v>
      </c>
      <c r="DX74" s="9">
        <v>31.3</v>
      </c>
      <c r="DY74" s="9">
        <v>24.7</v>
      </c>
      <c r="DZ74" s="9">
        <v>24.4</v>
      </c>
      <c r="EA74" s="9">
        <v>5.9</v>
      </c>
      <c r="EB74" s="9">
        <v>28.8</v>
      </c>
      <c r="EC74" s="21">
        <v>14</v>
      </c>
      <c r="ED74" s="9">
        <v>22.1</v>
      </c>
      <c r="EE74" s="9">
        <v>24.3</v>
      </c>
      <c r="EF74" s="9">
        <v>22.8</v>
      </c>
      <c r="EG74" s="9">
        <v>10.8</v>
      </c>
      <c r="EH74" s="9">
        <v>15.8</v>
      </c>
      <c r="EI74" s="9">
        <v>7.8</v>
      </c>
      <c r="EJ74" s="9">
        <v>5.9</v>
      </c>
      <c r="EK74" s="9">
        <v>27.9</v>
      </c>
      <c r="EL74" s="9">
        <v>37.799999999999997</v>
      </c>
      <c r="EM74" s="9">
        <v>51.6</v>
      </c>
      <c r="EN74" s="9">
        <v>27.5</v>
      </c>
      <c r="EO74" s="9">
        <v>19.899999999999999</v>
      </c>
      <c r="EP74" s="9">
        <v>35.6</v>
      </c>
      <c r="EQ74" s="9">
        <v>20.8</v>
      </c>
      <c r="ER74" s="9">
        <v>12.5</v>
      </c>
      <c r="ES74" s="9">
        <v>19.100000000000001</v>
      </c>
      <c r="ET74" s="21">
        <v>22</v>
      </c>
      <c r="EU74" s="9">
        <v>29.4</v>
      </c>
      <c r="EV74" s="9">
        <v>28.9</v>
      </c>
      <c r="EW74" s="9">
        <v>32.5</v>
      </c>
      <c r="EX74" s="9">
        <v>36.700000000000003</v>
      </c>
      <c r="EY74" s="9">
        <v>34.700000000000003</v>
      </c>
      <c r="EZ74" s="9">
        <v>27.6</v>
      </c>
      <c r="FA74" s="9">
        <v>29.2</v>
      </c>
      <c r="FB74" s="9">
        <v>47.8</v>
      </c>
      <c r="FC74" s="9">
        <v>35.5</v>
      </c>
      <c r="FD74" s="9">
        <v>23.4</v>
      </c>
      <c r="FE74" s="9">
        <v>15.1</v>
      </c>
      <c r="FF74" s="9">
        <v>33.700000000000003</v>
      </c>
      <c r="FG74" s="9">
        <v>14.6</v>
      </c>
      <c r="FH74" s="9">
        <v>22.3</v>
      </c>
      <c r="FI74" s="9">
        <v>37.1</v>
      </c>
      <c r="FJ74" s="9">
        <v>36.4</v>
      </c>
      <c r="FK74" s="9">
        <v>20.399999999999999</v>
      </c>
      <c r="FL74" s="9">
        <v>46.6</v>
      </c>
      <c r="FM74" s="9">
        <v>5.5</v>
      </c>
      <c r="FN74" s="9">
        <v>28.8</v>
      </c>
      <c r="FO74" s="9">
        <v>8.4</v>
      </c>
      <c r="FP74" s="9">
        <v>41.3</v>
      </c>
      <c r="FQ74" s="9">
        <v>10.7</v>
      </c>
      <c r="FR74" s="9">
        <v>33.4</v>
      </c>
      <c r="FS74" s="9">
        <v>38.9</v>
      </c>
      <c r="FT74" s="9">
        <v>30.4</v>
      </c>
      <c r="FU74" s="9">
        <v>28.7</v>
      </c>
      <c r="FV74" s="9">
        <v>32.1</v>
      </c>
      <c r="FW74" s="9">
        <v>21.5</v>
      </c>
      <c r="FX74" s="9">
        <v>21.4</v>
      </c>
      <c r="FY74" s="9">
        <v>27.8</v>
      </c>
      <c r="FZ74" s="9">
        <v>29.2</v>
      </c>
      <c r="GA74" s="21">
        <v>20</v>
      </c>
      <c r="GB74" s="9">
        <v>25.8</v>
      </c>
      <c r="GC74" s="9">
        <v>10.6</v>
      </c>
      <c r="GD74" s="9">
        <v>15.1</v>
      </c>
      <c r="GE74" s="9">
        <v>30.4</v>
      </c>
      <c r="GF74" s="9">
        <v>12.5</v>
      </c>
      <c r="GG74" s="9">
        <v>12.7</v>
      </c>
      <c r="GH74" s="9">
        <v>12.7</v>
      </c>
      <c r="GI74" s="21">
        <v>38</v>
      </c>
      <c r="GJ74" s="9">
        <v>28.5</v>
      </c>
      <c r="GK74" s="9">
        <v>27.9</v>
      </c>
      <c r="GL74" s="9">
        <v>28.1</v>
      </c>
      <c r="GM74" s="9">
        <v>27.4</v>
      </c>
      <c r="GN74" s="9">
        <v>29.4</v>
      </c>
      <c r="GO74" s="9">
        <v>1.3</v>
      </c>
      <c r="GP74" s="9">
        <v>30.3</v>
      </c>
      <c r="GQ74" s="9">
        <v>45.7</v>
      </c>
      <c r="GR74" s="9">
        <v>17.3</v>
      </c>
      <c r="GS74" s="9">
        <v>18.3</v>
      </c>
      <c r="GT74" s="9">
        <v>14.9</v>
      </c>
      <c r="GU74" s="9">
        <v>15.8</v>
      </c>
      <c r="GV74" s="9">
        <v>33.200000000000003</v>
      </c>
      <c r="GW74" s="9">
        <v>19.100000000000001</v>
      </c>
      <c r="GX74" s="9">
        <v>9.6</v>
      </c>
      <c r="GY74" s="9">
        <v>20.6</v>
      </c>
      <c r="GZ74" s="9">
        <v>19.2</v>
      </c>
      <c r="HA74" s="9">
        <v>37.4</v>
      </c>
      <c r="HB74" s="9">
        <v>22.6</v>
      </c>
      <c r="HC74" s="9">
        <v>18.8</v>
      </c>
      <c r="HD74" s="9">
        <v>15.5</v>
      </c>
      <c r="HE74" s="9">
        <v>10.1</v>
      </c>
      <c r="HF74" s="9">
        <v>24.1</v>
      </c>
      <c r="HG74" s="9">
        <v>29.3</v>
      </c>
      <c r="HH74" s="9">
        <v>24.1</v>
      </c>
      <c r="HI74" s="9">
        <v>24.1</v>
      </c>
      <c r="HJ74" s="9">
        <v>46.9</v>
      </c>
      <c r="HK74" s="9">
        <v>12.5</v>
      </c>
      <c r="HL74" s="9">
        <v>15.5</v>
      </c>
      <c r="HM74" s="9">
        <v>24.6</v>
      </c>
      <c r="HN74" s="9">
        <v>22.9</v>
      </c>
      <c r="HO74" s="9">
        <v>14.8</v>
      </c>
      <c r="HP74" s="9">
        <v>25.2</v>
      </c>
      <c r="HQ74" s="9">
        <v>18.100000000000001</v>
      </c>
      <c r="HR74" s="9">
        <v>25.8</v>
      </c>
      <c r="HS74" s="9">
        <v>23.4</v>
      </c>
      <c r="HT74" s="21">
        <v>16</v>
      </c>
      <c r="HU74" s="9">
        <v>22.2</v>
      </c>
      <c r="HV74" s="9">
        <v>10.199999999999999</v>
      </c>
      <c r="HW74" s="21">
        <v>13</v>
      </c>
      <c r="HX74" s="8"/>
      <c r="HY74" s="92" t="str">
        <f t="shared" si="228"/>
        <v xml:space="preserve">72 1 0.773333 </v>
      </c>
      <c r="HZ74" s="92" t="str">
        <f t="shared" si="229"/>
        <v xml:space="preserve">72 2 0.98 </v>
      </c>
      <c r="IA74" s="92" t="str">
        <f t="shared" si="230"/>
        <v xml:space="preserve">72 3 1.056667 </v>
      </c>
      <c r="IB74" s="92" t="str">
        <f t="shared" si="231"/>
        <v xml:space="preserve">72 4 1.64 </v>
      </c>
      <c r="IC74" s="92" t="str">
        <f t="shared" si="232"/>
        <v xml:space="preserve">72 5 1.563333 </v>
      </c>
      <c r="ID74" s="92" t="str">
        <f t="shared" si="233"/>
        <v xml:space="preserve">72 6 1.563333 </v>
      </c>
      <c r="IE74" s="92" t="str">
        <f t="shared" si="234"/>
        <v xml:space="preserve">72 7 0.286667 </v>
      </c>
      <c r="IF74" s="92" t="str">
        <f t="shared" si="235"/>
        <v xml:space="preserve">72 8 0.406667 </v>
      </c>
      <c r="IG74" s="92" t="str">
        <f t="shared" si="236"/>
        <v xml:space="preserve">72 9 0.403333 </v>
      </c>
      <c r="IH74" s="92" t="str">
        <f t="shared" si="237"/>
        <v xml:space="preserve">72 10 0.753333 </v>
      </c>
      <c r="II74" s="92" t="str">
        <f t="shared" si="238"/>
        <v xml:space="preserve">72 11 0.206667 </v>
      </c>
      <c r="IJ74" s="92" t="str">
        <f t="shared" si="239"/>
        <v xml:space="preserve">72 12 1 </v>
      </c>
      <c r="IK74" s="92" t="str">
        <f t="shared" si="240"/>
        <v xml:space="preserve">72 13 0.81 </v>
      </c>
      <c r="IL74" s="92" t="str">
        <f t="shared" si="241"/>
        <v xml:space="preserve">72 14 0.86 </v>
      </c>
      <c r="IM74" s="92" t="str">
        <f t="shared" si="242"/>
        <v xml:space="preserve">72 15 0.57 </v>
      </c>
      <c r="IN74" s="92" t="str">
        <f t="shared" si="243"/>
        <v xml:space="preserve">72 16 1.286667 </v>
      </c>
      <c r="IO74" s="92" t="str">
        <f t="shared" si="244"/>
        <v xml:space="preserve">72 17 0.576667 </v>
      </c>
      <c r="IP74" s="92" t="str">
        <f t="shared" si="245"/>
        <v xml:space="preserve">72 18 0.99 </v>
      </c>
      <c r="IQ74" s="92" t="str">
        <f t="shared" si="246"/>
        <v xml:space="preserve">72 19 0.96 </v>
      </c>
      <c r="IR74" s="92" t="str">
        <f t="shared" si="247"/>
        <v xml:space="preserve">72 20 0.63 </v>
      </c>
      <c r="IS74" s="92" t="str">
        <f t="shared" si="248"/>
        <v xml:space="preserve">72 21 0.883333 </v>
      </c>
      <c r="IT74" s="92" t="str">
        <f t="shared" si="249"/>
        <v xml:space="preserve">72 22 0.56 </v>
      </c>
      <c r="IU74" s="92" t="str">
        <f t="shared" si="250"/>
        <v xml:space="preserve">72 23 0.956667 </v>
      </c>
      <c r="IV74" s="92" t="str">
        <f t="shared" si="251"/>
        <v xml:space="preserve">72 24 0.243333 </v>
      </c>
      <c r="IW74" s="92" t="str">
        <f t="shared" si="252"/>
        <v xml:space="preserve">72 25 1.496667 </v>
      </c>
      <c r="IX74" s="92" t="str">
        <f t="shared" si="253"/>
        <v xml:space="preserve">72 26 1.293333 </v>
      </c>
      <c r="IY74" s="92" t="str">
        <f t="shared" si="254"/>
        <v xml:space="preserve">72 27 0.79 </v>
      </c>
      <c r="IZ74" s="92" t="str">
        <f t="shared" si="255"/>
        <v xml:space="preserve">72 28 0.57 </v>
      </c>
      <c r="JA74" s="92" t="str">
        <f t="shared" si="256"/>
        <v xml:space="preserve">72 29 0.553333 </v>
      </c>
      <c r="JB74" s="92" t="str">
        <f t="shared" si="257"/>
        <v xml:space="preserve">72 30 1.563333 </v>
      </c>
      <c r="JC74" s="92" t="str">
        <f t="shared" si="258"/>
        <v xml:space="preserve">72 31 1.316667 </v>
      </c>
      <c r="JD74" s="92" t="str">
        <f t="shared" si="259"/>
        <v xml:space="preserve">72 32 0.153333 </v>
      </c>
      <c r="JE74" s="92" t="str">
        <f t="shared" si="260"/>
        <v xml:space="preserve">72 33 1.103333 </v>
      </c>
      <c r="JF74" s="92" t="str">
        <f t="shared" si="261"/>
        <v xml:space="preserve">72 34 0.706667 </v>
      </c>
      <c r="JG74" s="92" t="str">
        <f t="shared" si="262"/>
        <v xml:space="preserve">72 35 0.86 </v>
      </c>
      <c r="JH74" s="92" t="str">
        <f t="shared" si="263"/>
        <v xml:space="preserve">72 36 0.723333 </v>
      </c>
      <c r="JI74" s="92" t="str">
        <f t="shared" si="264"/>
        <v xml:space="preserve">72 37 0.62 </v>
      </c>
      <c r="JJ74" s="92" t="str">
        <f t="shared" si="265"/>
        <v xml:space="preserve">72 38 0.36 </v>
      </c>
      <c r="JK74" s="92" t="str">
        <f t="shared" si="266"/>
        <v xml:space="preserve">72 39 1.23 </v>
      </c>
      <c r="JL74" s="92" t="str">
        <f t="shared" si="267"/>
        <v xml:space="preserve">72 40 1 </v>
      </c>
      <c r="JM74" s="92" t="str">
        <f t="shared" si="268"/>
        <v xml:space="preserve">72 41 0.55 </v>
      </c>
      <c r="JN74" s="92" t="str">
        <f t="shared" si="269"/>
        <v xml:space="preserve">72 42 0.74 </v>
      </c>
      <c r="JO74" s="92" t="str">
        <f t="shared" si="270"/>
        <v xml:space="preserve">72 43 0.71 </v>
      </c>
      <c r="JP74" s="92" t="str">
        <f t="shared" si="271"/>
        <v xml:space="preserve">72 44 0.61 </v>
      </c>
      <c r="JQ74" s="92" t="str">
        <f t="shared" si="272"/>
        <v xml:space="preserve">72 45 0.736667 </v>
      </c>
      <c r="JR74" s="92" t="str">
        <f t="shared" si="273"/>
        <v xml:space="preserve">72 46 1.083333 </v>
      </c>
      <c r="JS74" s="92" t="str">
        <f t="shared" si="274"/>
        <v xml:space="preserve">72 47 0.65 </v>
      </c>
      <c r="JT74" s="92" t="str">
        <f t="shared" si="275"/>
        <v xml:space="preserve">72 48 1.203333 </v>
      </c>
      <c r="JU74" s="92" t="str">
        <f t="shared" si="276"/>
        <v xml:space="preserve">72 49 0.673333 </v>
      </c>
      <c r="JV74" s="92" t="str">
        <f t="shared" si="277"/>
        <v xml:space="preserve">72 50 0.913333 </v>
      </c>
      <c r="JW74" s="92" t="str">
        <f t="shared" si="278"/>
        <v xml:space="preserve">72 51 0.296667 </v>
      </c>
      <c r="JX74" s="92" t="str">
        <f t="shared" si="279"/>
        <v xml:space="preserve">72 52 0.95 </v>
      </c>
      <c r="JY74" s="92" t="str">
        <f t="shared" si="280"/>
        <v xml:space="preserve">72 53 1.55 </v>
      </c>
      <c r="JZ74" s="92" t="str">
        <f t="shared" si="281"/>
        <v xml:space="preserve">72 54 1.04 </v>
      </c>
      <c r="KA74" s="92" t="str">
        <f t="shared" si="282"/>
        <v xml:space="preserve">72 55 1.213333 </v>
      </c>
      <c r="KB74" s="92" t="str">
        <f t="shared" si="283"/>
        <v xml:space="preserve">72 56 0.77 </v>
      </c>
      <c r="KC74" s="92" t="str">
        <f t="shared" si="284"/>
        <v xml:space="preserve">72 57 0.886667 </v>
      </c>
      <c r="KD74" s="92" t="str">
        <f t="shared" si="285"/>
        <v xml:space="preserve">72 58 1.2 </v>
      </c>
      <c r="KE74" s="92" t="str">
        <f t="shared" si="286"/>
        <v xml:space="preserve">72 59 0.24 </v>
      </c>
      <c r="KF74" s="92" t="str">
        <f t="shared" si="287"/>
        <v xml:space="preserve">72 60 0.793333 </v>
      </c>
      <c r="KG74" s="92" t="str">
        <f t="shared" si="288"/>
        <v xml:space="preserve">72 61 1.203333 </v>
      </c>
      <c r="KH74" s="92" t="str">
        <f t="shared" si="289"/>
        <v xml:space="preserve">72 62 1.256667 </v>
      </c>
      <c r="KI74" s="92" t="str">
        <f t="shared" si="290"/>
        <v xml:space="preserve">72 63 0.806667 </v>
      </c>
      <c r="KJ74" s="92" t="str">
        <f t="shared" si="291"/>
        <v xml:space="preserve">72 64 0.276667 </v>
      </c>
      <c r="KK74" s="92" t="str">
        <f t="shared" si="292"/>
        <v xml:space="preserve">72 65 0.47 </v>
      </c>
      <c r="KL74" s="92" t="str">
        <f t="shared" si="293"/>
        <v xml:space="preserve">72 66 0.356667 </v>
      </c>
      <c r="KM74" s="92" t="str">
        <f t="shared" si="294"/>
        <v xml:space="preserve">72 67 0.96 </v>
      </c>
      <c r="KN74" s="92" t="str">
        <f t="shared" si="295"/>
        <v xml:space="preserve">72 68 1.006667 </v>
      </c>
      <c r="KO74" s="92" t="str">
        <f t="shared" si="296"/>
        <v xml:space="preserve">72 69 0.96 </v>
      </c>
      <c r="KP74" s="92" t="str">
        <f t="shared" si="297"/>
        <v xml:space="preserve">72 70 0.52 </v>
      </c>
      <c r="KQ74" s="92" t="str">
        <f t="shared" si="298"/>
        <v xml:space="preserve">72 71 0.153333 </v>
      </c>
      <c r="KR74" s="92" t="str">
        <f t="shared" si="299"/>
        <v xml:space="preserve">72 72 0 </v>
      </c>
      <c r="KS74" s="92" t="str">
        <f t="shared" si="300"/>
        <v xml:space="preserve">72 73 0.356667 </v>
      </c>
      <c r="KT74" s="92" t="str">
        <f t="shared" si="301"/>
        <v xml:space="preserve">72 74 1.266667 </v>
      </c>
      <c r="KU74" s="92" t="str">
        <f t="shared" si="302"/>
        <v xml:space="preserve">72 75 0.27 </v>
      </c>
      <c r="KV74" s="92" t="str">
        <f t="shared" si="303"/>
        <v xml:space="preserve">72 76 0.443333 </v>
      </c>
      <c r="KW74" s="92" t="str">
        <f t="shared" si="304"/>
        <v xml:space="preserve">72 77 0.223333 </v>
      </c>
      <c r="KX74" s="92" t="str">
        <f t="shared" si="305"/>
        <v xml:space="preserve">72 78 0.65 </v>
      </c>
      <c r="KY74" s="92" t="str">
        <f t="shared" si="306"/>
        <v xml:space="preserve">72 79 0.963333 </v>
      </c>
      <c r="KZ74" s="92" t="str">
        <f t="shared" si="307"/>
        <v xml:space="preserve">72 80 0.636667 </v>
      </c>
      <c r="LA74" s="92" t="str">
        <f t="shared" si="308"/>
        <v xml:space="preserve">72 81 0.673333 </v>
      </c>
      <c r="LB74" s="92" t="str">
        <f t="shared" si="309"/>
        <v xml:space="preserve">72 82 0.433333 </v>
      </c>
      <c r="LC74" s="92" t="str">
        <f t="shared" si="310"/>
        <v xml:space="preserve">72 83 0.636667 </v>
      </c>
      <c r="LD74" s="92" t="str">
        <f t="shared" si="311"/>
        <v xml:space="preserve">72 84 0.423333 </v>
      </c>
      <c r="LE74" s="92" t="str">
        <f t="shared" si="312"/>
        <v xml:space="preserve">72 85 0.793333 </v>
      </c>
      <c r="LF74" s="92" t="str">
        <f t="shared" si="313"/>
        <v xml:space="preserve">72 86 0.483333 </v>
      </c>
      <c r="LG74" s="92" t="str">
        <f t="shared" si="314"/>
        <v xml:space="preserve">72 87 1.09 </v>
      </c>
      <c r="LH74" s="92" t="str">
        <f t="shared" si="315"/>
        <v xml:space="preserve">72 88 1.013333 </v>
      </c>
      <c r="LI74" s="92" t="str">
        <f t="shared" si="316"/>
        <v xml:space="preserve">72 89 0.37 </v>
      </c>
      <c r="LJ74" s="92" t="str">
        <f t="shared" si="317"/>
        <v xml:space="preserve">72 90 0.776667 </v>
      </c>
      <c r="LK74" s="92" t="str">
        <f t="shared" si="318"/>
        <v xml:space="preserve">72 91 0.883333 </v>
      </c>
      <c r="LL74" s="92" t="str">
        <f t="shared" si="319"/>
        <v xml:space="preserve">72 92 0.22 </v>
      </c>
      <c r="LM74" s="92" t="str">
        <f t="shared" si="320"/>
        <v xml:space="preserve">72 93 0.866667 </v>
      </c>
      <c r="LN74" s="92" t="str">
        <f t="shared" si="321"/>
        <v xml:space="preserve">72 94 0.926667 </v>
      </c>
      <c r="LO74" s="92" t="str">
        <f t="shared" si="322"/>
        <v xml:space="preserve">72 95 0.276667 </v>
      </c>
      <c r="LP74" s="92" t="str">
        <f t="shared" si="323"/>
        <v xml:space="preserve">72 96 0.416667 </v>
      </c>
      <c r="LQ74" s="92" t="str">
        <f t="shared" si="324"/>
        <v xml:space="preserve">72 97 0.753333 </v>
      </c>
      <c r="LR74" s="92" t="str">
        <f t="shared" si="325"/>
        <v xml:space="preserve">72 98 1.136667 </v>
      </c>
      <c r="LS74" s="92" t="str">
        <f t="shared" si="326"/>
        <v xml:space="preserve">72 99 0.636667 </v>
      </c>
      <c r="LT74" s="92" t="str">
        <f t="shared" si="327"/>
        <v xml:space="preserve">72 100 0.583333 </v>
      </c>
      <c r="LU74" s="92" t="str">
        <f t="shared" si="328"/>
        <v xml:space="preserve">72 101 0.526667 </v>
      </c>
      <c r="LV74" s="92" t="str">
        <f t="shared" si="329"/>
        <v xml:space="preserve">72 102 1.223333 </v>
      </c>
      <c r="LW74" s="92" t="str">
        <f t="shared" si="330"/>
        <v xml:space="preserve">72 103 0.78 </v>
      </c>
      <c r="LX74" s="92" t="str">
        <f t="shared" si="331"/>
        <v xml:space="preserve">72 104 0.616667 </v>
      </c>
      <c r="LY74" s="92" t="str">
        <f t="shared" si="332"/>
        <v xml:space="preserve">72 105 0.396667 </v>
      </c>
      <c r="LZ74" s="92" t="str">
        <f t="shared" si="333"/>
        <v xml:space="preserve">72 106 1.086667 </v>
      </c>
      <c r="MA74" s="92" t="str">
        <f t="shared" si="334"/>
        <v xml:space="preserve">72 107 0.493333 </v>
      </c>
      <c r="MB74" s="92" t="str">
        <f t="shared" si="335"/>
        <v xml:space="preserve">72 108 1.373333 </v>
      </c>
      <c r="MC74" s="92" t="str">
        <f t="shared" si="336"/>
        <v xml:space="preserve">72 109 0.396667 </v>
      </c>
      <c r="MD74" s="92" t="str">
        <f t="shared" si="337"/>
        <v xml:space="preserve">72 110 0.773333 </v>
      </c>
      <c r="ME74" s="92" t="str">
        <f t="shared" si="338"/>
        <v xml:space="preserve">72 111 0.116667 </v>
      </c>
      <c r="MF74" s="92" t="str">
        <f t="shared" si="339"/>
        <v xml:space="preserve">72 112 0.643333 </v>
      </c>
      <c r="MG74" s="92" t="str">
        <f t="shared" si="340"/>
        <v xml:space="preserve">72 113 0.95 </v>
      </c>
      <c r="MH74" s="92" t="str">
        <f t="shared" si="341"/>
        <v xml:space="preserve">72 114 1.103333 </v>
      </c>
      <c r="MI74" s="92" t="str">
        <f t="shared" si="342"/>
        <v xml:space="preserve">72 115 0.826667 </v>
      </c>
      <c r="MJ74" s="92" t="str">
        <f t="shared" si="343"/>
        <v xml:space="preserve">72 116 0.216667 </v>
      </c>
      <c r="MK74" s="92" t="str">
        <f t="shared" si="344"/>
        <v xml:space="preserve">72 117 0.493333 </v>
      </c>
      <c r="ML74" s="92" t="str">
        <f t="shared" si="345"/>
        <v xml:space="preserve">72 118 0.38 </v>
      </c>
      <c r="MM74" s="92" t="str">
        <f t="shared" si="346"/>
        <v xml:space="preserve">72 119 0.883333 </v>
      </c>
      <c r="MN74" s="92" t="str">
        <f t="shared" si="347"/>
        <v xml:space="preserve">72 120 0.79 </v>
      </c>
      <c r="MO74" s="92" t="str">
        <f t="shared" si="348"/>
        <v xml:space="preserve">72 121 1.15 </v>
      </c>
      <c r="MP74" s="92" t="str">
        <f t="shared" si="349"/>
        <v xml:space="preserve">72 122 0.493333 </v>
      </c>
      <c r="MQ74" s="92" t="str">
        <f t="shared" si="350"/>
        <v xml:space="preserve">72 123 0.76 </v>
      </c>
      <c r="MR74" s="92" t="str">
        <f t="shared" si="351"/>
        <v xml:space="preserve">72 124 1.353333 </v>
      </c>
      <c r="MS74" s="92" t="str">
        <f t="shared" si="352"/>
        <v xml:space="preserve">72 125 1.043333 </v>
      </c>
      <c r="MT74" s="92" t="str">
        <f t="shared" si="353"/>
        <v xml:space="preserve">72 126 0.823333 </v>
      </c>
      <c r="MU74" s="92" t="str">
        <f t="shared" si="354"/>
        <v xml:space="preserve">72 127 0.813333 </v>
      </c>
      <c r="MV74" s="92" t="str">
        <f t="shared" si="355"/>
        <v xml:space="preserve">72 128 0.196667 </v>
      </c>
      <c r="MW74" s="92" t="str">
        <f t="shared" si="356"/>
        <v xml:space="preserve">72 129 0.96 </v>
      </c>
      <c r="MX74" s="92" t="str">
        <f t="shared" si="357"/>
        <v xml:space="preserve">72 130 0.466667 </v>
      </c>
      <c r="MY74" s="92" t="str">
        <f t="shared" si="358"/>
        <v xml:space="preserve">72 131 0.736667 </v>
      </c>
      <c r="MZ74" s="92" t="str">
        <f t="shared" si="359"/>
        <v xml:space="preserve">72 132 0.81 </v>
      </c>
      <c r="NA74" s="92" t="str">
        <f t="shared" si="360"/>
        <v xml:space="preserve">72 133 0.76 </v>
      </c>
      <c r="NB74" s="92" t="str">
        <f t="shared" si="361"/>
        <v xml:space="preserve">72 134 0.36 </v>
      </c>
      <c r="NC74" s="92" t="str">
        <f t="shared" si="362"/>
        <v xml:space="preserve">72 135 0.526667 </v>
      </c>
      <c r="ND74" s="92" t="str">
        <f t="shared" si="363"/>
        <v xml:space="preserve">72 136 0.26 </v>
      </c>
      <c r="NE74" s="92" t="str">
        <f t="shared" si="364"/>
        <v xml:space="preserve">72 137 0.196667 </v>
      </c>
      <c r="NF74" s="92" t="str">
        <f t="shared" si="365"/>
        <v xml:space="preserve">72 138 0.93 </v>
      </c>
      <c r="NG74" s="92" t="str">
        <f t="shared" si="366"/>
        <v xml:space="preserve">72 139 1.26 </v>
      </c>
      <c r="NH74" s="92" t="str">
        <f t="shared" si="367"/>
        <v xml:space="preserve">72 140 1.72 </v>
      </c>
      <c r="NI74" s="92" t="str">
        <f t="shared" si="368"/>
        <v xml:space="preserve">72 141 0.916667 </v>
      </c>
      <c r="NJ74" s="92" t="str">
        <f t="shared" si="369"/>
        <v xml:space="preserve">72 142 0.663333 </v>
      </c>
      <c r="NK74" s="92" t="str">
        <f t="shared" si="370"/>
        <v xml:space="preserve">72 143 1.186667 </v>
      </c>
      <c r="NL74" s="92" t="str">
        <f t="shared" si="371"/>
        <v xml:space="preserve">72 144 0.693333 </v>
      </c>
      <c r="NM74" s="92" t="str">
        <f t="shared" si="372"/>
        <v xml:space="preserve">72 145 0.416667 </v>
      </c>
      <c r="NN74" s="92" t="str">
        <f t="shared" si="373"/>
        <v xml:space="preserve">72 146 0.636667 </v>
      </c>
      <c r="NO74" s="92" t="str">
        <f t="shared" si="374"/>
        <v xml:space="preserve">72 147 0.733333 </v>
      </c>
      <c r="NP74" s="92" t="str">
        <f t="shared" si="375"/>
        <v xml:space="preserve">72 148 0.98 </v>
      </c>
      <c r="NQ74" s="92" t="str">
        <f t="shared" si="376"/>
        <v xml:space="preserve">72 149 0.963333 </v>
      </c>
      <c r="NR74" s="92" t="str">
        <f t="shared" si="377"/>
        <v xml:space="preserve">72 150 1.083333 </v>
      </c>
      <c r="NS74" s="92" t="str">
        <f t="shared" si="378"/>
        <v xml:space="preserve">72 151 1.223333 </v>
      </c>
      <c r="NT74" s="92" t="str">
        <f t="shared" si="379"/>
        <v xml:space="preserve">72 152 1.156667 </v>
      </c>
      <c r="NU74" s="92" t="str">
        <f t="shared" si="380"/>
        <v xml:space="preserve">72 153 0.92 </v>
      </c>
      <c r="NV74" s="92" t="str">
        <f t="shared" si="381"/>
        <v xml:space="preserve">72 154 0.973333 </v>
      </c>
      <c r="NW74" s="92" t="str">
        <f t="shared" si="382"/>
        <v xml:space="preserve">72 155 1.593333 </v>
      </c>
      <c r="NX74" s="92" t="str">
        <f t="shared" si="383"/>
        <v xml:space="preserve">72 156 1.183333 </v>
      </c>
      <c r="NY74" s="92" t="str">
        <f t="shared" si="384"/>
        <v xml:space="preserve">72 157 0.78 </v>
      </c>
      <c r="NZ74" s="92" t="str">
        <f t="shared" si="385"/>
        <v xml:space="preserve">72 158 0.503333 </v>
      </c>
      <c r="OA74" s="92" t="str">
        <f t="shared" si="386"/>
        <v xml:space="preserve">72 159 1.123333 </v>
      </c>
      <c r="OB74" s="92" t="str">
        <f t="shared" si="387"/>
        <v xml:space="preserve">72 160 0.486667 </v>
      </c>
      <c r="OC74" s="92" t="str">
        <f t="shared" si="388"/>
        <v xml:space="preserve">72 161 0.743333 </v>
      </c>
      <c r="OD74" s="92" t="str">
        <f t="shared" si="389"/>
        <v xml:space="preserve">72 162 1.236667 </v>
      </c>
      <c r="OE74" s="92" t="str">
        <f t="shared" si="390"/>
        <v xml:space="preserve">72 163 1.213333 </v>
      </c>
      <c r="OF74" s="92" t="str">
        <f t="shared" si="391"/>
        <v xml:space="preserve">72 164 0.68 </v>
      </c>
      <c r="OG74" s="92" t="str">
        <f t="shared" si="392"/>
        <v xml:space="preserve">72 165 1.553333 </v>
      </c>
      <c r="OH74" s="92" t="str">
        <f t="shared" si="393"/>
        <v xml:space="preserve">72 166 0.183333 </v>
      </c>
      <c r="OI74" s="92" t="str">
        <f t="shared" si="394"/>
        <v xml:space="preserve">72 167 0.96 </v>
      </c>
      <c r="OJ74" s="92" t="str">
        <f t="shared" si="395"/>
        <v xml:space="preserve">72 168 0.28 </v>
      </c>
      <c r="OK74" s="92" t="str">
        <f t="shared" si="396"/>
        <v xml:space="preserve">72 169 1.376667 </v>
      </c>
      <c r="OL74" s="92" t="str">
        <f t="shared" si="397"/>
        <v xml:space="preserve">72 170 0.356667 </v>
      </c>
      <c r="OM74" s="92" t="str">
        <f t="shared" si="398"/>
        <v xml:space="preserve">72 171 1.113333 </v>
      </c>
      <c r="ON74" s="92" t="str">
        <f t="shared" si="399"/>
        <v xml:space="preserve">72 172 1.296667 </v>
      </c>
      <c r="OO74" s="92" t="str">
        <f t="shared" si="400"/>
        <v xml:space="preserve">72 173 1.013333 </v>
      </c>
      <c r="OP74" s="92" t="str">
        <f t="shared" si="401"/>
        <v xml:space="preserve">72 174 0.956667 </v>
      </c>
      <c r="OQ74" s="92" t="str">
        <f t="shared" si="402"/>
        <v xml:space="preserve">72 175 1.07 </v>
      </c>
      <c r="OR74" s="92" t="str">
        <f t="shared" si="403"/>
        <v xml:space="preserve">72 176 0.716667 </v>
      </c>
      <c r="OS74" s="92" t="str">
        <f t="shared" si="404"/>
        <v xml:space="preserve">72 177 0.713333 </v>
      </c>
      <c r="OT74" s="92" t="str">
        <f t="shared" si="405"/>
        <v xml:space="preserve">72 178 0.926667 </v>
      </c>
      <c r="OU74" s="92" t="str">
        <f t="shared" si="406"/>
        <v xml:space="preserve">72 179 0.973333 </v>
      </c>
      <c r="OV74" s="92" t="str">
        <f t="shared" si="407"/>
        <v xml:space="preserve">72 180 0.666667 </v>
      </c>
      <c r="OW74" s="92" t="str">
        <f t="shared" si="408"/>
        <v xml:space="preserve">72 181 0.86 </v>
      </c>
      <c r="OX74" s="92" t="str">
        <f t="shared" si="409"/>
        <v xml:space="preserve">72 182 0.353333 </v>
      </c>
      <c r="OY74" s="92" t="str">
        <f t="shared" si="410"/>
        <v xml:space="preserve">72 183 0.503333 </v>
      </c>
      <c r="OZ74" s="92" t="str">
        <f t="shared" si="411"/>
        <v xml:space="preserve">72 184 1.013333 </v>
      </c>
      <c r="PA74" s="92" t="str">
        <f t="shared" si="412"/>
        <v xml:space="preserve">72 185 0.416667 </v>
      </c>
      <c r="PB74" s="92" t="str">
        <f t="shared" si="413"/>
        <v xml:space="preserve">72 186 0.423333 </v>
      </c>
      <c r="PC74" s="92" t="str">
        <f t="shared" si="414"/>
        <v xml:space="preserve">72 187 0.423333 </v>
      </c>
      <c r="PD74" s="92" t="str">
        <f t="shared" si="415"/>
        <v xml:space="preserve">72 188 1.266667 </v>
      </c>
      <c r="PE74" s="92" t="str">
        <f t="shared" si="416"/>
        <v xml:space="preserve">72 189 0.95 </v>
      </c>
      <c r="PF74" s="92" t="str">
        <f t="shared" si="417"/>
        <v xml:space="preserve">72 190 0.93 </v>
      </c>
      <c r="PG74" s="92" t="str">
        <f t="shared" si="418"/>
        <v xml:space="preserve">72 191 0.936667 </v>
      </c>
      <c r="PH74" s="92" t="str">
        <f t="shared" si="419"/>
        <v xml:space="preserve">72 192 0.913333 </v>
      </c>
      <c r="PI74" s="92" t="str">
        <f t="shared" si="420"/>
        <v xml:space="preserve">72 193 0.98 </v>
      </c>
      <c r="PJ74" s="92" t="str">
        <f t="shared" si="421"/>
        <v xml:space="preserve">72 194 0.043333 </v>
      </c>
      <c r="PK74" s="92" t="str">
        <f t="shared" si="422"/>
        <v xml:space="preserve">72 195 1.01 </v>
      </c>
      <c r="PL74" s="92" t="str">
        <f t="shared" si="423"/>
        <v xml:space="preserve">72 196 1.523333 </v>
      </c>
      <c r="PM74" s="92" t="str">
        <f t="shared" si="424"/>
        <v xml:space="preserve">72 197 0.576667 </v>
      </c>
      <c r="PN74" s="92" t="str">
        <f t="shared" si="425"/>
        <v xml:space="preserve">72 198 0.61 </v>
      </c>
      <c r="PO74" s="92" t="str">
        <f t="shared" si="426"/>
        <v xml:space="preserve">72 199 0.496667 </v>
      </c>
      <c r="PP74" s="92" t="str">
        <f t="shared" si="427"/>
        <v xml:space="preserve">72 200 0.526667 </v>
      </c>
      <c r="PQ74" s="92" t="str">
        <f t="shared" si="428"/>
        <v xml:space="preserve">72 201 1.106667 </v>
      </c>
      <c r="PR74" s="92" t="str">
        <f t="shared" si="429"/>
        <v xml:space="preserve">72 202 0.636667 </v>
      </c>
      <c r="PS74" s="92" t="str">
        <f t="shared" si="430"/>
        <v xml:space="preserve">72 203 0.32 </v>
      </c>
      <c r="PT74" s="92" t="str">
        <f t="shared" si="431"/>
        <v xml:space="preserve">72 204 0.686667 </v>
      </c>
      <c r="PU74" s="92" t="str">
        <f t="shared" si="432"/>
        <v xml:space="preserve">72 205 0.64 </v>
      </c>
      <c r="PV74" s="92" t="str">
        <f t="shared" si="433"/>
        <v xml:space="preserve">72 206 1.246667 </v>
      </c>
      <c r="PW74" s="92" t="str">
        <f t="shared" si="434"/>
        <v xml:space="preserve">72 207 0.753333 </v>
      </c>
      <c r="PX74" s="92" t="str">
        <f t="shared" si="435"/>
        <v xml:space="preserve">72 208 0.626667 </v>
      </c>
      <c r="PY74" s="92" t="str">
        <f t="shared" si="436"/>
        <v xml:space="preserve">72 209 0.516667 </v>
      </c>
      <c r="PZ74" s="92" t="str">
        <f t="shared" si="437"/>
        <v xml:space="preserve">72 210 0.336667 </v>
      </c>
      <c r="QA74" s="92" t="str">
        <f t="shared" si="438"/>
        <v xml:space="preserve">72 211 0.803333 </v>
      </c>
      <c r="QB74" s="92" t="str">
        <f t="shared" si="439"/>
        <v xml:space="preserve">72 212 0.976667 </v>
      </c>
      <c r="QC74" s="92" t="str">
        <f t="shared" si="440"/>
        <v xml:space="preserve">72 213 0.803333 </v>
      </c>
      <c r="QD74" s="92" t="str">
        <f t="shared" si="441"/>
        <v xml:space="preserve">72 214 0.803333 </v>
      </c>
      <c r="QE74" s="92" t="str">
        <f t="shared" si="442"/>
        <v xml:space="preserve">72 215 1.563333 </v>
      </c>
      <c r="QF74" s="92" t="str">
        <f t="shared" si="443"/>
        <v xml:space="preserve">72 216 0.416667 </v>
      </c>
      <c r="QG74" s="92" t="str">
        <f t="shared" si="444"/>
        <v xml:space="preserve">72 217 0.516667 </v>
      </c>
      <c r="QH74" s="92" t="str">
        <f t="shared" si="445"/>
        <v xml:space="preserve">72 218 0.82 </v>
      </c>
      <c r="QI74" s="92" t="str">
        <f t="shared" si="446"/>
        <v xml:space="preserve">72 219 0.763333 </v>
      </c>
      <c r="QJ74" s="92" t="str">
        <f t="shared" si="447"/>
        <v xml:space="preserve">72 220 0.493333 </v>
      </c>
      <c r="QK74" s="92" t="str">
        <f t="shared" si="448"/>
        <v xml:space="preserve">72 221 0.84 </v>
      </c>
      <c r="QL74" s="92" t="str">
        <f t="shared" si="449"/>
        <v xml:space="preserve">72 222 0.603333 </v>
      </c>
      <c r="QM74" s="92" t="str">
        <f t="shared" si="450"/>
        <v xml:space="preserve">72 223 0.86 </v>
      </c>
      <c r="QN74" s="92" t="str">
        <f t="shared" si="451"/>
        <v xml:space="preserve">72 224 0.78 </v>
      </c>
      <c r="QO74" s="92" t="str">
        <f t="shared" si="452"/>
        <v xml:space="preserve">72 225 0.533333 </v>
      </c>
      <c r="QP74" s="92" t="str">
        <f t="shared" si="453"/>
        <v xml:space="preserve">72 226 0.74 </v>
      </c>
      <c r="QQ74" s="92" t="str">
        <f t="shared" si="454"/>
        <v xml:space="preserve">72 227 0.34 </v>
      </c>
      <c r="QR74" s="92" t="str">
        <f t="shared" si="455"/>
        <v xml:space="preserve">72 228 0.433333 </v>
      </c>
    </row>
    <row r="75" spans="1:460" ht="18.75" customHeight="1" x14ac:dyDescent="0.35">
      <c r="A75" s="86">
        <v>73</v>
      </c>
      <c r="B75" s="90" t="s">
        <v>231</v>
      </c>
      <c r="C75" s="91" t="s">
        <v>75</v>
      </c>
      <c r="D75" s="9">
        <v>21.4</v>
      </c>
      <c r="E75" s="9">
        <v>25.4</v>
      </c>
      <c r="F75" s="9">
        <v>32.1</v>
      </c>
      <c r="G75" s="9">
        <v>45.3</v>
      </c>
      <c r="H75" s="21">
        <v>43</v>
      </c>
      <c r="I75" s="21">
        <v>43</v>
      </c>
      <c r="J75" s="9">
        <v>16.899999999999999</v>
      </c>
      <c r="K75" s="9">
        <v>20.9</v>
      </c>
      <c r="L75" s="9">
        <v>8.1999999999999993</v>
      </c>
      <c r="M75" s="9">
        <v>29.8</v>
      </c>
      <c r="N75" s="9">
        <v>3.1</v>
      </c>
      <c r="O75" s="9">
        <v>25.9</v>
      </c>
      <c r="P75" s="9">
        <v>22.5</v>
      </c>
      <c r="Q75" s="9">
        <v>21.7</v>
      </c>
      <c r="R75" s="9">
        <v>13.4</v>
      </c>
      <c r="S75" s="9">
        <v>29.7</v>
      </c>
      <c r="T75" s="9">
        <v>13.6</v>
      </c>
      <c r="U75" s="9">
        <v>26.5</v>
      </c>
      <c r="V75" s="9">
        <v>24.7</v>
      </c>
      <c r="W75" s="9">
        <v>14.8</v>
      </c>
      <c r="X75" s="9">
        <v>22.1</v>
      </c>
      <c r="Y75" s="9">
        <v>25.6</v>
      </c>
      <c r="Z75" s="9">
        <v>24.8</v>
      </c>
      <c r="AA75" s="9">
        <v>18.2</v>
      </c>
      <c r="AB75" s="9">
        <v>46.9</v>
      </c>
      <c r="AC75" s="9">
        <v>34.700000000000003</v>
      </c>
      <c r="AD75" s="9">
        <v>19.600000000000001</v>
      </c>
      <c r="AE75" s="9">
        <v>15.9</v>
      </c>
      <c r="AF75" s="9">
        <v>11.4</v>
      </c>
      <c r="AG75" s="9">
        <v>44.2</v>
      </c>
      <c r="AH75" s="9">
        <v>30.6</v>
      </c>
      <c r="AI75" s="9">
        <v>5.3</v>
      </c>
      <c r="AJ75" s="9">
        <v>35.1</v>
      </c>
      <c r="AK75" s="9">
        <v>17.3</v>
      </c>
      <c r="AL75" s="9">
        <v>23.9</v>
      </c>
      <c r="AM75" s="9">
        <v>18.100000000000001</v>
      </c>
      <c r="AN75" s="9">
        <v>14.5</v>
      </c>
      <c r="AO75" s="21">
        <v>12</v>
      </c>
      <c r="AP75" s="21">
        <v>33</v>
      </c>
      <c r="AQ75" s="9">
        <v>27.9</v>
      </c>
      <c r="AR75" s="21">
        <v>14</v>
      </c>
      <c r="AS75" s="9">
        <v>18.2</v>
      </c>
      <c r="AT75" s="9">
        <v>17.600000000000001</v>
      </c>
      <c r="AU75" s="9">
        <v>14.4</v>
      </c>
      <c r="AV75" s="9">
        <v>30.4</v>
      </c>
      <c r="AW75" s="9">
        <v>31.9</v>
      </c>
      <c r="AX75" s="9">
        <v>15.9</v>
      </c>
      <c r="AY75" s="9">
        <v>30.2</v>
      </c>
      <c r="AZ75" s="9">
        <v>19.3</v>
      </c>
      <c r="BA75" s="9">
        <v>25.6</v>
      </c>
      <c r="BB75" s="9">
        <v>8.3000000000000007</v>
      </c>
      <c r="BC75" s="9">
        <v>24.5</v>
      </c>
      <c r="BD75" s="9">
        <v>42.6</v>
      </c>
      <c r="BE75" s="9">
        <v>28.5</v>
      </c>
      <c r="BF75" s="9">
        <v>33.700000000000003</v>
      </c>
      <c r="BG75" s="9">
        <v>22.5</v>
      </c>
      <c r="BH75" s="9">
        <v>26.4</v>
      </c>
      <c r="BI75" s="9">
        <v>32.1</v>
      </c>
      <c r="BJ75" s="21">
        <v>3</v>
      </c>
      <c r="BK75" s="9">
        <v>19.899999999999999</v>
      </c>
      <c r="BL75" s="9">
        <v>31.5</v>
      </c>
      <c r="BM75" s="9">
        <v>34.9</v>
      </c>
      <c r="BN75" s="9">
        <v>20.2</v>
      </c>
      <c r="BO75" s="9">
        <v>16.5</v>
      </c>
      <c r="BP75" s="9">
        <v>13.2</v>
      </c>
      <c r="BQ75" s="9">
        <v>12.2</v>
      </c>
      <c r="BR75" s="9">
        <v>24.9</v>
      </c>
      <c r="BS75" s="9">
        <v>26.1</v>
      </c>
      <c r="BT75" s="9">
        <v>26.2</v>
      </c>
      <c r="BU75" s="9">
        <v>4.0999999999999996</v>
      </c>
      <c r="BV75" s="9">
        <v>14.3</v>
      </c>
      <c r="BW75" s="9">
        <v>10.7</v>
      </c>
      <c r="BX75" s="21">
        <v>0</v>
      </c>
      <c r="BY75" s="9">
        <v>34.200000000000003</v>
      </c>
      <c r="BZ75" s="9">
        <v>16.2</v>
      </c>
      <c r="CA75" s="9">
        <v>12.2</v>
      </c>
      <c r="CB75" s="9">
        <v>16.399999999999999</v>
      </c>
      <c r="CC75" s="9">
        <v>15.6</v>
      </c>
      <c r="CD75" s="9">
        <v>28.2</v>
      </c>
      <c r="CE75" s="9">
        <v>18.2</v>
      </c>
      <c r="CF75" s="9">
        <v>28.2</v>
      </c>
      <c r="CG75" s="9">
        <v>21.1</v>
      </c>
      <c r="CH75" s="9">
        <v>18.2</v>
      </c>
      <c r="CI75" s="21">
        <v>9</v>
      </c>
      <c r="CJ75" s="9">
        <v>21.8</v>
      </c>
      <c r="CK75" s="9">
        <v>13.4</v>
      </c>
      <c r="CL75" s="9">
        <v>27.8</v>
      </c>
      <c r="CM75" s="9">
        <v>26.5</v>
      </c>
      <c r="CN75" s="9">
        <v>7.3</v>
      </c>
      <c r="CO75" s="9">
        <v>31.3</v>
      </c>
      <c r="CP75" s="9">
        <v>22.6</v>
      </c>
      <c r="CQ75" s="9">
        <v>14.7</v>
      </c>
      <c r="CR75" s="9">
        <v>22.9</v>
      </c>
      <c r="CS75" s="9">
        <v>29.9</v>
      </c>
      <c r="CT75" s="9">
        <v>14.5</v>
      </c>
      <c r="CU75" s="9">
        <v>20.6</v>
      </c>
      <c r="CV75" s="9">
        <v>17.3</v>
      </c>
      <c r="CW75" s="9">
        <v>30.3</v>
      </c>
      <c r="CX75" s="9">
        <v>13.8</v>
      </c>
      <c r="CY75" s="9">
        <v>13.7</v>
      </c>
      <c r="CZ75" s="9">
        <v>9.1</v>
      </c>
      <c r="DA75" s="9">
        <v>38.799999999999997</v>
      </c>
      <c r="DB75" s="9">
        <v>31.5</v>
      </c>
      <c r="DC75" s="9">
        <v>15.5</v>
      </c>
      <c r="DD75" s="9">
        <v>2.8</v>
      </c>
      <c r="DE75" s="9">
        <v>29.8</v>
      </c>
      <c r="DF75" s="9">
        <v>5.9</v>
      </c>
      <c r="DG75" s="9">
        <v>37.299999999999997</v>
      </c>
      <c r="DH75" s="9">
        <v>7.1</v>
      </c>
      <c r="DI75" s="9">
        <v>31.2</v>
      </c>
      <c r="DJ75" s="9">
        <v>5.6</v>
      </c>
      <c r="DK75" s="9">
        <v>15.5</v>
      </c>
      <c r="DL75" s="21">
        <v>23</v>
      </c>
      <c r="DM75" s="9">
        <v>29.2</v>
      </c>
      <c r="DN75" s="9">
        <v>20.8</v>
      </c>
      <c r="DO75" s="9">
        <v>7.5</v>
      </c>
      <c r="DP75" s="9">
        <v>13.9</v>
      </c>
      <c r="DQ75" s="9">
        <v>7.6</v>
      </c>
      <c r="DR75" s="9">
        <v>24.5</v>
      </c>
      <c r="DS75" s="9">
        <v>31.7</v>
      </c>
      <c r="DT75" s="9">
        <v>33.799999999999997</v>
      </c>
      <c r="DU75" s="9">
        <v>10.9</v>
      </c>
      <c r="DV75" s="9">
        <v>17.5</v>
      </c>
      <c r="DW75" s="9">
        <v>36.700000000000003</v>
      </c>
      <c r="DX75" s="9">
        <v>30.5</v>
      </c>
      <c r="DY75" s="9">
        <v>20.8</v>
      </c>
      <c r="DZ75" s="9">
        <v>20.6</v>
      </c>
      <c r="EA75" s="9">
        <v>16.100000000000001</v>
      </c>
      <c r="EB75" s="9">
        <v>26.4</v>
      </c>
      <c r="EC75" s="9">
        <v>8.1999999999999993</v>
      </c>
      <c r="ED75" s="9">
        <v>18.2</v>
      </c>
      <c r="EE75" s="9">
        <v>18.899999999999999</v>
      </c>
      <c r="EF75" s="9">
        <v>17.3</v>
      </c>
      <c r="EG75" s="9">
        <v>4.4000000000000004</v>
      </c>
      <c r="EH75" s="9">
        <v>4.3</v>
      </c>
      <c r="EI75" s="21">
        <v>11</v>
      </c>
      <c r="EJ75" s="9">
        <v>16.100000000000001</v>
      </c>
      <c r="EK75" s="9">
        <v>27.2</v>
      </c>
      <c r="EL75" s="9">
        <v>33.9</v>
      </c>
      <c r="EM75" s="9">
        <v>48.8</v>
      </c>
      <c r="EN75" s="21">
        <v>22</v>
      </c>
      <c r="EO75" s="9">
        <v>19.399999999999999</v>
      </c>
      <c r="EP75" s="9">
        <v>31.8</v>
      </c>
      <c r="EQ75" s="21">
        <v>17</v>
      </c>
      <c r="ER75" s="9">
        <v>20.6</v>
      </c>
      <c r="ES75" s="9">
        <v>13.7</v>
      </c>
      <c r="ET75" s="21">
        <v>30</v>
      </c>
      <c r="EU75" s="9">
        <v>28.1</v>
      </c>
      <c r="EV75" s="9">
        <v>30.9</v>
      </c>
      <c r="EW75" s="9">
        <v>29.6</v>
      </c>
      <c r="EX75" s="9">
        <v>38.700000000000003</v>
      </c>
      <c r="EY75" s="9">
        <v>33.9</v>
      </c>
      <c r="EZ75" s="9">
        <v>35.700000000000003</v>
      </c>
      <c r="FA75" s="9">
        <v>25.4</v>
      </c>
      <c r="FB75" s="21">
        <v>45</v>
      </c>
      <c r="FC75" s="9">
        <v>32.700000000000003</v>
      </c>
      <c r="FD75" s="9">
        <v>21.4</v>
      </c>
      <c r="FE75" s="9">
        <v>14.8</v>
      </c>
      <c r="FF75" s="9">
        <v>29.9</v>
      </c>
      <c r="FG75" s="9">
        <v>13.5</v>
      </c>
      <c r="FH75" s="9">
        <v>18.3</v>
      </c>
      <c r="FI75" s="9">
        <v>39.1</v>
      </c>
      <c r="FJ75" s="9">
        <v>32.5</v>
      </c>
      <c r="FK75" s="9">
        <v>19.399999999999999</v>
      </c>
      <c r="FL75" s="9">
        <v>43.8</v>
      </c>
      <c r="FM75" s="9">
        <v>3.9</v>
      </c>
      <c r="FN75" s="9">
        <v>24.9</v>
      </c>
      <c r="FO75" s="9">
        <v>16.5</v>
      </c>
      <c r="FP75" s="9">
        <v>37.299999999999997</v>
      </c>
      <c r="FQ75" s="9">
        <v>13.5</v>
      </c>
      <c r="FR75" s="9">
        <v>33.299999999999997</v>
      </c>
      <c r="FS75" s="21">
        <v>35</v>
      </c>
      <c r="FT75" s="9">
        <v>29.3</v>
      </c>
      <c r="FU75" s="9">
        <v>23.2</v>
      </c>
      <c r="FV75" s="9">
        <v>28.3</v>
      </c>
      <c r="FW75" s="9">
        <v>17.7</v>
      </c>
      <c r="FX75" s="9">
        <v>17.600000000000001</v>
      </c>
      <c r="FY75" s="9">
        <v>23.8</v>
      </c>
      <c r="FZ75" s="9">
        <v>24.8</v>
      </c>
      <c r="GA75" s="21">
        <v>19</v>
      </c>
      <c r="GB75" s="9">
        <v>21.9</v>
      </c>
      <c r="GC75" s="9">
        <v>7.3</v>
      </c>
      <c r="GD75" s="9">
        <v>14.8</v>
      </c>
      <c r="GE75" s="9">
        <v>29.7</v>
      </c>
      <c r="GF75" s="9">
        <v>8.6999999999999993</v>
      </c>
      <c r="GG75" s="9">
        <v>20.8</v>
      </c>
      <c r="GH75" s="9">
        <v>20.8</v>
      </c>
      <c r="GI75" s="9">
        <v>34.200000000000003</v>
      </c>
      <c r="GJ75" s="21">
        <v>23</v>
      </c>
      <c r="GK75" s="9">
        <v>22.4</v>
      </c>
      <c r="GL75" s="9">
        <v>24.1</v>
      </c>
      <c r="GM75" s="9">
        <v>21.9</v>
      </c>
      <c r="GN75" s="9">
        <v>26.5</v>
      </c>
      <c r="GO75" s="9">
        <v>9.1999999999999993</v>
      </c>
      <c r="GP75" s="9">
        <v>26.5</v>
      </c>
      <c r="GQ75" s="9">
        <v>44.9</v>
      </c>
      <c r="GR75" s="9">
        <v>7.5</v>
      </c>
      <c r="GS75" s="9">
        <v>12.9</v>
      </c>
      <c r="GT75" s="9">
        <v>9.4</v>
      </c>
      <c r="GU75" s="9">
        <v>4.3</v>
      </c>
      <c r="GV75" s="9">
        <v>31.3</v>
      </c>
      <c r="GW75" s="9">
        <v>13.8</v>
      </c>
      <c r="GX75" s="9">
        <v>15.2</v>
      </c>
      <c r="GY75" s="9">
        <v>16.600000000000001</v>
      </c>
      <c r="GZ75" s="9">
        <v>5.6</v>
      </c>
      <c r="HA75" s="9">
        <v>33.5</v>
      </c>
      <c r="HB75" s="9">
        <v>30.6</v>
      </c>
      <c r="HC75" s="9">
        <v>13.5</v>
      </c>
      <c r="HD75" s="21">
        <v>8</v>
      </c>
      <c r="HE75" s="9">
        <v>24.1</v>
      </c>
      <c r="HF75" s="9">
        <v>22.1</v>
      </c>
      <c r="HG75" s="9">
        <v>27.4</v>
      </c>
      <c r="HH75" s="9">
        <v>22.1</v>
      </c>
      <c r="HI75" s="9">
        <v>18.7</v>
      </c>
      <c r="HJ75" s="9">
        <v>44.1</v>
      </c>
      <c r="HK75" s="9">
        <v>11.3</v>
      </c>
      <c r="HL75" s="9">
        <v>7.7</v>
      </c>
      <c r="HM75" s="9">
        <v>22.6</v>
      </c>
      <c r="HN75" s="21">
        <v>19</v>
      </c>
      <c r="HO75" s="9">
        <v>10.9</v>
      </c>
      <c r="HP75" s="9">
        <v>26.9</v>
      </c>
      <c r="HQ75" s="9">
        <v>28.1</v>
      </c>
      <c r="HR75" s="9">
        <v>21.9</v>
      </c>
      <c r="HS75" s="9">
        <v>21.4</v>
      </c>
      <c r="HT75" s="9">
        <v>13.7</v>
      </c>
      <c r="HU75" s="9">
        <v>18.2</v>
      </c>
      <c r="HV75" s="9">
        <v>12.5</v>
      </c>
      <c r="HW75" s="21">
        <v>21</v>
      </c>
      <c r="HX75" s="8"/>
      <c r="HY75" s="92" t="str">
        <f t="shared" si="228"/>
        <v xml:space="preserve">73 1 0.713333 </v>
      </c>
      <c r="HZ75" s="92" t="str">
        <f t="shared" si="229"/>
        <v xml:space="preserve">73 2 0.846667 </v>
      </c>
      <c r="IA75" s="92" t="str">
        <f t="shared" si="230"/>
        <v xml:space="preserve">73 3 1.07 </v>
      </c>
      <c r="IB75" s="92" t="str">
        <f t="shared" si="231"/>
        <v xml:space="preserve">73 4 1.51 </v>
      </c>
      <c r="IC75" s="92" t="str">
        <f t="shared" si="232"/>
        <v xml:space="preserve">73 5 1.433333 </v>
      </c>
      <c r="ID75" s="92" t="str">
        <f t="shared" si="233"/>
        <v xml:space="preserve">73 6 1.433333 </v>
      </c>
      <c r="IE75" s="92" t="str">
        <f t="shared" si="234"/>
        <v xml:space="preserve">73 7 0.563333 </v>
      </c>
      <c r="IF75" s="92" t="str">
        <f t="shared" si="235"/>
        <v xml:space="preserve">73 8 0.696667 </v>
      </c>
      <c r="IG75" s="92" t="str">
        <f t="shared" si="236"/>
        <v xml:space="preserve">73 9 0.273333 </v>
      </c>
      <c r="IH75" s="92" t="str">
        <f t="shared" si="237"/>
        <v xml:space="preserve">73 10 0.993333 </v>
      </c>
      <c r="II75" s="92" t="str">
        <f t="shared" si="238"/>
        <v xml:space="preserve">73 11 0.103333 </v>
      </c>
      <c r="IJ75" s="92" t="str">
        <f t="shared" si="239"/>
        <v xml:space="preserve">73 12 0.863333 </v>
      </c>
      <c r="IK75" s="92" t="str">
        <f t="shared" si="240"/>
        <v xml:space="preserve">73 13 0.75 </v>
      </c>
      <c r="IL75" s="92" t="str">
        <f t="shared" si="241"/>
        <v xml:space="preserve">73 14 0.723333 </v>
      </c>
      <c r="IM75" s="92" t="str">
        <f t="shared" si="242"/>
        <v xml:space="preserve">73 15 0.446667 </v>
      </c>
      <c r="IN75" s="92" t="str">
        <f t="shared" si="243"/>
        <v xml:space="preserve">73 16 0.99 </v>
      </c>
      <c r="IO75" s="92" t="str">
        <f t="shared" si="244"/>
        <v xml:space="preserve">73 17 0.453333 </v>
      </c>
      <c r="IP75" s="92" t="str">
        <f t="shared" si="245"/>
        <v xml:space="preserve">73 18 0.883333 </v>
      </c>
      <c r="IQ75" s="92" t="str">
        <f t="shared" si="246"/>
        <v xml:space="preserve">73 19 0.823333 </v>
      </c>
      <c r="IR75" s="92" t="str">
        <f t="shared" si="247"/>
        <v xml:space="preserve">73 20 0.493333 </v>
      </c>
      <c r="IS75" s="92" t="str">
        <f t="shared" si="248"/>
        <v xml:space="preserve">73 21 0.736667 </v>
      </c>
      <c r="IT75" s="92" t="str">
        <f t="shared" si="249"/>
        <v xml:space="preserve">73 22 0.853333 </v>
      </c>
      <c r="IU75" s="92" t="str">
        <f t="shared" si="250"/>
        <v xml:space="preserve">73 23 0.826667 </v>
      </c>
      <c r="IV75" s="92" t="str">
        <f t="shared" si="251"/>
        <v xml:space="preserve">73 24 0.606667 </v>
      </c>
      <c r="IW75" s="92" t="str">
        <f t="shared" si="252"/>
        <v xml:space="preserve">73 25 1.563333 </v>
      </c>
      <c r="IX75" s="92" t="str">
        <f t="shared" si="253"/>
        <v xml:space="preserve">73 26 1.156667 </v>
      </c>
      <c r="IY75" s="92" t="str">
        <f t="shared" si="254"/>
        <v xml:space="preserve">73 27 0.653333 </v>
      </c>
      <c r="IZ75" s="92" t="str">
        <f t="shared" si="255"/>
        <v xml:space="preserve">73 28 0.53 </v>
      </c>
      <c r="JA75" s="92" t="str">
        <f t="shared" si="256"/>
        <v xml:space="preserve">73 29 0.38 </v>
      </c>
      <c r="JB75" s="92" t="str">
        <f t="shared" si="257"/>
        <v xml:space="preserve">73 30 1.473333 </v>
      </c>
      <c r="JC75" s="92" t="str">
        <f t="shared" si="258"/>
        <v xml:space="preserve">73 31 1.02 </v>
      </c>
      <c r="JD75" s="92" t="str">
        <f t="shared" si="259"/>
        <v xml:space="preserve">73 32 0.176667 </v>
      </c>
      <c r="JE75" s="92" t="str">
        <f t="shared" si="260"/>
        <v xml:space="preserve">73 33 1.17 </v>
      </c>
      <c r="JF75" s="92" t="str">
        <f t="shared" si="261"/>
        <v xml:space="preserve">73 34 0.576667 </v>
      </c>
      <c r="JG75" s="92" t="str">
        <f t="shared" si="262"/>
        <v xml:space="preserve">73 35 0.796667 </v>
      </c>
      <c r="JH75" s="92" t="str">
        <f t="shared" si="263"/>
        <v xml:space="preserve">73 36 0.603333 </v>
      </c>
      <c r="JI75" s="92" t="str">
        <f t="shared" si="264"/>
        <v xml:space="preserve">73 37 0.483333 </v>
      </c>
      <c r="JJ75" s="92" t="str">
        <f t="shared" si="265"/>
        <v xml:space="preserve">73 38 0.4 </v>
      </c>
      <c r="JK75" s="92" t="str">
        <f t="shared" si="266"/>
        <v xml:space="preserve">73 39 1.1 </v>
      </c>
      <c r="JL75" s="92" t="str">
        <f t="shared" si="267"/>
        <v xml:space="preserve">73 40 0.93 </v>
      </c>
      <c r="JM75" s="92" t="str">
        <f t="shared" si="268"/>
        <v xml:space="preserve">73 41 0.466667 </v>
      </c>
      <c r="JN75" s="92" t="str">
        <f t="shared" si="269"/>
        <v xml:space="preserve">73 42 0.606667 </v>
      </c>
      <c r="JO75" s="92" t="str">
        <f t="shared" si="270"/>
        <v xml:space="preserve">73 43 0.586667 </v>
      </c>
      <c r="JP75" s="92" t="str">
        <f t="shared" si="271"/>
        <v xml:space="preserve">73 44 0.48 </v>
      </c>
      <c r="JQ75" s="92" t="str">
        <f t="shared" si="272"/>
        <v xml:space="preserve">73 45 1.013333 </v>
      </c>
      <c r="JR75" s="92" t="str">
        <f t="shared" si="273"/>
        <v xml:space="preserve">73 46 1.063333 </v>
      </c>
      <c r="JS75" s="92" t="str">
        <f t="shared" si="274"/>
        <v xml:space="preserve">73 47 0.53 </v>
      </c>
      <c r="JT75" s="92" t="str">
        <f t="shared" si="275"/>
        <v xml:space="preserve">73 48 1.006667 </v>
      </c>
      <c r="JU75" s="92" t="str">
        <f t="shared" si="276"/>
        <v xml:space="preserve">73 49 0.643333 </v>
      </c>
      <c r="JV75" s="92" t="str">
        <f t="shared" si="277"/>
        <v xml:space="preserve">73 50 0.853333 </v>
      </c>
      <c r="JW75" s="92" t="str">
        <f t="shared" si="278"/>
        <v xml:space="preserve">73 51 0.276667 </v>
      </c>
      <c r="JX75" s="92" t="str">
        <f t="shared" si="279"/>
        <v xml:space="preserve">73 52 0.816667 </v>
      </c>
      <c r="JY75" s="92" t="str">
        <f t="shared" si="280"/>
        <v xml:space="preserve">73 53 1.42 </v>
      </c>
      <c r="JZ75" s="92" t="str">
        <f t="shared" si="281"/>
        <v xml:space="preserve">73 54 0.95 </v>
      </c>
      <c r="KA75" s="92" t="str">
        <f t="shared" si="282"/>
        <v xml:space="preserve">73 55 1.123333 </v>
      </c>
      <c r="KB75" s="92" t="str">
        <f t="shared" si="283"/>
        <v xml:space="preserve">73 56 0.75 </v>
      </c>
      <c r="KC75" s="92" t="str">
        <f t="shared" si="284"/>
        <v xml:space="preserve">73 57 0.88 </v>
      </c>
      <c r="KD75" s="92" t="str">
        <f t="shared" si="285"/>
        <v xml:space="preserve">73 58 1.07 </v>
      </c>
      <c r="KE75" s="92" t="str">
        <f t="shared" si="286"/>
        <v xml:space="preserve">73 59 0.1 </v>
      </c>
      <c r="KF75" s="92" t="str">
        <f t="shared" si="287"/>
        <v xml:space="preserve">73 60 0.663333 </v>
      </c>
      <c r="KG75" s="92" t="str">
        <f t="shared" si="288"/>
        <v xml:space="preserve">73 61 1.05 </v>
      </c>
      <c r="KH75" s="92" t="str">
        <f t="shared" si="289"/>
        <v xml:space="preserve">73 62 1.163333 </v>
      </c>
      <c r="KI75" s="92" t="str">
        <f t="shared" si="290"/>
        <v xml:space="preserve">73 63 0.673333 </v>
      </c>
      <c r="KJ75" s="92" t="str">
        <f t="shared" si="291"/>
        <v xml:space="preserve">73 64 0.55 </v>
      </c>
      <c r="KK75" s="92" t="str">
        <f t="shared" si="292"/>
        <v xml:space="preserve">73 65 0.44 </v>
      </c>
      <c r="KL75" s="92" t="str">
        <f t="shared" si="293"/>
        <v xml:space="preserve">73 66 0.406667 </v>
      </c>
      <c r="KM75" s="92" t="str">
        <f t="shared" si="294"/>
        <v xml:space="preserve">73 67 0.83 </v>
      </c>
      <c r="KN75" s="92" t="str">
        <f t="shared" si="295"/>
        <v xml:space="preserve">73 68 0.87 </v>
      </c>
      <c r="KO75" s="92" t="str">
        <f t="shared" si="296"/>
        <v xml:space="preserve">73 69 0.873333 </v>
      </c>
      <c r="KP75" s="92" t="str">
        <f t="shared" si="297"/>
        <v xml:space="preserve">73 70 0.136667 </v>
      </c>
      <c r="KQ75" s="92" t="str">
        <f t="shared" si="298"/>
        <v xml:space="preserve">73 71 0.476667 </v>
      </c>
      <c r="KR75" s="92" t="str">
        <f t="shared" si="299"/>
        <v xml:space="preserve">73 72 0.356667 </v>
      </c>
      <c r="KS75" s="92" t="str">
        <f t="shared" si="300"/>
        <v xml:space="preserve">73 73 0 </v>
      </c>
      <c r="KT75" s="92" t="str">
        <f t="shared" si="301"/>
        <v xml:space="preserve">73 74 1.14 </v>
      </c>
      <c r="KU75" s="92" t="str">
        <f t="shared" si="302"/>
        <v xml:space="preserve">73 75 0.54 </v>
      </c>
      <c r="KV75" s="92" t="str">
        <f t="shared" si="303"/>
        <v xml:space="preserve">73 76 0.406667 </v>
      </c>
      <c r="KW75" s="92" t="str">
        <f t="shared" si="304"/>
        <v xml:space="preserve">73 77 0.546667 </v>
      </c>
      <c r="KX75" s="92" t="str">
        <f t="shared" si="305"/>
        <v xml:space="preserve">73 78 0.52 </v>
      </c>
      <c r="KY75" s="92" t="str">
        <f t="shared" si="306"/>
        <v xml:space="preserve">73 79 0.94 </v>
      </c>
      <c r="KZ75" s="92" t="str">
        <f t="shared" si="307"/>
        <v xml:space="preserve">73 80 0.606667 </v>
      </c>
      <c r="LA75" s="92" t="str">
        <f t="shared" si="308"/>
        <v xml:space="preserve">73 81 0.94 </v>
      </c>
      <c r="LB75" s="92" t="str">
        <f t="shared" si="309"/>
        <v xml:space="preserve">73 82 0.703333 </v>
      </c>
      <c r="LC75" s="92" t="str">
        <f t="shared" si="310"/>
        <v xml:space="preserve">73 83 0.606667 </v>
      </c>
      <c r="LD75" s="92" t="str">
        <f t="shared" si="311"/>
        <v xml:space="preserve">73 84 0.3 </v>
      </c>
      <c r="LE75" s="92" t="str">
        <f t="shared" si="312"/>
        <v xml:space="preserve">73 85 0.726667 </v>
      </c>
      <c r="LF75" s="92" t="str">
        <f t="shared" si="313"/>
        <v xml:space="preserve">73 86 0.446667 </v>
      </c>
      <c r="LG75" s="92" t="str">
        <f t="shared" si="314"/>
        <v xml:space="preserve">73 87 0.926667 </v>
      </c>
      <c r="LH75" s="92" t="str">
        <f t="shared" si="315"/>
        <v xml:space="preserve">73 88 0.883333 </v>
      </c>
      <c r="LI75" s="92" t="str">
        <f t="shared" si="316"/>
        <v xml:space="preserve">73 89 0.243333 </v>
      </c>
      <c r="LJ75" s="92" t="str">
        <f t="shared" si="317"/>
        <v xml:space="preserve">73 90 1.043333 </v>
      </c>
      <c r="LK75" s="92" t="str">
        <f t="shared" si="318"/>
        <v xml:space="preserve">73 91 0.753333 </v>
      </c>
      <c r="LL75" s="92" t="str">
        <f t="shared" si="319"/>
        <v xml:space="preserve">73 92 0.49 </v>
      </c>
      <c r="LM75" s="92" t="str">
        <f t="shared" si="320"/>
        <v xml:space="preserve">73 93 0.763333 </v>
      </c>
      <c r="LN75" s="92" t="str">
        <f t="shared" si="321"/>
        <v xml:space="preserve">73 94 0.996667 </v>
      </c>
      <c r="LO75" s="92" t="str">
        <f t="shared" si="322"/>
        <v xml:space="preserve">73 95 0.483333 </v>
      </c>
      <c r="LP75" s="92" t="str">
        <f t="shared" si="323"/>
        <v xml:space="preserve">73 96 0.686667 </v>
      </c>
      <c r="LQ75" s="92" t="str">
        <f t="shared" si="324"/>
        <v xml:space="preserve">73 97 0.576667 </v>
      </c>
      <c r="LR75" s="92" t="str">
        <f t="shared" si="325"/>
        <v xml:space="preserve">73 98 1.01 </v>
      </c>
      <c r="LS75" s="92" t="str">
        <f t="shared" si="326"/>
        <v xml:space="preserve">73 99 0.46 </v>
      </c>
      <c r="LT75" s="92" t="str">
        <f t="shared" si="327"/>
        <v xml:space="preserve">73 100 0.456667 </v>
      </c>
      <c r="LU75" s="92" t="str">
        <f t="shared" si="328"/>
        <v xml:space="preserve">73 101 0.303333 </v>
      </c>
      <c r="LV75" s="92" t="str">
        <f t="shared" si="329"/>
        <v xml:space="preserve">73 102 1.293333 </v>
      </c>
      <c r="LW75" s="92" t="str">
        <f t="shared" si="330"/>
        <v xml:space="preserve">73 103 1.05 </v>
      </c>
      <c r="LX75" s="92" t="str">
        <f t="shared" si="331"/>
        <v xml:space="preserve">73 104 0.516667 </v>
      </c>
      <c r="LY75" s="92" t="str">
        <f t="shared" si="332"/>
        <v xml:space="preserve">73 105 0.093333 </v>
      </c>
      <c r="LZ75" s="92" t="str">
        <f t="shared" si="333"/>
        <v xml:space="preserve">73 106 0.993333 </v>
      </c>
      <c r="MA75" s="92" t="str">
        <f t="shared" si="334"/>
        <v xml:space="preserve">73 107 0.196667 </v>
      </c>
      <c r="MB75" s="92" t="str">
        <f t="shared" si="335"/>
        <v xml:space="preserve">73 108 1.243333 </v>
      </c>
      <c r="MC75" s="92" t="str">
        <f t="shared" si="336"/>
        <v xml:space="preserve">73 109 0.236667 </v>
      </c>
      <c r="MD75" s="92" t="str">
        <f t="shared" si="337"/>
        <v xml:space="preserve">73 110 1.04 </v>
      </c>
      <c r="ME75" s="92" t="str">
        <f t="shared" si="338"/>
        <v xml:space="preserve">73 111 0.186667 </v>
      </c>
      <c r="MF75" s="92" t="str">
        <f t="shared" si="339"/>
        <v xml:space="preserve">73 112 0.516667 </v>
      </c>
      <c r="MG75" s="92" t="str">
        <f t="shared" si="340"/>
        <v xml:space="preserve">73 113 0.766667 </v>
      </c>
      <c r="MH75" s="92" t="str">
        <f t="shared" si="341"/>
        <v xml:space="preserve">73 114 0.973333 </v>
      </c>
      <c r="MI75" s="92" t="str">
        <f t="shared" si="342"/>
        <v xml:space="preserve">73 115 0.693333 </v>
      </c>
      <c r="MJ75" s="92" t="str">
        <f t="shared" si="343"/>
        <v xml:space="preserve">73 116 0.25 </v>
      </c>
      <c r="MK75" s="92" t="str">
        <f t="shared" si="344"/>
        <v xml:space="preserve">73 117 0.463333 </v>
      </c>
      <c r="ML75" s="92" t="str">
        <f t="shared" si="345"/>
        <v xml:space="preserve">73 118 0.253333 </v>
      </c>
      <c r="MM75" s="92" t="str">
        <f t="shared" si="346"/>
        <v xml:space="preserve">73 119 0.816667 </v>
      </c>
      <c r="MN75" s="92" t="str">
        <f t="shared" si="347"/>
        <v xml:space="preserve">73 120 1.056667 </v>
      </c>
      <c r="MO75" s="92" t="str">
        <f t="shared" si="348"/>
        <v xml:space="preserve">73 121 1.126667 </v>
      </c>
      <c r="MP75" s="92" t="str">
        <f t="shared" si="349"/>
        <v xml:space="preserve">73 122 0.363333 </v>
      </c>
      <c r="MQ75" s="92" t="str">
        <f t="shared" si="350"/>
        <v xml:space="preserve">73 123 0.583333 </v>
      </c>
      <c r="MR75" s="92" t="str">
        <f t="shared" si="351"/>
        <v xml:space="preserve">73 124 1.223333 </v>
      </c>
      <c r="MS75" s="92" t="str">
        <f t="shared" si="352"/>
        <v xml:space="preserve">73 125 1.016667 </v>
      </c>
      <c r="MT75" s="92" t="str">
        <f t="shared" si="353"/>
        <v xml:space="preserve">73 126 0.693333 </v>
      </c>
      <c r="MU75" s="92" t="str">
        <f t="shared" si="354"/>
        <v xml:space="preserve">73 127 0.686667 </v>
      </c>
      <c r="MV75" s="92" t="str">
        <f t="shared" si="355"/>
        <v xml:space="preserve">73 128 0.536667 </v>
      </c>
      <c r="MW75" s="92" t="str">
        <f t="shared" si="356"/>
        <v xml:space="preserve">73 129 0.88 </v>
      </c>
      <c r="MX75" s="92" t="str">
        <f t="shared" si="357"/>
        <v xml:space="preserve">73 130 0.273333 </v>
      </c>
      <c r="MY75" s="92" t="str">
        <f t="shared" si="358"/>
        <v xml:space="preserve">73 131 0.606667 </v>
      </c>
      <c r="MZ75" s="92" t="str">
        <f t="shared" si="359"/>
        <v xml:space="preserve">73 132 0.63 </v>
      </c>
      <c r="NA75" s="92" t="str">
        <f t="shared" si="360"/>
        <v xml:space="preserve">73 133 0.576667 </v>
      </c>
      <c r="NB75" s="92" t="str">
        <f t="shared" si="361"/>
        <v xml:space="preserve">73 134 0.146667 </v>
      </c>
      <c r="NC75" s="92" t="str">
        <f t="shared" si="362"/>
        <v xml:space="preserve">73 135 0.143333 </v>
      </c>
      <c r="ND75" s="92" t="str">
        <f t="shared" si="363"/>
        <v xml:space="preserve">73 136 0.366667 </v>
      </c>
      <c r="NE75" s="92" t="str">
        <f t="shared" si="364"/>
        <v xml:space="preserve">73 137 0.536667 </v>
      </c>
      <c r="NF75" s="92" t="str">
        <f t="shared" si="365"/>
        <v xml:space="preserve">73 138 0.906667 </v>
      </c>
      <c r="NG75" s="92" t="str">
        <f t="shared" si="366"/>
        <v xml:space="preserve">73 139 1.13 </v>
      </c>
      <c r="NH75" s="92" t="str">
        <f t="shared" si="367"/>
        <v xml:space="preserve">73 140 1.626667 </v>
      </c>
      <c r="NI75" s="92" t="str">
        <f t="shared" si="368"/>
        <v xml:space="preserve">73 141 0.733333 </v>
      </c>
      <c r="NJ75" s="92" t="str">
        <f t="shared" si="369"/>
        <v xml:space="preserve">73 142 0.646667 </v>
      </c>
      <c r="NK75" s="92" t="str">
        <f t="shared" si="370"/>
        <v xml:space="preserve">73 143 1.06 </v>
      </c>
      <c r="NL75" s="92" t="str">
        <f t="shared" si="371"/>
        <v xml:space="preserve">73 144 0.566667 </v>
      </c>
      <c r="NM75" s="92" t="str">
        <f t="shared" si="372"/>
        <v xml:space="preserve">73 145 0.686667 </v>
      </c>
      <c r="NN75" s="92" t="str">
        <f t="shared" si="373"/>
        <v xml:space="preserve">73 146 0.456667 </v>
      </c>
      <c r="NO75" s="92" t="str">
        <f t="shared" si="374"/>
        <v xml:space="preserve">73 147 1 </v>
      </c>
      <c r="NP75" s="92" t="str">
        <f t="shared" si="375"/>
        <v xml:space="preserve">73 148 0.936667 </v>
      </c>
      <c r="NQ75" s="92" t="str">
        <f t="shared" si="376"/>
        <v xml:space="preserve">73 149 1.03 </v>
      </c>
      <c r="NR75" s="92" t="str">
        <f t="shared" si="377"/>
        <v xml:space="preserve">73 150 0.986667 </v>
      </c>
      <c r="NS75" s="92" t="str">
        <f t="shared" si="378"/>
        <v xml:space="preserve">73 151 1.29 </v>
      </c>
      <c r="NT75" s="92" t="str">
        <f t="shared" si="379"/>
        <v xml:space="preserve">73 152 1.13 </v>
      </c>
      <c r="NU75" s="92" t="str">
        <f t="shared" si="380"/>
        <v xml:space="preserve">73 153 1.19 </v>
      </c>
      <c r="NV75" s="92" t="str">
        <f t="shared" si="381"/>
        <v xml:space="preserve">73 154 0.846667 </v>
      </c>
      <c r="NW75" s="92" t="str">
        <f t="shared" si="382"/>
        <v xml:space="preserve">73 155 1.5 </v>
      </c>
      <c r="NX75" s="92" t="str">
        <f t="shared" si="383"/>
        <v xml:space="preserve">73 156 1.09 </v>
      </c>
      <c r="NY75" s="92" t="str">
        <f t="shared" si="384"/>
        <v xml:space="preserve">73 157 0.713333 </v>
      </c>
      <c r="NZ75" s="92" t="str">
        <f t="shared" si="385"/>
        <v xml:space="preserve">73 158 0.493333 </v>
      </c>
      <c r="OA75" s="92" t="str">
        <f t="shared" si="386"/>
        <v xml:space="preserve">73 159 0.996667 </v>
      </c>
      <c r="OB75" s="92" t="str">
        <f t="shared" si="387"/>
        <v xml:space="preserve">73 160 0.45 </v>
      </c>
      <c r="OC75" s="92" t="str">
        <f t="shared" si="388"/>
        <v xml:space="preserve">73 161 0.61 </v>
      </c>
      <c r="OD75" s="92" t="str">
        <f t="shared" si="389"/>
        <v xml:space="preserve">73 162 1.303333 </v>
      </c>
      <c r="OE75" s="92" t="str">
        <f t="shared" si="390"/>
        <v xml:space="preserve">73 163 1.083333 </v>
      </c>
      <c r="OF75" s="92" t="str">
        <f t="shared" si="391"/>
        <v xml:space="preserve">73 164 0.646667 </v>
      </c>
      <c r="OG75" s="92" t="str">
        <f t="shared" si="392"/>
        <v xml:space="preserve">73 165 1.46 </v>
      </c>
      <c r="OH75" s="92" t="str">
        <f t="shared" si="393"/>
        <v xml:space="preserve">73 166 0.13 </v>
      </c>
      <c r="OI75" s="92" t="str">
        <f t="shared" si="394"/>
        <v xml:space="preserve">73 167 0.83 </v>
      </c>
      <c r="OJ75" s="92" t="str">
        <f t="shared" si="395"/>
        <v xml:space="preserve">73 168 0.55 </v>
      </c>
      <c r="OK75" s="92" t="str">
        <f t="shared" si="396"/>
        <v xml:space="preserve">73 169 1.243333 </v>
      </c>
      <c r="OL75" s="92" t="str">
        <f t="shared" si="397"/>
        <v xml:space="preserve">73 170 0.45 </v>
      </c>
      <c r="OM75" s="92" t="str">
        <f t="shared" si="398"/>
        <v xml:space="preserve">73 171 1.11 </v>
      </c>
      <c r="ON75" s="92" t="str">
        <f t="shared" si="399"/>
        <v xml:space="preserve">73 172 1.166667 </v>
      </c>
      <c r="OO75" s="92" t="str">
        <f t="shared" si="400"/>
        <v xml:space="preserve">73 173 0.976667 </v>
      </c>
      <c r="OP75" s="92" t="str">
        <f t="shared" si="401"/>
        <v xml:space="preserve">73 174 0.773333 </v>
      </c>
      <c r="OQ75" s="92" t="str">
        <f t="shared" si="402"/>
        <v xml:space="preserve">73 175 0.943333 </v>
      </c>
      <c r="OR75" s="92" t="str">
        <f t="shared" si="403"/>
        <v xml:space="preserve">73 176 0.59 </v>
      </c>
      <c r="OS75" s="92" t="str">
        <f t="shared" si="404"/>
        <v xml:space="preserve">73 177 0.586667 </v>
      </c>
      <c r="OT75" s="92" t="str">
        <f t="shared" si="405"/>
        <v xml:space="preserve">73 178 0.793333 </v>
      </c>
      <c r="OU75" s="92" t="str">
        <f t="shared" si="406"/>
        <v xml:space="preserve">73 179 0.826667 </v>
      </c>
      <c r="OV75" s="92" t="str">
        <f t="shared" si="407"/>
        <v xml:space="preserve">73 180 0.633333 </v>
      </c>
      <c r="OW75" s="92" t="str">
        <f t="shared" si="408"/>
        <v xml:space="preserve">73 181 0.73 </v>
      </c>
      <c r="OX75" s="92" t="str">
        <f t="shared" si="409"/>
        <v xml:space="preserve">73 182 0.243333 </v>
      </c>
      <c r="OY75" s="92" t="str">
        <f t="shared" si="410"/>
        <v xml:space="preserve">73 183 0.493333 </v>
      </c>
      <c r="OZ75" s="92" t="str">
        <f t="shared" si="411"/>
        <v xml:space="preserve">73 184 0.99 </v>
      </c>
      <c r="PA75" s="92" t="str">
        <f t="shared" si="412"/>
        <v xml:space="preserve">73 185 0.29 </v>
      </c>
      <c r="PB75" s="92" t="str">
        <f t="shared" si="413"/>
        <v xml:space="preserve">73 186 0.693333 </v>
      </c>
      <c r="PC75" s="92" t="str">
        <f t="shared" si="414"/>
        <v xml:space="preserve">73 187 0.693333 </v>
      </c>
      <c r="PD75" s="92" t="str">
        <f t="shared" si="415"/>
        <v xml:space="preserve">73 188 1.14 </v>
      </c>
      <c r="PE75" s="92" t="str">
        <f t="shared" si="416"/>
        <v xml:space="preserve">73 189 0.766667 </v>
      </c>
      <c r="PF75" s="92" t="str">
        <f t="shared" si="417"/>
        <v xml:space="preserve">73 190 0.746667 </v>
      </c>
      <c r="PG75" s="92" t="str">
        <f t="shared" si="418"/>
        <v xml:space="preserve">73 191 0.803333 </v>
      </c>
      <c r="PH75" s="92" t="str">
        <f t="shared" si="419"/>
        <v xml:space="preserve">73 192 0.73 </v>
      </c>
      <c r="PI75" s="92" t="str">
        <f t="shared" si="420"/>
        <v xml:space="preserve">73 193 0.883333 </v>
      </c>
      <c r="PJ75" s="92" t="str">
        <f t="shared" si="421"/>
        <v xml:space="preserve">73 194 0.306667 </v>
      </c>
      <c r="PK75" s="92" t="str">
        <f t="shared" si="422"/>
        <v xml:space="preserve">73 195 0.883333 </v>
      </c>
      <c r="PL75" s="92" t="str">
        <f t="shared" si="423"/>
        <v xml:space="preserve">73 196 1.496667 </v>
      </c>
      <c r="PM75" s="92" t="str">
        <f t="shared" si="424"/>
        <v xml:space="preserve">73 197 0.25 </v>
      </c>
      <c r="PN75" s="92" t="str">
        <f t="shared" si="425"/>
        <v xml:space="preserve">73 198 0.43 </v>
      </c>
      <c r="PO75" s="92" t="str">
        <f t="shared" si="426"/>
        <v xml:space="preserve">73 199 0.313333 </v>
      </c>
      <c r="PP75" s="92" t="str">
        <f t="shared" si="427"/>
        <v xml:space="preserve">73 200 0.143333 </v>
      </c>
      <c r="PQ75" s="92" t="str">
        <f t="shared" si="428"/>
        <v xml:space="preserve">73 201 1.043333 </v>
      </c>
      <c r="PR75" s="92" t="str">
        <f t="shared" si="429"/>
        <v xml:space="preserve">73 202 0.46 </v>
      </c>
      <c r="PS75" s="92" t="str">
        <f t="shared" si="430"/>
        <v xml:space="preserve">73 203 0.506667 </v>
      </c>
      <c r="PT75" s="92" t="str">
        <f t="shared" si="431"/>
        <v xml:space="preserve">73 204 0.553333 </v>
      </c>
      <c r="PU75" s="92" t="str">
        <f t="shared" si="432"/>
        <v xml:space="preserve">73 205 0.186667 </v>
      </c>
      <c r="PV75" s="92" t="str">
        <f t="shared" si="433"/>
        <v xml:space="preserve">73 206 1.116667 </v>
      </c>
      <c r="PW75" s="92" t="str">
        <f t="shared" si="434"/>
        <v xml:space="preserve">73 207 1.02 </v>
      </c>
      <c r="PX75" s="92" t="str">
        <f t="shared" si="435"/>
        <v xml:space="preserve">73 208 0.45 </v>
      </c>
      <c r="PY75" s="92" t="str">
        <f t="shared" si="436"/>
        <v xml:space="preserve">73 209 0.266667 </v>
      </c>
      <c r="PZ75" s="92" t="str">
        <f t="shared" si="437"/>
        <v xml:space="preserve">73 210 0.803333 </v>
      </c>
      <c r="QA75" s="92" t="str">
        <f t="shared" si="438"/>
        <v xml:space="preserve">73 211 0.736667 </v>
      </c>
      <c r="QB75" s="92" t="str">
        <f t="shared" si="439"/>
        <v xml:space="preserve">73 212 0.913333 </v>
      </c>
      <c r="QC75" s="92" t="str">
        <f t="shared" si="440"/>
        <v xml:space="preserve">73 213 0.736667 </v>
      </c>
      <c r="QD75" s="92" t="str">
        <f t="shared" si="441"/>
        <v xml:space="preserve">73 214 0.623333 </v>
      </c>
      <c r="QE75" s="92" t="str">
        <f t="shared" si="442"/>
        <v xml:space="preserve">73 215 1.47 </v>
      </c>
      <c r="QF75" s="92" t="str">
        <f t="shared" si="443"/>
        <v xml:space="preserve">73 216 0.376667 </v>
      </c>
      <c r="QG75" s="92" t="str">
        <f t="shared" si="444"/>
        <v xml:space="preserve">73 217 0.256667 </v>
      </c>
      <c r="QH75" s="92" t="str">
        <f t="shared" si="445"/>
        <v xml:space="preserve">73 218 0.753333 </v>
      </c>
      <c r="QI75" s="92" t="str">
        <f t="shared" si="446"/>
        <v xml:space="preserve">73 219 0.633333 </v>
      </c>
      <c r="QJ75" s="92" t="str">
        <f t="shared" si="447"/>
        <v xml:space="preserve">73 220 0.363333 </v>
      </c>
      <c r="QK75" s="92" t="str">
        <f t="shared" si="448"/>
        <v xml:space="preserve">73 221 0.896667 </v>
      </c>
      <c r="QL75" s="92" t="str">
        <f t="shared" si="449"/>
        <v xml:space="preserve">73 222 0.936667 </v>
      </c>
      <c r="QM75" s="92" t="str">
        <f t="shared" si="450"/>
        <v xml:space="preserve">73 223 0.73 </v>
      </c>
      <c r="QN75" s="92" t="str">
        <f t="shared" si="451"/>
        <v xml:space="preserve">73 224 0.713333 </v>
      </c>
      <c r="QO75" s="92" t="str">
        <f t="shared" si="452"/>
        <v xml:space="preserve">73 225 0.456667 </v>
      </c>
      <c r="QP75" s="92" t="str">
        <f t="shared" si="453"/>
        <v xml:space="preserve">73 226 0.606667 </v>
      </c>
      <c r="QQ75" s="92" t="str">
        <f t="shared" si="454"/>
        <v xml:space="preserve">73 227 0.416667 </v>
      </c>
      <c r="QR75" s="92" t="str">
        <f t="shared" si="455"/>
        <v xml:space="preserve">73 228 0.7 </v>
      </c>
    </row>
    <row r="76" spans="1:460" ht="18.75" customHeight="1" x14ac:dyDescent="0.35">
      <c r="A76" s="86">
        <v>74</v>
      </c>
      <c r="B76" s="90" t="s">
        <v>231</v>
      </c>
      <c r="C76" s="91" t="s">
        <v>76</v>
      </c>
      <c r="D76" s="9">
        <v>35.4</v>
      </c>
      <c r="E76" s="9">
        <v>36.299999999999997</v>
      </c>
      <c r="F76" s="9">
        <v>46.1</v>
      </c>
      <c r="G76" s="9">
        <v>41.2</v>
      </c>
      <c r="H76" s="9">
        <v>39.9</v>
      </c>
      <c r="I76" s="9">
        <v>39.9</v>
      </c>
      <c r="J76" s="9">
        <v>38.700000000000003</v>
      </c>
      <c r="K76" s="9">
        <v>39.299999999999997</v>
      </c>
      <c r="L76" s="9">
        <v>35.4</v>
      </c>
      <c r="M76" s="9">
        <v>48.1</v>
      </c>
      <c r="N76" s="9">
        <v>34.5</v>
      </c>
      <c r="O76" s="9">
        <v>21.8</v>
      </c>
      <c r="P76" s="9">
        <v>36.5</v>
      </c>
      <c r="Q76" s="9">
        <v>26.8</v>
      </c>
      <c r="R76" s="9">
        <v>25.5</v>
      </c>
      <c r="S76" s="9">
        <v>2.1</v>
      </c>
      <c r="T76" s="9">
        <v>27.6</v>
      </c>
      <c r="U76" s="9">
        <v>37.799999999999997</v>
      </c>
      <c r="V76" s="9">
        <v>25.3</v>
      </c>
      <c r="W76" s="9">
        <v>27.6</v>
      </c>
      <c r="X76" s="9">
        <v>33.5</v>
      </c>
      <c r="Y76" s="21">
        <v>44</v>
      </c>
      <c r="Z76" s="21">
        <v>36</v>
      </c>
      <c r="AA76" s="9">
        <v>45.5</v>
      </c>
      <c r="AB76" s="9">
        <v>62.4</v>
      </c>
      <c r="AC76" s="9">
        <v>19.100000000000001</v>
      </c>
      <c r="AD76" s="9">
        <v>24.2</v>
      </c>
      <c r="AE76" s="21">
        <v>30</v>
      </c>
      <c r="AF76" s="9">
        <v>25.4</v>
      </c>
      <c r="AG76" s="9">
        <v>58.2</v>
      </c>
      <c r="AH76" s="9">
        <v>1.7</v>
      </c>
      <c r="AI76" s="9">
        <v>33.5</v>
      </c>
      <c r="AJ76" s="9">
        <v>50.6</v>
      </c>
      <c r="AK76" s="9">
        <v>29.1</v>
      </c>
      <c r="AL76" s="9">
        <v>37.9</v>
      </c>
      <c r="AM76" s="9">
        <v>32.1</v>
      </c>
      <c r="AN76" s="9">
        <v>28.5</v>
      </c>
      <c r="AO76" s="21">
        <v>36</v>
      </c>
      <c r="AP76" s="9">
        <v>30.9</v>
      </c>
      <c r="AQ76" s="9">
        <v>41.9</v>
      </c>
      <c r="AR76" s="9">
        <v>28.1</v>
      </c>
      <c r="AS76" s="21">
        <v>21</v>
      </c>
      <c r="AT76" s="9">
        <v>24.3</v>
      </c>
      <c r="AU76" s="9">
        <v>22.4</v>
      </c>
      <c r="AV76" s="9">
        <v>48.9</v>
      </c>
      <c r="AW76" s="9">
        <v>45.9</v>
      </c>
      <c r="AX76" s="9">
        <v>23.7</v>
      </c>
      <c r="AY76" s="9">
        <v>41.5</v>
      </c>
      <c r="AZ76" s="9">
        <v>34.799999999999997</v>
      </c>
      <c r="BA76" s="9">
        <v>39.6</v>
      </c>
      <c r="BB76" s="9">
        <v>32.4</v>
      </c>
      <c r="BC76" s="9">
        <v>30.5</v>
      </c>
      <c r="BD76" s="21">
        <v>39</v>
      </c>
      <c r="BE76" s="9">
        <v>42.5</v>
      </c>
      <c r="BF76" s="9">
        <v>47.7</v>
      </c>
      <c r="BG76" s="21">
        <v>38</v>
      </c>
      <c r="BH76" s="9">
        <v>40.4</v>
      </c>
      <c r="BI76" s="21">
        <v>43</v>
      </c>
      <c r="BJ76" s="21">
        <v>35</v>
      </c>
      <c r="BK76" s="9">
        <v>28.3</v>
      </c>
      <c r="BL76" s="9">
        <v>42.4</v>
      </c>
      <c r="BM76" s="9">
        <v>48.9</v>
      </c>
      <c r="BN76" s="9">
        <v>31.6</v>
      </c>
      <c r="BO76" s="9">
        <v>33.1</v>
      </c>
      <c r="BP76" s="9">
        <v>29.8</v>
      </c>
      <c r="BQ76" s="9">
        <v>29.8</v>
      </c>
      <c r="BR76" s="21">
        <v>34</v>
      </c>
      <c r="BS76" s="9">
        <v>25.2</v>
      </c>
      <c r="BT76" s="9">
        <v>40.200000000000003</v>
      </c>
      <c r="BU76" s="9">
        <v>26.5</v>
      </c>
      <c r="BV76" s="9">
        <v>41.7</v>
      </c>
      <c r="BW76" s="21">
        <v>38</v>
      </c>
      <c r="BX76" s="9">
        <v>34.200000000000003</v>
      </c>
      <c r="BY76" s="21">
        <v>0</v>
      </c>
      <c r="BZ76" s="9">
        <v>33.9</v>
      </c>
      <c r="CA76" s="9">
        <v>27.9</v>
      </c>
      <c r="CB76" s="9">
        <v>43.6</v>
      </c>
      <c r="CC76" s="9">
        <v>29.6</v>
      </c>
      <c r="CD76" s="9">
        <v>42.1</v>
      </c>
      <c r="CE76" s="9">
        <v>35.700000000000003</v>
      </c>
      <c r="CF76" s="9">
        <v>41.3</v>
      </c>
      <c r="CG76" s="9">
        <v>43.5</v>
      </c>
      <c r="CH76" s="9">
        <v>35.700000000000003</v>
      </c>
      <c r="CI76" s="9">
        <v>32.799999999999997</v>
      </c>
      <c r="CJ76" s="9">
        <v>35.799999999999997</v>
      </c>
      <c r="CK76" s="9">
        <v>28.5</v>
      </c>
      <c r="CL76" s="9">
        <v>41.7</v>
      </c>
      <c r="CM76" s="9">
        <v>31.7</v>
      </c>
      <c r="CN76" s="9">
        <v>29.6</v>
      </c>
      <c r="CO76" s="9">
        <v>47.4</v>
      </c>
      <c r="CP76" s="21">
        <v>13</v>
      </c>
      <c r="CQ76" s="9">
        <v>38.9</v>
      </c>
      <c r="CR76" s="9">
        <v>38.299999999999997</v>
      </c>
      <c r="CS76" s="9">
        <v>45.2</v>
      </c>
      <c r="CT76" s="9">
        <v>32.200000000000003</v>
      </c>
      <c r="CU76" s="9">
        <v>48.1</v>
      </c>
      <c r="CV76" s="9">
        <v>24.5</v>
      </c>
      <c r="CW76" s="9">
        <v>41.1</v>
      </c>
      <c r="CX76" s="9">
        <v>27.7</v>
      </c>
      <c r="CY76" s="21">
        <v>41</v>
      </c>
      <c r="CZ76" s="9">
        <v>25.8</v>
      </c>
      <c r="DA76" s="9">
        <v>54.1</v>
      </c>
      <c r="DB76" s="9">
        <v>47.2</v>
      </c>
      <c r="DC76" s="9">
        <v>26.4</v>
      </c>
      <c r="DD76" s="9">
        <v>31.6</v>
      </c>
      <c r="DE76" s="9">
        <v>43.8</v>
      </c>
      <c r="DF76" s="9">
        <v>27.3</v>
      </c>
      <c r="DG76" s="9">
        <v>11.4</v>
      </c>
      <c r="DH76" s="9">
        <v>27.6</v>
      </c>
      <c r="DI76" s="9">
        <v>58.8</v>
      </c>
      <c r="DJ76" s="9">
        <v>36.200000000000003</v>
      </c>
      <c r="DK76" s="9">
        <v>29.4</v>
      </c>
      <c r="DL76" s="9">
        <v>18.399999999999999</v>
      </c>
      <c r="DM76" s="9">
        <v>39.799999999999997</v>
      </c>
      <c r="DN76" s="9">
        <v>23.9</v>
      </c>
      <c r="DO76" s="9">
        <v>34.799999999999997</v>
      </c>
      <c r="DP76" s="9">
        <v>31.6</v>
      </c>
      <c r="DQ76" s="9">
        <v>34.9</v>
      </c>
      <c r="DR76" s="9">
        <v>38.5</v>
      </c>
      <c r="DS76" s="9">
        <v>47.5</v>
      </c>
      <c r="DT76" s="9">
        <v>47.8</v>
      </c>
      <c r="DU76" s="9">
        <v>26.9</v>
      </c>
      <c r="DV76" s="9">
        <v>24.3</v>
      </c>
      <c r="DW76" s="21">
        <v>3</v>
      </c>
      <c r="DX76" s="9">
        <v>44.4</v>
      </c>
      <c r="DY76" s="9">
        <v>27.3</v>
      </c>
      <c r="DZ76" s="9">
        <v>31.8</v>
      </c>
      <c r="EA76" s="9">
        <v>43.7</v>
      </c>
      <c r="EB76" s="9">
        <v>37.700000000000003</v>
      </c>
      <c r="EC76" s="9">
        <v>25.8</v>
      </c>
      <c r="ED76" s="9">
        <v>27.1</v>
      </c>
      <c r="EE76" s="9">
        <v>15.1</v>
      </c>
      <c r="EF76" s="9">
        <v>18.2</v>
      </c>
      <c r="EG76" s="9">
        <v>29.2</v>
      </c>
      <c r="EH76" s="9">
        <v>26.6</v>
      </c>
      <c r="EI76" s="9">
        <v>38.299999999999997</v>
      </c>
      <c r="EJ76" s="9">
        <v>43.7</v>
      </c>
      <c r="EK76" s="9">
        <v>41.1</v>
      </c>
      <c r="EL76" s="9">
        <v>3.5</v>
      </c>
      <c r="EM76" s="9">
        <v>62.7</v>
      </c>
      <c r="EN76" s="9">
        <v>20.9</v>
      </c>
      <c r="EO76" s="9">
        <v>37.1</v>
      </c>
      <c r="EP76" s="9">
        <v>30.8</v>
      </c>
      <c r="EQ76" s="9">
        <v>30.9</v>
      </c>
      <c r="ER76" s="9">
        <v>48.1</v>
      </c>
      <c r="ES76" s="9">
        <v>27.7</v>
      </c>
      <c r="ET76" s="9">
        <v>46.9</v>
      </c>
      <c r="EU76" s="21">
        <v>42</v>
      </c>
      <c r="EV76" s="9">
        <v>44.9</v>
      </c>
      <c r="EW76" s="21">
        <v>45</v>
      </c>
      <c r="EX76" s="9">
        <v>54.1</v>
      </c>
      <c r="EY76" s="9">
        <v>47.9</v>
      </c>
      <c r="EZ76" s="9">
        <v>51.1</v>
      </c>
      <c r="FA76" s="9">
        <v>13.4</v>
      </c>
      <c r="FB76" s="21">
        <v>59</v>
      </c>
      <c r="FC76" s="9">
        <v>46.7</v>
      </c>
      <c r="FD76" s="9">
        <v>35.4</v>
      </c>
      <c r="FE76" s="9">
        <v>27.5</v>
      </c>
      <c r="FF76" s="9">
        <v>41.1</v>
      </c>
      <c r="FG76" s="9">
        <v>29.7</v>
      </c>
      <c r="FH76" s="9">
        <v>24.2</v>
      </c>
      <c r="FI76" s="9">
        <v>54.4</v>
      </c>
      <c r="FJ76" s="9">
        <v>29.7</v>
      </c>
      <c r="FK76" s="9">
        <v>37.1</v>
      </c>
      <c r="FL76" s="9">
        <v>57.8</v>
      </c>
      <c r="FM76" s="9">
        <v>35.700000000000003</v>
      </c>
      <c r="FN76" s="9">
        <v>13.1</v>
      </c>
      <c r="FO76" s="9">
        <v>34.200000000000003</v>
      </c>
      <c r="FP76" s="9">
        <v>20.100000000000001</v>
      </c>
      <c r="FQ76" s="9">
        <v>31.2</v>
      </c>
      <c r="FR76" s="9">
        <v>47.2</v>
      </c>
      <c r="FS76" s="9">
        <v>45.6</v>
      </c>
      <c r="FT76" s="9">
        <v>43.3</v>
      </c>
      <c r="FU76" s="9">
        <v>20.5</v>
      </c>
      <c r="FV76" s="9">
        <v>39.5</v>
      </c>
      <c r="FW76" s="9">
        <v>28.5</v>
      </c>
      <c r="FX76" s="9">
        <v>28.6</v>
      </c>
      <c r="FY76" s="9">
        <v>23.1</v>
      </c>
      <c r="FZ76" s="21">
        <v>36</v>
      </c>
      <c r="GA76" s="9">
        <v>36.700000000000003</v>
      </c>
      <c r="GB76" s="9">
        <v>12.4</v>
      </c>
      <c r="GC76" s="9">
        <v>29.6</v>
      </c>
      <c r="GD76" s="9">
        <v>27.5</v>
      </c>
      <c r="GE76" s="9">
        <v>43.6</v>
      </c>
      <c r="GF76" s="21">
        <v>36</v>
      </c>
      <c r="GG76" s="9">
        <v>40.200000000000003</v>
      </c>
      <c r="GH76" s="9">
        <v>40.200000000000003</v>
      </c>
      <c r="GI76" s="21">
        <v>1</v>
      </c>
      <c r="GJ76" s="9">
        <v>18.7</v>
      </c>
      <c r="GK76" s="9">
        <v>18.8</v>
      </c>
      <c r="GL76" s="9">
        <v>27.5</v>
      </c>
      <c r="GM76" s="9">
        <v>20.6</v>
      </c>
      <c r="GN76" s="9">
        <v>40.4</v>
      </c>
      <c r="GO76" s="9">
        <v>36.799999999999997</v>
      </c>
      <c r="GP76" s="9">
        <v>37.700000000000003</v>
      </c>
      <c r="GQ76" s="9">
        <v>58.9</v>
      </c>
      <c r="GR76" s="9">
        <v>23.4</v>
      </c>
      <c r="GS76" s="9">
        <v>22.5</v>
      </c>
      <c r="GT76" s="9">
        <v>24.9</v>
      </c>
      <c r="GU76" s="9">
        <v>26.6</v>
      </c>
      <c r="GV76" s="9">
        <v>45.2</v>
      </c>
      <c r="GW76" s="9">
        <v>23.6</v>
      </c>
      <c r="GX76" s="9">
        <v>32.9</v>
      </c>
      <c r="GY76" s="9">
        <v>27.2</v>
      </c>
      <c r="GZ76" s="9">
        <v>25.2</v>
      </c>
      <c r="HA76" s="9">
        <v>44.1</v>
      </c>
      <c r="HB76" s="9">
        <v>58.2</v>
      </c>
      <c r="HC76" s="9">
        <v>27.4</v>
      </c>
      <c r="HD76" s="9">
        <v>25.3</v>
      </c>
      <c r="HE76" s="9">
        <v>51.6</v>
      </c>
      <c r="HF76" s="9">
        <v>36.1</v>
      </c>
      <c r="HG76" s="9">
        <v>37.5</v>
      </c>
      <c r="HH76" s="9">
        <v>36.1</v>
      </c>
      <c r="HI76" s="9">
        <v>15.9</v>
      </c>
      <c r="HJ76" s="21">
        <v>58</v>
      </c>
      <c r="HK76" s="9">
        <v>28.5</v>
      </c>
      <c r="HL76" s="9">
        <v>25.6</v>
      </c>
      <c r="HM76" s="9">
        <v>36.6</v>
      </c>
      <c r="HN76" s="9">
        <v>16.600000000000001</v>
      </c>
      <c r="HO76" s="9">
        <v>26.9</v>
      </c>
      <c r="HP76" s="9">
        <v>40.9</v>
      </c>
      <c r="HQ76" s="9">
        <v>55.4</v>
      </c>
      <c r="HR76" s="21">
        <v>31</v>
      </c>
      <c r="HS76" s="9">
        <v>35.299999999999997</v>
      </c>
      <c r="HT76" s="9">
        <v>27.6</v>
      </c>
      <c r="HU76" s="9">
        <v>24.1</v>
      </c>
      <c r="HV76" s="9">
        <v>30.2</v>
      </c>
      <c r="HW76" s="9">
        <v>43.4</v>
      </c>
      <c r="HX76" s="8"/>
      <c r="HY76" s="92" t="str">
        <f t="shared" si="228"/>
        <v xml:space="preserve">74 1 1.18 </v>
      </c>
      <c r="HZ76" s="92" t="str">
        <f t="shared" si="229"/>
        <v xml:space="preserve">74 2 1.21 </v>
      </c>
      <c r="IA76" s="92" t="str">
        <f t="shared" si="230"/>
        <v xml:space="preserve">74 3 1.536667 </v>
      </c>
      <c r="IB76" s="92" t="str">
        <f t="shared" si="231"/>
        <v xml:space="preserve">74 4 1.373333 </v>
      </c>
      <c r="IC76" s="92" t="str">
        <f t="shared" si="232"/>
        <v xml:space="preserve">74 5 1.33 </v>
      </c>
      <c r="ID76" s="92" t="str">
        <f t="shared" si="233"/>
        <v xml:space="preserve">74 6 1.33 </v>
      </c>
      <c r="IE76" s="92" t="str">
        <f t="shared" si="234"/>
        <v xml:space="preserve">74 7 1.29 </v>
      </c>
      <c r="IF76" s="92" t="str">
        <f t="shared" si="235"/>
        <v xml:space="preserve">74 8 1.31 </v>
      </c>
      <c r="IG76" s="92" t="str">
        <f t="shared" si="236"/>
        <v xml:space="preserve">74 9 1.18 </v>
      </c>
      <c r="IH76" s="92" t="str">
        <f t="shared" si="237"/>
        <v xml:space="preserve">74 10 1.603333 </v>
      </c>
      <c r="II76" s="92" t="str">
        <f t="shared" si="238"/>
        <v xml:space="preserve">74 11 1.15 </v>
      </c>
      <c r="IJ76" s="92" t="str">
        <f t="shared" si="239"/>
        <v xml:space="preserve">74 12 0.726667 </v>
      </c>
      <c r="IK76" s="92" t="str">
        <f t="shared" si="240"/>
        <v xml:space="preserve">74 13 1.216667 </v>
      </c>
      <c r="IL76" s="92" t="str">
        <f t="shared" si="241"/>
        <v xml:space="preserve">74 14 0.893333 </v>
      </c>
      <c r="IM76" s="92" t="str">
        <f t="shared" si="242"/>
        <v xml:space="preserve">74 15 0.85 </v>
      </c>
      <c r="IN76" s="92" t="str">
        <f t="shared" si="243"/>
        <v xml:space="preserve">74 16 0.07 </v>
      </c>
      <c r="IO76" s="92" t="str">
        <f t="shared" si="244"/>
        <v xml:space="preserve">74 17 0.92 </v>
      </c>
      <c r="IP76" s="92" t="str">
        <f t="shared" si="245"/>
        <v xml:space="preserve">74 18 1.26 </v>
      </c>
      <c r="IQ76" s="92" t="str">
        <f t="shared" si="246"/>
        <v xml:space="preserve">74 19 0.843333 </v>
      </c>
      <c r="IR76" s="92" t="str">
        <f t="shared" si="247"/>
        <v xml:space="preserve">74 20 0.92 </v>
      </c>
      <c r="IS76" s="92" t="str">
        <f t="shared" si="248"/>
        <v xml:space="preserve">74 21 1.116667 </v>
      </c>
      <c r="IT76" s="92" t="str">
        <f t="shared" si="249"/>
        <v xml:space="preserve">74 22 1.466667 </v>
      </c>
      <c r="IU76" s="92" t="str">
        <f t="shared" si="250"/>
        <v xml:space="preserve">74 23 1.2 </v>
      </c>
      <c r="IV76" s="92" t="str">
        <f t="shared" si="251"/>
        <v xml:space="preserve">74 24 1.516667 </v>
      </c>
      <c r="IW76" s="92" t="str">
        <f t="shared" si="252"/>
        <v xml:space="preserve">74 25 2.08 </v>
      </c>
      <c r="IX76" s="92" t="str">
        <f t="shared" si="253"/>
        <v xml:space="preserve">74 26 0.636667 </v>
      </c>
      <c r="IY76" s="92" t="str">
        <f t="shared" si="254"/>
        <v xml:space="preserve">74 27 0.806667 </v>
      </c>
      <c r="IZ76" s="92" t="str">
        <f t="shared" si="255"/>
        <v xml:space="preserve">74 28 1 </v>
      </c>
      <c r="JA76" s="92" t="str">
        <f t="shared" si="256"/>
        <v xml:space="preserve">74 29 0.846667 </v>
      </c>
      <c r="JB76" s="92" t="str">
        <f t="shared" si="257"/>
        <v xml:space="preserve">74 30 1.94 </v>
      </c>
      <c r="JC76" s="92" t="str">
        <f t="shared" si="258"/>
        <v xml:space="preserve">74 31 0.056667 </v>
      </c>
      <c r="JD76" s="92" t="str">
        <f t="shared" si="259"/>
        <v xml:space="preserve">74 32 1.116667 </v>
      </c>
      <c r="JE76" s="92" t="str">
        <f t="shared" si="260"/>
        <v xml:space="preserve">74 33 1.686667 </v>
      </c>
      <c r="JF76" s="92" t="str">
        <f t="shared" si="261"/>
        <v xml:space="preserve">74 34 0.97 </v>
      </c>
      <c r="JG76" s="92" t="str">
        <f t="shared" si="262"/>
        <v xml:space="preserve">74 35 1.263333 </v>
      </c>
      <c r="JH76" s="92" t="str">
        <f t="shared" si="263"/>
        <v xml:space="preserve">74 36 1.07 </v>
      </c>
      <c r="JI76" s="92" t="str">
        <f t="shared" si="264"/>
        <v xml:space="preserve">74 37 0.95 </v>
      </c>
      <c r="JJ76" s="92" t="str">
        <f t="shared" si="265"/>
        <v xml:space="preserve">74 38 1.2 </v>
      </c>
      <c r="JK76" s="92" t="str">
        <f t="shared" si="266"/>
        <v xml:space="preserve">74 39 1.03 </v>
      </c>
      <c r="JL76" s="92" t="str">
        <f t="shared" si="267"/>
        <v xml:space="preserve">74 40 1.396667 </v>
      </c>
      <c r="JM76" s="92" t="str">
        <f t="shared" si="268"/>
        <v xml:space="preserve">74 41 0.936667 </v>
      </c>
      <c r="JN76" s="92" t="str">
        <f t="shared" si="269"/>
        <v xml:space="preserve">74 42 0.7 </v>
      </c>
      <c r="JO76" s="92" t="str">
        <f t="shared" si="270"/>
        <v xml:space="preserve">74 43 0.81 </v>
      </c>
      <c r="JP76" s="92" t="str">
        <f t="shared" si="271"/>
        <v xml:space="preserve">74 44 0.746667 </v>
      </c>
      <c r="JQ76" s="92" t="str">
        <f t="shared" si="272"/>
        <v xml:space="preserve">74 45 1.63 </v>
      </c>
      <c r="JR76" s="92" t="str">
        <f t="shared" si="273"/>
        <v xml:space="preserve">74 46 1.53 </v>
      </c>
      <c r="JS76" s="92" t="str">
        <f t="shared" si="274"/>
        <v xml:space="preserve">74 47 0.79 </v>
      </c>
      <c r="JT76" s="92" t="str">
        <f t="shared" si="275"/>
        <v xml:space="preserve">74 48 1.383333 </v>
      </c>
      <c r="JU76" s="92" t="str">
        <f t="shared" si="276"/>
        <v xml:space="preserve">74 49 1.16 </v>
      </c>
      <c r="JV76" s="92" t="str">
        <f t="shared" si="277"/>
        <v xml:space="preserve">74 50 1.32 </v>
      </c>
      <c r="JW76" s="92" t="str">
        <f t="shared" si="278"/>
        <v xml:space="preserve">74 51 1.08 </v>
      </c>
      <c r="JX76" s="92" t="str">
        <f t="shared" si="279"/>
        <v xml:space="preserve">74 52 1.016667 </v>
      </c>
      <c r="JY76" s="92" t="str">
        <f t="shared" si="280"/>
        <v xml:space="preserve">74 53 1.3 </v>
      </c>
      <c r="JZ76" s="92" t="str">
        <f t="shared" si="281"/>
        <v xml:space="preserve">74 54 1.416667 </v>
      </c>
      <c r="KA76" s="92" t="str">
        <f t="shared" si="282"/>
        <v xml:space="preserve">74 55 1.59 </v>
      </c>
      <c r="KB76" s="92" t="str">
        <f t="shared" si="283"/>
        <v xml:space="preserve">74 56 1.266667 </v>
      </c>
      <c r="KC76" s="92" t="str">
        <f t="shared" si="284"/>
        <v xml:space="preserve">74 57 1.346667 </v>
      </c>
      <c r="KD76" s="92" t="str">
        <f t="shared" si="285"/>
        <v xml:space="preserve">74 58 1.433333 </v>
      </c>
      <c r="KE76" s="92" t="str">
        <f t="shared" si="286"/>
        <v xml:space="preserve">74 59 1.166667 </v>
      </c>
      <c r="KF76" s="92" t="str">
        <f t="shared" si="287"/>
        <v xml:space="preserve">74 60 0.943333 </v>
      </c>
      <c r="KG76" s="92" t="str">
        <f t="shared" si="288"/>
        <v xml:space="preserve">74 61 1.413333 </v>
      </c>
      <c r="KH76" s="92" t="str">
        <f t="shared" si="289"/>
        <v xml:space="preserve">74 62 1.63 </v>
      </c>
      <c r="KI76" s="92" t="str">
        <f t="shared" si="290"/>
        <v xml:space="preserve">74 63 1.053333 </v>
      </c>
      <c r="KJ76" s="92" t="str">
        <f t="shared" si="291"/>
        <v xml:space="preserve">74 64 1.103333 </v>
      </c>
      <c r="KK76" s="92" t="str">
        <f t="shared" si="292"/>
        <v xml:space="preserve">74 65 0.993333 </v>
      </c>
      <c r="KL76" s="92" t="str">
        <f t="shared" si="293"/>
        <v xml:space="preserve">74 66 0.993333 </v>
      </c>
      <c r="KM76" s="92" t="str">
        <f t="shared" si="294"/>
        <v xml:space="preserve">74 67 1.133333 </v>
      </c>
      <c r="KN76" s="92" t="str">
        <f t="shared" si="295"/>
        <v xml:space="preserve">74 68 0.84 </v>
      </c>
      <c r="KO76" s="92" t="str">
        <f t="shared" si="296"/>
        <v xml:space="preserve">74 69 1.34 </v>
      </c>
      <c r="KP76" s="92" t="str">
        <f t="shared" si="297"/>
        <v xml:space="preserve">74 70 0.883333 </v>
      </c>
      <c r="KQ76" s="92" t="str">
        <f t="shared" si="298"/>
        <v xml:space="preserve">74 71 1.39 </v>
      </c>
      <c r="KR76" s="92" t="str">
        <f t="shared" si="299"/>
        <v xml:space="preserve">74 72 1.266667 </v>
      </c>
      <c r="KS76" s="92" t="str">
        <f t="shared" si="300"/>
        <v xml:space="preserve">74 73 1.14 </v>
      </c>
      <c r="KT76" s="92" t="str">
        <f t="shared" si="301"/>
        <v xml:space="preserve">74 74 0 </v>
      </c>
      <c r="KU76" s="92" t="str">
        <f t="shared" si="302"/>
        <v xml:space="preserve">74 75 1.13 </v>
      </c>
      <c r="KV76" s="92" t="str">
        <f t="shared" si="303"/>
        <v xml:space="preserve">74 76 0.93 </v>
      </c>
      <c r="KW76" s="92" t="str">
        <f t="shared" si="304"/>
        <v xml:space="preserve">74 77 1.453333 </v>
      </c>
      <c r="KX76" s="92" t="str">
        <f t="shared" si="305"/>
        <v xml:space="preserve">74 78 0.986667 </v>
      </c>
      <c r="KY76" s="92" t="str">
        <f t="shared" si="306"/>
        <v xml:space="preserve">74 79 1.403333 </v>
      </c>
      <c r="KZ76" s="92" t="str">
        <f t="shared" si="307"/>
        <v xml:space="preserve">74 80 1.19 </v>
      </c>
      <c r="LA76" s="92" t="str">
        <f t="shared" si="308"/>
        <v xml:space="preserve">74 81 1.376667 </v>
      </c>
      <c r="LB76" s="92" t="str">
        <f t="shared" si="309"/>
        <v xml:space="preserve">74 82 1.45 </v>
      </c>
      <c r="LC76" s="92" t="str">
        <f t="shared" si="310"/>
        <v xml:space="preserve">74 83 1.19 </v>
      </c>
      <c r="LD76" s="92" t="str">
        <f t="shared" si="311"/>
        <v xml:space="preserve">74 84 1.093333 </v>
      </c>
      <c r="LE76" s="92" t="str">
        <f t="shared" si="312"/>
        <v xml:space="preserve">74 85 1.193333 </v>
      </c>
      <c r="LF76" s="92" t="str">
        <f t="shared" si="313"/>
        <v xml:space="preserve">74 86 0.95 </v>
      </c>
      <c r="LG76" s="92" t="str">
        <f t="shared" si="314"/>
        <v xml:space="preserve">74 87 1.39 </v>
      </c>
      <c r="LH76" s="92" t="str">
        <f t="shared" si="315"/>
        <v xml:space="preserve">74 88 1.056667 </v>
      </c>
      <c r="LI76" s="92" t="str">
        <f t="shared" si="316"/>
        <v xml:space="preserve">74 89 0.986667 </v>
      </c>
      <c r="LJ76" s="92" t="str">
        <f t="shared" si="317"/>
        <v xml:space="preserve">74 90 1.58 </v>
      </c>
      <c r="LK76" s="92" t="str">
        <f t="shared" si="318"/>
        <v xml:space="preserve">74 91 0.433333 </v>
      </c>
      <c r="LL76" s="92" t="str">
        <f t="shared" si="319"/>
        <v xml:space="preserve">74 92 1.296667 </v>
      </c>
      <c r="LM76" s="92" t="str">
        <f t="shared" si="320"/>
        <v xml:space="preserve">74 93 1.276667 </v>
      </c>
      <c r="LN76" s="92" t="str">
        <f t="shared" si="321"/>
        <v xml:space="preserve">74 94 1.506667 </v>
      </c>
      <c r="LO76" s="92" t="str">
        <f t="shared" si="322"/>
        <v xml:space="preserve">74 95 1.073333 </v>
      </c>
      <c r="LP76" s="92" t="str">
        <f t="shared" si="323"/>
        <v xml:space="preserve">74 96 1.603333 </v>
      </c>
      <c r="LQ76" s="92" t="str">
        <f t="shared" si="324"/>
        <v xml:space="preserve">74 97 0.816667 </v>
      </c>
      <c r="LR76" s="92" t="str">
        <f t="shared" si="325"/>
        <v xml:space="preserve">74 98 1.37 </v>
      </c>
      <c r="LS76" s="92" t="str">
        <f t="shared" si="326"/>
        <v xml:space="preserve">74 99 0.923333 </v>
      </c>
      <c r="LT76" s="92" t="str">
        <f t="shared" si="327"/>
        <v xml:space="preserve">74 100 1.366667 </v>
      </c>
      <c r="LU76" s="92" t="str">
        <f t="shared" si="328"/>
        <v xml:space="preserve">74 101 0.86 </v>
      </c>
      <c r="LV76" s="92" t="str">
        <f t="shared" si="329"/>
        <v xml:space="preserve">74 102 1.803333 </v>
      </c>
      <c r="LW76" s="92" t="str">
        <f t="shared" si="330"/>
        <v xml:space="preserve">74 103 1.573333 </v>
      </c>
      <c r="LX76" s="92" t="str">
        <f t="shared" si="331"/>
        <v xml:space="preserve">74 104 0.88 </v>
      </c>
      <c r="LY76" s="92" t="str">
        <f t="shared" si="332"/>
        <v xml:space="preserve">74 105 1.053333 </v>
      </c>
      <c r="LZ76" s="92" t="str">
        <f t="shared" si="333"/>
        <v xml:space="preserve">74 106 1.46 </v>
      </c>
      <c r="MA76" s="92" t="str">
        <f t="shared" si="334"/>
        <v xml:space="preserve">74 107 0.91 </v>
      </c>
      <c r="MB76" s="92" t="str">
        <f t="shared" si="335"/>
        <v xml:space="preserve">74 108 0.38 </v>
      </c>
      <c r="MC76" s="92" t="str">
        <f t="shared" si="336"/>
        <v xml:space="preserve">74 109 0.92 </v>
      </c>
      <c r="MD76" s="92" t="str">
        <f t="shared" si="337"/>
        <v xml:space="preserve">74 110 1.96 </v>
      </c>
      <c r="ME76" s="92" t="str">
        <f t="shared" si="338"/>
        <v xml:space="preserve">74 111 1.206667 </v>
      </c>
      <c r="MF76" s="92" t="str">
        <f t="shared" si="339"/>
        <v xml:space="preserve">74 112 0.98 </v>
      </c>
      <c r="MG76" s="92" t="str">
        <f t="shared" si="340"/>
        <v xml:space="preserve">74 113 0.613333 </v>
      </c>
      <c r="MH76" s="92" t="str">
        <f t="shared" si="341"/>
        <v xml:space="preserve">74 114 1.326667 </v>
      </c>
      <c r="MI76" s="92" t="str">
        <f t="shared" si="342"/>
        <v xml:space="preserve">74 115 0.796667 </v>
      </c>
      <c r="MJ76" s="92" t="str">
        <f t="shared" si="343"/>
        <v xml:space="preserve">74 116 1.16 </v>
      </c>
      <c r="MK76" s="92" t="str">
        <f t="shared" si="344"/>
        <v xml:space="preserve">74 117 1.053333 </v>
      </c>
      <c r="ML76" s="92" t="str">
        <f t="shared" si="345"/>
        <v xml:space="preserve">74 118 1.163333 </v>
      </c>
      <c r="MM76" s="92" t="str">
        <f t="shared" si="346"/>
        <v xml:space="preserve">74 119 1.283333 </v>
      </c>
      <c r="MN76" s="92" t="str">
        <f t="shared" si="347"/>
        <v xml:space="preserve">74 120 1.583333 </v>
      </c>
      <c r="MO76" s="92" t="str">
        <f t="shared" si="348"/>
        <v xml:space="preserve">74 121 1.593333 </v>
      </c>
      <c r="MP76" s="92" t="str">
        <f t="shared" si="349"/>
        <v xml:space="preserve">74 122 0.896667 </v>
      </c>
      <c r="MQ76" s="92" t="str">
        <f t="shared" si="350"/>
        <v xml:space="preserve">74 123 0.81 </v>
      </c>
      <c r="MR76" s="92" t="str">
        <f t="shared" si="351"/>
        <v xml:space="preserve">74 124 0.1 </v>
      </c>
      <c r="MS76" s="92" t="str">
        <f t="shared" si="352"/>
        <v xml:space="preserve">74 125 1.48 </v>
      </c>
      <c r="MT76" s="92" t="str">
        <f t="shared" si="353"/>
        <v xml:space="preserve">74 126 0.91 </v>
      </c>
      <c r="MU76" s="92" t="str">
        <f t="shared" si="354"/>
        <v xml:space="preserve">74 127 1.06 </v>
      </c>
      <c r="MV76" s="92" t="str">
        <f t="shared" si="355"/>
        <v xml:space="preserve">74 128 1.456667 </v>
      </c>
      <c r="MW76" s="92" t="str">
        <f t="shared" si="356"/>
        <v xml:space="preserve">74 129 1.256667 </v>
      </c>
      <c r="MX76" s="92" t="str">
        <f t="shared" si="357"/>
        <v xml:space="preserve">74 130 0.86 </v>
      </c>
      <c r="MY76" s="92" t="str">
        <f t="shared" si="358"/>
        <v xml:space="preserve">74 131 0.903333 </v>
      </c>
      <c r="MZ76" s="92" t="str">
        <f t="shared" si="359"/>
        <v xml:space="preserve">74 132 0.503333 </v>
      </c>
      <c r="NA76" s="92" t="str">
        <f t="shared" si="360"/>
        <v xml:space="preserve">74 133 0.606667 </v>
      </c>
      <c r="NB76" s="92" t="str">
        <f t="shared" si="361"/>
        <v xml:space="preserve">74 134 0.973333 </v>
      </c>
      <c r="NC76" s="92" t="str">
        <f t="shared" si="362"/>
        <v xml:space="preserve">74 135 0.886667 </v>
      </c>
      <c r="ND76" s="92" t="str">
        <f t="shared" si="363"/>
        <v xml:space="preserve">74 136 1.276667 </v>
      </c>
      <c r="NE76" s="92" t="str">
        <f t="shared" si="364"/>
        <v xml:space="preserve">74 137 1.456667 </v>
      </c>
      <c r="NF76" s="92" t="str">
        <f t="shared" si="365"/>
        <v xml:space="preserve">74 138 1.37 </v>
      </c>
      <c r="NG76" s="92" t="str">
        <f t="shared" si="366"/>
        <v xml:space="preserve">74 139 0.116667 </v>
      </c>
      <c r="NH76" s="92" t="str">
        <f t="shared" si="367"/>
        <v xml:space="preserve">74 140 2.09 </v>
      </c>
      <c r="NI76" s="92" t="str">
        <f t="shared" si="368"/>
        <v xml:space="preserve">74 141 0.696667 </v>
      </c>
      <c r="NJ76" s="92" t="str">
        <f t="shared" si="369"/>
        <v xml:space="preserve">74 142 1.236667 </v>
      </c>
      <c r="NK76" s="92" t="str">
        <f t="shared" si="370"/>
        <v xml:space="preserve">74 143 1.026667 </v>
      </c>
      <c r="NL76" s="92" t="str">
        <f t="shared" si="371"/>
        <v xml:space="preserve">74 144 1.03 </v>
      </c>
      <c r="NM76" s="92" t="str">
        <f t="shared" si="372"/>
        <v xml:space="preserve">74 145 1.603333 </v>
      </c>
      <c r="NN76" s="92" t="str">
        <f t="shared" si="373"/>
        <v xml:space="preserve">74 146 0.923333 </v>
      </c>
      <c r="NO76" s="92" t="str">
        <f t="shared" si="374"/>
        <v xml:space="preserve">74 147 1.563333 </v>
      </c>
      <c r="NP76" s="92" t="str">
        <f t="shared" si="375"/>
        <v xml:space="preserve">74 148 1.4 </v>
      </c>
      <c r="NQ76" s="92" t="str">
        <f t="shared" si="376"/>
        <v xml:space="preserve">74 149 1.496667 </v>
      </c>
      <c r="NR76" s="92" t="str">
        <f t="shared" si="377"/>
        <v xml:space="preserve">74 150 1.5 </v>
      </c>
      <c r="NS76" s="92" t="str">
        <f t="shared" si="378"/>
        <v xml:space="preserve">74 151 1.803333 </v>
      </c>
      <c r="NT76" s="92" t="str">
        <f t="shared" si="379"/>
        <v xml:space="preserve">74 152 1.596667 </v>
      </c>
      <c r="NU76" s="92" t="str">
        <f t="shared" si="380"/>
        <v xml:space="preserve">74 153 1.703333 </v>
      </c>
      <c r="NV76" s="92" t="str">
        <f t="shared" si="381"/>
        <v xml:space="preserve">74 154 0.446667 </v>
      </c>
      <c r="NW76" s="92" t="str">
        <f t="shared" si="382"/>
        <v xml:space="preserve">74 155 1.966667 </v>
      </c>
      <c r="NX76" s="92" t="str">
        <f t="shared" si="383"/>
        <v xml:space="preserve">74 156 1.556667 </v>
      </c>
      <c r="NY76" s="92" t="str">
        <f t="shared" si="384"/>
        <v xml:space="preserve">74 157 1.18 </v>
      </c>
      <c r="NZ76" s="92" t="str">
        <f t="shared" si="385"/>
        <v xml:space="preserve">74 158 0.916667 </v>
      </c>
      <c r="OA76" s="92" t="str">
        <f t="shared" si="386"/>
        <v xml:space="preserve">74 159 1.37 </v>
      </c>
      <c r="OB76" s="92" t="str">
        <f t="shared" si="387"/>
        <v xml:space="preserve">74 160 0.99 </v>
      </c>
      <c r="OC76" s="92" t="str">
        <f t="shared" si="388"/>
        <v xml:space="preserve">74 161 0.806667 </v>
      </c>
      <c r="OD76" s="92" t="str">
        <f t="shared" si="389"/>
        <v xml:space="preserve">74 162 1.813333 </v>
      </c>
      <c r="OE76" s="92" t="str">
        <f t="shared" si="390"/>
        <v xml:space="preserve">74 163 0.99 </v>
      </c>
      <c r="OF76" s="92" t="str">
        <f t="shared" si="391"/>
        <v xml:space="preserve">74 164 1.236667 </v>
      </c>
      <c r="OG76" s="92" t="str">
        <f t="shared" si="392"/>
        <v xml:space="preserve">74 165 1.926667 </v>
      </c>
      <c r="OH76" s="92" t="str">
        <f t="shared" si="393"/>
        <v xml:space="preserve">74 166 1.19 </v>
      </c>
      <c r="OI76" s="92" t="str">
        <f t="shared" si="394"/>
        <v xml:space="preserve">74 167 0.436667 </v>
      </c>
      <c r="OJ76" s="92" t="str">
        <f t="shared" si="395"/>
        <v xml:space="preserve">74 168 1.14 </v>
      </c>
      <c r="OK76" s="92" t="str">
        <f t="shared" si="396"/>
        <v xml:space="preserve">74 169 0.67 </v>
      </c>
      <c r="OL76" s="92" t="str">
        <f t="shared" si="397"/>
        <v xml:space="preserve">74 170 1.04 </v>
      </c>
      <c r="OM76" s="92" t="str">
        <f t="shared" si="398"/>
        <v xml:space="preserve">74 171 1.573333 </v>
      </c>
      <c r="ON76" s="92" t="str">
        <f t="shared" si="399"/>
        <v xml:space="preserve">74 172 1.52 </v>
      </c>
      <c r="OO76" s="92" t="str">
        <f t="shared" si="400"/>
        <v xml:space="preserve">74 173 1.443333 </v>
      </c>
      <c r="OP76" s="92" t="str">
        <f t="shared" si="401"/>
        <v xml:space="preserve">74 174 0.683333 </v>
      </c>
      <c r="OQ76" s="92" t="str">
        <f t="shared" si="402"/>
        <v xml:space="preserve">74 175 1.316667 </v>
      </c>
      <c r="OR76" s="92" t="str">
        <f t="shared" si="403"/>
        <v xml:space="preserve">74 176 0.95 </v>
      </c>
      <c r="OS76" s="92" t="str">
        <f t="shared" si="404"/>
        <v xml:space="preserve">74 177 0.953333 </v>
      </c>
      <c r="OT76" s="92" t="str">
        <f t="shared" si="405"/>
        <v xml:space="preserve">74 178 0.77 </v>
      </c>
      <c r="OU76" s="92" t="str">
        <f t="shared" si="406"/>
        <v xml:space="preserve">74 179 1.2 </v>
      </c>
      <c r="OV76" s="92" t="str">
        <f t="shared" si="407"/>
        <v xml:space="preserve">74 180 1.223333 </v>
      </c>
      <c r="OW76" s="92" t="str">
        <f t="shared" si="408"/>
        <v xml:space="preserve">74 181 0.413333 </v>
      </c>
      <c r="OX76" s="92" t="str">
        <f t="shared" si="409"/>
        <v xml:space="preserve">74 182 0.986667 </v>
      </c>
      <c r="OY76" s="92" t="str">
        <f t="shared" si="410"/>
        <v xml:space="preserve">74 183 0.916667 </v>
      </c>
      <c r="OZ76" s="92" t="str">
        <f t="shared" si="411"/>
        <v xml:space="preserve">74 184 1.453333 </v>
      </c>
      <c r="PA76" s="92" t="str">
        <f t="shared" si="412"/>
        <v xml:space="preserve">74 185 1.2 </v>
      </c>
      <c r="PB76" s="92" t="str">
        <f t="shared" si="413"/>
        <v xml:space="preserve">74 186 1.34 </v>
      </c>
      <c r="PC76" s="92" t="str">
        <f t="shared" si="414"/>
        <v xml:space="preserve">74 187 1.34 </v>
      </c>
      <c r="PD76" s="92" t="str">
        <f t="shared" si="415"/>
        <v xml:space="preserve">74 188 0.033333 </v>
      </c>
      <c r="PE76" s="92" t="str">
        <f t="shared" si="416"/>
        <v xml:space="preserve">74 189 0.623333 </v>
      </c>
      <c r="PF76" s="92" t="str">
        <f t="shared" si="417"/>
        <v xml:space="preserve">74 190 0.626667 </v>
      </c>
      <c r="PG76" s="92" t="str">
        <f t="shared" si="418"/>
        <v xml:space="preserve">74 191 0.916667 </v>
      </c>
      <c r="PH76" s="92" t="str">
        <f t="shared" si="419"/>
        <v xml:space="preserve">74 192 0.686667 </v>
      </c>
      <c r="PI76" s="92" t="str">
        <f t="shared" si="420"/>
        <v xml:space="preserve">74 193 1.346667 </v>
      </c>
      <c r="PJ76" s="92" t="str">
        <f t="shared" si="421"/>
        <v xml:space="preserve">74 194 1.226667 </v>
      </c>
      <c r="PK76" s="92" t="str">
        <f t="shared" si="422"/>
        <v xml:space="preserve">74 195 1.256667 </v>
      </c>
      <c r="PL76" s="92" t="str">
        <f t="shared" si="423"/>
        <v xml:space="preserve">74 196 1.963333 </v>
      </c>
      <c r="PM76" s="92" t="str">
        <f t="shared" si="424"/>
        <v xml:space="preserve">74 197 0.78 </v>
      </c>
      <c r="PN76" s="92" t="str">
        <f t="shared" si="425"/>
        <v xml:space="preserve">74 198 0.75 </v>
      </c>
      <c r="PO76" s="92" t="str">
        <f t="shared" si="426"/>
        <v xml:space="preserve">74 199 0.83 </v>
      </c>
      <c r="PP76" s="92" t="str">
        <f t="shared" si="427"/>
        <v xml:space="preserve">74 200 0.886667 </v>
      </c>
      <c r="PQ76" s="92" t="str">
        <f t="shared" si="428"/>
        <v xml:space="preserve">74 201 1.506667 </v>
      </c>
      <c r="PR76" s="92" t="str">
        <f t="shared" si="429"/>
        <v xml:space="preserve">74 202 0.786667 </v>
      </c>
      <c r="PS76" s="92" t="str">
        <f t="shared" si="430"/>
        <v xml:space="preserve">74 203 1.096667 </v>
      </c>
      <c r="PT76" s="92" t="str">
        <f t="shared" si="431"/>
        <v xml:space="preserve">74 204 0.906667 </v>
      </c>
      <c r="PU76" s="92" t="str">
        <f t="shared" si="432"/>
        <v xml:space="preserve">74 205 0.84 </v>
      </c>
      <c r="PV76" s="92" t="str">
        <f t="shared" si="433"/>
        <v xml:space="preserve">74 206 1.47 </v>
      </c>
      <c r="PW76" s="92" t="str">
        <f t="shared" si="434"/>
        <v xml:space="preserve">74 207 1.94 </v>
      </c>
      <c r="PX76" s="92" t="str">
        <f t="shared" si="435"/>
        <v xml:space="preserve">74 208 0.913333 </v>
      </c>
      <c r="PY76" s="92" t="str">
        <f t="shared" si="436"/>
        <v xml:space="preserve">74 209 0.843333 </v>
      </c>
      <c r="PZ76" s="92" t="str">
        <f t="shared" si="437"/>
        <v xml:space="preserve">74 210 1.72 </v>
      </c>
      <c r="QA76" s="92" t="str">
        <f t="shared" si="438"/>
        <v xml:space="preserve">74 211 1.203333 </v>
      </c>
      <c r="QB76" s="92" t="str">
        <f t="shared" si="439"/>
        <v xml:space="preserve">74 212 1.25 </v>
      </c>
      <c r="QC76" s="92" t="str">
        <f t="shared" si="440"/>
        <v xml:space="preserve">74 213 1.203333 </v>
      </c>
      <c r="QD76" s="92" t="str">
        <f t="shared" si="441"/>
        <v xml:space="preserve">74 214 0.53 </v>
      </c>
      <c r="QE76" s="92" t="str">
        <f t="shared" si="442"/>
        <v xml:space="preserve">74 215 1.933333 </v>
      </c>
      <c r="QF76" s="92" t="str">
        <f t="shared" si="443"/>
        <v xml:space="preserve">74 216 0.95 </v>
      </c>
      <c r="QG76" s="92" t="str">
        <f t="shared" si="444"/>
        <v xml:space="preserve">74 217 0.853333 </v>
      </c>
      <c r="QH76" s="92" t="str">
        <f t="shared" si="445"/>
        <v xml:space="preserve">74 218 1.22 </v>
      </c>
      <c r="QI76" s="92" t="str">
        <f t="shared" si="446"/>
        <v xml:space="preserve">74 219 0.553333 </v>
      </c>
      <c r="QJ76" s="92" t="str">
        <f t="shared" si="447"/>
        <v xml:space="preserve">74 220 0.896667 </v>
      </c>
      <c r="QK76" s="92" t="str">
        <f t="shared" si="448"/>
        <v xml:space="preserve">74 221 1.363333 </v>
      </c>
      <c r="QL76" s="92" t="str">
        <f t="shared" si="449"/>
        <v xml:space="preserve">74 222 1.846667 </v>
      </c>
      <c r="QM76" s="92" t="str">
        <f t="shared" si="450"/>
        <v xml:space="preserve">74 223 1.033333 </v>
      </c>
      <c r="QN76" s="92" t="str">
        <f t="shared" si="451"/>
        <v xml:space="preserve">74 224 1.176667 </v>
      </c>
      <c r="QO76" s="92" t="str">
        <f t="shared" si="452"/>
        <v xml:space="preserve">74 225 0.92 </v>
      </c>
      <c r="QP76" s="92" t="str">
        <f t="shared" si="453"/>
        <v xml:space="preserve">74 226 0.803333 </v>
      </c>
      <c r="QQ76" s="92" t="str">
        <f t="shared" si="454"/>
        <v xml:space="preserve">74 227 1.006667 </v>
      </c>
      <c r="QR76" s="92" t="str">
        <f t="shared" si="455"/>
        <v xml:space="preserve">74 228 1.446667 </v>
      </c>
    </row>
    <row r="77" spans="1:460" ht="18.75" customHeight="1" x14ac:dyDescent="0.35">
      <c r="A77" s="86">
        <v>75</v>
      </c>
      <c r="B77" s="90" t="s">
        <v>231</v>
      </c>
      <c r="C77" s="91" t="s">
        <v>77</v>
      </c>
      <c r="D77" s="9">
        <v>12.9</v>
      </c>
      <c r="E77" s="9">
        <v>23.7</v>
      </c>
      <c r="F77" s="9">
        <v>23.6</v>
      </c>
      <c r="G77" s="9">
        <v>43.6</v>
      </c>
      <c r="H77" s="9">
        <v>41.3</v>
      </c>
      <c r="I77" s="9">
        <v>41.3</v>
      </c>
      <c r="J77" s="9">
        <v>4.5</v>
      </c>
      <c r="K77" s="9">
        <v>4.2</v>
      </c>
      <c r="L77" s="9">
        <v>17.8</v>
      </c>
      <c r="M77" s="9">
        <v>15.5</v>
      </c>
      <c r="N77" s="9">
        <v>7.9</v>
      </c>
      <c r="O77" s="9">
        <v>24.4</v>
      </c>
      <c r="P77" s="21">
        <v>14</v>
      </c>
      <c r="Q77" s="9">
        <v>20.2</v>
      </c>
      <c r="R77" s="9">
        <v>12.4</v>
      </c>
      <c r="S77" s="9">
        <v>34.299999999999997</v>
      </c>
      <c r="T77" s="9">
        <v>11.6</v>
      </c>
      <c r="U77" s="9">
        <v>19.399999999999999</v>
      </c>
      <c r="V77" s="9">
        <v>23.2</v>
      </c>
      <c r="W77" s="9">
        <v>13.3</v>
      </c>
      <c r="X77" s="9">
        <v>16.2</v>
      </c>
      <c r="Y77" s="9">
        <v>9.8000000000000007</v>
      </c>
      <c r="Z77" s="9">
        <v>23.1</v>
      </c>
      <c r="AA77" s="9">
        <v>9.1999999999999993</v>
      </c>
      <c r="AB77" s="9">
        <v>37.5</v>
      </c>
      <c r="AC77" s="9">
        <v>33.1</v>
      </c>
      <c r="AD77" s="9">
        <v>18.100000000000001</v>
      </c>
      <c r="AE77" s="9">
        <v>11.5</v>
      </c>
      <c r="AF77" s="21">
        <v>11</v>
      </c>
      <c r="AG77" s="9">
        <v>35.700000000000003</v>
      </c>
      <c r="AH77" s="9">
        <v>35.200000000000003</v>
      </c>
      <c r="AI77" s="9">
        <v>6.9</v>
      </c>
      <c r="AJ77" s="9">
        <v>25.7</v>
      </c>
      <c r="AK77" s="9">
        <v>15.6</v>
      </c>
      <c r="AL77" s="9">
        <v>15.4</v>
      </c>
      <c r="AM77" s="9">
        <v>16.399999999999999</v>
      </c>
      <c r="AN77" s="21">
        <v>13</v>
      </c>
      <c r="AO77" s="21">
        <v>3</v>
      </c>
      <c r="AP77" s="9">
        <v>31.3</v>
      </c>
      <c r="AQ77" s="9">
        <v>19.399999999999999</v>
      </c>
      <c r="AR77" s="9">
        <v>10.9</v>
      </c>
      <c r="AS77" s="9">
        <v>18.600000000000001</v>
      </c>
      <c r="AT77" s="9">
        <v>17.399999999999999</v>
      </c>
      <c r="AU77" s="9">
        <v>15.4</v>
      </c>
      <c r="AV77" s="9">
        <v>16.3</v>
      </c>
      <c r="AW77" s="9">
        <v>23.4</v>
      </c>
      <c r="AX77" s="9">
        <v>15.7</v>
      </c>
      <c r="AY77" s="9">
        <v>24.2</v>
      </c>
      <c r="AZ77" s="9">
        <v>9.9</v>
      </c>
      <c r="BA77" s="9">
        <v>17.100000000000001</v>
      </c>
      <c r="BB77" s="9">
        <v>2.7</v>
      </c>
      <c r="BC77" s="9">
        <v>22.9</v>
      </c>
      <c r="BD77" s="9">
        <v>40.9</v>
      </c>
      <c r="BE77" s="21">
        <v>20</v>
      </c>
      <c r="BF77" s="9">
        <v>25.2</v>
      </c>
      <c r="BG77" s="9">
        <v>13.1</v>
      </c>
      <c r="BH77" s="9">
        <v>19.100000000000001</v>
      </c>
      <c r="BI77" s="9">
        <v>30.4</v>
      </c>
      <c r="BJ77" s="9">
        <v>12.9</v>
      </c>
      <c r="BK77" s="9">
        <v>18.2</v>
      </c>
      <c r="BL77" s="9">
        <v>29.8</v>
      </c>
      <c r="BM77" s="9">
        <v>26.5</v>
      </c>
      <c r="BN77" s="9">
        <v>18.5</v>
      </c>
      <c r="BO77" s="9">
        <v>1.1000000000000001</v>
      </c>
      <c r="BP77" s="9">
        <v>8.5</v>
      </c>
      <c r="BQ77" s="9">
        <v>5.0999999999999996</v>
      </c>
      <c r="BR77" s="9">
        <v>23.2</v>
      </c>
      <c r="BS77" s="9">
        <v>24.6</v>
      </c>
      <c r="BT77" s="9">
        <v>17.7</v>
      </c>
      <c r="BU77" s="9">
        <v>12.7</v>
      </c>
      <c r="BV77" s="9">
        <v>6.8</v>
      </c>
      <c r="BW77" s="9">
        <v>8.1</v>
      </c>
      <c r="BX77" s="9">
        <v>16.2</v>
      </c>
      <c r="BY77" s="9">
        <v>33.9</v>
      </c>
      <c r="BZ77" s="21">
        <v>0</v>
      </c>
      <c r="CA77" s="9">
        <v>7.8</v>
      </c>
      <c r="CB77" s="9">
        <v>13.5</v>
      </c>
      <c r="CC77" s="21">
        <v>14</v>
      </c>
      <c r="CD77" s="9">
        <v>21.4</v>
      </c>
      <c r="CE77" s="9">
        <v>8.6999999999999993</v>
      </c>
      <c r="CF77" s="9">
        <v>13.8</v>
      </c>
      <c r="CG77" s="9">
        <v>13.2</v>
      </c>
      <c r="CH77" s="9">
        <v>8.6999999999999993</v>
      </c>
      <c r="CI77" s="9">
        <v>18.5</v>
      </c>
      <c r="CJ77" s="9">
        <v>13.5</v>
      </c>
      <c r="CK77" s="9">
        <v>9.1</v>
      </c>
      <c r="CL77" s="9">
        <v>19.399999999999999</v>
      </c>
      <c r="CM77" s="9">
        <v>24.9</v>
      </c>
      <c r="CN77" s="9">
        <v>5.6</v>
      </c>
      <c r="CO77" s="9">
        <v>16.899999999999999</v>
      </c>
      <c r="CP77" s="9">
        <v>22.8</v>
      </c>
      <c r="CQ77" s="9">
        <v>5.2</v>
      </c>
      <c r="CR77" s="9">
        <v>13.5</v>
      </c>
      <c r="CS77" s="9">
        <v>20.5</v>
      </c>
      <c r="CT77" s="21">
        <v>2</v>
      </c>
      <c r="CU77" s="9">
        <v>12.5</v>
      </c>
      <c r="CV77" s="9">
        <v>17.2</v>
      </c>
      <c r="CW77" s="9">
        <v>28.7</v>
      </c>
      <c r="CX77" s="9">
        <v>13.3</v>
      </c>
      <c r="CY77" s="9">
        <v>23.2</v>
      </c>
      <c r="CZ77" s="9">
        <v>10.7</v>
      </c>
      <c r="DA77" s="9">
        <v>29.4</v>
      </c>
      <c r="DB77" s="21">
        <v>17</v>
      </c>
      <c r="DC77" s="21">
        <v>13</v>
      </c>
      <c r="DD77" s="9">
        <v>7.8</v>
      </c>
      <c r="DE77" s="9">
        <v>21.4</v>
      </c>
      <c r="DF77" s="9">
        <v>11.8</v>
      </c>
      <c r="DG77" s="9">
        <v>37.4</v>
      </c>
      <c r="DH77" s="21">
        <v>9</v>
      </c>
      <c r="DI77" s="9">
        <v>22.5</v>
      </c>
      <c r="DJ77" s="9">
        <v>9.5</v>
      </c>
      <c r="DK77" s="9">
        <v>13.9</v>
      </c>
      <c r="DL77" s="9">
        <v>23.4</v>
      </c>
      <c r="DM77" s="9">
        <v>27.6</v>
      </c>
      <c r="DN77" s="9">
        <v>19.3</v>
      </c>
      <c r="DO77" s="9">
        <v>3.1</v>
      </c>
      <c r="DP77" s="9">
        <v>4.5</v>
      </c>
      <c r="DQ77" s="9">
        <v>17.100000000000001</v>
      </c>
      <c r="DR77" s="9">
        <v>16.2</v>
      </c>
      <c r="DS77" s="21">
        <v>15</v>
      </c>
      <c r="DT77" s="9">
        <v>25.5</v>
      </c>
      <c r="DU77" s="9">
        <v>9.4</v>
      </c>
      <c r="DV77" s="9">
        <v>17.399999999999999</v>
      </c>
      <c r="DW77" s="9">
        <v>36.200000000000003</v>
      </c>
      <c r="DX77" s="9">
        <v>23.9</v>
      </c>
      <c r="DY77" s="9">
        <v>19.2</v>
      </c>
      <c r="DZ77" s="21">
        <v>19</v>
      </c>
      <c r="EA77" s="9">
        <v>11.8</v>
      </c>
      <c r="EB77" s="9">
        <v>18.5</v>
      </c>
      <c r="EC77" s="9">
        <v>8.9</v>
      </c>
      <c r="ED77" s="9">
        <v>16.600000000000001</v>
      </c>
      <c r="EE77" s="9">
        <v>19.3</v>
      </c>
      <c r="EF77" s="9">
        <v>17.7</v>
      </c>
      <c r="EG77" s="9">
        <v>6.5</v>
      </c>
      <c r="EH77" s="9">
        <v>12.8</v>
      </c>
      <c r="EI77" s="9">
        <v>18.100000000000001</v>
      </c>
      <c r="EJ77" s="9">
        <v>11.8</v>
      </c>
      <c r="EK77" s="9">
        <v>20.399999999999999</v>
      </c>
      <c r="EL77" s="9">
        <v>33.4</v>
      </c>
      <c r="EM77" s="9">
        <v>40.4</v>
      </c>
      <c r="EN77" s="9">
        <v>22.4</v>
      </c>
      <c r="EO77" s="9">
        <v>6.1</v>
      </c>
      <c r="EP77" s="9">
        <v>30.2</v>
      </c>
      <c r="EQ77" s="9">
        <v>15.3</v>
      </c>
      <c r="ER77" s="9">
        <v>11.8</v>
      </c>
      <c r="ES77" s="9">
        <v>13.2</v>
      </c>
      <c r="ET77" s="9">
        <v>14.3</v>
      </c>
      <c r="EU77" s="9">
        <v>21.9</v>
      </c>
      <c r="EV77" s="9">
        <v>22.5</v>
      </c>
      <c r="EW77" s="9">
        <v>21.2</v>
      </c>
      <c r="EX77" s="9">
        <v>29.3</v>
      </c>
      <c r="EY77" s="9">
        <v>25.6</v>
      </c>
      <c r="EZ77" s="9">
        <v>26.3</v>
      </c>
      <c r="FA77" s="9">
        <v>31.1</v>
      </c>
      <c r="FB77" s="9">
        <v>36.6</v>
      </c>
      <c r="FC77" s="9">
        <v>24.4</v>
      </c>
      <c r="FD77" s="9">
        <v>13.1</v>
      </c>
      <c r="FE77" s="9">
        <v>9.6999999999999993</v>
      </c>
      <c r="FF77" s="9">
        <v>28.3</v>
      </c>
      <c r="FG77" s="9">
        <v>9.1999999999999993</v>
      </c>
      <c r="FH77" s="9">
        <v>16.899999999999999</v>
      </c>
      <c r="FI77" s="9">
        <v>29.7</v>
      </c>
      <c r="FJ77" s="9">
        <v>30.9</v>
      </c>
      <c r="FK77" s="9">
        <v>7.9</v>
      </c>
      <c r="FL77" s="9">
        <v>35.5</v>
      </c>
      <c r="FM77" s="9">
        <v>7.6</v>
      </c>
      <c r="FN77" s="9">
        <v>30.6</v>
      </c>
      <c r="FO77" s="9">
        <v>0.6</v>
      </c>
      <c r="FP77" s="9">
        <v>35.9</v>
      </c>
      <c r="FQ77" s="9">
        <v>4.4000000000000004</v>
      </c>
      <c r="FR77" s="9">
        <v>24.9</v>
      </c>
      <c r="FS77" s="9">
        <v>33.4</v>
      </c>
      <c r="FT77" s="21">
        <v>21</v>
      </c>
      <c r="FU77" s="9">
        <v>23.6</v>
      </c>
      <c r="FV77" s="9">
        <v>26.6</v>
      </c>
      <c r="FW77" s="21">
        <v>16</v>
      </c>
      <c r="FX77" s="21">
        <v>16</v>
      </c>
      <c r="FY77" s="9">
        <v>22.4</v>
      </c>
      <c r="FZ77" s="9">
        <v>18.899999999999999</v>
      </c>
      <c r="GA77" s="9">
        <v>7.2</v>
      </c>
      <c r="GB77" s="9">
        <v>23.1</v>
      </c>
      <c r="GC77" s="9">
        <v>4.9000000000000004</v>
      </c>
      <c r="GD77" s="9">
        <v>9.6999999999999993</v>
      </c>
      <c r="GE77" s="9">
        <v>21.3</v>
      </c>
      <c r="GF77" s="9">
        <v>18.2</v>
      </c>
      <c r="GG77" s="9">
        <v>5.8</v>
      </c>
      <c r="GH77" s="9">
        <v>5.8</v>
      </c>
      <c r="GI77" s="9">
        <v>33.700000000000003</v>
      </c>
      <c r="GJ77" s="9">
        <v>23.4</v>
      </c>
      <c r="GK77" s="9">
        <v>22.8</v>
      </c>
      <c r="GL77" s="9">
        <v>22.6</v>
      </c>
      <c r="GM77" s="9">
        <v>22.3</v>
      </c>
      <c r="GN77" s="9">
        <v>18.100000000000001</v>
      </c>
      <c r="GO77" s="9">
        <v>8.4</v>
      </c>
      <c r="GP77" s="9">
        <v>24.8</v>
      </c>
      <c r="GQ77" s="9">
        <v>36.6</v>
      </c>
      <c r="GR77" s="9">
        <v>12.2</v>
      </c>
      <c r="GS77" s="9">
        <v>12.9</v>
      </c>
      <c r="GT77" s="9">
        <v>9.8000000000000007</v>
      </c>
      <c r="GU77" s="9">
        <v>12.8</v>
      </c>
      <c r="GV77" s="9">
        <v>22.9</v>
      </c>
      <c r="GW77" s="9">
        <v>13.7</v>
      </c>
      <c r="GX77" s="9">
        <v>2.7</v>
      </c>
      <c r="GY77" s="9">
        <v>15.2</v>
      </c>
      <c r="GZ77" s="9">
        <v>14.1</v>
      </c>
      <c r="HA77" s="9">
        <v>31.9</v>
      </c>
      <c r="HB77" s="9">
        <v>21.9</v>
      </c>
      <c r="HC77" s="21">
        <v>13</v>
      </c>
      <c r="HD77" s="9">
        <v>10.5</v>
      </c>
      <c r="HE77" s="9">
        <v>19.7</v>
      </c>
      <c r="HF77" s="9">
        <v>13.8</v>
      </c>
      <c r="HG77" s="21">
        <v>19</v>
      </c>
      <c r="HH77" s="9">
        <v>13.8</v>
      </c>
      <c r="HI77" s="9">
        <v>19.100000000000001</v>
      </c>
      <c r="HJ77" s="9">
        <v>35.700000000000003</v>
      </c>
      <c r="HK77" s="21">
        <v>7</v>
      </c>
      <c r="HL77" s="9">
        <v>10.4</v>
      </c>
      <c r="HM77" s="9">
        <v>14.2</v>
      </c>
      <c r="HN77" s="9">
        <v>21.6</v>
      </c>
      <c r="HO77" s="9">
        <v>9.3000000000000007</v>
      </c>
      <c r="HP77" s="9">
        <v>17.7</v>
      </c>
      <c r="HQ77" s="9">
        <v>23.8</v>
      </c>
      <c r="HR77" s="9">
        <v>20.3</v>
      </c>
      <c r="HS77" s="21">
        <v>13</v>
      </c>
      <c r="HT77" s="9">
        <v>10.6</v>
      </c>
      <c r="HU77" s="9">
        <v>16.7</v>
      </c>
      <c r="HV77" s="9">
        <v>4.3</v>
      </c>
      <c r="HW77" s="9">
        <v>13.1</v>
      </c>
      <c r="HX77" s="8"/>
      <c r="HY77" s="92" t="str">
        <f t="shared" si="228"/>
        <v xml:space="preserve">75 1 0.43 </v>
      </c>
      <c r="HZ77" s="92" t="str">
        <f t="shared" si="229"/>
        <v xml:space="preserve">75 2 0.79 </v>
      </c>
      <c r="IA77" s="92" t="str">
        <f t="shared" si="230"/>
        <v xml:space="preserve">75 3 0.786667 </v>
      </c>
      <c r="IB77" s="92" t="str">
        <f t="shared" si="231"/>
        <v xml:space="preserve">75 4 1.453333 </v>
      </c>
      <c r="IC77" s="92" t="str">
        <f t="shared" si="232"/>
        <v xml:space="preserve">75 5 1.376667 </v>
      </c>
      <c r="ID77" s="92" t="str">
        <f t="shared" si="233"/>
        <v xml:space="preserve">75 6 1.376667 </v>
      </c>
      <c r="IE77" s="92" t="str">
        <f t="shared" si="234"/>
        <v xml:space="preserve">75 7 0.15 </v>
      </c>
      <c r="IF77" s="92" t="str">
        <f t="shared" si="235"/>
        <v xml:space="preserve">75 8 0.14 </v>
      </c>
      <c r="IG77" s="92" t="str">
        <f t="shared" si="236"/>
        <v xml:space="preserve">75 9 0.593333 </v>
      </c>
      <c r="IH77" s="92" t="str">
        <f t="shared" si="237"/>
        <v xml:space="preserve">75 10 0.516667 </v>
      </c>
      <c r="II77" s="92" t="str">
        <f t="shared" si="238"/>
        <v xml:space="preserve">75 11 0.263333 </v>
      </c>
      <c r="IJ77" s="92" t="str">
        <f t="shared" si="239"/>
        <v xml:space="preserve">75 12 0.813333 </v>
      </c>
      <c r="IK77" s="92" t="str">
        <f t="shared" si="240"/>
        <v xml:space="preserve">75 13 0.466667 </v>
      </c>
      <c r="IL77" s="92" t="str">
        <f t="shared" si="241"/>
        <v xml:space="preserve">75 14 0.673333 </v>
      </c>
      <c r="IM77" s="92" t="str">
        <f t="shared" si="242"/>
        <v xml:space="preserve">75 15 0.413333 </v>
      </c>
      <c r="IN77" s="92" t="str">
        <f t="shared" si="243"/>
        <v xml:space="preserve">75 16 1.143333 </v>
      </c>
      <c r="IO77" s="92" t="str">
        <f t="shared" si="244"/>
        <v xml:space="preserve">75 17 0.386667 </v>
      </c>
      <c r="IP77" s="92" t="str">
        <f t="shared" si="245"/>
        <v xml:space="preserve">75 18 0.646667 </v>
      </c>
      <c r="IQ77" s="92" t="str">
        <f t="shared" si="246"/>
        <v xml:space="preserve">75 19 0.773333 </v>
      </c>
      <c r="IR77" s="92" t="str">
        <f t="shared" si="247"/>
        <v xml:space="preserve">75 20 0.443333 </v>
      </c>
      <c r="IS77" s="92" t="str">
        <f t="shared" si="248"/>
        <v xml:space="preserve">75 21 0.54 </v>
      </c>
      <c r="IT77" s="92" t="str">
        <f t="shared" si="249"/>
        <v xml:space="preserve">75 22 0.326667 </v>
      </c>
      <c r="IU77" s="92" t="str">
        <f t="shared" si="250"/>
        <v xml:space="preserve">75 23 0.77 </v>
      </c>
      <c r="IV77" s="92" t="str">
        <f t="shared" si="251"/>
        <v xml:space="preserve">75 24 0.306667 </v>
      </c>
      <c r="IW77" s="92" t="str">
        <f t="shared" si="252"/>
        <v xml:space="preserve">75 25 1.25 </v>
      </c>
      <c r="IX77" s="92" t="str">
        <f t="shared" si="253"/>
        <v xml:space="preserve">75 26 1.103333 </v>
      </c>
      <c r="IY77" s="92" t="str">
        <f t="shared" si="254"/>
        <v xml:space="preserve">75 27 0.603333 </v>
      </c>
      <c r="IZ77" s="92" t="str">
        <f t="shared" si="255"/>
        <v xml:space="preserve">75 28 0.383333 </v>
      </c>
      <c r="JA77" s="92" t="str">
        <f t="shared" si="256"/>
        <v xml:space="preserve">75 29 0.366667 </v>
      </c>
      <c r="JB77" s="92" t="str">
        <f t="shared" si="257"/>
        <v xml:space="preserve">75 30 1.19 </v>
      </c>
      <c r="JC77" s="92" t="str">
        <f t="shared" si="258"/>
        <v xml:space="preserve">75 31 1.173333 </v>
      </c>
      <c r="JD77" s="92" t="str">
        <f t="shared" si="259"/>
        <v xml:space="preserve">75 32 0.23 </v>
      </c>
      <c r="JE77" s="92" t="str">
        <f t="shared" si="260"/>
        <v xml:space="preserve">75 33 0.856667 </v>
      </c>
      <c r="JF77" s="92" t="str">
        <f t="shared" si="261"/>
        <v xml:space="preserve">75 34 0.52 </v>
      </c>
      <c r="JG77" s="92" t="str">
        <f t="shared" si="262"/>
        <v xml:space="preserve">75 35 0.513333 </v>
      </c>
      <c r="JH77" s="92" t="str">
        <f t="shared" si="263"/>
        <v xml:space="preserve">75 36 0.546667 </v>
      </c>
      <c r="JI77" s="92" t="str">
        <f t="shared" si="264"/>
        <v xml:space="preserve">75 37 0.433333 </v>
      </c>
      <c r="JJ77" s="92" t="str">
        <f t="shared" si="265"/>
        <v xml:space="preserve">75 38 0.1 </v>
      </c>
      <c r="JK77" s="92" t="str">
        <f t="shared" si="266"/>
        <v xml:space="preserve">75 39 1.043333 </v>
      </c>
      <c r="JL77" s="92" t="str">
        <f t="shared" si="267"/>
        <v xml:space="preserve">75 40 0.646667 </v>
      </c>
      <c r="JM77" s="92" t="str">
        <f t="shared" si="268"/>
        <v xml:space="preserve">75 41 0.363333 </v>
      </c>
      <c r="JN77" s="92" t="str">
        <f t="shared" si="269"/>
        <v xml:space="preserve">75 42 0.62 </v>
      </c>
      <c r="JO77" s="92" t="str">
        <f t="shared" si="270"/>
        <v xml:space="preserve">75 43 0.58 </v>
      </c>
      <c r="JP77" s="92" t="str">
        <f t="shared" si="271"/>
        <v xml:space="preserve">75 44 0.513333 </v>
      </c>
      <c r="JQ77" s="92" t="str">
        <f t="shared" si="272"/>
        <v xml:space="preserve">75 45 0.543333 </v>
      </c>
      <c r="JR77" s="92" t="str">
        <f t="shared" si="273"/>
        <v xml:space="preserve">75 46 0.78 </v>
      </c>
      <c r="JS77" s="92" t="str">
        <f t="shared" si="274"/>
        <v xml:space="preserve">75 47 0.523333 </v>
      </c>
      <c r="JT77" s="92" t="str">
        <f t="shared" si="275"/>
        <v xml:space="preserve">75 48 0.806667 </v>
      </c>
      <c r="JU77" s="92" t="str">
        <f t="shared" si="276"/>
        <v xml:space="preserve">75 49 0.33 </v>
      </c>
      <c r="JV77" s="92" t="str">
        <f t="shared" si="277"/>
        <v xml:space="preserve">75 50 0.57 </v>
      </c>
      <c r="JW77" s="92" t="str">
        <f t="shared" si="278"/>
        <v xml:space="preserve">75 51 0.09 </v>
      </c>
      <c r="JX77" s="92" t="str">
        <f t="shared" si="279"/>
        <v xml:space="preserve">75 52 0.763333 </v>
      </c>
      <c r="JY77" s="92" t="str">
        <f t="shared" si="280"/>
        <v xml:space="preserve">75 53 1.363333 </v>
      </c>
      <c r="JZ77" s="92" t="str">
        <f t="shared" si="281"/>
        <v xml:space="preserve">75 54 0.666667 </v>
      </c>
      <c r="KA77" s="92" t="str">
        <f t="shared" si="282"/>
        <v xml:space="preserve">75 55 0.84 </v>
      </c>
      <c r="KB77" s="92" t="str">
        <f t="shared" si="283"/>
        <v xml:space="preserve">75 56 0.436667 </v>
      </c>
      <c r="KC77" s="92" t="str">
        <f t="shared" si="284"/>
        <v xml:space="preserve">75 57 0.636667 </v>
      </c>
      <c r="KD77" s="92" t="str">
        <f t="shared" si="285"/>
        <v xml:space="preserve">75 58 1.013333 </v>
      </c>
      <c r="KE77" s="92" t="str">
        <f t="shared" si="286"/>
        <v xml:space="preserve">75 59 0.43 </v>
      </c>
      <c r="KF77" s="92" t="str">
        <f t="shared" si="287"/>
        <v xml:space="preserve">75 60 0.606667 </v>
      </c>
      <c r="KG77" s="92" t="str">
        <f t="shared" si="288"/>
        <v xml:space="preserve">75 61 0.993333 </v>
      </c>
      <c r="KH77" s="92" t="str">
        <f t="shared" si="289"/>
        <v xml:space="preserve">75 62 0.883333 </v>
      </c>
      <c r="KI77" s="92" t="str">
        <f t="shared" si="290"/>
        <v xml:space="preserve">75 63 0.616667 </v>
      </c>
      <c r="KJ77" s="92" t="str">
        <f t="shared" si="291"/>
        <v xml:space="preserve">75 64 0.036667 </v>
      </c>
      <c r="KK77" s="92" t="str">
        <f t="shared" si="292"/>
        <v xml:space="preserve">75 65 0.283333 </v>
      </c>
      <c r="KL77" s="92" t="str">
        <f t="shared" si="293"/>
        <v xml:space="preserve">75 66 0.17 </v>
      </c>
      <c r="KM77" s="92" t="str">
        <f t="shared" si="294"/>
        <v xml:space="preserve">75 67 0.773333 </v>
      </c>
      <c r="KN77" s="92" t="str">
        <f t="shared" si="295"/>
        <v xml:space="preserve">75 68 0.82 </v>
      </c>
      <c r="KO77" s="92" t="str">
        <f t="shared" si="296"/>
        <v xml:space="preserve">75 69 0.59 </v>
      </c>
      <c r="KP77" s="92" t="str">
        <f t="shared" si="297"/>
        <v xml:space="preserve">75 70 0.423333 </v>
      </c>
      <c r="KQ77" s="92" t="str">
        <f t="shared" si="298"/>
        <v xml:space="preserve">75 71 0.226667 </v>
      </c>
      <c r="KR77" s="92" t="str">
        <f t="shared" si="299"/>
        <v xml:space="preserve">75 72 0.27 </v>
      </c>
      <c r="KS77" s="92" t="str">
        <f t="shared" si="300"/>
        <v xml:space="preserve">75 73 0.54 </v>
      </c>
      <c r="KT77" s="92" t="str">
        <f t="shared" si="301"/>
        <v xml:space="preserve">75 74 1.13 </v>
      </c>
      <c r="KU77" s="92" t="str">
        <f t="shared" si="302"/>
        <v xml:space="preserve">75 75 0 </v>
      </c>
      <c r="KV77" s="92" t="str">
        <f t="shared" si="303"/>
        <v xml:space="preserve">75 76 0.26 </v>
      </c>
      <c r="KW77" s="92" t="str">
        <f t="shared" si="304"/>
        <v xml:space="preserve">75 77 0.45 </v>
      </c>
      <c r="KX77" s="92" t="str">
        <f t="shared" si="305"/>
        <v xml:space="preserve">75 78 0.466667 </v>
      </c>
      <c r="KY77" s="92" t="str">
        <f t="shared" si="306"/>
        <v xml:space="preserve">75 79 0.713333 </v>
      </c>
      <c r="KZ77" s="92" t="str">
        <f t="shared" si="307"/>
        <v xml:space="preserve">75 80 0.29 </v>
      </c>
      <c r="LA77" s="92" t="str">
        <f t="shared" si="308"/>
        <v xml:space="preserve">75 81 0.46 </v>
      </c>
      <c r="LB77" s="92" t="str">
        <f t="shared" si="309"/>
        <v xml:space="preserve">75 82 0.44 </v>
      </c>
      <c r="LC77" s="92" t="str">
        <f t="shared" si="310"/>
        <v xml:space="preserve">75 83 0.29 </v>
      </c>
      <c r="LD77" s="92" t="str">
        <f t="shared" si="311"/>
        <v xml:space="preserve">75 84 0.616667 </v>
      </c>
      <c r="LE77" s="92" t="str">
        <f t="shared" si="312"/>
        <v xml:space="preserve">75 85 0.45 </v>
      </c>
      <c r="LF77" s="92" t="str">
        <f t="shared" si="313"/>
        <v xml:space="preserve">75 86 0.303333 </v>
      </c>
      <c r="LG77" s="92" t="str">
        <f t="shared" si="314"/>
        <v xml:space="preserve">75 87 0.646667 </v>
      </c>
      <c r="LH77" s="92" t="str">
        <f t="shared" si="315"/>
        <v xml:space="preserve">75 88 0.83 </v>
      </c>
      <c r="LI77" s="92" t="str">
        <f t="shared" si="316"/>
        <v xml:space="preserve">75 89 0.186667 </v>
      </c>
      <c r="LJ77" s="92" t="str">
        <f t="shared" si="317"/>
        <v xml:space="preserve">75 90 0.563333 </v>
      </c>
      <c r="LK77" s="92" t="str">
        <f t="shared" si="318"/>
        <v xml:space="preserve">75 91 0.76 </v>
      </c>
      <c r="LL77" s="92" t="str">
        <f t="shared" si="319"/>
        <v xml:space="preserve">75 92 0.173333 </v>
      </c>
      <c r="LM77" s="92" t="str">
        <f t="shared" si="320"/>
        <v xml:space="preserve">75 93 0.45 </v>
      </c>
      <c r="LN77" s="92" t="str">
        <f t="shared" si="321"/>
        <v xml:space="preserve">75 94 0.683333 </v>
      </c>
      <c r="LO77" s="92" t="str">
        <f t="shared" si="322"/>
        <v xml:space="preserve">75 95 0.066667 </v>
      </c>
      <c r="LP77" s="92" t="str">
        <f t="shared" si="323"/>
        <v xml:space="preserve">75 96 0.416667 </v>
      </c>
      <c r="LQ77" s="92" t="str">
        <f t="shared" si="324"/>
        <v xml:space="preserve">75 97 0.573333 </v>
      </c>
      <c r="LR77" s="92" t="str">
        <f t="shared" si="325"/>
        <v xml:space="preserve">75 98 0.956667 </v>
      </c>
      <c r="LS77" s="92" t="str">
        <f t="shared" si="326"/>
        <v xml:space="preserve">75 99 0.443333 </v>
      </c>
      <c r="LT77" s="92" t="str">
        <f t="shared" si="327"/>
        <v xml:space="preserve">75 100 0.773333 </v>
      </c>
      <c r="LU77" s="92" t="str">
        <f t="shared" si="328"/>
        <v xml:space="preserve">75 101 0.356667 </v>
      </c>
      <c r="LV77" s="92" t="str">
        <f t="shared" si="329"/>
        <v xml:space="preserve">75 102 0.98 </v>
      </c>
      <c r="LW77" s="92" t="str">
        <f t="shared" si="330"/>
        <v xml:space="preserve">75 103 0.566667 </v>
      </c>
      <c r="LX77" s="92" t="str">
        <f t="shared" si="331"/>
        <v xml:space="preserve">75 104 0.433333 </v>
      </c>
      <c r="LY77" s="92" t="str">
        <f t="shared" si="332"/>
        <v xml:space="preserve">75 105 0.26 </v>
      </c>
      <c r="LZ77" s="92" t="str">
        <f t="shared" si="333"/>
        <v xml:space="preserve">75 106 0.713333 </v>
      </c>
      <c r="MA77" s="92" t="str">
        <f t="shared" si="334"/>
        <v xml:space="preserve">75 107 0.393333 </v>
      </c>
      <c r="MB77" s="92" t="str">
        <f t="shared" si="335"/>
        <v xml:space="preserve">75 108 1.246667 </v>
      </c>
      <c r="MC77" s="92" t="str">
        <f t="shared" si="336"/>
        <v xml:space="preserve">75 109 0.3 </v>
      </c>
      <c r="MD77" s="92" t="str">
        <f t="shared" si="337"/>
        <v xml:space="preserve">75 110 0.75 </v>
      </c>
      <c r="ME77" s="92" t="str">
        <f t="shared" si="338"/>
        <v xml:space="preserve">75 111 0.316667 </v>
      </c>
      <c r="MF77" s="92" t="str">
        <f t="shared" si="339"/>
        <v xml:space="preserve">75 112 0.463333 </v>
      </c>
      <c r="MG77" s="92" t="str">
        <f t="shared" si="340"/>
        <v xml:space="preserve">75 113 0.78 </v>
      </c>
      <c r="MH77" s="92" t="str">
        <f t="shared" si="341"/>
        <v xml:space="preserve">75 114 0.92 </v>
      </c>
      <c r="MI77" s="92" t="str">
        <f t="shared" si="342"/>
        <v xml:space="preserve">75 115 0.643333 </v>
      </c>
      <c r="MJ77" s="92" t="str">
        <f t="shared" si="343"/>
        <v xml:space="preserve">75 116 0.103333 </v>
      </c>
      <c r="MK77" s="92" t="str">
        <f t="shared" si="344"/>
        <v xml:space="preserve">75 117 0.15 </v>
      </c>
      <c r="ML77" s="92" t="str">
        <f t="shared" si="345"/>
        <v xml:space="preserve">75 118 0.57 </v>
      </c>
      <c r="MM77" s="92" t="str">
        <f t="shared" si="346"/>
        <v xml:space="preserve">75 119 0.54 </v>
      </c>
      <c r="MN77" s="92" t="str">
        <f t="shared" si="347"/>
        <v xml:space="preserve">75 120 0.5 </v>
      </c>
      <c r="MO77" s="92" t="str">
        <f t="shared" si="348"/>
        <v xml:space="preserve">75 121 0.85 </v>
      </c>
      <c r="MP77" s="92" t="str">
        <f t="shared" si="349"/>
        <v xml:space="preserve">75 122 0.313333 </v>
      </c>
      <c r="MQ77" s="92" t="str">
        <f t="shared" si="350"/>
        <v xml:space="preserve">75 123 0.58 </v>
      </c>
      <c r="MR77" s="92" t="str">
        <f t="shared" si="351"/>
        <v xml:space="preserve">75 124 1.206667 </v>
      </c>
      <c r="MS77" s="92" t="str">
        <f t="shared" si="352"/>
        <v xml:space="preserve">75 125 0.796667 </v>
      </c>
      <c r="MT77" s="92" t="str">
        <f t="shared" si="353"/>
        <v xml:space="preserve">75 126 0.64 </v>
      </c>
      <c r="MU77" s="92" t="str">
        <f t="shared" si="354"/>
        <v xml:space="preserve">75 127 0.633333 </v>
      </c>
      <c r="MV77" s="92" t="str">
        <f t="shared" si="355"/>
        <v xml:space="preserve">75 128 0.393333 </v>
      </c>
      <c r="MW77" s="92" t="str">
        <f t="shared" si="356"/>
        <v xml:space="preserve">75 129 0.616667 </v>
      </c>
      <c r="MX77" s="92" t="str">
        <f t="shared" si="357"/>
        <v xml:space="preserve">75 130 0.296667 </v>
      </c>
      <c r="MY77" s="92" t="str">
        <f t="shared" si="358"/>
        <v xml:space="preserve">75 131 0.553333 </v>
      </c>
      <c r="MZ77" s="92" t="str">
        <f t="shared" si="359"/>
        <v xml:space="preserve">75 132 0.643333 </v>
      </c>
      <c r="NA77" s="92" t="str">
        <f t="shared" si="360"/>
        <v xml:space="preserve">75 133 0.59 </v>
      </c>
      <c r="NB77" s="92" t="str">
        <f t="shared" si="361"/>
        <v xml:space="preserve">75 134 0.216667 </v>
      </c>
      <c r="NC77" s="92" t="str">
        <f t="shared" si="362"/>
        <v xml:space="preserve">75 135 0.426667 </v>
      </c>
      <c r="ND77" s="92" t="str">
        <f t="shared" si="363"/>
        <v xml:space="preserve">75 136 0.603333 </v>
      </c>
      <c r="NE77" s="92" t="str">
        <f t="shared" si="364"/>
        <v xml:space="preserve">75 137 0.393333 </v>
      </c>
      <c r="NF77" s="92" t="str">
        <f t="shared" si="365"/>
        <v xml:space="preserve">75 138 0.68 </v>
      </c>
      <c r="NG77" s="92" t="str">
        <f t="shared" si="366"/>
        <v xml:space="preserve">75 139 1.113333 </v>
      </c>
      <c r="NH77" s="92" t="str">
        <f t="shared" si="367"/>
        <v xml:space="preserve">75 140 1.346667 </v>
      </c>
      <c r="NI77" s="92" t="str">
        <f t="shared" si="368"/>
        <v xml:space="preserve">75 141 0.746667 </v>
      </c>
      <c r="NJ77" s="92" t="str">
        <f t="shared" si="369"/>
        <v xml:space="preserve">75 142 0.203333 </v>
      </c>
      <c r="NK77" s="92" t="str">
        <f t="shared" si="370"/>
        <v xml:space="preserve">75 143 1.006667 </v>
      </c>
      <c r="NL77" s="92" t="str">
        <f t="shared" si="371"/>
        <v xml:space="preserve">75 144 0.51 </v>
      </c>
      <c r="NM77" s="92" t="str">
        <f t="shared" si="372"/>
        <v xml:space="preserve">75 145 0.393333 </v>
      </c>
      <c r="NN77" s="92" t="str">
        <f t="shared" si="373"/>
        <v xml:space="preserve">75 146 0.44 </v>
      </c>
      <c r="NO77" s="92" t="str">
        <f t="shared" si="374"/>
        <v xml:space="preserve">75 147 0.476667 </v>
      </c>
      <c r="NP77" s="92" t="str">
        <f t="shared" si="375"/>
        <v xml:space="preserve">75 148 0.73 </v>
      </c>
      <c r="NQ77" s="92" t="str">
        <f t="shared" si="376"/>
        <v xml:space="preserve">75 149 0.75 </v>
      </c>
      <c r="NR77" s="92" t="str">
        <f t="shared" si="377"/>
        <v xml:space="preserve">75 150 0.706667 </v>
      </c>
      <c r="NS77" s="92" t="str">
        <f t="shared" si="378"/>
        <v xml:space="preserve">75 151 0.976667 </v>
      </c>
      <c r="NT77" s="92" t="str">
        <f t="shared" si="379"/>
        <v xml:space="preserve">75 152 0.853333 </v>
      </c>
      <c r="NU77" s="92" t="str">
        <f t="shared" si="380"/>
        <v xml:space="preserve">75 153 0.876667 </v>
      </c>
      <c r="NV77" s="92" t="str">
        <f t="shared" si="381"/>
        <v xml:space="preserve">75 154 1.036667 </v>
      </c>
      <c r="NW77" s="92" t="str">
        <f t="shared" si="382"/>
        <v xml:space="preserve">75 155 1.22 </v>
      </c>
      <c r="NX77" s="92" t="str">
        <f t="shared" si="383"/>
        <v xml:space="preserve">75 156 0.813333 </v>
      </c>
      <c r="NY77" s="92" t="str">
        <f t="shared" si="384"/>
        <v xml:space="preserve">75 157 0.436667 </v>
      </c>
      <c r="NZ77" s="92" t="str">
        <f t="shared" si="385"/>
        <v xml:space="preserve">75 158 0.323333 </v>
      </c>
      <c r="OA77" s="92" t="str">
        <f t="shared" si="386"/>
        <v xml:space="preserve">75 159 0.943333 </v>
      </c>
      <c r="OB77" s="92" t="str">
        <f t="shared" si="387"/>
        <v xml:space="preserve">75 160 0.306667 </v>
      </c>
      <c r="OC77" s="92" t="str">
        <f t="shared" si="388"/>
        <v xml:space="preserve">75 161 0.563333 </v>
      </c>
      <c r="OD77" s="92" t="str">
        <f t="shared" si="389"/>
        <v xml:space="preserve">75 162 0.99 </v>
      </c>
      <c r="OE77" s="92" t="str">
        <f t="shared" si="390"/>
        <v xml:space="preserve">75 163 1.03 </v>
      </c>
      <c r="OF77" s="92" t="str">
        <f t="shared" si="391"/>
        <v xml:space="preserve">75 164 0.263333 </v>
      </c>
      <c r="OG77" s="92" t="str">
        <f t="shared" si="392"/>
        <v xml:space="preserve">75 165 1.183333 </v>
      </c>
      <c r="OH77" s="92" t="str">
        <f t="shared" si="393"/>
        <v xml:space="preserve">75 166 0.253333 </v>
      </c>
      <c r="OI77" s="92" t="str">
        <f t="shared" si="394"/>
        <v xml:space="preserve">75 167 1.02 </v>
      </c>
      <c r="OJ77" s="92" t="str">
        <f t="shared" si="395"/>
        <v xml:space="preserve">75 168 0.02 </v>
      </c>
      <c r="OK77" s="92" t="str">
        <f t="shared" si="396"/>
        <v xml:space="preserve">75 169 1.196667 </v>
      </c>
      <c r="OL77" s="92" t="str">
        <f t="shared" si="397"/>
        <v xml:space="preserve">75 170 0.146667 </v>
      </c>
      <c r="OM77" s="92" t="str">
        <f t="shared" si="398"/>
        <v xml:space="preserve">75 171 0.83 </v>
      </c>
      <c r="ON77" s="92" t="str">
        <f t="shared" si="399"/>
        <v xml:space="preserve">75 172 1.113333 </v>
      </c>
      <c r="OO77" s="92" t="str">
        <f t="shared" si="400"/>
        <v xml:space="preserve">75 173 0.7 </v>
      </c>
      <c r="OP77" s="92" t="str">
        <f t="shared" si="401"/>
        <v xml:space="preserve">75 174 0.786667 </v>
      </c>
      <c r="OQ77" s="92" t="str">
        <f t="shared" si="402"/>
        <v xml:space="preserve">75 175 0.886667 </v>
      </c>
      <c r="OR77" s="92" t="str">
        <f t="shared" si="403"/>
        <v xml:space="preserve">75 176 0.533333 </v>
      </c>
      <c r="OS77" s="92" t="str">
        <f t="shared" si="404"/>
        <v xml:space="preserve">75 177 0.533333 </v>
      </c>
      <c r="OT77" s="92" t="str">
        <f t="shared" si="405"/>
        <v xml:space="preserve">75 178 0.746667 </v>
      </c>
      <c r="OU77" s="92" t="str">
        <f t="shared" si="406"/>
        <v xml:space="preserve">75 179 0.63 </v>
      </c>
      <c r="OV77" s="92" t="str">
        <f t="shared" si="407"/>
        <v xml:space="preserve">75 180 0.24 </v>
      </c>
      <c r="OW77" s="92" t="str">
        <f t="shared" si="408"/>
        <v xml:space="preserve">75 181 0.77 </v>
      </c>
      <c r="OX77" s="92" t="str">
        <f t="shared" si="409"/>
        <v xml:space="preserve">75 182 0.163333 </v>
      </c>
      <c r="OY77" s="92" t="str">
        <f t="shared" si="410"/>
        <v xml:space="preserve">75 183 0.323333 </v>
      </c>
      <c r="OZ77" s="92" t="str">
        <f t="shared" si="411"/>
        <v xml:space="preserve">75 184 0.71 </v>
      </c>
      <c r="PA77" s="92" t="str">
        <f t="shared" si="412"/>
        <v xml:space="preserve">75 185 0.606667 </v>
      </c>
      <c r="PB77" s="92" t="str">
        <f t="shared" si="413"/>
        <v xml:space="preserve">75 186 0.193333 </v>
      </c>
      <c r="PC77" s="92" t="str">
        <f t="shared" si="414"/>
        <v xml:space="preserve">75 187 0.193333 </v>
      </c>
      <c r="PD77" s="92" t="str">
        <f t="shared" si="415"/>
        <v xml:space="preserve">75 188 1.123333 </v>
      </c>
      <c r="PE77" s="92" t="str">
        <f t="shared" si="416"/>
        <v xml:space="preserve">75 189 0.78 </v>
      </c>
      <c r="PF77" s="92" t="str">
        <f t="shared" si="417"/>
        <v xml:space="preserve">75 190 0.76 </v>
      </c>
      <c r="PG77" s="92" t="str">
        <f t="shared" si="418"/>
        <v xml:space="preserve">75 191 0.753333 </v>
      </c>
      <c r="PH77" s="92" t="str">
        <f t="shared" si="419"/>
        <v xml:space="preserve">75 192 0.743333 </v>
      </c>
      <c r="PI77" s="92" t="str">
        <f t="shared" si="420"/>
        <v xml:space="preserve">75 193 0.603333 </v>
      </c>
      <c r="PJ77" s="92" t="str">
        <f t="shared" si="421"/>
        <v xml:space="preserve">75 194 0.28 </v>
      </c>
      <c r="PK77" s="92" t="str">
        <f t="shared" si="422"/>
        <v xml:space="preserve">75 195 0.826667 </v>
      </c>
      <c r="PL77" s="92" t="str">
        <f t="shared" si="423"/>
        <v xml:space="preserve">75 196 1.22 </v>
      </c>
      <c r="PM77" s="92" t="str">
        <f t="shared" si="424"/>
        <v xml:space="preserve">75 197 0.406667 </v>
      </c>
      <c r="PN77" s="92" t="str">
        <f t="shared" si="425"/>
        <v xml:space="preserve">75 198 0.43 </v>
      </c>
      <c r="PO77" s="92" t="str">
        <f t="shared" si="426"/>
        <v xml:space="preserve">75 199 0.326667 </v>
      </c>
      <c r="PP77" s="92" t="str">
        <f t="shared" si="427"/>
        <v xml:space="preserve">75 200 0.426667 </v>
      </c>
      <c r="PQ77" s="92" t="str">
        <f t="shared" si="428"/>
        <v xml:space="preserve">75 201 0.763333 </v>
      </c>
      <c r="PR77" s="92" t="str">
        <f t="shared" si="429"/>
        <v xml:space="preserve">75 202 0.456667 </v>
      </c>
      <c r="PS77" s="92" t="str">
        <f t="shared" si="430"/>
        <v xml:space="preserve">75 203 0.09 </v>
      </c>
      <c r="PT77" s="92" t="str">
        <f t="shared" si="431"/>
        <v xml:space="preserve">75 204 0.506667 </v>
      </c>
      <c r="PU77" s="92" t="str">
        <f t="shared" si="432"/>
        <v xml:space="preserve">75 205 0.47 </v>
      </c>
      <c r="PV77" s="92" t="str">
        <f t="shared" si="433"/>
        <v xml:space="preserve">75 206 1.063333 </v>
      </c>
      <c r="PW77" s="92" t="str">
        <f t="shared" si="434"/>
        <v xml:space="preserve">75 207 0.73 </v>
      </c>
      <c r="PX77" s="92" t="str">
        <f t="shared" si="435"/>
        <v xml:space="preserve">75 208 0.433333 </v>
      </c>
      <c r="PY77" s="92" t="str">
        <f t="shared" si="436"/>
        <v xml:space="preserve">75 209 0.35 </v>
      </c>
      <c r="PZ77" s="92" t="str">
        <f t="shared" si="437"/>
        <v xml:space="preserve">75 210 0.656667 </v>
      </c>
      <c r="QA77" s="92" t="str">
        <f t="shared" si="438"/>
        <v xml:space="preserve">75 211 0.46 </v>
      </c>
      <c r="QB77" s="92" t="str">
        <f t="shared" si="439"/>
        <v xml:space="preserve">75 212 0.633333 </v>
      </c>
      <c r="QC77" s="92" t="str">
        <f t="shared" si="440"/>
        <v xml:space="preserve">75 213 0.46 </v>
      </c>
      <c r="QD77" s="92" t="str">
        <f t="shared" si="441"/>
        <v xml:space="preserve">75 214 0.636667 </v>
      </c>
      <c r="QE77" s="92" t="str">
        <f t="shared" si="442"/>
        <v xml:space="preserve">75 215 1.19 </v>
      </c>
      <c r="QF77" s="92" t="str">
        <f t="shared" si="443"/>
        <v xml:space="preserve">75 216 0.233333 </v>
      </c>
      <c r="QG77" s="92" t="str">
        <f t="shared" si="444"/>
        <v xml:space="preserve">75 217 0.346667 </v>
      </c>
      <c r="QH77" s="92" t="str">
        <f t="shared" si="445"/>
        <v xml:space="preserve">75 218 0.473333 </v>
      </c>
      <c r="QI77" s="92" t="str">
        <f t="shared" si="446"/>
        <v xml:space="preserve">75 219 0.72 </v>
      </c>
      <c r="QJ77" s="92" t="str">
        <f t="shared" si="447"/>
        <v xml:space="preserve">75 220 0.31 </v>
      </c>
      <c r="QK77" s="92" t="str">
        <f t="shared" si="448"/>
        <v xml:space="preserve">75 221 0.59 </v>
      </c>
      <c r="QL77" s="92" t="str">
        <f t="shared" si="449"/>
        <v xml:space="preserve">75 222 0.793333 </v>
      </c>
      <c r="QM77" s="92" t="str">
        <f t="shared" si="450"/>
        <v xml:space="preserve">75 223 0.676667 </v>
      </c>
      <c r="QN77" s="92" t="str">
        <f t="shared" si="451"/>
        <v xml:space="preserve">75 224 0.433333 </v>
      </c>
      <c r="QO77" s="92" t="str">
        <f t="shared" si="452"/>
        <v xml:space="preserve">75 225 0.353333 </v>
      </c>
      <c r="QP77" s="92" t="str">
        <f t="shared" si="453"/>
        <v xml:space="preserve">75 226 0.556667 </v>
      </c>
      <c r="QQ77" s="92" t="str">
        <f t="shared" si="454"/>
        <v xml:space="preserve">75 227 0.143333 </v>
      </c>
      <c r="QR77" s="92" t="str">
        <f t="shared" si="455"/>
        <v xml:space="preserve">75 228 0.436667 </v>
      </c>
    </row>
    <row r="78" spans="1:460" ht="18.75" customHeight="1" x14ac:dyDescent="0.35">
      <c r="A78" s="86">
        <v>76</v>
      </c>
      <c r="B78" s="90" t="s">
        <v>231</v>
      </c>
      <c r="C78" s="91" t="s">
        <v>78</v>
      </c>
      <c r="D78" s="9">
        <v>11.9</v>
      </c>
      <c r="E78" s="9">
        <v>16.399999999999999</v>
      </c>
      <c r="F78" s="9">
        <v>22.6</v>
      </c>
      <c r="G78" s="9">
        <v>36.200000000000003</v>
      </c>
      <c r="H78" s="9">
        <v>33.9</v>
      </c>
      <c r="I78" s="9">
        <v>33.9</v>
      </c>
      <c r="J78" s="9">
        <v>12.9</v>
      </c>
      <c r="K78" s="9">
        <v>13.4</v>
      </c>
      <c r="L78" s="9">
        <v>18.7</v>
      </c>
      <c r="M78" s="9">
        <v>22.3</v>
      </c>
      <c r="N78" s="9">
        <v>11.2</v>
      </c>
      <c r="O78" s="21">
        <v>17</v>
      </c>
      <c r="P78" s="9">
        <v>12.9</v>
      </c>
      <c r="Q78" s="9">
        <v>12.9</v>
      </c>
      <c r="R78" s="21">
        <v>5</v>
      </c>
      <c r="S78" s="9">
        <v>28.3</v>
      </c>
      <c r="T78" s="9">
        <v>4.3</v>
      </c>
      <c r="U78" s="9">
        <v>17.5</v>
      </c>
      <c r="V78" s="9">
        <v>15.8</v>
      </c>
      <c r="W78" s="21">
        <v>6</v>
      </c>
      <c r="X78" s="9">
        <v>13.1</v>
      </c>
      <c r="Y78" s="9">
        <v>18.2</v>
      </c>
      <c r="Z78" s="9">
        <v>15.8</v>
      </c>
      <c r="AA78" s="21">
        <v>19</v>
      </c>
      <c r="AB78" s="9">
        <v>36.6</v>
      </c>
      <c r="AC78" s="9">
        <v>25.8</v>
      </c>
      <c r="AD78" s="9">
        <v>10.7</v>
      </c>
      <c r="AE78" s="9">
        <v>4.0999999999999996</v>
      </c>
      <c r="AF78" s="9">
        <v>3.6</v>
      </c>
      <c r="AG78" s="9">
        <v>34.700000000000003</v>
      </c>
      <c r="AH78" s="9">
        <v>29.2</v>
      </c>
      <c r="AI78" s="9">
        <v>10.199999999999999</v>
      </c>
      <c r="AJ78" s="9">
        <v>24.7</v>
      </c>
      <c r="AK78" s="9">
        <v>8.1999999999999993</v>
      </c>
      <c r="AL78" s="9">
        <v>14.4</v>
      </c>
      <c r="AM78" s="21">
        <v>9</v>
      </c>
      <c r="AN78" s="9">
        <v>5.6</v>
      </c>
      <c r="AO78" s="9">
        <v>10.199999999999999</v>
      </c>
      <c r="AP78" s="21">
        <v>24</v>
      </c>
      <c r="AQ78" s="9">
        <v>18.399999999999999</v>
      </c>
      <c r="AR78" s="9">
        <v>3.5</v>
      </c>
      <c r="AS78" s="9">
        <v>11.9</v>
      </c>
      <c r="AT78" s="9">
        <v>10.1</v>
      </c>
      <c r="AU78" s="9">
        <v>8.1</v>
      </c>
      <c r="AV78" s="21">
        <v>23</v>
      </c>
      <c r="AW78" s="9">
        <v>22.4</v>
      </c>
      <c r="AX78" s="9">
        <v>8.3000000000000007</v>
      </c>
      <c r="AY78" s="9">
        <v>21.1</v>
      </c>
      <c r="AZ78" s="21">
        <v>9</v>
      </c>
      <c r="BA78" s="9">
        <v>16.100000000000001</v>
      </c>
      <c r="BB78" s="9">
        <v>6.6</v>
      </c>
      <c r="BC78" s="9">
        <v>15.5</v>
      </c>
      <c r="BD78" s="9">
        <v>33.6</v>
      </c>
      <c r="BE78" s="21">
        <v>19</v>
      </c>
      <c r="BF78" s="9">
        <v>24.2</v>
      </c>
      <c r="BG78" s="9">
        <v>12.1</v>
      </c>
      <c r="BH78" s="9">
        <v>18.2</v>
      </c>
      <c r="BI78" s="9">
        <v>23.1</v>
      </c>
      <c r="BJ78" s="9">
        <v>12.7</v>
      </c>
      <c r="BK78" s="9">
        <v>10.8</v>
      </c>
      <c r="BL78" s="9">
        <v>22.5</v>
      </c>
      <c r="BM78" s="9">
        <v>25.4</v>
      </c>
      <c r="BN78" s="9">
        <v>11.2</v>
      </c>
      <c r="BO78" s="9">
        <v>7.3</v>
      </c>
      <c r="BP78" s="9">
        <v>1.8</v>
      </c>
      <c r="BQ78" s="9">
        <v>3.9</v>
      </c>
      <c r="BR78" s="9">
        <v>15.8</v>
      </c>
      <c r="BS78" s="9">
        <v>17.2</v>
      </c>
      <c r="BT78" s="9">
        <v>16.7</v>
      </c>
      <c r="BU78" s="9">
        <v>8.6999999999999993</v>
      </c>
      <c r="BV78" s="9">
        <v>15.1</v>
      </c>
      <c r="BW78" s="9">
        <v>13.3</v>
      </c>
      <c r="BX78" s="9">
        <v>12.2</v>
      </c>
      <c r="BY78" s="9">
        <v>27.9</v>
      </c>
      <c r="BZ78" s="9">
        <v>7.8</v>
      </c>
      <c r="CA78" s="21">
        <v>0</v>
      </c>
      <c r="CB78" s="9">
        <v>18.7</v>
      </c>
      <c r="CC78" s="9">
        <v>6.7</v>
      </c>
      <c r="CD78" s="9">
        <v>20.6</v>
      </c>
      <c r="CE78" s="9">
        <v>10.1</v>
      </c>
      <c r="CF78" s="9">
        <v>15.7</v>
      </c>
      <c r="CG78" s="9">
        <v>17.2</v>
      </c>
      <c r="CH78" s="9">
        <v>10.1</v>
      </c>
      <c r="CI78" s="9">
        <v>19.399999999999999</v>
      </c>
      <c r="CJ78" s="9">
        <v>12.9</v>
      </c>
      <c r="CK78" s="9">
        <v>1.2</v>
      </c>
      <c r="CL78" s="9">
        <v>18.899999999999999</v>
      </c>
      <c r="CM78" s="9">
        <v>17.600000000000001</v>
      </c>
      <c r="CN78" s="9">
        <v>6.1</v>
      </c>
      <c r="CO78" s="9">
        <v>21.8</v>
      </c>
      <c r="CP78" s="21">
        <v>17</v>
      </c>
      <c r="CQ78" s="9">
        <v>12.7</v>
      </c>
      <c r="CR78" s="9">
        <v>12.7</v>
      </c>
      <c r="CS78" s="9">
        <v>19.7</v>
      </c>
      <c r="CT78" s="21">
        <v>6</v>
      </c>
      <c r="CU78" s="9">
        <v>20.3</v>
      </c>
      <c r="CV78" s="9">
        <v>9.9</v>
      </c>
      <c r="CW78" s="9">
        <v>21.4</v>
      </c>
      <c r="CX78" s="21">
        <v>6</v>
      </c>
      <c r="CY78" s="9">
        <v>24.2</v>
      </c>
      <c r="CZ78" s="9">
        <v>6.9</v>
      </c>
      <c r="DA78" s="9">
        <v>28.5</v>
      </c>
      <c r="DB78" s="9">
        <v>21.6</v>
      </c>
      <c r="DC78" s="9">
        <v>5.7</v>
      </c>
      <c r="DD78" s="9">
        <v>10.3</v>
      </c>
      <c r="DE78" s="9">
        <v>20.9</v>
      </c>
      <c r="DF78" s="21">
        <v>8</v>
      </c>
      <c r="DG78" s="9">
        <v>30.1</v>
      </c>
      <c r="DH78" s="9">
        <v>5.2</v>
      </c>
      <c r="DI78" s="21">
        <v>32</v>
      </c>
      <c r="DJ78" s="9">
        <v>12.9</v>
      </c>
      <c r="DK78" s="9">
        <v>6.6</v>
      </c>
      <c r="DL78" s="9">
        <v>16.100000000000001</v>
      </c>
      <c r="DM78" s="9">
        <v>20.3</v>
      </c>
      <c r="DN78" s="21">
        <v>12</v>
      </c>
      <c r="DO78" s="9">
        <v>8.6</v>
      </c>
      <c r="DP78" s="9">
        <v>5.3</v>
      </c>
      <c r="DQ78" s="9">
        <v>18.100000000000001</v>
      </c>
      <c r="DR78" s="9">
        <v>15.6</v>
      </c>
      <c r="DS78" s="9">
        <v>21.9</v>
      </c>
      <c r="DT78" s="9">
        <v>24.9</v>
      </c>
      <c r="DU78" s="9">
        <v>1.9</v>
      </c>
      <c r="DV78" s="9">
        <v>10.199999999999999</v>
      </c>
      <c r="DW78" s="9">
        <v>30.4</v>
      </c>
      <c r="DX78" s="21">
        <v>23</v>
      </c>
      <c r="DY78" s="9">
        <v>11.9</v>
      </c>
      <c r="DZ78" s="9">
        <v>11.7</v>
      </c>
      <c r="EA78" s="21">
        <v>17</v>
      </c>
      <c r="EB78" s="9">
        <v>17.600000000000001</v>
      </c>
      <c r="EC78" s="9">
        <v>5.0999999999999996</v>
      </c>
      <c r="ED78" s="9">
        <v>9.3000000000000007</v>
      </c>
      <c r="EE78" s="9">
        <v>13.5</v>
      </c>
      <c r="EF78" s="9">
        <v>12.4</v>
      </c>
      <c r="EG78" s="9">
        <v>7.9</v>
      </c>
      <c r="EH78" s="9">
        <v>8.9</v>
      </c>
      <c r="EI78" s="9">
        <v>21.3</v>
      </c>
      <c r="EJ78" s="21">
        <v>17</v>
      </c>
      <c r="EK78" s="9">
        <v>19.600000000000001</v>
      </c>
      <c r="EL78" s="9">
        <v>27.6</v>
      </c>
      <c r="EM78" s="9">
        <v>39.9</v>
      </c>
      <c r="EN78" s="9">
        <v>14.8</v>
      </c>
      <c r="EO78" s="9">
        <v>10.9</v>
      </c>
      <c r="EP78" s="9">
        <v>22.9</v>
      </c>
      <c r="EQ78" s="9">
        <v>8.1</v>
      </c>
      <c r="ER78" s="9">
        <v>21.3</v>
      </c>
      <c r="ES78" s="9">
        <v>5.9</v>
      </c>
      <c r="ET78" s="9">
        <v>20.6</v>
      </c>
      <c r="EU78" s="9">
        <v>21.1</v>
      </c>
      <c r="EV78" s="21">
        <v>22</v>
      </c>
      <c r="EW78" s="9">
        <v>20.7</v>
      </c>
      <c r="EX78" s="9">
        <v>28.5</v>
      </c>
      <c r="EY78" s="21">
        <v>25</v>
      </c>
      <c r="EZ78" s="9">
        <v>25.5</v>
      </c>
      <c r="FA78" s="9">
        <v>23.8</v>
      </c>
      <c r="FB78" s="9">
        <v>36.1</v>
      </c>
      <c r="FC78" s="9">
        <v>23.8</v>
      </c>
      <c r="FD78" s="9">
        <v>12.5</v>
      </c>
      <c r="FE78" s="9">
        <v>1.8</v>
      </c>
      <c r="FF78" s="21">
        <v>21</v>
      </c>
      <c r="FG78" s="9">
        <v>1.5</v>
      </c>
      <c r="FH78" s="9">
        <v>9.6</v>
      </c>
      <c r="FI78" s="9">
        <v>28.9</v>
      </c>
      <c r="FJ78" s="9">
        <v>23.6</v>
      </c>
      <c r="FK78" s="9">
        <v>10.8</v>
      </c>
      <c r="FL78" s="9">
        <v>34.9</v>
      </c>
      <c r="FM78" s="9">
        <v>11.5</v>
      </c>
      <c r="FN78" s="9">
        <v>23.3</v>
      </c>
      <c r="FO78" s="21">
        <v>8</v>
      </c>
      <c r="FP78" s="9">
        <v>28.6</v>
      </c>
      <c r="FQ78" s="9">
        <v>4.9000000000000004</v>
      </c>
      <c r="FR78" s="9">
        <v>24.4</v>
      </c>
      <c r="FS78" s="9">
        <v>26.1</v>
      </c>
      <c r="FT78" s="9">
        <v>20.399999999999999</v>
      </c>
      <c r="FU78" s="21">
        <v>16</v>
      </c>
      <c r="FV78" s="9">
        <v>19.399999999999999</v>
      </c>
      <c r="FW78" s="9">
        <v>8.8000000000000007</v>
      </c>
      <c r="FX78" s="9">
        <v>8.6999999999999993</v>
      </c>
      <c r="FY78" s="9">
        <v>15.1</v>
      </c>
      <c r="FZ78" s="9">
        <v>15.9</v>
      </c>
      <c r="GA78" s="9">
        <v>10.4</v>
      </c>
      <c r="GB78" s="9">
        <v>17.399999999999999</v>
      </c>
      <c r="GC78" s="9">
        <v>6.2</v>
      </c>
      <c r="GD78" s="9">
        <v>1.8</v>
      </c>
      <c r="GE78" s="9">
        <v>20.8</v>
      </c>
      <c r="GF78" s="9">
        <v>19.2</v>
      </c>
      <c r="GG78" s="21">
        <v>14</v>
      </c>
      <c r="GH78" s="21">
        <v>14</v>
      </c>
      <c r="GI78" s="9">
        <v>27.9</v>
      </c>
      <c r="GJ78" s="9">
        <v>16.100000000000001</v>
      </c>
      <c r="GK78" s="9">
        <v>15.5</v>
      </c>
      <c r="GL78" s="9">
        <v>15.3</v>
      </c>
      <c r="GM78" s="21">
        <v>15</v>
      </c>
      <c r="GN78" s="9">
        <v>17.600000000000001</v>
      </c>
      <c r="GO78" s="9">
        <v>13.6</v>
      </c>
      <c r="GP78" s="9">
        <v>17.600000000000001</v>
      </c>
      <c r="GQ78" s="21">
        <v>36</v>
      </c>
      <c r="GR78" s="9">
        <v>8.4</v>
      </c>
      <c r="GS78" s="9">
        <v>5.6</v>
      </c>
      <c r="GT78" s="21">
        <v>6</v>
      </c>
      <c r="GU78" s="9">
        <v>8.9</v>
      </c>
      <c r="GV78" s="9">
        <v>22.4</v>
      </c>
      <c r="GW78" s="9">
        <v>6.5</v>
      </c>
      <c r="GX78" s="9">
        <v>6.3</v>
      </c>
      <c r="GY78" s="9">
        <v>7.9</v>
      </c>
      <c r="GZ78" s="9">
        <v>10.199999999999999</v>
      </c>
      <c r="HA78" s="9">
        <v>24.6</v>
      </c>
      <c r="HB78" s="9">
        <v>31.4</v>
      </c>
      <c r="HC78" s="9">
        <v>5.7</v>
      </c>
      <c r="HD78" s="9">
        <v>6.6</v>
      </c>
      <c r="HE78" s="9">
        <v>24.9</v>
      </c>
      <c r="HF78" s="9">
        <v>13.2</v>
      </c>
      <c r="HG78" s="9">
        <v>18.5</v>
      </c>
      <c r="HH78" s="9">
        <v>13.2</v>
      </c>
      <c r="HI78" s="9">
        <v>13.3</v>
      </c>
      <c r="HJ78" s="9">
        <v>35.200000000000003</v>
      </c>
      <c r="HK78" s="21">
        <v>1</v>
      </c>
      <c r="HL78" s="9">
        <v>6.5</v>
      </c>
      <c r="HM78" s="9">
        <v>13.7</v>
      </c>
      <c r="HN78" s="9">
        <v>14.3</v>
      </c>
      <c r="HO78" s="9">
        <v>1.8</v>
      </c>
      <c r="HP78" s="9">
        <v>16.8</v>
      </c>
      <c r="HQ78" s="21">
        <v>29</v>
      </c>
      <c r="HR78" s="9">
        <v>13.1</v>
      </c>
      <c r="HS78" s="9">
        <v>12.5</v>
      </c>
      <c r="HT78" s="9">
        <v>3.3</v>
      </c>
      <c r="HU78" s="9">
        <v>9.5</v>
      </c>
      <c r="HV78" s="9">
        <v>3.2</v>
      </c>
      <c r="HW78" s="9">
        <v>17.2</v>
      </c>
      <c r="HX78" s="8"/>
      <c r="HY78" s="92" t="str">
        <f t="shared" si="228"/>
        <v xml:space="preserve">76 1 0.396667 </v>
      </c>
      <c r="HZ78" s="92" t="str">
        <f t="shared" si="229"/>
        <v xml:space="preserve">76 2 0.546667 </v>
      </c>
      <c r="IA78" s="92" t="str">
        <f t="shared" si="230"/>
        <v xml:space="preserve">76 3 0.753333 </v>
      </c>
      <c r="IB78" s="92" t="str">
        <f t="shared" si="231"/>
        <v xml:space="preserve">76 4 1.206667 </v>
      </c>
      <c r="IC78" s="92" t="str">
        <f t="shared" si="232"/>
        <v xml:space="preserve">76 5 1.13 </v>
      </c>
      <c r="ID78" s="92" t="str">
        <f t="shared" si="233"/>
        <v xml:space="preserve">76 6 1.13 </v>
      </c>
      <c r="IE78" s="92" t="str">
        <f t="shared" si="234"/>
        <v xml:space="preserve">76 7 0.43 </v>
      </c>
      <c r="IF78" s="92" t="str">
        <f t="shared" si="235"/>
        <v xml:space="preserve">76 8 0.446667 </v>
      </c>
      <c r="IG78" s="92" t="str">
        <f t="shared" si="236"/>
        <v xml:space="preserve">76 9 0.623333 </v>
      </c>
      <c r="IH78" s="92" t="str">
        <f t="shared" si="237"/>
        <v xml:space="preserve">76 10 0.743333 </v>
      </c>
      <c r="II78" s="92" t="str">
        <f t="shared" si="238"/>
        <v xml:space="preserve">76 11 0.373333 </v>
      </c>
      <c r="IJ78" s="92" t="str">
        <f t="shared" si="239"/>
        <v xml:space="preserve">76 12 0.566667 </v>
      </c>
      <c r="IK78" s="92" t="str">
        <f t="shared" si="240"/>
        <v xml:space="preserve">76 13 0.43 </v>
      </c>
      <c r="IL78" s="92" t="str">
        <f t="shared" si="241"/>
        <v xml:space="preserve">76 14 0.43 </v>
      </c>
      <c r="IM78" s="92" t="str">
        <f t="shared" si="242"/>
        <v xml:space="preserve">76 15 0.166667 </v>
      </c>
      <c r="IN78" s="92" t="str">
        <f t="shared" si="243"/>
        <v xml:space="preserve">76 16 0.943333 </v>
      </c>
      <c r="IO78" s="92" t="str">
        <f t="shared" si="244"/>
        <v xml:space="preserve">76 17 0.143333 </v>
      </c>
      <c r="IP78" s="92" t="str">
        <f t="shared" si="245"/>
        <v xml:space="preserve">76 18 0.583333 </v>
      </c>
      <c r="IQ78" s="92" t="str">
        <f t="shared" si="246"/>
        <v xml:space="preserve">76 19 0.526667 </v>
      </c>
      <c r="IR78" s="92" t="str">
        <f t="shared" si="247"/>
        <v xml:space="preserve">76 20 0.2 </v>
      </c>
      <c r="IS78" s="92" t="str">
        <f t="shared" si="248"/>
        <v xml:space="preserve">76 21 0.436667 </v>
      </c>
      <c r="IT78" s="92" t="str">
        <f t="shared" si="249"/>
        <v xml:space="preserve">76 22 0.606667 </v>
      </c>
      <c r="IU78" s="92" t="str">
        <f t="shared" si="250"/>
        <v xml:space="preserve">76 23 0.526667 </v>
      </c>
      <c r="IV78" s="92" t="str">
        <f t="shared" si="251"/>
        <v xml:space="preserve">76 24 0.633333 </v>
      </c>
      <c r="IW78" s="92" t="str">
        <f t="shared" si="252"/>
        <v xml:space="preserve">76 25 1.22 </v>
      </c>
      <c r="IX78" s="92" t="str">
        <f t="shared" si="253"/>
        <v xml:space="preserve">76 26 0.86 </v>
      </c>
      <c r="IY78" s="92" t="str">
        <f t="shared" si="254"/>
        <v xml:space="preserve">76 27 0.356667 </v>
      </c>
      <c r="IZ78" s="92" t="str">
        <f t="shared" si="255"/>
        <v xml:space="preserve">76 28 0.136667 </v>
      </c>
      <c r="JA78" s="92" t="str">
        <f t="shared" si="256"/>
        <v xml:space="preserve">76 29 0.12 </v>
      </c>
      <c r="JB78" s="92" t="str">
        <f t="shared" si="257"/>
        <v xml:space="preserve">76 30 1.156667 </v>
      </c>
      <c r="JC78" s="92" t="str">
        <f t="shared" si="258"/>
        <v xml:space="preserve">76 31 0.973333 </v>
      </c>
      <c r="JD78" s="92" t="str">
        <f t="shared" si="259"/>
        <v xml:space="preserve">76 32 0.34 </v>
      </c>
      <c r="JE78" s="92" t="str">
        <f t="shared" si="260"/>
        <v xml:space="preserve">76 33 0.823333 </v>
      </c>
      <c r="JF78" s="92" t="str">
        <f t="shared" si="261"/>
        <v xml:space="preserve">76 34 0.273333 </v>
      </c>
      <c r="JG78" s="92" t="str">
        <f t="shared" si="262"/>
        <v xml:space="preserve">76 35 0.48 </v>
      </c>
      <c r="JH78" s="92" t="str">
        <f t="shared" si="263"/>
        <v xml:space="preserve">76 36 0.3 </v>
      </c>
      <c r="JI78" s="92" t="str">
        <f t="shared" si="264"/>
        <v xml:space="preserve">76 37 0.186667 </v>
      </c>
      <c r="JJ78" s="92" t="str">
        <f t="shared" si="265"/>
        <v xml:space="preserve">76 38 0.34 </v>
      </c>
      <c r="JK78" s="92" t="str">
        <f t="shared" si="266"/>
        <v xml:space="preserve">76 39 0.8 </v>
      </c>
      <c r="JL78" s="92" t="str">
        <f t="shared" si="267"/>
        <v xml:space="preserve">76 40 0.613333 </v>
      </c>
      <c r="JM78" s="92" t="str">
        <f t="shared" si="268"/>
        <v xml:space="preserve">76 41 0.116667 </v>
      </c>
      <c r="JN78" s="92" t="str">
        <f t="shared" si="269"/>
        <v xml:space="preserve">76 42 0.396667 </v>
      </c>
      <c r="JO78" s="92" t="str">
        <f t="shared" si="270"/>
        <v xml:space="preserve">76 43 0.336667 </v>
      </c>
      <c r="JP78" s="92" t="str">
        <f t="shared" si="271"/>
        <v xml:space="preserve">76 44 0.27 </v>
      </c>
      <c r="JQ78" s="92" t="str">
        <f t="shared" si="272"/>
        <v xml:space="preserve">76 45 0.766667 </v>
      </c>
      <c r="JR78" s="92" t="str">
        <f t="shared" si="273"/>
        <v xml:space="preserve">76 46 0.746667 </v>
      </c>
      <c r="JS78" s="92" t="str">
        <f t="shared" si="274"/>
        <v xml:space="preserve">76 47 0.276667 </v>
      </c>
      <c r="JT78" s="92" t="str">
        <f t="shared" si="275"/>
        <v xml:space="preserve">76 48 0.703333 </v>
      </c>
      <c r="JU78" s="92" t="str">
        <f t="shared" si="276"/>
        <v xml:space="preserve">76 49 0.3 </v>
      </c>
      <c r="JV78" s="92" t="str">
        <f t="shared" si="277"/>
        <v xml:space="preserve">76 50 0.536667 </v>
      </c>
      <c r="JW78" s="92" t="str">
        <f t="shared" si="278"/>
        <v xml:space="preserve">76 51 0.22 </v>
      </c>
      <c r="JX78" s="92" t="str">
        <f t="shared" si="279"/>
        <v xml:space="preserve">76 52 0.516667 </v>
      </c>
      <c r="JY78" s="92" t="str">
        <f t="shared" si="280"/>
        <v xml:space="preserve">76 53 1.12 </v>
      </c>
      <c r="JZ78" s="92" t="str">
        <f t="shared" si="281"/>
        <v xml:space="preserve">76 54 0.633333 </v>
      </c>
      <c r="KA78" s="92" t="str">
        <f t="shared" si="282"/>
        <v xml:space="preserve">76 55 0.806667 </v>
      </c>
      <c r="KB78" s="92" t="str">
        <f t="shared" si="283"/>
        <v xml:space="preserve">76 56 0.403333 </v>
      </c>
      <c r="KC78" s="92" t="str">
        <f t="shared" si="284"/>
        <v xml:space="preserve">76 57 0.606667 </v>
      </c>
      <c r="KD78" s="92" t="str">
        <f t="shared" si="285"/>
        <v xml:space="preserve">76 58 0.77 </v>
      </c>
      <c r="KE78" s="92" t="str">
        <f t="shared" si="286"/>
        <v xml:space="preserve">76 59 0.423333 </v>
      </c>
      <c r="KF78" s="92" t="str">
        <f t="shared" si="287"/>
        <v xml:space="preserve">76 60 0.36 </v>
      </c>
      <c r="KG78" s="92" t="str">
        <f t="shared" si="288"/>
        <v xml:space="preserve">76 61 0.75 </v>
      </c>
      <c r="KH78" s="92" t="str">
        <f t="shared" si="289"/>
        <v xml:space="preserve">76 62 0.846667 </v>
      </c>
      <c r="KI78" s="92" t="str">
        <f t="shared" si="290"/>
        <v xml:space="preserve">76 63 0.373333 </v>
      </c>
      <c r="KJ78" s="92" t="str">
        <f t="shared" si="291"/>
        <v xml:space="preserve">76 64 0.243333 </v>
      </c>
      <c r="KK78" s="92" t="str">
        <f t="shared" si="292"/>
        <v xml:space="preserve">76 65 0.06 </v>
      </c>
      <c r="KL78" s="92" t="str">
        <f t="shared" si="293"/>
        <v xml:space="preserve">76 66 0.13 </v>
      </c>
      <c r="KM78" s="92" t="str">
        <f t="shared" si="294"/>
        <v xml:space="preserve">76 67 0.526667 </v>
      </c>
      <c r="KN78" s="92" t="str">
        <f t="shared" si="295"/>
        <v xml:space="preserve">76 68 0.573333 </v>
      </c>
      <c r="KO78" s="92" t="str">
        <f t="shared" si="296"/>
        <v xml:space="preserve">76 69 0.556667 </v>
      </c>
      <c r="KP78" s="92" t="str">
        <f t="shared" si="297"/>
        <v xml:space="preserve">76 70 0.29 </v>
      </c>
      <c r="KQ78" s="92" t="str">
        <f t="shared" si="298"/>
        <v xml:space="preserve">76 71 0.503333 </v>
      </c>
      <c r="KR78" s="92" t="str">
        <f t="shared" si="299"/>
        <v xml:space="preserve">76 72 0.443333 </v>
      </c>
      <c r="KS78" s="92" t="str">
        <f t="shared" si="300"/>
        <v xml:space="preserve">76 73 0.406667 </v>
      </c>
      <c r="KT78" s="92" t="str">
        <f t="shared" si="301"/>
        <v xml:space="preserve">76 74 0.93 </v>
      </c>
      <c r="KU78" s="92" t="str">
        <f t="shared" si="302"/>
        <v xml:space="preserve">76 75 0.26 </v>
      </c>
      <c r="KV78" s="92" t="str">
        <f t="shared" si="303"/>
        <v xml:space="preserve">76 76 0 </v>
      </c>
      <c r="KW78" s="92" t="str">
        <f t="shared" si="304"/>
        <v xml:space="preserve">76 77 0.623333 </v>
      </c>
      <c r="KX78" s="92" t="str">
        <f t="shared" si="305"/>
        <v xml:space="preserve">76 78 0.223333 </v>
      </c>
      <c r="KY78" s="92" t="str">
        <f t="shared" si="306"/>
        <v xml:space="preserve">76 79 0.686667 </v>
      </c>
      <c r="KZ78" s="92" t="str">
        <f t="shared" si="307"/>
        <v xml:space="preserve">76 80 0.336667 </v>
      </c>
      <c r="LA78" s="92" t="str">
        <f t="shared" si="308"/>
        <v xml:space="preserve">76 81 0.523333 </v>
      </c>
      <c r="LB78" s="92" t="str">
        <f t="shared" si="309"/>
        <v xml:space="preserve">76 82 0.573333 </v>
      </c>
      <c r="LC78" s="92" t="str">
        <f t="shared" si="310"/>
        <v xml:space="preserve">76 83 0.336667 </v>
      </c>
      <c r="LD78" s="92" t="str">
        <f t="shared" si="311"/>
        <v xml:space="preserve">76 84 0.646667 </v>
      </c>
      <c r="LE78" s="92" t="str">
        <f t="shared" si="312"/>
        <v xml:space="preserve">76 85 0.43 </v>
      </c>
      <c r="LF78" s="92" t="str">
        <f t="shared" si="313"/>
        <v xml:space="preserve">76 86 0.04 </v>
      </c>
      <c r="LG78" s="92" t="str">
        <f t="shared" si="314"/>
        <v xml:space="preserve">76 87 0.63 </v>
      </c>
      <c r="LH78" s="92" t="str">
        <f t="shared" si="315"/>
        <v xml:space="preserve">76 88 0.586667 </v>
      </c>
      <c r="LI78" s="92" t="str">
        <f t="shared" si="316"/>
        <v xml:space="preserve">76 89 0.203333 </v>
      </c>
      <c r="LJ78" s="92" t="str">
        <f t="shared" si="317"/>
        <v xml:space="preserve">76 90 0.726667 </v>
      </c>
      <c r="LK78" s="92" t="str">
        <f t="shared" si="318"/>
        <v xml:space="preserve">76 91 0.566667 </v>
      </c>
      <c r="LL78" s="92" t="str">
        <f t="shared" si="319"/>
        <v xml:space="preserve">76 92 0.423333 </v>
      </c>
      <c r="LM78" s="92" t="str">
        <f t="shared" si="320"/>
        <v xml:space="preserve">76 93 0.423333 </v>
      </c>
      <c r="LN78" s="92" t="str">
        <f t="shared" si="321"/>
        <v xml:space="preserve">76 94 0.656667 </v>
      </c>
      <c r="LO78" s="92" t="str">
        <f t="shared" si="322"/>
        <v xml:space="preserve">76 95 0.2 </v>
      </c>
      <c r="LP78" s="92" t="str">
        <f t="shared" si="323"/>
        <v xml:space="preserve">76 96 0.676667 </v>
      </c>
      <c r="LQ78" s="92" t="str">
        <f t="shared" si="324"/>
        <v xml:space="preserve">76 97 0.33 </v>
      </c>
      <c r="LR78" s="92" t="str">
        <f t="shared" si="325"/>
        <v xml:space="preserve">76 98 0.713333 </v>
      </c>
      <c r="LS78" s="92" t="str">
        <f t="shared" si="326"/>
        <v xml:space="preserve">76 99 0.2 </v>
      </c>
      <c r="LT78" s="92" t="str">
        <f t="shared" si="327"/>
        <v xml:space="preserve">76 100 0.806667 </v>
      </c>
      <c r="LU78" s="92" t="str">
        <f t="shared" si="328"/>
        <v xml:space="preserve">76 101 0.23 </v>
      </c>
      <c r="LV78" s="92" t="str">
        <f t="shared" si="329"/>
        <v xml:space="preserve">76 102 0.95 </v>
      </c>
      <c r="LW78" s="92" t="str">
        <f t="shared" si="330"/>
        <v xml:space="preserve">76 103 0.72 </v>
      </c>
      <c r="LX78" s="92" t="str">
        <f t="shared" si="331"/>
        <v xml:space="preserve">76 104 0.19 </v>
      </c>
      <c r="LY78" s="92" t="str">
        <f t="shared" si="332"/>
        <v xml:space="preserve">76 105 0.343333 </v>
      </c>
      <c r="LZ78" s="92" t="str">
        <f t="shared" si="333"/>
        <v xml:space="preserve">76 106 0.696667 </v>
      </c>
      <c r="MA78" s="92" t="str">
        <f t="shared" si="334"/>
        <v xml:space="preserve">76 107 0.266667 </v>
      </c>
      <c r="MB78" s="92" t="str">
        <f t="shared" si="335"/>
        <v xml:space="preserve">76 108 1.003333 </v>
      </c>
      <c r="MC78" s="92" t="str">
        <f t="shared" si="336"/>
        <v xml:space="preserve">76 109 0.173333 </v>
      </c>
      <c r="MD78" s="92" t="str">
        <f t="shared" si="337"/>
        <v xml:space="preserve">76 110 1.066667 </v>
      </c>
      <c r="ME78" s="92" t="str">
        <f t="shared" si="338"/>
        <v xml:space="preserve">76 111 0.43 </v>
      </c>
      <c r="MF78" s="92" t="str">
        <f t="shared" si="339"/>
        <v xml:space="preserve">76 112 0.22 </v>
      </c>
      <c r="MG78" s="92" t="str">
        <f t="shared" si="340"/>
        <v xml:space="preserve">76 113 0.536667 </v>
      </c>
      <c r="MH78" s="92" t="str">
        <f t="shared" si="341"/>
        <v xml:space="preserve">76 114 0.676667 </v>
      </c>
      <c r="MI78" s="92" t="str">
        <f t="shared" si="342"/>
        <v xml:space="preserve">76 115 0.4 </v>
      </c>
      <c r="MJ78" s="92" t="str">
        <f t="shared" si="343"/>
        <v xml:space="preserve">76 116 0.286667 </v>
      </c>
      <c r="MK78" s="92" t="str">
        <f t="shared" si="344"/>
        <v xml:space="preserve">76 117 0.176667 </v>
      </c>
      <c r="ML78" s="92" t="str">
        <f t="shared" si="345"/>
        <v xml:space="preserve">76 118 0.603333 </v>
      </c>
      <c r="MM78" s="92" t="str">
        <f t="shared" si="346"/>
        <v xml:space="preserve">76 119 0.52 </v>
      </c>
      <c r="MN78" s="92" t="str">
        <f t="shared" si="347"/>
        <v xml:space="preserve">76 120 0.73 </v>
      </c>
      <c r="MO78" s="92" t="str">
        <f t="shared" si="348"/>
        <v xml:space="preserve">76 121 0.83 </v>
      </c>
      <c r="MP78" s="92" t="str">
        <f t="shared" si="349"/>
        <v xml:space="preserve">76 122 0.063333 </v>
      </c>
      <c r="MQ78" s="92" t="str">
        <f t="shared" si="350"/>
        <v xml:space="preserve">76 123 0.34 </v>
      </c>
      <c r="MR78" s="92" t="str">
        <f t="shared" si="351"/>
        <v xml:space="preserve">76 124 1.013333 </v>
      </c>
      <c r="MS78" s="92" t="str">
        <f t="shared" si="352"/>
        <v xml:space="preserve">76 125 0.766667 </v>
      </c>
      <c r="MT78" s="92" t="str">
        <f t="shared" si="353"/>
        <v xml:space="preserve">76 126 0.396667 </v>
      </c>
      <c r="MU78" s="92" t="str">
        <f t="shared" si="354"/>
        <v xml:space="preserve">76 127 0.39 </v>
      </c>
      <c r="MV78" s="92" t="str">
        <f t="shared" si="355"/>
        <v xml:space="preserve">76 128 0.566667 </v>
      </c>
      <c r="MW78" s="92" t="str">
        <f t="shared" si="356"/>
        <v xml:space="preserve">76 129 0.586667 </v>
      </c>
      <c r="MX78" s="92" t="str">
        <f t="shared" si="357"/>
        <v xml:space="preserve">76 130 0.17 </v>
      </c>
      <c r="MY78" s="92" t="str">
        <f t="shared" si="358"/>
        <v xml:space="preserve">76 131 0.31 </v>
      </c>
      <c r="MZ78" s="92" t="str">
        <f t="shared" si="359"/>
        <v xml:space="preserve">76 132 0.45 </v>
      </c>
      <c r="NA78" s="92" t="str">
        <f t="shared" si="360"/>
        <v xml:space="preserve">76 133 0.413333 </v>
      </c>
      <c r="NB78" s="92" t="str">
        <f t="shared" si="361"/>
        <v xml:space="preserve">76 134 0.263333 </v>
      </c>
      <c r="NC78" s="92" t="str">
        <f t="shared" si="362"/>
        <v xml:space="preserve">76 135 0.296667 </v>
      </c>
      <c r="ND78" s="92" t="str">
        <f t="shared" si="363"/>
        <v xml:space="preserve">76 136 0.71 </v>
      </c>
      <c r="NE78" s="92" t="str">
        <f t="shared" si="364"/>
        <v xml:space="preserve">76 137 0.566667 </v>
      </c>
      <c r="NF78" s="92" t="str">
        <f t="shared" si="365"/>
        <v xml:space="preserve">76 138 0.653333 </v>
      </c>
      <c r="NG78" s="92" t="str">
        <f t="shared" si="366"/>
        <v xml:space="preserve">76 139 0.92 </v>
      </c>
      <c r="NH78" s="92" t="str">
        <f t="shared" si="367"/>
        <v xml:space="preserve">76 140 1.33 </v>
      </c>
      <c r="NI78" s="92" t="str">
        <f t="shared" si="368"/>
        <v xml:space="preserve">76 141 0.493333 </v>
      </c>
      <c r="NJ78" s="92" t="str">
        <f t="shared" si="369"/>
        <v xml:space="preserve">76 142 0.363333 </v>
      </c>
      <c r="NK78" s="92" t="str">
        <f t="shared" si="370"/>
        <v xml:space="preserve">76 143 0.763333 </v>
      </c>
      <c r="NL78" s="92" t="str">
        <f t="shared" si="371"/>
        <v xml:space="preserve">76 144 0.27 </v>
      </c>
      <c r="NM78" s="92" t="str">
        <f t="shared" si="372"/>
        <v xml:space="preserve">76 145 0.71 </v>
      </c>
      <c r="NN78" s="92" t="str">
        <f t="shared" si="373"/>
        <v xml:space="preserve">76 146 0.196667 </v>
      </c>
      <c r="NO78" s="92" t="str">
        <f t="shared" si="374"/>
        <v xml:space="preserve">76 147 0.686667 </v>
      </c>
      <c r="NP78" s="92" t="str">
        <f t="shared" si="375"/>
        <v xml:space="preserve">76 148 0.703333 </v>
      </c>
      <c r="NQ78" s="92" t="str">
        <f t="shared" si="376"/>
        <v xml:space="preserve">76 149 0.733333 </v>
      </c>
      <c r="NR78" s="92" t="str">
        <f t="shared" si="377"/>
        <v xml:space="preserve">76 150 0.69 </v>
      </c>
      <c r="NS78" s="92" t="str">
        <f t="shared" si="378"/>
        <v xml:space="preserve">76 151 0.95 </v>
      </c>
      <c r="NT78" s="92" t="str">
        <f t="shared" si="379"/>
        <v xml:space="preserve">76 152 0.833333 </v>
      </c>
      <c r="NU78" s="92" t="str">
        <f t="shared" si="380"/>
        <v xml:space="preserve">76 153 0.85 </v>
      </c>
      <c r="NV78" s="92" t="str">
        <f t="shared" si="381"/>
        <v xml:space="preserve">76 154 0.793333 </v>
      </c>
      <c r="NW78" s="92" t="str">
        <f t="shared" si="382"/>
        <v xml:space="preserve">76 155 1.203333 </v>
      </c>
      <c r="NX78" s="92" t="str">
        <f t="shared" si="383"/>
        <v xml:space="preserve">76 156 0.793333 </v>
      </c>
      <c r="NY78" s="92" t="str">
        <f t="shared" si="384"/>
        <v xml:space="preserve">76 157 0.416667 </v>
      </c>
      <c r="NZ78" s="92" t="str">
        <f t="shared" si="385"/>
        <v xml:space="preserve">76 158 0.06 </v>
      </c>
      <c r="OA78" s="92" t="str">
        <f t="shared" si="386"/>
        <v xml:space="preserve">76 159 0.7 </v>
      </c>
      <c r="OB78" s="92" t="str">
        <f t="shared" si="387"/>
        <v xml:space="preserve">76 160 0.05 </v>
      </c>
      <c r="OC78" s="92" t="str">
        <f t="shared" si="388"/>
        <v xml:space="preserve">76 161 0.32 </v>
      </c>
      <c r="OD78" s="92" t="str">
        <f t="shared" si="389"/>
        <v xml:space="preserve">76 162 0.963333 </v>
      </c>
      <c r="OE78" s="92" t="str">
        <f t="shared" si="390"/>
        <v xml:space="preserve">76 163 0.786667 </v>
      </c>
      <c r="OF78" s="92" t="str">
        <f t="shared" si="391"/>
        <v xml:space="preserve">76 164 0.36 </v>
      </c>
      <c r="OG78" s="92" t="str">
        <f t="shared" si="392"/>
        <v xml:space="preserve">76 165 1.163333 </v>
      </c>
      <c r="OH78" s="92" t="str">
        <f t="shared" si="393"/>
        <v xml:space="preserve">76 166 0.383333 </v>
      </c>
      <c r="OI78" s="92" t="str">
        <f t="shared" si="394"/>
        <v xml:space="preserve">76 167 0.776667 </v>
      </c>
      <c r="OJ78" s="92" t="str">
        <f t="shared" si="395"/>
        <v xml:space="preserve">76 168 0.266667 </v>
      </c>
      <c r="OK78" s="92" t="str">
        <f t="shared" si="396"/>
        <v xml:space="preserve">76 169 0.953333 </v>
      </c>
      <c r="OL78" s="92" t="str">
        <f t="shared" si="397"/>
        <v xml:space="preserve">76 170 0.163333 </v>
      </c>
      <c r="OM78" s="92" t="str">
        <f t="shared" si="398"/>
        <v xml:space="preserve">76 171 0.813333 </v>
      </c>
      <c r="ON78" s="92" t="str">
        <f t="shared" si="399"/>
        <v xml:space="preserve">76 172 0.87 </v>
      </c>
      <c r="OO78" s="92" t="str">
        <f t="shared" si="400"/>
        <v xml:space="preserve">76 173 0.68 </v>
      </c>
      <c r="OP78" s="92" t="str">
        <f t="shared" si="401"/>
        <v xml:space="preserve">76 174 0.533333 </v>
      </c>
      <c r="OQ78" s="92" t="str">
        <f t="shared" si="402"/>
        <v xml:space="preserve">76 175 0.646667 </v>
      </c>
      <c r="OR78" s="92" t="str">
        <f t="shared" si="403"/>
        <v xml:space="preserve">76 176 0.293333 </v>
      </c>
      <c r="OS78" s="92" t="str">
        <f t="shared" si="404"/>
        <v xml:space="preserve">76 177 0.29 </v>
      </c>
      <c r="OT78" s="92" t="str">
        <f t="shared" si="405"/>
        <v xml:space="preserve">76 178 0.503333 </v>
      </c>
      <c r="OU78" s="92" t="str">
        <f t="shared" si="406"/>
        <v xml:space="preserve">76 179 0.53 </v>
      </c>
      <c r="OV78" s="92" t="str">
        <f t="shared" si="407"/>
        <v xml:space="preserve">76 180 0.346667 </v>
      </c>
      <c r="OW78" s="92" t="str">
        <f t="shared" si="408"/>
        <v xml:space="preserve">76 181 0.58 </v>
      </c>
      <c r="OX78" s="92" t="str">
        <f t="shared" si="409"/>
        <v xml:space="preserve">76 182 0.206667 </v>
      </c>
      <c r="OY78" s="92" t="str">
        <f t="shared" si="410"/>
        <v xml:space="preserve">76 183 0.06 </v>
      </c>
      <c r="OZ78" s="92" t="str">
        <f t="shared" si="411"/>
        <v xml:space="preserve">76 184 0.693333 </v>
      </c>
      <c r="PA78" s="92" t="str">
        <f t="shared" si="412"/>
        <v xml:space="preserve">76 185 0.64 </v>
      </c>
      <c r="PB78" s="92" t="str">
        <f t="shared" si="413"/>
        <v xml:space="preserve">76 186 0.466667 </v>
      </c>
      <c r="PC78" s="92" t="str">
        <f t="shared" si="414"/>
        <v xml:space="preserve">76 187 0.466667 </v>
      </c>
      <c r="PD78" s="92" t="str">
        <f t="shared" si="415"/>
        <v xml:space="preserve">76 188 0.93 </v>
      </c>
      <c r="PE78" s="92" t="str">
        <f t="shared" si="416"/>
        <v xml:space="preserve">76 189 0.536667 </v>
      </c>
      <c r="PF78" s="92" t="str">
        <f t="shared" si="417"/>
        <v xml:space="preserve">76 190 0.516667 </v>
      </c>
      <c r="PG78" s="92" t="str">
        <f t="shared" si="418"/>
        <v xml:space="preserve">76 191 0.51 </v>
      </c>
      <c r="PH78" s="92" t="str">
        <f t="shared" si="419"/>
        <v xml:space="preserve">76 192 0.5 </v>
      </c>
      <c r="PI78" s="92" t="str">
        <f t="shared" si="420"/>
        <v xml:space="preserve">76 193 0.586667 </v>
      </c>
      <c r="PJ78" s="92" t="str">
        <f t="shared" si="421"/>
        <v xml:space="preserve">76 194 0.453333 </v>
      </c>
      <c r="PK78" s="92" t="str">
        <f t="shared" si="422"/>
        <v xml:space="preserve">76 195 0.586667 </v>
      </c>
      <c r="PL78" s="92" t="str">
        <f t="shared" si="423"/>
        <v xml:space="preserve">76 196 1.2 </v>
      </c>
      <c r="PM78" s="92" t="str">
        <f t="shared" si="424"/>
        <v xml:space="preserve">76 197 0.28 </v>
      </c>
      <c r="PN78" s="92" t="str">
        <f t="shared" si="425"/>
        <v xml:space="preserve">76 198 0.186667 </v>
      </c>
      <c r="PO78" s="92" t="str">
        <f t="shared" si="426"/>
        <v xml:space="preserve">76 199 0.2 </v>
      </c>
      <c r="PP78" s="92" t="str">
        <f t="shared" si="427"/>
        <v xml:space="preserve">76 200 0.296667 </v>
      </c>
      <c r="PQ78" s="92" t="str">
        <f t="shared" si="428"/>
        <v xml:space="preserve">76 201 0.746667 </v>
      </c>
      <c r="PR78" s="92" t="str">
        <f t="shared" si="429"/>
        <v xml:space="preserve">76 202 0.216667 </v>
      </c>
      <c r="PS78" s="92" t="str">
        <f t="shared" si="430"/>
        <v xml:space="preserve">76 203 0.21 </v>
      </c>
      <c r="PT78" s="92" t="str">
        <f t="shared" si="431"/>
        <v xml:space="preserve">76 204 0.263333 </v>
      </c>
      <c r="PU78" s="92" t="str">
        <f t="shared" si="432"/>
        <v xml:space="preserve">76 205 0.34 </v>
      </c>
      <c r="PV78" s="92" t="str">
        <f t="shared" si="433"/>
        <v xml:space="preserve">76 206 0.82 </v>
      </c>
      <c r="PW78" s="92" t="str">
        <f t="shared" si="434"/>
        <v xml:space="preserve">76 207 1.046667 </v>
      </c>
      <c r="PX78" s="92" t="str">
        <f t="shared" si="435"/>
        <v xml:space="preserve">76 208 0.19 </v>
      </c>
      <c r="PY78" s="92" t="str">
        <f t="shared" si="436"/>
        <v xml:space="preserve">76 209 0.22 </v>
      </c>
      <c r="PZ78" s="92" t="str">
        <f t="shared" si="437"/>
        <v xml:space="preserve">76 210 0.83 </v>
      </c>
      <c r="QA78" s="92" t="str">
        <f t="shared" si="438"/>
        <v xml:space="preserve">76 211 0.44 </v>
      </c>
      <c r="QB78" s="92" t="str">
        <f t="shared" si="439"/>
        <v xml:space="preserve">76 212 0.616667 </v>
      </c>
      <c r="QC78" s="92" t="str">
        <f t="shared" si="440"/>
        <v xml:space="preserve">76 213 0.44 </v>
      </c>
      <c r="QD78" s="92" t="str">
        <f t="shared" si="441"/>
        <v xml:space="preserve">76 214 0.443333 </v>
      </c>
      <c r="QE78" s="92" t="str">
        <f t="shared" si="442"/>
        <v xml:space="preserve">76 215 1.173333 </v>
      </c>
      <c r="QF78" s="92" t="str">
        <f t="shared" si="443"/>
        <v xml:space="preserve">76 216 0.033333 </v>
      </c>
      <c r="QG78" s="92" t="str">
        <f t="shared" si="444"/>
        <v xml:space="preserve">76 217 0.216667 </v>
      </c>
      <c r="QH78" s="92" t="str">
        <f t="shared" si="445"/>
        <v xml:space="preserve">76 218 0.456667 </v>
      </c>
      <c r="QI78" s="92" t="str">
        <f t="shared" si="446"/>
        <v xml:space="preserve">76 219 0.476667 </v>
      </c>
      <c r="QJ78" s="92" t="str">
        <f t="shared" si="447"/>
        <v xml:space="preserve">76 220 0.06 </v>
      </c>
      <c r="QK78" s="92" t="str">
        <f t="shared" si="448"/>
        <v xml:space="preserve">76 221 0.56 </v>
      </c>
      <c r="QL78" s="92" t="str">
        <f t="shared" si="449"/>
        <v xml:space="preserve">76 222 0.966667 </v>
      </c>
      <c r="QM78" s="92" t="str">
        <f t="shared" si="450"/>
        <v xml:space="preserve">76 223 0.436667 </v>
      </c>
      <c r="QN78" s="92" t="str">
        <f t="shared" si="451"/>
        <v xml:space="preserve">76 224 0.416667 </v>
      </c>
      <c r="QO78" s="92" t="str">
        <f t="shared" si="452"/>
        <v xml:space="preserve">76 225 0.11 </v>
      </c>
      <c r="QP78" s="92" t="str">
        <f t="shared" si="453"/>
        <v xml:space="preserve">76 226 0.316667 </v>
      </c>
      <c r="QQ78" s="92" t="str">
        <f t="shared" si="454"/>
        <v xml:space="preserve">76 227 0.106667 </v>
      </c>
      <c r="QR78" s="92" t="str">
        <f t="shared" si="455"/>
        <v xml:space="preserve">76 228 0.573333 </v>
      </c>
    </row>
    <row r="79" spans="1:460" ht="18.75" customHeight="1" x14ac:dyDescent="0.35">
      <c r="A79" s="86">
        <v>77</v>
      </c>
      <c r="B79" s="90" t="s">
        <v>231</v>
      </c>
      <c r="C79" s="91" t="s">
        <v>79</v>
      </c>
      <c r="D79" s="9">
        <v>28.6</v>
      </c>
      <c r="E79" s="9">
        <v>34.700000000000003</v>
      </c>
      <c r="F79" s="9">
        <v>36.799999999999997</v>
      </c>
      <c r="G79" s="9">
        <v>54.5</v>
      </c>
      <c r="H79" s="9">
        <v>52.3</v>
      </c>
      <c r="I79" s="9">
        <v>52.3</v>
      </c>
      <c r="J79" s="9">
        <v>13.7</v>
      </c>
      <c r="K79" s="9">
        <v>17.3</v>
      </c>
      <c r="L79" s="21">
        <v>10</v>
      </c>
      <c r="M79" s="9">
        <v>27.7</v>
      </c>
      <c r="N79" s="9">
        <v>12.5</v>
      </c>
      <c r="O79" s="9">
        <v>35.700000000000003</v>
      </c>
      <c r="P79" s="9">
        <v>29.7</v>
      </c>
      <c r="Q79" s="9">
        <v>31.6</v>
      </c>
      <c r="R79" s="9">
        <v>23.2</v>
      </c>
      <c r="S79" s="21">
        <v>44</v>
      </c>
      <c r="T79" s="9">
        <v>23.5</v>
      </c>
      <c r="U79" s="21">
        <v>35</v>
      </c>
      <c r="V79" s="9">
        <v>34.5</v>
      </c>
      <c r="W79" s="9">
        <v>24.7</v>
      </c>
      <c r="X79" s="9">
        <v>31.9</v>
      </c>
      <c r="Y79" s="9">
        <v>21.8</v>
      </c>
      <c r="Z79" s="9">
        <v>34.1</v>
      </c>
      <c r="AA79" s="9">
        <v>8.4</v>
      </c>
      <c r="AB79" s="21">
        <v>50</v>
      </c>
      <c r="AC79" s="9">
        <v>44.5</v>
      </c>
      <c r="AD79" s="9">
        <v>29.4</v>
      </c>
      <c r="AE79" s="9">
        <v>22.5</v>
      </c>
      <c r="AF79" s="21">
        <v>22</v>
      </c>
      <c r="AG79" s="21">
        <v>52</v>
      </c>
      <c r="AH79" s="9">
        <v>44.9</v>
      </c>
      <c r="AI79" s="9">
        <v>11.5</v>
      </c>
      <c r="AJ79" s="9">
        <v>38.1</v>
      </c>
      <c r="AK79" s="9">
        <v>26.6</v>
      </c>
      <c r="AL79" s="9">
        <v>31.1</v>
      </c>
      <c r="AM79" s="9">
        <v>27.9</v>
      </c>
      <c r="AN79" s="9">
        <v>24.3</v>
      </c>
      <c r="AO79" s="9">
        <v>16.2</v>
      </c>
      <c r="AP79" s="9">
        <v>42.3</v>
      </c>
      <c r="AQ79" s="21">
        <v>35</v>
      </c>
      <c r="AR79" s="9">
        <v>21.8</v>
      </c>
      <c r="AS79" s="9">
        <v>28.3</v>
      </c>
      <c r="AT79" s="9">
        <v>27.4</v>
      </c>
      <c r="AU79" s="9">
        <v>24.5</v>
      </c>
      <c r="AV79" s="9">
        <v>27.2</v>
      </c>
      <c r="AW79" s="9">
        <v>37.6</v>
      </c>
      <c r="AX79" s="9">
        <v>25.7</v>
      </c>
      <c r="AY79" s="9">
        <v>41.2</v>
      </c>
      <c r="AZ79" s="9">
        <v>25.6</v>
      </c>
      <c r="BA79" s="9">
        <v>32.799999999999997</v>
      </c>
      <c r="BB79" s="9">
        <v>14.3</v>
      </c>
      <c r="BC79" s="9">
        <v>33.799999999999997</v>
      </c>
      <c r="BD79" s="9">
        <v>51.9</v>
      </c>
      <c r="BE79" s="9">
        <v>36.200000000000003</v>
      </c>
      <c r="BF79" s="9">
        <v>41.5</v>
      </c>
      <c r="BG79" s="9">
        <v>28.2</v>
      </c>
      <c r="BH79" s="9">
        <v>31.7</v>
      </c>
      <c r="BI79" s="9">
        <v>41.4</v>
      </c>
      <c r="BJ79" s="9">
        <v>13.1</v>
      </c>
      <c r="BK79" s="9">
        <v>29.2</v>
      </c>
      <c r="BL79" s="9">
        <v>41.2</v>
      </c>
      <c r="BM79" s="9">
        <v>42.7</v>
      </c>
      <c r="BN79" s="9">
        <v>29.5</v>
      </c>
      <c r="BO79" s="9">
        <v>13.6</v>
      </c>
      <c r="BP79" s="9">
        <v>19.5</v>
      </c>
      <c r="BQ79" s="9">
        <v>16.100000000000001</v>
      </c>
      <c r="BR79" s="9">
        <v>34.200000000000003</v>
      </c>
      <c r="BS79" s="9">
        <v>35.9</v>
      </c>
      <c r="BT79" s="9">
        <v>33.9</v>
      </c>
      <c r="BU79" s="21">
        <v>18</v>
      </c>
      <c r="BV79" s="9">
        <v>9.9</v>
      </c>
      <c r="BW79" s="9">
        <v>6.7</v>
      </c>
      <c r="BX79" s="9">
        <v>16.399999999999999</v>
      </c>
      <c r="BY79" s="9">
        <v>43.6</v>
      </c>
      <c r="BZ79" s="9">
        <v>13.5</v>
      </c>
      <c r="CA79" s="9">
        <v>18.7</v>
      </c>
      <c r="CB79" s="21">
        <v>0</v>
      </c>
      <c r="CC79" s="9">
        <v>25.4</v>
      </c>
      <c r="CD79" s="9">
        <v>33.9</v>
      </c>
      <c r="CE79" s="9">
        <v>24.5</v>
      </c>
      <c r="CF79" s="9">
        <v>25.2</v>
      </c>
      <c r="CG79" s="21">
        <v>18</v>
      </c>
      <c r="CH79" s="9">
        <v>24.5</v>
      </c>
      <c r="CI79" s="21">
        <v>11</v>
      </c>
      <c r="CJ79" s="9">
        <v>29.2</v>
      </c>
      <c r="CK79" s="9">
        <v>19.899999999999999</v>
      </c>
      <c r="CL79" s="9">
        <v>37.700000000000003</v>
      </c>
      <c r="CM79" s="9">
        <v>36.299999999999997</v>
      </c>
      <c r="CN79" s="9">
        <v>15.5</v>
      </c>
      <c r="CO79" s="9">
        <v>28.3</v>
      </c>
      <c r="CP79" s="9">
        <v>32.299999999999997</v>
      </c>
      <c r="CQ79" s="9">
        <v>11.7</v>
      </c>
      <c r="CR79" s="9">
        <v>31.1</v>
      </c>
      <c r="CS79" s="9">
        <v>32.9</v>
      </c>
      <c r="CT79" s="9">
        <v>13.7</v>
      </c>
      <c r="CU79" s="9">
        <v>17.600000000000001</v>
      </c>
      <c r="CV79" s="9">
        <v>27.1</v>
      </c>
      <c r="CW79" s="9">
        <v>39.5</v>
      </c>
      <c r="CX79" s="9">
        <v>23.6</v>
      </c>
      <c r="CY79" s="9">
        <v>15.3</v>
      </c>
      <c r="CZ79" s="9">
        <v>20.2</v>
      </c>
      <c r="DA79" s="9">
        <v>41.8</v>
      </c>
      <c r="DB79" s="9">
        <v>28.5</v>
      </c>
      <c r="DC79" s="9">
        <v>23.9</v>
      </c>
      <c r="DD79" s="9">
        <v>16.3</v>
      </c>
      <c r="DE79" s="9">
        <v>37.6</v>
      </c>
      <c r="DF79" s="9">
        <v>16.600000000000001</v>
      </c>
      <c r="DG79" s="9">
        <v>46.9</v>
      </c>
      <c r="DH79" s="9">
        <v>16.399999999999999</v>
      </c>
      <c r="DI79" s="9">
        <v>24.4</v>
      </c>
      <c r="DJ79" s="9">
        <v>9.4</v>
      </c>
      <c r="DK79" s="9">
        <v>25.3</v>
      </c>
      <c r="DL79" s="21">
        <v>33</v>
      </c>
      <c r="DM79" s="9">
        <v>38.5</v>
      </c>
      <c r="DN79" s="9">
        <v>30.2</v>
      </c>
      <c r="DO79" s="9">
        <v>11.9</v>
      </c>
      <c r="DP79" s="9">
        <v>20.3</v>
      </c>
      <c r="DQ79" s="9">
        <v>10.199999999999999</v>
      </c>
      <c r="DR79" s="9">
        <v>31.9</v>
      </c>
      <c r="DS79" s="9">
        <v>28.7</v>
      </c>
      <c r="DT79" s="9">
        <v>39.6</v>
      </c>
      <c r="DU79" s="9">
        <v>19.5</v>
      </c>
      <c r="DV79" s="9">
        <v>27.3</v>
      </c>
      <c r="DW79" s="9">
        <v>45.7</v>
      </c>
      <c r="DX79" s="9">
        <v>36.4</v>
      </c>
      <c r="DY79" s="9">
        <v>30.1</v>
      </c>
      <c r="DZ79" s="9">
        <v>29.8</v>
      </c>
      <c r="EA79" s="9">
        <v>4.7</v>
      </c>
      <c r="EB79" s="9">
        <v>34.200000000000003</v>
      </c>
      <c r="EC79" s="9">
        <v>18.5</v>
      </c>
      <c r="ED79" s="21">
        <v>28</v>
      </c>
      <c r="EE79" s="9">
        <v>28.8</v>
      </c>
      <c r="EF79" s="9">
        <v>27.3</v>
      </c>
      <c r="EG79" s="9">
        <v>15.3</v>
      </c>
      <c r="EH79" s="9">
        <v>17.600000000000001</v>
      </c>
      <c r="EI79" s="9">
        <v>6.2</v>
      </c>
      <c r="EJ79" s="9">
        <v>4.7</v>
      </c>
      <c r="EK79" s="21">
        <v>33</v>
      </c>
      <c r="EL79" s="9">
        <v>42.9</v>
      </c>
      <c r="EM79" s="9">
        <v>56.6</v>
      </c>
      <c r="EN79" s="21">
        <v>32</v>
      </c>
      <c r="EO79" s="9">
        <v>24.9</v>
      </c>
      <c r="EP79" s="21">
        <v>41</v>
      </c>
      <c r="EQ79" s="9">
        <v>26.8</v>
      </c>
      <c r="ER79" s="9">
        <v>17.600000000000001</v>
      </c>
      <c r="ES79" s="9">
        <v>23.5</v>
      </c>
      <c r="ET79" s="21">
        <v>27</v>
      </c>
      <c r="EU79" s="9">
        <v>34.4</v>
      </c>
      <c r="EV79" s="21">
        <v>34</v>
      </c>
      <c r="EW79" s="9">
        <v>37.5</v>
      </c>
      <c r="EX79" s="9">
        <v>41.7</v>
      </c>
      <c r="EY79" s="9">
        <v>39.700000000000003</v>
      </c>
      <c r="EZ79" s="9">
        <v>32.700000000000003</v>
      </c>
      <c r="FA79" s="9">
        <v>34.9</v>
      </c>
      <c r="FB79" s="9">
        <v>52.8</v>
      </c>
      <c r="FC79" s="9">
        <v>40.5</v>
      </c>
      <c r="FD79" s="9">
        <v>28.8</v>
      </c>
      <c r="FE79" s="9">
        <v>20.6</v>
      </c>
      <c r="FF79" s="21">
        <v>41</v>
      </c>
      <c r="FG79" s="21">
        <v>20</v>
      </c>
      <c r="FH79" s="9">
        <v>27.7</v>
      </c>
      <c r="FI79" s="9">
        <v>42.1</v>
      </c>
      <c r="FJ79" s="9">
        <v>41.8</v>
      </c>
      <c r="FK79" s="21">
        <v>25</v>
      </c>
      <c r="FL79" s="9">
        <v>51.7</v>
      </c>
      <c r="FM79" s="21">
        <v>11</v>
      </c>
      <c r="FN79" s="9">
        <v>34.4</v>
      </c>
      <c r="FO79" s="9">
        <v>13.8</v>
      </c>
      <c r="FP79" s="9">
        <v>46.7</v>
      </c>
      <c r="FQ79" s="9">
        <v>16.100000000000001</v>
      </c>
      <c r="FR79" s="9">
        <v>38.4</v>
      </c>
      <c r="FS79" s="9">
        <v>44.3</v>
      </c>
      <c r="FT79" s="9">
        <v>35.5</v>
      </c>
      <c r="FU79" s="9">
        <v>33.200000000000003</v>
      </c>
      <c r="FV79" s="9">
        <v>39.4</v>
      </c>
      <c r="FW79" s="9">
        <v>27.5</v>
      </c>
      <c r="FX79" s="9">
        <v>27.4</v>
      </c>
      <c r="FY79" s="9">
        <v>33.200000000000003</v>
      </c>
      <c r="FZ79" s="9">
        <v>34.6</v>
      </c>
      <c r="GA79" s="9">
        <v>25.9</v>
      </c>
      <c r="GB79" s="9">
        <v>32.700000000000003</v>
      </c>
      <c r="GC79" s="9">
        <v>15.1</v>
      </c>
      <c r="GD79" s="9">
        <v>20.6</v>
      </c>
      <c r="GE79" s="9">
        <v>35.4</v>
      </c>
      <c r="GF79" s="9">
        <v>11.3</v>
      </c>
      <c r="GG79" s="9">
        <v>17.8</v>
      </c>
      <c r="GH79" s="9">
        <v>17.8</v>
      </c>
      <c r="GI79" s="9">
        <v>43.2</v>
      </c>
      <c r="GJ79" s="21">
        <v>33</v>
      </c>
      <c r="GK79" s="9">
        <v>32.4</v>
      </c>
      <c r="GL79" s="9">
        <v>33.5</v>
      </c>
      <c r="GM79" s="9">
        <v>31.8</v>
      </c>
      <c r="GN79" s="9">
        <v>34.5</v>
      </c>
      <c r="GO79" s="9">
        <v>8.6999999999999993</v>
      </c>
      <c r="GP79" s="9">
        <v>35.700000000000003</v>
      </c>
      <c r="GQ79" s="9">
        <v>50.7</v>
      </c>
      <c r="GR79" s="9">
        <v>21.8</v>
      </c>
      <c r="GS79" s="9">
        <v>22.7</v>
      </c>
      <c r="GT79" s="9">
        <v>19.3</v>
      </c>
      <c r="GU79" s="9">
        <v>17.600000000000001</v>
      </c>
      <c r="GV79" s="9">
        <v>38.299999999999997</v>
      </c>
      <c r="GW79" s="9">
        <v>23.6</v>
      </c>
      <c r="GX79" s="21">
        <v>15</v>
      </c>
      <c r="GY79" s="9">
        <v>26.5</v>
      </c>
      <c r="GZ79" s="9">
        <v>23.6</v>
      </c>
      <c r="HA79" s="9">
        <v>42.8</v>
      </c>
      <c r="HB79" s="9">
        <v>19.2</v>
      </c>
      <c r="HC79" s="9">
        <v>23.3</v>
      </c>
      <c r="HD79" s="21">
        <v>20</v>
      </c>
      <c r="HE79" s="9">
        <v>8.1999999999999993</v>
      </c>
      <c r="HF79" s="9">
        <v>29.5</v>
      </c>
      <c r="HG79" s="9">
        <v>34.799999999999997</v>
      </c>
      <c r="HH79" s="9">
        <v>29.5</v>
      </c>
      <c r="HI79" s="9">
        <v>28.6</v>
      </c>
      <c r="HJ79" s="9">
        <v>51.9</v>
      </c>
      <c r="HK79" s="9">
        <v>17.899999999999999</v>
      </c>
      <c r="HL79" s="9">
        <v>19.899999999999999</v>
      </c>
      <c r="HM79" s="21">
        <v>30</v>
      </c>
      <c r="HN79" s="9">
        <v>28.5</v>
      </c>
      <c r="HO79" s="9">
        <v>20.2</v>
      </c>
      <c r="HP79" s="9">
        <v>30.2</v>
      </c>
      <c r="HQ79" s="9">
        <v>14.2</v>
      </c>
      <c r="HR79" s="9">
        <v>31.8</v>
      </c>
      <c r="HS79" s="9">
        <v>28.8</v>
      </c>
      <c r="HT79" s="9">
        <v>21.4</v>
      </c>
      <c r="HU79" s="9">
        <v>27.6</v>
      </c>
      <c r="HV79" s="9">
        <v>15.6</v>
      </c>
      <c r="HW79" s="21">
        <v>18</v>
      </c>
      <c r="HX79" s="8"/>
      <c r="HY79" s="92" t="str">
        <f t="shared" si="228"/>
        <v xml:space="preserve">77 1 0.953333 </v>
      </c>
      <c r="HZ79" s="92" t="str">
        <f t="shared" si="229"/>
        <v xml:space="preserve">77 2 1.156667 </v>
      </c>
      <c r="IA79" s="92" t="str">
        <f t="shared" si="230"/>
        <v xml:space="preserve">77 3 1.226667 </v>
      </c>
      <c r="IB79" s="92" t="str">
        <f t="shared" si="231"/>
        <v xml:space="preserve">77 4 1.816667 </v>
      </c>
      <c r="IC79" s="92" t="str">
        <f t="shared" si="232"/>
        <v xml:space="preserve">77 5 1.743333 </v>
      </c>
      <c r="ID79" s="92" t="str">
        <f t="shared" si="233"/>
        <v xml:space="preserve">77 6 1.743333 </v>
      </c>
      <c r="IE79" s="92" t="str">
        <f t="shared" si="234"/>
        <v xml:space="preserve">77 7 0.456667 </v>
      </c>
      <c r="IF79" s="92" t="str">
        <f t="shared" si="235"/>
        <v xml:space="preserve">77 8 0.576667 </v>
      </c>
      <c r="IG79" s="92" t="str">
        <f t="shared" si="236"/>
        <v xml:space="preserve">77 9 0.333333 </v>
      </c>
      <c r="IH79" s="92" t="str">
        <f t="shared" si="237"/>
        <v xml:space="preserve">77 10 0.923333 </v>
      </c>
      <c r="II79" s="92" t="str">
        <f t="shared" si="238"/>
        <v xml:space="preserve">77 11 0.416667 </v>
      </c>
      <c r="IJ79" s="92" t="str">
        <f t="shared" si="239"/>
        <v xml:space="preserve">77 12 1.19 </v>
      </c>
      <c r="IK79" s="92" t="str">
        <f t="shared" si="240"/>
        <v xml:space="preserve">77 13 0.99 </v>
      </c>
      <c r="IL79" s="92" t="str">
        <f t="shared" si="241"/>
        <v xml:space="preserve">77 14 1.053333 </v>
      </c>
      <c r="IM79" s="92" t="str">
        <f t="shared" si="242"/>
        <v xml:space="preserve">77 15 0.773333 </v>
      </c>
      <c r="IN79" s="92" t="str">
        <f t="shared" si="243"/>
        <v xml:space="preserve">77 16 1.466667 </v>
      </c>
      <c r="IO79" s="92" t="str">
        <f t="shared" si="244"/>
        <v xml:space="preserve">77 17 0.783333 </v>
      </c>
      <c r="IP79" s="92" t="str">
        <f t="shared" si="245"/>
        <v xml:space="preserve">77 18 1.166667 </v>
      </c>
      <c r="IQ79" s="92" t="str">
        <f t="shared" si="246"/>
        <v xml:space="preserve">77 19 1.15 </v>
      </c>
      <c r="IR79" s="92" t="str">
        <f t="shared" si="247"/>
        <v xml:space="preserve">77 20 0.823333 </v>
      </c>
      <c r="IS79" s="92" t="str">
        <f t="shared" si="248"/>
        <v xml:space="preserve">77 21 1.063333 </v>
      </c>
      <c r="IT79" s="92" t="str">
        <f t="shared" si="249"/>
        <v xml:space="preserve">77 22 0.726667 </v>
      </c>
      <c r="IU79" s="92" t="str">
        <f t="shared" si="250"/>
        <v xml:space="preserve">77 23 1.136667 </v>
      </c>
      <c r="IV79" s="92" t="str">
        <f t="shared" si="251"/>
        <v xml:space="preserve">77 24 0.28 </v>
      </c>
      <c r="IW79" s="92" t="str">
        <f t="shared" si="252"/>
        <v xml:space="preserve">77 25 1.666667 </v>
      </c>
      <c r="IX79" s="92" t="str">
        <f t="shared" si="253"/>
        <v xml:space="preserve">77 26 1.483333 </v>
      </c>
      <c r="IY79" s="92" t="str">
        <f t="shared" si="254"/>
        <v xml:space="preserve">77 27 0.98 </v>
      </c>
      <c r="IZ79" s="92" t="str">
        <f t="shared" si="255"/>
        <v xml:space="preserve">77 28 0.75 </v>
      </c>
      <c r="JA79" s="92" t="str">
        <f t="shared" si="256"/>
        <v xml:space="preserve">77 29 0.733333 </v>
      </c>
      <c r="JB79" s="92" t="str">
        <f t="shared" si="257"/>
        <v xml:space="preserve">77 30 1.733333 </v>
      </c>
      <c r="JC79" s="92" t="str">
        <f t="shared" si="258"/>
        <v xml:space="preserve">77 31 1.496667 </v>
      </c>
      <c r="JD79" s="92" t="str">
        <f t="shared" si="259"/>
        <v xml:space="preserve">77 32 0.383333 </v>
      </c>
      <c r="JE79" s="92" t="str">
        <f t="shared" si="260"/>
        <v xml:space="preserve">77 33 1.27 </v>
      </c>
      <c r="JF79" s="92" t="str">
        <f t="shared" si="261"/>
        <v xml:space="preserve">77 34 0.886667 </v>
      </c>
      <c r="JG79" s="92" t="str">
        <f t="shared" si="262"/>
        <v xml:space="preserve">77 35 1.036667 </v>
      </c>
      <c r="JH79" s="92" t="str">
        <f t="shared" si="263"/>
        <v xml:space="preserve">77 36 0.93 </v>
      </c>
      <c r="JI79" s="92" t="str">
        <f t="shared" si="264"/>
        <v xml:space="preserve">77 37 0.81 </v>
      </c>
      <c r="JJ79" s="92" t="str">
        <f t="shared" si="265"/>
        <v xml:space="preserve">77 38 0.54 </v>
      </c>
      <c r="JK79" s="92" t="str">
        <f t="shared" si="266"/>
        <v xml:space="preserve">77 39 1.41 </v>
      </c>
      <c r="JL79" s="92" t="str">
        <f t="shared" si="267"/>
        <v xml:space="preserve">77 40 1.166667 </v>
      </c>
      <c r="JM79" s="92" t="str">
        <f t="shared" si="268"/>
        <v xml:space="preserve">77 41 0.726667 </v>
      </c>
      <c r="JN79" s="92" t="str">
        <f t="shared" si="269"/>
        <v xml:space="preserve">77 42 0.943333 </v>
      </c>
      <c r="JO79" s="92" t="str">
        <f t="shared" si="270"/>
        <v xml:space="preserve">77 43 0.913333 </v>
      </c>
      <c r="JP79" s="92" t="str">
        <f t="shared" si="271"/>
        <v xml:space="preserve">77 44 0.816667 </v>
      </c>
      <c r="JQ79" s="92" t="str">
        <f t="shared" si="272"/>
        <v xml:space="preserve">77 45 0.906667 </v>
      </c>
      <c r="JR79" s="92" t="str">
        <f t="shared" si="273"/>
        <v xml:space="preserve">77 46 1.253333 </v>
      </c>
      <c r="JS79" s="92" t="str">
        <f t="shared" si="274"/>
        <v xml:space="preserve">77 47 0.856667 </v>
      </c>
      <c r="JT79" s="92" t="str">
        <f t="shared" si="275"/>
        <v xml:space="preserve">77 48 1.373333 </v>
      </c>
      <c r="JU79" s="92" t="str">
        <f t="shared" si="276"/>
        <v xml:space="preserve">77 49 0.853333 </v>
      </c>
      <c r="JV79" s="92" t="str">
        <f t="shared" si="277"/>
        <v xml:space="preserve">77 50 1.093333 </v>
      </c>
      <c r="JW79" s="92" t="str">
        <f t="shared" si="278"/>
        <v xml:space="preserve">77 51 0.476667 </v>
      </c>
      <c r="JX79" s="92" t="str">
        <f t="shared" si="279"/>
        <v xml:space="preserve">77 52 1.126667 </v>
      </c>
      <c r="JY79" s="92" t="str">
        <f t="shared" si="280"/>
        <v xml:space="preserve">77 53 1.73 </v>
      </c>
      <c r="JZ79" s="92" t="str">
        <f t="shared" si="281"/>
        <v xml:space="preserve">77 54 1.206667 </v>
      </c>
      <c r="KA79" s="92" t="str">
        <f t="shared" si="282"/>
        <v xml:space="preserve">77 55 1.383333 </v>
      </c>
      <c r="KB79" s="92" t="str">
        <f t="shared" si="283"/>
        <v xml:space="preserve">77 56 0.94 </v>
      </c>
      <c r="KC79" s="92" t="str">
        <f t="shared" si="284"/>
        <v xml:space="preserve">77 57 1.056667 </v>
      </c>
      <c r="KD79" s="92" t="str">
        <f t="shared" si="285"/>
        <v xml:space="preserve">77 58 1.38 </v>
      </c>
      <c r="KE79" s="92" t="str">
        <f t="shared" si="286"/>
        <v xml:space="preserve">77 59 0.436667 </v>
      </c>
      <c r="KF79" s="92" t="str">
        <f t="shared" si="287"/>
        <v xml:space="preserve">77 60 0.973333 </v>
      </c>
      <c r="KG79" s="92" t="str">
        <f t="shared" si="288"/>
        <v xml:space="preserve">77 61 1.373333 </v>
      </c>
      <c r="KH79" s="92" t="str">
        <f t="shared" si="289"/>
        <v xml:space="preserve">77 62 1.423333 </v>
      </c>
      <c r="KI79" s="92" t="str">
        <f t="shared" si="290"/>
        <v xml:space="preserve">77 63 0.983333 </v>
      </c>
      <c r="KJ79" s="92" t="str">
        <f t="shared" si="291"/>
        <v xml:space="preserve">77 64 0.453333 </v>
      </c>
      <c r="KK79" s="92" t="str">
        <f t="shared" si="292"/>
        <v xml:space="preserve">77 65 0.65 </v>
      </c>
      <c r="KL79" s="92" t="str">
        <f t="shared" si="293"/>
        <v xml:space="preserve">77 66 0.536667 </v>
      </c>
      <c r="KM79" s="92" t="str">
        <f t="shared" si="294"/>
        <v xml:space="preserve">77 67 1.14 </v>
      </c>
      <c r="KN79" s="92" t="str">
        <f t="shared" si="295"/>
        <v xml:space="preserve">77 68 1.196667 </v>
      </c>
      <c r="KO79" s="92" t="str">
        <f t="shared" si="296"/>
        <v xml:space="preserve">77 69 1.13 </v>
      </c>
      <c r="KP79" s="92" t="str">
        <f t="shared" si="297"/>
        <v xml:space="preserve">77 70 0.6 </v>
      </c>
      <c r="KQ79" s="92" t="str">
        <f t="shared" si="298"/>
        <v xml:space="preserve">77 71 0.33 </v>
      </c>
      <c r="KR79" s="92" t="str">
        <f t="shared" si="299"/>
        <v xml:space="preserve">77 72 0.223333 </v>
      </c>
      <c r="KS79" s="92" t="str">
        <f t="shared" si="300"/>
        <v xml:space="preserve">77 73 0.546667 </v>
      </c>
      <c r="KT79" s="92" t="str">
        <f t="shared" si="301"/>
        <v xml:space="preserve">77 74 1.453333 </v>
      </c>
      <c r="KU79" s="92" t="str">
        <f t="shared" si="302"/>
        <v xml:space="preserve">77 75 0.45 </v>
      </c>
      <c r="KV79" s="92" t="str">
        <f t="shared" si="303"/>
        <v xml:space="preserve">77 76 0.623333 </v>
      </c>
      <c r="KW79" s="92" t="str">
        <f t="shared" si="304"/>
        <v xml:space="preserve">77 77 0 </v>
      </c>
      <c r="KX79" s="92" t="str">
        <f t="shared" si="305"/>
        <v xml:space="preserve">77 78 0.846667 </v>
      </c>
      <c r="KY79" s="92" t="str">
        <f t="shared" si="306"/>
        <v xml:space="preserve">77 79 1.13 </v>
      </c>
      <c r="KZ79" s="92" t="str">
        <f t="shared" si="307"/>
        <v xml:space="preserve">77 80 0.816667 </v>
      </c>
      <c r="LA79" s="92" t="str">
        <f t="shared" si="308"/>
        <v xml:space="preserve">77 81 0.84 </v>
      </c>
      <c r="LB79" s="92" t="str">
        <f t="shared" si="309"/>
        <v xml:space="preserve">77 82 0.6 </v>
      </c>
      <c r="LC79" s="92" t="str">
        <f t="shared" si="310"/>
        <v xml:space="preserve">77 83 0.816667 </v>
      </c>
      <c r="LD79" s="92" t="str">
        <f t="shared" si="311"/>
        <v xml:space="preserve">77 84 0.366667 </v>
      </c>
      <c r="LE79" s="92" t="str">
        <f t="shared" si="312"/>
        <v xml:space="preserve">77 85 0.973333 </v>
      </c>
      <c r="LF79" s="92" t="str">
        <f t="shared" si="313"/>
        <v xml:space="preserve">77 86 0.663333 </v>
      </c>
      <c r="LG79" s="92" t="str">
        <f t="shared" si="314"/>
        <v xml:space="preserve">77 87 1.256667 </v>
      </c>
      <c r="LH79" s="92" t="str">
        <f t="shared" si="315"/>
        <v xml:space="preserve">77 88 1.21 </v>
      </c>
      <c r="LI79" s="92" t="str">
        <f t="shared" si="316"/>
        <v xml:space="preserve">77 89 0.516667 </v>
      </c>
      <c r="LJ79" s="92" t="str">
        <f t="shared" si="317"/>
        <v xml:space="preserve">77 90 0.943333 </v>
      </c>
      <c r="LK79" s="92" t="str">
        <f t="shared" si="318"/>
        <v xml:space="preserve">77 91 1.076667 </v>
      </c>
      <c r="LL79" s="92" t="str">
        <f t="shared" si="319"/>
        <v xml:space="preserve">77 92 0.39 </v>
      </c>
      <c r="LM79" s="92" t="str">
        <f t="shared" si="320"/>
        <v xml:space="preserve">77 93 1.036667 </v>
      </c>
      <c r="LN79" s="92" t="str">
        <f t="shared" si="321"/>
        <v xml:space="preserve">77 94 1.096667 </v>
      </c>
      <c r="LO79" s="92" t="str">
        <f t="shared" si="322"/>
        <v xml:space="preserve">77 95 0.456667 </v>
      </c>
      <c r="LP79" s="92" t="str">
        <f t="shared" si="323"/>
        <v xml:space="preserve">77 96 0.586667 </v>
      </c>
      <c r="LQ79" s="92" t="str">
        <f t="shared" si="324"/>
        <v xml:space="preserve">77 97 0.903333 </v>
      </c>
      <c r="LR79" s="92" t="str">
        <f t="shared" si="325"/>
        <v xml:space="preserve">77 98 1.316667 </v>
      </c>
      <c r="LS79" s="92" t="str">
        <f t="shared" si="326"/>
        <v xml:space="preserve">77 99 0.786667 </v>
      </c>
      <c r="LT79" s="92" t="str">
        <f t="shared" si="327"/>
        <v xml:space="preserve">77 100 0.51 </v>
      </c>
      <c r="LU79" s="92" t="str">
        <f t="shared" si="328"/>
        <v xml:space="preserve">77 101 0.673333 </v>
      </c>
      <c r="LV79" s="92" t="str">
        <f t="shared" si="329"/>
        <v xml:space="preserve">77 102 1.393333 </v>
      </c>
      <c r="LW79" s="92" t="str">
        <f t="shared" si="330"/>
        <v xml:space="preserve">77 103 0.95 </v>
      </c>
      <c r="LX79" s="92" t="str">
        <f t="shared" si="331"/>
        <v xml:space="preserve">77 104 0.796667 </v>
      </c>
      <c r="LY79" s="92" t="str">
        <f t="shared" si="332"/>
        <v xml:space="preserve">77 105 0.543333 </v>
      </c>
      <c r="LZ79" s="92" t="str">
        <f t="shared" si="333"/>
        <v xml:space="preserve">77 106 1.253333 </v>
      </c>
      <c r="MA79" s="92" t="str">
        <f t="shared" si="334"/>
        <v xml:space="preserve">77 107 0.553333 </v>
      </c>
      <c r="MB79" s="92" t="str">
        <f t="shared" si="335"/>
        <v xml:space="preserve">77 108 1.563333 </v>
      </c>
      <c r="MC79" s="92" t="str">
        <f t="shared" si="336"/>
        <v xml:space="preserve">77 109 0.546667 </v>
      </c>
      <c r="MD79" s="92" t="str">
        <f t="shared" si="337"/>
        <v xml:space="preserve">77 110 0.813333 </v>
      </c>
      <c r="ME79" s="92" t="str">
        <f t="shared" si="338"/>
        <v xml:space="preserve">77 111 0.313333 </v>
      </c>
      <c r="MF79" s="92" t="str">
        <f t="shared" si="339"/>
        <v xml:space="preserve">77 112 0.843333 </v>
      </c>
      <c r="MG79" s="92" t="str">
        <f t="shared" si="340"/>
        <v xml:space="preserve">77 113 1.1 </v>
      </c>
      <c r="MH79" s="92" t="str">
        <f t="shared" si="341"/>
        <v xml:space="preserve">77 114 1.283333 </v>
      </c>
      <c r="MI79" s="92" t="str">
        <f t="shared" si="342"/>
        <v xml:space="preserve">77 115 1.006667 </v>
      </c>
      <c r="MJ79" s="92" t="str">
        <f t="shared" si="343"/>
        <v xml:space="preserve">77 116 0.396667 </v>
      </c>
      <c r="MK79" s="92" t="str">
        <f t="shared" si="344"/>
        <v xml:space="preserve">77 117 0.676667 </v>
      </c>
      <c r="ML79" s="92" t="str">
        <f t="shared" si="345"/>
        <v xml:space="preserve">77 118 0.34 </v>
      </c>
      <c r="MM79" s="92" t="str">
        <f t="shared" si="346"/>
        <v xml:space="preserve">77 119 1.063333 </v>
      </c>
      <c r="MN79" s="92" t="str">
        <f t="shared" si="347"/>
        <v xml:space="preserve">77 120 0.956667 </v>
      </c>
      <c r="MO79" s="92" t="str">
        <f t="shared" si="348"/>
        <v xml:space="preserve">77 121 1.32 </v>
      </c>
      <c r="MP79" s="92" t="str">
        <f t="shared" si="349"/>
        <v xml:space="preserve">77 122 0.65 </v>
      </c>
      <c r="MQ79" s="92" t="str">
        <f t="shared" si="350"/>
        <v xml:space="preserve">77 123 0.91 </v>
      </c>
      <c r="MR79" s="92" t="str">
        <f t="shared" si="351"/>
        <v xml:space="preserve">77 124 1.523333 </v>
      </c>
      <c r="MS79" s="92" t="str">
        <f t="shared" si="352"/>
        <v xml:space="preserve">77 125 1.213333 </v>
      </c>
      <c r="MT79" s="92" t="str">
        <f t="shared" si="353"/>
        <v xml:space="preserve">77 126 1.003333 </v>
      </c>
      <c r="MU79" s="92" t="str">
        <f t="shared" si="354"/>
        <v xml:space="preserve">77 127 0.993333 </v>
      </c>
      <c r="MV79" s="92" t="str">
        <f t="shared" si="355"/>
        <v xml:space="preserve">77 128 0.156667 </v>
      </c>
      <c r="MW79" s="92" t="str">
        <f t="shared" si="356"/>
        <v xml:space="preserve">77 129 1.14 </v>
      </c>
      <c r="MX79" s="92" t="str">
        <f t="shared" si="357"/>
        <v xml:space="preserve">77 130 0.616667 </v>
      </c>
      <c r="MY79" s="92" t="str">
        <f t="shared" si="358"/>
        <v xml:space="preserve">77 131 0.933333 </v>
      </c>
      <c r="MZ79" s="92" t="str">
        <f t="shared" si="359"/>
        <v xml:space="preserve">77 132 0.96 </v>
      </c>
      <c r="NA79" s="92" t="str">
        <f t="shared" si="360"/>
        <v xml:space="preserve">77 133 0.91 </v>
      </c>
      <c r="NB79" s="92" t="str">
        <f t="shared" si="361"/>
        <v xml:space="preserve">77 134 0.51 </v>
      </c>
      <c r="NC79" s="92" t="str">
        <f t="shared" si="362"/>
        <v xml:space="preserve">77 135 0.586667 </v>
      </c>
      <c r="ND79" s="92" t="str">
        <f t="shared" si="363"/>
        <v xml:space="preserve">77 136 0.206667 </v>
      </c>
      <c r="NE79" s="92" t="str">
        <f t="shared" si="364"/>
        <v xml:space="preserve">77 137 0.156667 </v>
      </c>
      <c r="NF79" s="92" t="str">
        <f t="shared" si="365"/>
        <v xml:space="preserve">77 138 1.1 </v>
      </c>
      <c r="NG79" s="92" t="str">
        <f t="shared" si="366"/>
        <v xml:space="preserve">77 139 1.43 </v>
      </c>
      <c r="NH79" s="92" t="str">
        <f t="shared" si="367"/>
        <v xml:space="preserve">77 140 1.886667 </v>
      </c>
      <c r="NI79" s="92" t="str">
        <f t="shared" si="368"/>
        <v xml:space="preserve">77 141 1.066667 </v>
      </c>
      <c r="NJ79" s="92" t="str">
        <f t="shared" si="369"/>
        <v xml:space="preserve">77 142 0.83 </v>
      </c>
      <c r="NK79" s="92" t="str">
        <f t="shared" si="370"/>
        <v xml:space="preserve">77 143 1.366667 </v>
      </c>
      <c r="NL79" s="92" t="str">
        <f t="shared" si="371"/>
        <v xml:space="preserve">77 144 0.893333 </v>
      </c>
      <c r="NM79" s="92" t="str">
        <f t="shared" si="372"/>
        <v xml:space="preserve">77 145 0.586667 </v>
      </c>
      <c r="NN79" s="92" t="str">
        <f t="shared" si="373"/>
        <v xml:space="preserve">77 146 0.783333 </v>
      </c>
      <c r="NO79" s="92" t="str">
        <f t="shared" si="374"/>
        <v xml:space="preserve">77 147 0.9 </v>
      </c>
      <c r="NP79" s="92" t="str">
        <f t="shared" si="375"/>
        <v xml:space="preserve">77 148 1.146667 </v>
      </c>
      <c r="NQ79" s="92" t="str">
        <f t="shared" si="376"/>
        <v xml:space="preserve">77 149 1.133333 </v>
      </c>
      <c r="NR79" s="92" t="str">
        <f t="shared" si="377"/>
        <v xml:space="preserve">77 150 1.25 </v>
      </c>
      <c r="NS79" s="92" t="str">
        <f t="shared" si="378"/>
        <v xml:space="preserve">77 151 1.39 </v>
      </c>
      <c r="NT79" s="92" t="str">
        <f t="shared" si="379"/>
        <v xml:space="preserve">77 152 1.323333 </v>
      </c>
      <c r="NU79" s="92" t="str">
        <f t="shared" si="380"/>
        <v xml:space="preserve">77 153 1.09 </v>
      </c>
      <c r="NV79" s="92" t="str">
        <f t="shared" si="381"/>
        <v xml:space="preserve">77 154 1.163333 </v>
      </c>
      <c r="NW79" s="92" t="str">
        <f t="shared" si="382"/>
        <v xml:space="preserve">77 155 1.76 </v>
      </c>
      <c r="NX79" s="92" t="str">
        <f t="shared" si="383"/>
        <v xml:space="preserve">77 156 1.35 </v>
      </c>
      <c r="NY79" s="92" t="str">
        <f t="shared" si="384"/>
        <v xml:space="preserve">77 157 0.96 </v>
      </c>
      <c r="NZ79" s="92" t="str">
        <f t="shared" si="385"/>
        <v xml:space="preserve">77 158 0.686667 </v>
      </c>
      <c r="OA79" s="92" t="str">
        <f t="shared" si="386"/>
        <v xml:space="preserve">77 159 1.366667 </v>
      </c>
      <c r="OB79" s="92" t="str">
        <f t="shared" si="387"/>
        <v xml:space="preserve">77 160 0.666667 </v>
      </c>
      <c r="OC79" s="92" t="str">
        <f t="shared" si="388"/>
        <v xml:space="preserve">77 161 0.923333 </v>
      </c>
      <c r="OD79" s="92" t="str">
        <f t="shared" si="389"/>
        <v xml:space="preserve">77 162 1.403333 </v>
      </c>
      <c r="OE79" s="92" t="str">
        <f t="shared" si="390"/>
        <v xml:space="preserve">77 163 1.393333 </v>
      </c>
      <c r="OF79" s="92" t="str">
        <f t="shared" si="391"/>
        <v xml:space="preserve">77 164 0.833333 </v>
      </c>
      <c r="OG79" s="92" t="str">
        <f t="shared" si="392"/>
        <v xml:space="preserve">77 165 1.723333 </v>
      </c>
      <c r="OH79" s="92" t="str">
        <f t="shared" si="393"/>
        <v xml:space="preserve">77 166 0.366667 </v>
      </c>
      <c r="OI79" s="92" t="str">
        <f t="shared" si="394"/>
        <v xml:space="preserve">77 167 1.146667 </v>
      </c>
      <c r="OJ79" s="92" t="str">
        <f t="shared" si="395"/>
        <v xml:space="preserve">77 168 0.46 </v>
      </c>
      <c r="OK79" s="92" t="str">
        <f t="shared" si="396"/>
        <v xml:space="preserve">77 169 1.556667 </v>
      </c>
      <c r="OL79" s="92" t="str">
        <f t="shared" si="397"/>
        <v xml:space="preserve">77 170 0.536667 </v>
      </c>
      <c r="OM79" s="92" t="str">
        <f t="shared" si="398"/>
        <v xml:space="preserve">77 171 1.28 </v>
      </c>
      <c r="ON79" s="92" t="str">
        <f t="shared" si="399"/>
        <v xml:space="preserve">77 172 1.476667 </v>
      </c>
      <c r="OO79" s="92" t="str">
        <f t="shared" si="400"/>
        <v xml:space="preserve">77 173 1.183333 </v>
      </c>
      <c r="OP79" s="92" t="str">
        <f t="shared" si="401"/>
        <v xml:space="preserve">77 174 1.106667 </v>
      </c>
      <c r="OQ79" s="92" t="str">
        <f t="shared" si="402"/>
        <v xml:space="preserve">77 175 1.313333 </v>
      </c>
      <c r="OR79" s="92" t="str">
        <f t="shared" si="403"/>
        <v xml:space="preserve">77 176 0.916667 </v>
      </c>
      <c r="OS79" s="92" t="str">
        <f t="shared" si="404"/>
        <v xml:space="preserve">77 177 0.913333 </v>
      </c>
      <c r="OT79" s="92" t="str">
        <f t="shared" si="405"/>
        <v xml:space="preserve">77 178 1.106667 </v>
      </c>
      <c r="OU79" s="92" t="str">
        <f t="shared" si="406"/>
        <v xml:space="preserve">77 179 1.153333 </v>
      </c>
      <c r="OV79" s="92" t="str">
        <f t="shared" si="407"/>
        <v xml:space="preserve">77 180 0.863333 </v>
      </c>
      <c r="OW79" s="92" t="str">
        <f t="shared" si="408"/>
        <v xml:space="preserve">77 181 1.09 </v>
      </c>
      <c r="OX79" s="92" t="str">
        <f t="shared" si="409"/>
        <v xml:space="preserve">77 182 0.503333 </v>
      </c>
      <c r="OY79" s="92" t="str">
        <f t="shared" si="410"/>
        <v xml:space="preserve">77 183 0.686667 </v>
      </c>
      <c r="OZ79" s="92" t="str">
        <f t="shared" si="411"/>
        <v xml:space="preserve">77 184 1.18 </v>
      </c>
      <c r="PA79" s="92" t="str">
        <f t="shared" si="412"/>
        <v xml:space="preserve">77 185 0.376667 </v>
      </c>
      <c r="PB79" s="92" t="str">
        <f t="shared" si="413"/>
        <v xml:space="preserve">77 186 0.593333 </v>
      </c>
      <c r="PC79" s="92" t="str">
        <f t="shared" si="414"/>
        <v xml:space="preserve">77 187 0.593333 </v>
      </c>
      <c r="PD79" s="92" t="str">
        <f t="shared" si="415"/>
        <v xml:space="preserve">77 188 1.44 </v>
      </c>
      <c r="PE79" s="92" t="str">
        <f t="shared" si="416"/>
        <v xml:space="preserve">77 189 1.1 </v>
      </c>
      <c r="PF79" s="92" t="str">
        <f t="shared" si="417"/>
        <v xml:space="preserve">77 190 1.08 </v>
      </c>
      <c r="PG79" s="92" t="str">
        <f t="shared" si="418"/>
        <v xml:space="preserve">77 191 1.116667 </v>
      </c>
      <c r="PH79" s="92" t="str">
        <f t="shared" si="419"/>
        <v xml:space="preserve">77 192 1.06 </v>
      </c>
      <c r="PI79" s="92" t="str">
        <f t="shared" si="420"/>
        <v xml:space="preserve">77 193 1.15 </v>
      </c>
      <c r="PJ79" s="92" t="str">
        <f t="shared" si="421"/>
        <v xml:space="preserve">77 194 0.29 </v>
      </c>
      <c r="PK79" s="92" t="str">
        <f t="shared" si="422"/>
        <v xml:space="preserve">77 195 1.19 </v>
      </c>
      <c r="PL79" s="92" t="str">
        <f t="shared" si="423"/>
        <v xml:space="preserve">77 196 1.69 </v>
      </c>
      <c r="PM79" s="92" t="str">
        <f t="shared" si="424"/>
        <v xml:space="preserve">77 197 0.726667 </v>
      </c>
      <c r="PN79" s="92" t="str">
        <f t="shared" si="425"/>
        <v xml:space="preserve">77 198 0.756667 </v>
      </c>
      <c r="PO79" s="92" t="str">
        <f t="shared" si="426"/>
        <v xml:space="preserve">77 199 0.643333 </v>
      </c>
      <c r="PP79" s="92" t="str">
        <f t="shared" si="427"/>
        <v xml:space="preserve">77 200 0.586667 </v>
      </c>
      <c r="PQ79" s="92" t="str">
        <f t="shared" si="428"/>
        <v xml:space="preserve">77 201 1.276667 </v>
      </c>
      <c r="PR79" s="92" t="str">
        <f t="shared" si="429"/>
        <v xml:space="preserve">77 202 0.786667 </v>
      </c>
      <c r="PS79" s="92" t="str">
        <f t="shared" si="430"/>
        <v xml:space="preserve">77 203 0.5 </v>
      </c>
      <c r="PT79" s="92" t="str">
        <f t="shared" si="431"/>
        <v xml:space="preserve">77 204 0.883333 </v>
      </c>
      <c r="PU79" s="92" t="str">
        <f t="shared" si="432"/>
        <v xml:space="preserve">77 205 0.786667 </v>
      </c>
      <c r="PV79" s="92" t="str">
        <f t="shared" si="433"/>
        <v xml:space="preserve">77 206 1.426667 </v>
      </c>
      <c r="PW79" s="92" t="str">
        <f t="shared" si="434"/>
        <v xml:space="preserve">77 207 0.64 </v>
      </c>
      <c r="PX79" s="92" t="str">
        <f t="shared" si="435"/>
        <v xml:space="preserve">77 208 0.776667 </v>
      </c>
      <c r="PY79" s="92" t="str">
        <f t="shared" si="436"/>
        <v xml:space="preserve">77 209 0.666667 </v>
      </c>
      <c r="PZ79" s="92" t="str">
        <f t="shared" si="437"/>
        <v xml:space="preserve">77 210 0.273333 </v>
      </c>
      <c r="QA79" s="92" t="str">
        <f t="shared" si="438"/>
        <v xml:space="preserve">77 211 0.983333 </v>
      </c>
      <c r="QB79" s="92" t="str">
        <f t="shared" si="439"/>
        <v xml:space="preserve">77 212 1.16 </v>
      </c>
      <c r="QC79" s="92" t="str">
        <f t="shared" si="440"/>
        <v xml:space="preserve">77 213 0.983333 </v>
      </c>
      <c r="QD79" s="92" t="str">
        <f t="shared" si="441"/>
        <v xml:space="preserve">77 214 0.953333 </v>
      </c>
      <c r="QE79" s="92" t="str">
        <f t="shared" si="442"/>
        <v xml:space="preserve">77 215 1.73 </v>
      </c>
      <c r="QF79" s="92" t="str">
        <f t="shared" si="443"/>
        <v xml:space="preserve">77 216 0.596667 </v>
      </c>
      <c r="QG79" s="92" t="str">
        <f t="shared" si="444"/>
        <v xml:space="preserve">77 217 0.663333 </v>
      </c>
      <c r="QH79" s="92" t="str">
        <f t="shared" si="445"/>
        <v xml:space="preserve">77 218 1 </v>
      </c>
      <c r="QI79" s="92" t="str">
        <f t="shared" si="446"/>
        <v xml:space="preserve">77 219 0.95 </v>
      </c>
      <c r="QJ79" s="92" t="str">
        <f t="shared" si="447"/>
        <v xml:space="preserve">77 220 0.673333 </v>
      </c>
      <c r="QK79" s="92" t="str">
        <f t="shared" si="448"/>
        <v xml:space="preserve">77 221 1.006667 </v>
      </c>
      <c r="QL79" s="92" t="str">
        <f t="shared" si="449"/>
        <v xml:space="preserve">77 222 0.473333 </v>
      </c>
      <c r="QM79" s="92" t="str">
        <f t="shared" si="450"/>
        <v xml:space="preserve">77 223 1.06 </v>
      </c>
      <c r="QN79" s="92" t="str">
        <f t="shared" si="451"/>
        <v xml:space="preserve">77 224 0.96 </v>
      </c>
      <c r="QO79" s="92" t="str">
        <f t="shared" si="452"/>
        <v xml:space="preserve">77 225 0.713333 </v>
      </c>
      <c r="QP79" s="92" t="str">
        <f t="shared" si="453"/>
        <v xml:space="preserve">77 226 0.92 </v>
      </c>
      <c r="QQ79" s="92" t="str">
        <f t="shared" si="454"/>
        <v xml:space="preserve">77 227 0.52 </v>
      </c>
      <c r="QR79" s="92" t="str">
        <f t="shared" si="455"/>
        <v xml:space="preserve">77 228 0.6 </v>
      </c>
    </row>
    <row r="80" spans="1:460" ht="18.75" customHeight="1" x14ac:dyDescent="0.35">
      <c r="A80" s="86">
        <v>78</v>
      </c>
      <c r="B80" s="90" t="s">
        <v>231</v>
      </c>
      <c r="C80" s="91" t="s">
        <v>80</v>
      </c>
      <c r="D80" s="9">
        <v>9.4</v>
      </c>
      <c r="E80" s="9">
        <v>10.5</v>
      </c>
      <c r="F80" s="21">
        <v>20</v>
      </c>
      <c r="G80" s="9">
        <v>30.3</v>
      </c>
      <c r="H80" s="9">
        <v>28.1</v>
      </c>
      <c r="I80" s="9">
        <v>28.1</v>
      </c>
      <c r="J80" s="9">
        <v>19.100000000000001</v>
      </c>
      <c r="K80" s="9">
        <v>18.100000000000001</v>
      </c>
      <c r="L80" s="9">
        <v>22.1</v>
      </c>
      <c r="M80" s="21">
        <v>27</v>
      </c>
      <c r="N80" s="9">
        <v>16.100000000000001</v>
      </c>
      <c r="O80" s="9">
        <v>15.7</v>
      </c>
      <c r="P80" s="9">
        <v>10.4</v>
      </c>
      <c r="Q80" s="9">
        <v>8.1999999999999993</v>
      </c>
      <c r="R80" s="9">
        <v>5.5</v>
      </c>
      <c r="S80" s="9">
        <v>29.2</v>
      </c>
      <c r="T80" s="9">
        <v>2.8</v>
      </c>
      <c r="U80" s="9">
        <v>11.6</v>
      </c>
      <c r="V80" s="9">
        <v>14.5</v>
      </c>
      <c r="W80" s="9">
        <v>4.5999999999999996</v>
      </c>
      <c r="X80" s="9">
        <v>7.2</v>
      </c>
      <c r="Y80" s="9">
        <v>22.8</v>
      </c>
      <c r="Z80" s="9">
        <v>9.9</v>
      </c>
      <c r="AA80" s="9">
        <v>25.1</v>
      </c>
      <c r="AB80" s="9">
        <v>41.2</v>
      </c>
      <c r="AC80" s="9">
        <v>24.5</v>
      </c>
      <c r="AD80" s="9">
        <v>9.4</v>
      </c>
      <c r="AE80" s="9">
        <v>7.1</v>
      </c>
      <c r="AF80" s="9">
        <v>4.4000000000000004</v>
      </c>
      <c r="AG80" s="9">
        <v>32.200000000000003</v>
      </c>
      <c r="AH80" s="9">
        <v>30.9</v>
      </c>
      <c r="AI80" s="9">
        <v>15.8</v>
      </c>
      <c r="AJ80" s="9">
        <v>29.4</v>
      </c>
      <c r="AK80" s="9">
        <v>2.4</v>
      </c>
      <c r="AL80" s="9">
        <v>11.9</v>
      </c>
      <c r="AM80" s="21">
        <v>6</v>
      </c>
      <c r="AN80" s="9">
        <v>3.3</v>
      </c>
      <c r="AO80" s="9">
        <v>16.3</v>
      </c>
      <c r="AP80" s="9">
        <v>18.2</v>
      </c>
      <c r="AQ80" s="9">
        <v>15.8</v>
      </c>
      <c r="AR80" s="9">
        <v>3.4</v>
      </c>
      <c r="AS80" s="9">
        <v>14.3</v>
      </c>
      <c r="AT80" s="9">
        <v>9.1999999999999993</v>
      </c>
      <c r="AU80" s="9">
        <v>9.6999999999999993</v>
      </c>
      <c r="AV80" s="9">
        <v>27.7</v>
      </c>
      <c r="AW80" s="9">
        <v>19.899999999999999</v>
      </c>
      <c r="AX80" s="21">
        <v>10</v>
      </c>
      <c r="AY80" s="9">
        <v>15.2</v>
      </c>
      <c r="AZ80" s="9">
        <v>13.6</v>
      </c>
      <c r="BA80" s="9">
        <v>13.5</v>
      </c>
      <c r="BB80" s="9">
        <v>12.8</v>
      </c>
      <c r="BC80" s="9">
        <v>9.6</v>
      </c>
      <c r="BD80" s="9">
        <v>27.7</v>
      </c>
      <c r="BE80" s="9">
        <v>16.5</v>
      </c>
      <c r="BF80" s="9">
        <v>21.6</v>
      </c>
      <c r="BG80" s="9">
        <v>16.8</v>
      </c>
      <c r="BH80" s="9">
        <v>14.3</v>
      </c>
      <c r="BI80" s="9">
        <v>17.5</v>
      </c>
      <c r="BJ80" s="9">
        <v>16.100000000000001</v>
      </c>
      <c r="BK80" s="21">
        <v>5</v>
      </c>
      <c r="BL80" s="9">
        <v>13.3</v>
      </c>
      <c r="BM80" s="9">
        <v>22.9</v>
      </c>
      <c r="BN80" s="9">
        <v>5.3</v>
      </c>
      <c r="BO80" s="9">
        <v>13.4</v>
      </c>
      <c r="BP80" s="9">
        <v>8.6</v>
      </c>
      <c r="BQ80" s="9">
        <v>10.1</v>
      </c>
      <c r="BR80" s="9">
        <v>9.9</v>
      </c>
      <c r="BS80" s="9">
        <v>15.9</v>
      </c>
      <c r="BT80" s="9">
        <v>14.1</v>
      </c>
      <c r="BU80" s="9">
        <v>12.1</v>
      </c>
      <c r="BV80" s="9">
        <v>21.3</v>
      </c>
      <c r="BW80" s="9">
        <v>19.5</v>
      </c>
      <c r="BX80" s="9">
        <v>15.6</v>
      </c>
      <c r="BY80" s="9">
        <v>29.6</v>
      </c>
      <c r="BZ80" s="21">
        <v>14</v>
      </c>
      <c r="CA80" s="9">
        <v>6.7</v>
      </c>
      <c r="CB80" s="9">
        <v>25.4</v>
      </c>
      <c r="CC80" s="21">
        <v>0</v>
      </c>
      <c r="CD80" s="9">
        <v>16.600000000000001</v>
      </c>
      <c r="CE80" s="21">
        <v>15</v>
      </c>
      <c r="CF80" s="21">
        <v>21</v>
      </c>
      <c r="CG80" s="9">
        <v>23.4</v>
      </c>
      <c r="CH80" s="21">
        <v>15</v>
      </c>
      <c r="CI80" s="9">
        <v>23.4</v>
      </c>
      <c r="CJ80" s="9">
        <v>10.199999999999999</v>
      </c>
      <c r="CK80" s="9">
        <v>6.1</v>
      </c>
      <c r="CL80" s="9">
        <v>13.1</v>
      </c>
      <c r="CM80" s="9">
        <v>11.8</v>
      </c>
      <c r="CN80" s="9">
        <v>12.1</v>
      </c>
      <c r="CO80" s="9">
        <v>26.7</v>
      </c>
      <c r="CP80" s="9">
        <v>19.3</v>
      </c>
      <c r="CQ80" s="9">
        <v>19.600000000000001</v>
      </c>
      <c r="CR80" s="9">
        <v>13.8</v>
      </c>
      <c r="CS80" s="9">
        <v>19.899999999999999</v>
      </c>
      <c r="CT80" s="9">
        <v>12.8</v>
      </c>
      <c r="CU80" s="9">
        <v>26.4</v>
      </c>
      <c r="CV80" s="9">
        <v>8.9</v>
      </c>
      <c r="CW80" s="9">
        <v>15.5</v>
      </c>
      <c r="CX80" s="9">
        <v>1.8</v>
      </c>
      <c r="CY80" s="9">
        <v>28.2</v>
      </c>
      <c r="CZ80" s="9">
        <v>8.6</v>
      </c>
      <c r="DA80" s="9">
        <v>33.4</v>
      </c>
      <c r="DB80" s="9">
        <v>26.9</v>
      </c>
      <c r="DC80" s="9">
        <v>3.1</v>
      </c>
      <c r="DD80" s="9">
        <v>14.3</v>
      </c>
      <c r="DE80" s="9">
        <v>18.2</v>
      </c>
      <c r="DF80" s="21">
        <v>12</v>
      </c>
      <c r="DG80" s="21">
        <v>29</v>
      </c>
      <c r="DH80" s="9">
        <v>10.3</v>
      </c>
      <c r="DI80" s="9">
        <v>38.799999999999997</v>
      </c>
      <c r="DJ80" s="9">
        <v>18.8</v>
      </c>
      <c r="DK80" s="9">
        <v>0.9</v>
      </c>
      <c r="DL80" s="9">
        <v>15.1</v>
      </c>
      <c r="DM80" s="9">
        <v>14.5</v>
      </c>
      <c r="DN80" s="9">
        <v>10.9</v>
      </c>
      <c r="DO80" s="9">
        <v>15.4</v>
      </c>
      <c r="DP80" s="9">
        <v>12.2</v>
      </c>
      <c r="DQ80" s="9">
        <v>22.1</v>
      </c>
      <c r="DR80" s="9">
        <v>12.9</v>
      </c>
      <c r="DS80" s="9">
        <v>27.2</v>
      </c>
      <c r="DT80" s="9">
        <v>22.2</v>
      </c>
      <c r="DU80" s="21">
        <v>7</v>
      </c>
      <c r="DV80" s="9">
        <v>12.6</v>
      </c>
      <c r="DW80" s="9">
        <v>34.1</v>
      </c>
      <c r="DX80" s="9">
        <v>18.899999999999999</v>
      </c>
      <c r="DY80" s="9">
        <v>6.1</v>
      </c>
      <c r="DZ80" s="9">
        <v>5.8</v>
      </c>
      <c r="EA80" s="9">
        <v>23.8</v>
      </c>
      <c r="EB80" s="9">
        <v>11.7</v>
      </c>
      <c r="EC80" s="9">
        <v>9.5</v>
      </c>
      <c r="ED80" s="9">
        <v>3.3</v>
      </c>
      <c r="EE80" s="9">
        <v>15.8</v>
      </c>
      <c r="EF80" s="9">
        <v>14.7</v>
      </c>
      <c r="EG80" s="9">
        <v>11.9</v>
      </c>
      <c r="EH80" s="9">
        <v>12.9</v>
      </c>
      <c r="EI80" s="9">
        <v>25.4</v>
      </c>
      <c r="EJ80" s="9">
        <v>23.8</v>
      </c>
      <c r="EK80" s="9">
        <v>15.6</v>
      </c>
      <c r="EL80" s="21">
        <v>29</v>
      </c>
      <c r="EM80" s="9">
        <v>37.200000000000003</v>
      </c>
      <c r="EN80" s="9">
        <v>14.1</v>
      </c>
      <c r="EO80" s="21">
        <v>17</v>
      </c>
      <c r="EP80" s="21">
        <v>17</v>
      </c>
      <c r="EQ80" s="9">
        <v>1.3</v>
      </c>
      <c r="ER80" s="9">
        <v>28.2</v>
      </c>
      <c r="ES80" s="9">
        <v>1.9</v>
      </c>
      <c r="ET80" s="9">
        <v>26.8</v>
      </c>
      <c r="EU80" s="9">
        <v>16.5</v>
      </c>
      <c r="EV80" s="9">
        <v>19.3</v>
      </c>
      <c r="EW80" s="9">
        <v>14.3</v>
      </c>
      <c r="EX80" s="9">
        <v>33.4</v>
      </c>
      <c r="EY80" s="9">
        <v>22.3</v>
      </c>
      <c r="EZ80" s="9">
        <v>30.4</v>
      </c>
      <c r="FA80" s="9">
        <v>26.1</v>
      </c>
      <c r="FB80" s="9">
        <v>33.4</v>
      </c>
      <c r="FC80" s="9">
        <v>19.5</v>
      </c>
      <c r="FD80" s="9">
        <v>9.8000000000000007</v>
      </c>
      <c r="FE80" s="9">
        <v>5.2</v>
      </c>
      <c r="FF80" s="9">
        <v>15.2</v>
      </c>
      <c r="FG80" s="9">
        <v>8.6</v>
      </c>
      <c r="FH80" s="9">
        <v>8.6</v>
      </c>
      <c r="FI80" s="9">
        <v>33.700000000000003</v>
      </c>
      <c r="FJ80" s="9">
        <v>17.8</v>
      </c>
      <c r="FK80" s="21">
        <v>17</v>
      </c>
      <c r="FL80" s="9">
        <v>32.200000000000003</v>
      </c>
      <c r="FM80" s="9">
        <v>18.399999999999999</v>
      </c>
      <c r="FN80" s="9">
        <v>25.7</v>
      </c>
      <c r="FO80" s="9">
        <v>14.8</v>
      </c>
      <c r="FP80" s="9">
        <v>27.5</v>
      </c>
      <c r="FQ80" s="9">
        <v>11.8</v>
      </c>
      <c r="FR80" s="9">
        <v>21.7</v>
      </c>
      <c r="FS80" s="9">
        <v>20.3</v>
      </c>
      <c r="FT80" s="9">
        <v>17.7</v>
      </c>
      <c r="FU80" s="9">
        <v>15.3</v>
      </c>
      <c r="FV80" s="9">
        <v>13.5</v>
      </c>
      <c r="FW80" s="9">
        <v>2.9</v>
      </c>
      <c r="FX80" s="9">
        <v>2.8</v>
      </c>
      <c r="FY80" s="21">
        <v>14</v>
      </c>
      <c r="FZ80" s="21">
        <v>10</v>
      </c>
      <c r="GA80" s="9">
        <v>16.600000000000001</v>
      </c>
      <c r="GB80" s="9">
        <v>19.7</v>
      </c>
      <c r="GC80" s="9">
        <v>12.1</v>
      </c>
      <c r="GD80" s="9">
        <v>5.2</v>
      </c>
      <c r="GE80" s="9">
        <v>18.100000000000001</v>
      </c>
      <c r="GF80" s="9">
        <v>23.2</v>
      </c>
      <c r="GG80" s="9">
        <v>20.100000000000001</v>
      </c>
      <c r="GH80" s="9">
        <v>20.100000000000001</v>
      </c>
      <c r="GI80" s="9">
        <v>31.6</v>
      </c>
      <c r="GJ80" s="9">
        <v>15.1</v>
      </c>
      <c r="GK80" s="9">
        <v>14.5</v>
      </c>
      <c r="GL80" s="9">
        <v>14.3</v>
      </c>
      <c r="GM80" s="21">
        <v>14</v>
      </c>
      <c r="GN80" s="9">
        <v>14.9</v>
      </c>
      <c r="GO80" s="9">
        <v>18.8</v>
      </c>
      <c r="GP80" s="9">
        <v>11.7</v>
      </c>
      <c r="GQ80" s="9">
        <v>33.299999999999997</v>
      </c>
      <c r="GR80" s="9">
        <v>12.3</v>
      </c>
      <c r="GS80" s="9">
        <v>7.9</v>
      </c>
      <c r="GT80" s="9">
        <v>9.9</v>
      </c>
      <c r="GU80" s="9">
        <v>12.9</v>
      </c>
      <c r="GV80" s="9">
        <v>19.7</v>
      </c>
      <c r="GW80" s="9">
        <v>8.8000000000000007</v>
      </c>
      <c r="GX80" s="9">
        <v>13.2</v>
      </c>
      <c r="GY80" s="9">
        <v>3.4</v>
      </c>
      <c r="GZ80" s="9">
        <v>14.2</v>
      </c>
      <c r="HA80" s="9">
        <v>18.8</v>
      </c>
      <c r="HB80" s="9">
        <v>38.299999999999997</v>
      </c>
      <c r="HC80" s="9">
        <v>2.2000000000000002</v>
      </c>
      <c r="HD80" s="9">
        <v>10.6</v>
      </c>
      <c r="HE80" s="9">
        <v>31.8</v>
      </c>
      <c r="HF80" s="9">
        <v>10.5</v>
      </c>
      <c r="HG80" s="9">
        <v>11.5</v>
      </c>
      <c r="HH80" s="9">
        <v>10.5</v>
      </c>
      <c r="HI80" s="9">
        <v>15.6</v>
      </c>
      <c r="HJ80" s="9">
        <v>32.5</v>
      </c>
      <c r="HK80" s="9">
        <v>7.8</v>
      </c>
      <c r="HL80" s="9">
        <v>11.1</v>
      </c>
      <c r="HM80" s="21">
        <v>11</v>
      </c>
      <c r="HN80" s="9">
        <v>16.600000000000001</v>
      </c>
      <c r="HO80" s="9">
        <v>6.8</v>
      </c>
      <c r="HP80" s="9">
        <v>15.3</v>
      </c>
      <c r="HQ80" s="9">
        <v>35.799999999999997</v>
      </c>
      <c r="HR80" s="9">
        <v>7.2</v>
      </c>
      <c r="HS80" s="9">
        <v>9.8000000000000007</v>
      </c>
      <c r="HT80" s="9">
        <v>4.3</v>
      </c>
      <c r="HU80" s="9">
        <v>9.1</v>
      </c>
      <c r="HV80" s="9">
        <v>10.8</v>
      </c>
      <c r="HW80" s="9">
        <v>23.4</v>
      </c>
      <c r="HX80" s="8"/>
      <c r="HY80" s="92" t="str">
        <f t="shared" si="228"/>
        <v xml:space="preserve">78 1 0.313333 </v>
      </c>
      <c r="HZ80" s="92" t="str">
        <f t="shared" si="229"/>
        <v xml:space="preserve">78 2 0.35 </v>
      </c>
      <c r="IA80" s="92" t="str">
        <f t="shared" si="230"/>
        <v xml:space="preserve">78 3 0.666667 </v>
      </c>
      <c r="IB80" s="92" t="str">
        <f t="shared" si="231"/>
        <v xml:space="preserve">78 4 1.01 </v>
      </c>
      <c r="IC80" s="92" t="str">
        <f t="shared" si="232"/>
        <v xml:space="preserve">78 5 0.936667 </v>
      </c>
      <c r="ID80" s="92" t="str">
        <f t="shared" si="233"/>
        <v xml:space="preserve">78 6 0.936667 </v>
      </c>
      <c r="IE80" s="92" t="str">
        <f t="shared" si="234"/>
        <v xml:space="preserve">78 7 0.636667 </v>
      </c>
      <c r="IF80" s="92" t="str">
        <f t="shared" si="235"/>
        <v xml:space="preserve">78 8 0.603333 </v>
      </c>
      <c r="IG80" s="92" t="str">
        <f t="shared" si="236"/>
        <v xml:space="preserve">78 9 0.736667 </v>
      </c>
      <c r="IH80" s="92" t="str">
        <f t="shared" si="237"/>
        <v xml:space="preserve">78 10 0.9 </v>
      </c>
      <c r="II80" s="92" t="str">
        <f t="shared" si="238"/>
        <v xml:space="preserve">78 11 0.536667 </v>
      </c>
      <c r="IJ80" s="92" t="str">
        <f t="shared" si="239"/>
        <v xml:space="preserve">78 12 0.523333 </v>
      </c>
      <c r="IK80" s="92" t="str">
        <f t="shared" si="240"/>
        <v xml:space="preserve">78 13 0.346667 </v>
      </c>
      <c r="IL80" s="92" t="str">
        <f t="shared" si="241"/>
        <v xml:space="preserve">78 14 0.273333 </v>
      </c>
      <c r="IM80" s="92" t="str">
        <f t="shared" si="242"/>
        <v xml:space="preserve">78 15 0.183333 </v>
      </c>
      <c r="IN80" s="92" t="str">
        <f t="shared" si="243"/>
        <v xml:space="preserve">78 16 0.973333 </v>
      </c>
      <c r="IO80" s="92" t="str">
        <f t="shared" si="244"/>
        <v xml:space="preserve">78 17 0.093333 </v>
      </c>
      <c r="IP80" s="92" t="str">
        <f t="shared" si="245"/>
        <v xml:space="preserve">78 18 0.386667 </v>
      </c>
      <c r="IQ80" s="92" t="str">
        <f t="shared" si="246"/>
        <v xml:space="preserve">78 19 0.483333 </v>
      </c>
      <c r="IR80" s="92" t="str">
        <f t="shared" si="247"/>
        <v xml:space="preserve">78 20 0.153333 </v>
      </c>
      <c r="IS80" s="92" t="str">
        <f t="shared" si="248"/>
        <v xml:space="preserve">78 21 0.24 </v>
      </c>
      <c r="IT80" s="92" t="str">
        <f t="shared" si="249"/>
        <v xml:space="preserve">78 22 0.76 </v>
      </c>
      <c r="IU80" s="92" t="str">
        <f t="shared" si="250"/>
        <v xml:space="preserve">78 23 0.33 </v>
      </c>
      <c r="IV80" s="92" t="str">
        <f t="shared" si="251"/>
        <v xml:space="preserve">78 24 0.836667 </v>
      </c>
      <c r="IW80" s="92" t="str">
        <f t="shared" si="252"/>
        <v xml:space="preserve">78 25 1.373333 </v>
      </c>
      <c r="IX80" s="92" t="str">
        <f t="shared" si="253"/>
        <v xml:space="preserve">78 26 0.816667 </v>
      </c>
      <c r="IY80" s="92" t="str">
        <f t="shared" si="254"/>
        <v xml:space="preserve">78 27 0.313333 </v>
      </c>
      <c r="IZ80" s="92" t="str">
        <f t="shared" si="255"/>
        <v xml:space="preserve">78 28 0.236667 </v>
      </c>
      <c r="JA80" s="92" t="str">
        <f t="shared" si="256"/>
        <v xml:space="preserve">78 29 0.146667 </v>
      </c>
      <c r="JB80" s="92" t="str">
        <f t="shared" si="257"/>
        <v xml:space="preserve">78 30 1.073333 </v>
      </c>
      <c r="JC80" s="92" t="str">
        <f t="shared" si="258"/>
        <v xml:space="preserve">78 31 1.03 </v>
      </c>
      <c r="JD80" s="92" t="str">
        <f t="shared" si="259"/>
        <v xml:space="preserve">78 32 0.526667 </v>
      </c>
      <c r="JE80" s="92" t="str">
        <f t="shared" si="260"/>
        <v xml:space="preserve">78 33 0.98 </v>
      </c>
      <c r="JF80" s="92" t="str">
        <f t="shared" si="261"/>
        <v xml:space="preserve">78 34 0.08 </v>
      </c>
      <c r="JG80" s="92" t="str">
        <f t="shared" si="262"/>
        <v xml:space="preserve">78 35 0.396667 </v>
      </c>
      <c r="JH80" s="92" t="str">
        <f t="shared" si="263"/>
        <v xml:space="preserve">78 36 0.2 </v>
      </c>
      <c r="JI80" s="92" t="str">
        <f t="shared" si="264"/>
        <v xml:space="preserve">78 37 0.11 </v>
      </c>
      <c r="JJ80" s="92" t="str">
        <f t="shared" si="265"/>
        <v xml:space="preserve">78 38 0.543333 </v>
      </c>
      <c r="JK80" s="92" t="str">
        <f t="shared" si="266"/>
        <v xml:space="preserve">78 39 0.606667 </v>
      </c>
      <c r="JL80" s="92" t="str">
        <f t="shared" si="267"/>
        <v xml:space="preserve">78 40 0.526667 </v>
      </c>
      <c r="JM80" s="92" t="str">
        <f t="shared" si="268"/>
        <v xml:space="preserve">78 41 0.113333 </v>
      </c>
      <c r="JN80" s="92" t="str">
        <f t="shared" si="269"/>
        <v xml:space="preserve">78 42 0.476667 </v>
      </c>
      <c r="JO80" s="92" t="str">
        <f t="shared" si="270"/>
        <v xml:space="preserve">78 43 0.306667 </v>
      </c>
      <c r="JP80" s="92" t="str">
        <f t="shared" si="271"/>
        <v xml:space="preserve">78 44 0.323333 </v>
      </c>
      <c r="JQ80" s="92" t="str">
        <f t="shared" si="272"/>
        <v xml:space="preserve">78 45 0.923333 </v>
      </c>
      <c r="JR80" s="92" t="str">
        <f t="shared" si="273"/>
        <v xml:space="preserve">78 46 0.663333 </v>
      </c>
      <c r="JS80" s="92" t="str">
        <f t="shared" si="274"/>
        <v xml:space="preserve">78 47 0.333333 </v>
      </c>
      <c r="JT80" s="92" t="str">
        <f t="shared" si="275"/>
        <v xml:space="preserve">78 48 0.506667 </v>
      </c>
      <c r="JU80" s="92" t="str">
        <f t="shared" si="276"/>
        <v xml:space="preserve">78 49 0.453333 </v>
      </c>
      <c r="JV80" s="92" t="str">
        <f t="shared" si="277"/>
        <v xml:space="preserve">78 50 0.45 </v>
      </c>
      <c r="JW80" s="92" t="str">
        <f t="shared" si="278"/>
        <v xml:space="preserve">78 51 0.426667 </v>
      </c>
      <c r="JX80" s="92" t="str">
        <f t="shared" si="279"/>
        <v xml:space="preserve">78 52 0.32 </v>
      </c>
      <c r="JY80" s="92" t="str">
        <f t="shared" si="280"/>
        <v xml:space="preserve">78 53 0.923333 </v>
      </c>
      <c r="JZ80" s="92" t="str">
        <f t="shared" si="281"/>
        <v xml:space="preserve">78 54 0.55 </v>
      </c>
      <c r="KA80" s="92" t="str">
        <f t="shared" si="282"/>
        <v xml:space="preserve">78 55 0.72 </v>
      </c>
      <c r="KB80" s="92" t="str">
        <f t="shared" si="283"/>
        <v xml:space="preserve">78 56 0.56 </v>
      </c>
      <c r="KC80" s="92" t="str">
        <f t="shared" si="284"/>
        <v xml:space="preserve">78 57 0.476667 </v>
      </c>
      <c r="KD80" s="92" t="str">
        <f t="shared" si="285"/>
        <v xml:space="preserve">78 58 0.583333 </v>
      </c>
      <c r="KE80" s="92" t="str">
        <f t="shared" si="286"/>
        <v xml:space="preserve">78 59 0.536667 </v>
      </c>
      <c r="KF80" s="92" t="str">
        <f t="shared" si="287"/>
        <v xml:space="preserve">78 60 0.166667 </v>
      </c>
      <c r="KG80" s="92" t="str">
        <f t="shared" si="288"/>
        <v xml:space="preserve">78 61 0.443333 </v>
      </c>
      <c r="KH80" s="92" t="str">
        <f t="shared" si="289"/>
        <v xml:space="preserve">78 62 0.763333 </v>
      </c>
      <c r="KI80" s="92" t="str">
        <f t="shared" si="290"/>
        <v xml:space="preserve">78 63 0.176667 </v>
      </c>
      <c r="KJ80" s="92" t="str">
        <f t="shared" si="291"/>
        <v xml:space="preserve">78 64 0.446667 </v>
      </c>
      <c r="KK80" s="92" t="str">
        <f t="shared" si="292"/>
        <v xml:space="preserve">78 65 0.286667 </v>
      </c>
      <c r="KL80" s="92" t="str">
        <f t="shared" si="293"/>
        <v xml:space="preserve">78 66 0.336667 </v>
      </c>
      <c r="KM80" s="92" t="str">
        <f t="shared" si="294"/>
        <v xml:space="preserve">78 67 0.33 </v>
      </c>
      <c r="KN80" s="92" t="str">
        <f t="shared" si="295"/>
        <v xml:space="preserve">78 68 0.53 </v>
      </c>
      <c r="KO80" s="92" t="str">
        <f t="shared" si="296"/>
        <v xml:space="preserve">78 69 0.47 </v>
      </c>
      <c r="KP80" s="92" t="str">
        <f t="shared" si="297"/>
        <v xml:space="preserve">78 70 0.403333 </v>
      </c>
      <c r="KQ80" s="92" t="str">
        <f t="shared" si="298"/>
        <v xml:space="preserve">78 71 0.71 </v>
      </c>
      <c r="KR80" s="92" t="str">
        <f t="shared" si="299"/>
        <v xml:space="preserve">78 72 0.65 </v>
      </c>
      <c r="KS80" s="92" t="str">
        <f t="shared" si="300"/>
        <v xml:space="preserve">78 73 0.52 </v>
      </c>
      <c r="KT80" s="92" t="str">
        <f t="shared" si="301"/>
        <v xml:space="preserve">78 74 0.986667 </v>
      </c>
      <c r="KU80" s="92" t="str">
        <f t="shared" si="302"/>
        <v xml:space="preserve">78 75 0.466667 </v>
      </c>
      <c r="KV80" s="92" t="str">
        <f t="shared" si="303"/>
        <v xml:space="preserve">78 76 0.223333 </v>
      </c>
      <c r="KW80" s="92" t="str">
        <f t="shared" si="304"/>
        <v xml:space="preserve">78 77 0.846667 </v>
      </c>
      <c r="KX80" s="92" t="str">
        <f t="shared" si="305"/>
        <v xml:space="preserve">78 78 0 </v>
      </c>
      <c r="KY80" s="92" t="str">
        <f t="shared" si="306"/>
        <v xml:space="preserve">78 79 0.553333 </v>
      </c>
      <c r="KZ80" s="92" t="str">
        <f t="shared" si="307"/>
        <v xml:space="preserve">78 80 0.5 </v>
      </c>
      <c r="LA80" s="92" t="str">
        <f t="shared" si="308"/>
        <v xml:space="preserve">78 81 0.7 </v>
      </c>
      <c r="LB80" s="92" t="str">
        <f t="shared" si="309"/>
        <v xml:space="preserve">78 82 0.78 </v>
      </c>
      <c r="LC80" s="92" t="str">
        <f t="shared" si="310"/>
        <v xml:space="preserve">78 83 0.5 </v>
      </c>
      <c r="LD80" s="92" t="str">
        <f t="shared" si="311"/>
        <v xml:space="preserve">78 84 0.78 </v>
      </c>
      <c r="LE80" s="92" t="str">
        <f t="shared" si="312"/>
        <v xml:space="preserve">78 85 0.34 </v>
      </c>
      <c r="LF80" s="92" t="str">
        <f t="shared" si="313"/>
        <v xml:space="preserve">78 86 0.203333 </v>
      </c>
      <c r="LG80" s="92" t="str">
        <f t="shared" si="314"/>
        <v xml:space="preserve">78 87 0.436667 </v>
      </c>
      <c r="LH80" s="92" t="str">
        <f t="shared" si="315"/>
        <v xml:space="preserve">78 88 0.393333 </v>
      </c>
      <c r="LI80" s="92" t="str">
        <f t="shared" si="316"/>
        <v xml:space="preserve">78 89 0.403333 </v>
      </c>
      <c r="LJ80" s="92" t="str">
        <f t="shared" si="317"/>
        <v xml:space="preserve">78 90 0.89 </v>
      </c>
      <c r="LK80" s="92" t="str">
        <f t="shared" si="318"/>
        <v xml:space="preserve">78 91 0.643333 </v>
      </c>
      <c r="LL80" s="92" t="str">
        <f t="shared" si="319"/>
        <v xml:space="preserve">78 92 0.653333 </v>
      </c>
      <c r="LM80" s="92" t="str">
        <f t="shared" si="320"/>
        <v xml:space="preserve">78 93 0.46 </v>
      </c>
      <c r="LN80" s="92" t="str">
        <f t="shared" si="321"/>
        <v xml:space="preserve">78 94 0.663333 </v>
      </c>
      <c r="LO80" s="92" t="str">
        <f t="shared" si="322"/>
        <v xml:space="preserve">78 95 0.426667 </v>
      </c>
      <c r="LP80" s="92" t="str">
        <f t="shared" si="323"/>
        <v xml:space="preserve">78 96 0.88 </v>
      </c>
      <c r="LQ80" s="92" t="str">
        <f t="shared" si="324"/>
        <v xml:space="preserve">78 97 0.296667 </v>
      </c>
      <c r="LR80" s="92" t="str">
        <f t="shared" si="325"/>
        <v xml:space="preserve">78 98 0.516667 </v>
      </c>
      <c r="LS80" s="92" t="str">
        <f t="shared" si="326"/>
        <v xml:space="preserve">78 99 0.06 </v>
      </c>
      <c r="LT80" s="92" t="str">
        <f t="shared" si="327"/>
        <v xml:space="preserve">78 100 0.94 </v>
      </c>
      <c r="LU80" s="92" t="str">
        <f t="shared" si="328"/>
        <v xml:space="preserve">78 101 0.286667 </v>
      </c>
      <c r="LV80" s="92" t="str">
        <f t="shared" si="329"/>
        <v xml:space="preserve">78 102 1.113333 </v>
      </c>
      <c r="LW80" s="92" t="str">
        <f t="shared" si="330"/>
        <v xml:space="preserve">78 103 0.896667 </v>
      </c>
      <c r="LX80" s="92" t="str">
        <f t="shared" si="331"/>
        <v xml:space="preserve">78 104 0.103333 </v>
      </c>
      <c r="LY80" s="92" t="str">
        <f t="shared" si="332"/>
        <v xml:space="preserve">78 105 0.476667 </v>
      </c>
      <c r="LZ80" s="92" t="str">
        <f t="shared" si="333"/>
        <v xml:space="preserve">78 106 0.606667 </v>
      </c>
      <c r="MA80" s="92" t="str">
        <f t="shared" si="334"/>
        <v xml:space="preserve">78 107 0.4 </v>
      </c>
      <c r="MB80" s="92" t="str">
        <f t="shared" si="335"/>
        <v xml:space="preserve">78 108 0.966667 </v>
      </c>
      <c r="MC80" s="92" t="str">
        <f t="shared" si="336"/>
        <v xml:space="preserve">78 109 0.343333 </v>
      </c>
      <c r="MD80" s="92" t="str">
        <f t="shared" si="337"/>
        <v xml:space="preserve">78 110 1.293333 </v>
      </c>
      <c r="ME80" s="92" t="str">
        <f t="shared" si="338"/>
        <v xml:space="preserve">78 111 0.626667 </v>
      </c>
      <c r="MF80" s="92" t="str">
        <f t="shared" si="339"/>
        <v xml:space="preserve">78 112 0.03 </v>
      </c>
      <c r="MG80" s="92" t="str">
        <f t="shared" si="340"/>
        <v xml:space="preserve">78 113 0.503333 </v>
      </c>
      <c r="MH80" s="92" t="str">
        <f t="shared" si="341"/>
        <v xml:space="preserve">78 114 0.483333 </v>
      </c>
      <c r="MI80" s="92" t="str">
        <f t="shared" si="342"/>
        <v xml:space="preserve">78 115 0.363333 </v>
      </c>
      <c r="MJ80" s="92" t="str">
        <f t="shared" si="343"/>
        <v xml:space="preserve">78 116 0.513333 </v>
      </c>
      <c r="MK80" s="92" t="str">
        <f t="shared" si="344"/>
        <v xml:space="preserve">78 117 0.406667 </v>
      </c>
      <c r="ML80" s="92" t="str">
        <f t="shared" si="345"/>
        <v xml:space="preserve">78 118 0.736667 </v>
      </c>
      <c r="MM80" s="92" t="str">
        <f t="shared" si="346"/>
        <v xml:space="preserve">78 119 0.43 </v>
      </c>
      <c r="MN80" s="92" t="str">
        <f t="shared" si="347"/>
        <v xml:space="preserve">78 120 0.906667 </v>
      </c>
      <c r="MO80" s="92" t="str">
        <f t="shared" si="348"/>
        <v xml:space="preserve">78 121 0.74 </v>
      </c>
      <c r="MP80" s="92" t="str">
        <f t="shared" si="349"/>
        <v xml:space="preserve">78 122 0.233333 </v>
      </c>
      <c r="MQ80" s="92" t="str">
        <f t="shared" si="350"/>
        <v xml:space="preserve">78 123 0.42 </v>
      </c>
      <c r="MR80" s="92" t="str">
        <f t="shared" si="351"/>
        <v xml:space="preserve">78 124 1.136667 </v>
      </c>
      <c r="MS80" s="92" t="str">
        <f t="shared" si="352"/>
        <v xml:space="preserve">78 125 0.63 </v>
      </c>
      <c r="MT80" s="92" t="str">
        <f t="shared" si="353"/>
        <v xml:space="preserve">78 126 0.203333 </v>
      </c>
      <c r="MU80" s="92" t="str">
        <f t="shared" si="354"/>
        <v xml:space="preserve">78 127 0.193333 </v>
      </c>
      <c r="MV80" s="92" t="str">
        <f t="shared" si="355"/>
        <v xml:space="preserve">78 128 0.793333 </v>
      </c>
      <c r="MW80" s="92" t="str">
        <f t="shared" si="356"/>
        <v xml:space="preserve">78 129 0.39 </v>
      </c>
      <c r="MX80" s="92" t="str">
        <f t="shared" si="357"/>
        <v xml:space="preserve">78 130 0.316667 </v>
      </c>
      <c r="MY80" s="92" t="str">
        <f t="shared" si="358"/>
        <v xml:space="preserve">78 131 0.11 </v>
      </c>
      <c r="MZ80" s="92" t="str">
        <f t="shared" si="359"/>
        <v xml:space="preserve">78 132 0.526667 </v>
      </c>
      <c r="NA80" s="92" t="str">
        <f t="shared" si="360"/>
        <v xml:space="preserve">78 133 0.49 </v>
      </c>
      <c r="NB80" s="92" t="str">
        <f t="shared" si="361"/>
        <v xml:space="preserve">78 134 0.396667 </v>
      </c>
      <c r="NC80" s="92" t="str">
        <f t="shared" si="362"/>
        <v xml:space="preserve">78 135 0.43 </v>
      </c>
      <c r="ND80" s="92" t="str">
        <f t="shared" si="363"/>
        <v xml:space="preserve">78 136 0.846667 </v>
      </c>
      <c r="NE80" s="92" t="str">
        <f t="shared" si="364"/>
        <v xml:space="preserve">78 137 0.793333 </v>
      </c>
      <c r="NF80" s="92" t="str">
        <f t="shared" si="365"/>
        <v xml:space="preserve">78 138 0.52 </v>
      </c>
      <c r="NG80" s="92" t="str">
        <f t="shared" si="366"/>
        <v xml:space="preserve">78 139 0.966667 </v>
      </c>
      <c r="NH80" s="92" t="str">
        <f t="shared" si="367"/>
        <v xml:space="preserve">78 140 1.24 </v>
      </c>
      <c r="NI80" s="92" t="str">
        <f t="shared" si="368"/>
        <v xml:space="preserve">78 141 0.47 </v>
      </c>
      <c r="NJ80" s="92" t="str">
        <f t="shared" si="369"/>
        <v xml:space="preserve">78 142 0.566667 </v>
      </c>
      <c r="NK80" s="92" t="str">
        <f t="shared" si="370"/>
        <v xml:space="preserve">78 143 0.566667 </v>
      </c>
      <c r="NL80" s="92" t="str">
        <f t="shared" si="371"/>
        <v xml:space="preserve">78 144 0.043333 </v>
      </c>
      <c r="NM80" s="92" t="str">
        <f t="shared" si="372"/>
        <v xml:space="preserve">78 145 0.94 </v>
      </c>
      <c r="NN80" s="92" t="str">
        <f t="shared" si="373"/>
        <v xml:space="preserve">78 146 0.063333 </v>
      </c>
      <c r="NO80" s="92" t="str">
        <f t="shared" si="374"/>
        <v xml:space="preserve">78 147 0.893333 </v>
      </c>
      <c r="NP80" s="92" t="str">
        <f t="shared" si="375"/>
        <v xml:space="preserve">78 148 0.55 </v>
      </c>
      <c r="NQ80" s="92" t="str">
        <f t="shared" si="376"/>
        <v xml:space="preserve">78 149 0.643333 </v>
      </c>
      <c r="NR80" s="92" t="str">
        <f t="shared" si="377"/>
        <v xml:space="preserve">78 150 0.476667 </v>
      </c>
      <c r="NS80" s="92" t="str">
        <f t="shared" si="378"/>
        <v xml:space="preserve">78 151 1.113333 </v>
      </c>
      <c r="NT80" s="92" t="str">
        <f t="shared" si="379"/>
        <v xml:space="preserve">78 152 0.743333 </v>
      </c>
      <c r="NU80" s="92" t="str">
        <f t="shared" si="380"/>
        <v xml:space="preserve">78 153 1.013333 </v>
      </c>
      <c r="NV80" s="92" t="str">
        <f t="shared" si="381"/>
        <v xml:space="preserve">78 154 0.87 </v>
      </c>
      <c r="NW80" s="92" t="str">
        <f t="shared" si="382"/>
        <v xml:space="preserve">78 155 1.113333 </v>
      </c>
      <c r="NX80" s="92" t="str">
        <f t="shared" si="383"/>
        <v xml:space="preserve">78 156 0.65 </v>
      </c>
      <c r="NY80" s="92" t="str">
        <f t="shared" si="384"/>
        <v xml:space="preserve">78 157 0.326667 </v>
      </c>
      <c r="NZ80" s="92" t="str">
        <f t="shared" si="385"/>
        <v xml:space="preserve">78 158 0.173333 </v>
      </c>
      <c r="OA80" s="92" t="str">
        <f t="shared" si="386"/>
        <v xml:space="preserve">78 159 0.506667 </v>
      </c>
      <c r="OB80" s="92" t="str">
        <f t="shared" si="387"/>
        <v xml:space="preserve">78 160 0.286667 </v>
      </c>
      <c r="OC80" s="92" t="str">
        <f t="shared" si="388"/>
        <v xml:space="preserve">78 161 0.286667 </v>
      </c>
      <c r="OD80" s="92" t="str">
        <f t="shared" si="389"/>
        <v xml:space="preserve">78 162 1.123333 </v>
      </c>
      <c r="OE80" s="92" t="str">
        <f t="shared" si="390"/>
        <v xml:space="preserve">78 163 0.593333 </v>
      </c>
      <c r="OF80" s="92" t="str">
        <f t="shared" si="391"/>
        <v xml:space="preserve">78 164 0.566667 </v>
      </c>
      <c r="OG80" s="92" t="str">
        <f t="shared" si="392"/>
        <v xml:space="preserve">78 165 1.073333 </v>
      </c>
      <c r="OH80" s="92" t="str">
        <f t="shared" si="393"/>
        <v xml:space="preserve">78 166 0.613333 </v>
      </c>
      <c r="OI80" s="92" t="str">
        <f t="shared" si="394"/>
        <v xml:space="preserve">78 167 0.856667 </v>
      </c>
      <c r="OJ80" s="92" t="str">
        <f t="shared" si="395"/>
        <v xml:space="preserve">78 168 0.493333 </v>
      </c>
      <c r="OK80" s="92" t="str">
        <f t="shared" si="396"/>
        <v xml:space="preserve">78 169 0.916667 </v>
      </c>
      <c r="OL80" s="92" t="str">
        <f t="shared" si="397"/>
        <v xml:space="preserve">78 170 0.393333 </v>
      </c>
      <c r="OM80" s="92" t="str">
        <f t="shared" si="398"/>
        <v xml:space="preserve">78 171 0.723333 </v>
      </c>
      <c r="ON80" s="92" t="str">
        <f t="shared" si="399"/>
        <v xml:space="preserve">78 172 0.676667 </v>
      </c>
      <c r="OO80" s="92" t="str">
        <f t="shared" si="400"/>
        <v xml:space="preserve">78 173 0.59 </v>
      </c>
      <c r="OP80" s="92" t="str">
        <f t="shared" si="401"/>
        <v xml:space="preserve">78 174 0.51 </v>
      </c>
      <c r="OQ80" s="92" t="str">
        <f t="shared" si="402"/>
        <v xml:space="preserve">78 175 0.45 </v>
      </c>
      <c r="OR80" s="92" t="str">
        <f t="shared" si="403"/>
        <v xml:space="preserve">78 176 0.096667 </v>
      </c>
      <c r="OS80" s="92" t="str">
        <f t="shared" si="404"/>
        <v xml:space="preserve">78 177 0.093333 </v>
      </c>
      <c r="OT80" s="92" t="str">
        <f t="shared" si="405"/>
        <v xml:space="preserve">78 178 0.466667 </v>
      </c>
      <c r="OU80" s="92" t="str">
        <f t="shared" si="406"/>
        <v xml:space="preserve">78 179 0.333333 </v>
      </c>
      <c r="OV80" s="92" t="str">
        <f t="shared" si="407"/>
        <v xml:space="preserve">78 180 0.553333 </v>
      </c>
      <c r="OW80" s="92" t="str">
        <f t="shared" si="408"/>
        <v xml:space="preserve">78 181 0.656667 </v>
      </c>
      <c r="OX80" s="92" t="str">
        <f t="shared" si="409"/>
        <v xml:space="preserve">78 182 0.403333 </v>
      </c>
      <c r="OY80" s="92" t="str">
        <f t="shared" si="410"/>
        <v xml:space="preserve">78 183 0.173333 </v>
      </c>
      <c r="OZ80" s="92" t="str">
        <f t="shared" si="411"/>
        <v xml:space="preserve">78 184 0.603333 </v>
      </c>
      <c r="PA80" s="92" t="str">
        <f t="shared" si="412"/>
        <v xml:space="preserve">78 185 0.773333 </v>
      </c>
      <c r="PB80" s="92" t="str">
        <f t="shared" si="413"/>
        <v xml:space="preserve">78 186 0.67 </v>
      </c>
      <c r="PC80" s="92" t="str">
        <f t="shared" si="414"/>
        <v xml:space="preserve">78 187 0.67 </v>
      </c>
      <c r="PD80" s="92" t="str">
        <f t="shared" si="415"/>
        <v xml:space="preserve">78 188 1.053333 </v>
      </c>
      <c r="PE80" s="92" t="str">
        <f t="shared" si="416"/>
        <v xml:space="preserve">78 189 0.503333 </v>
      </c>
      <c r="PF80" s="92" t="str">
        <f t="shared" si="417"/>
        <v xml:space="preserve">78 190 0.483333 </v>
      </c>
      <c r="PG80" s="92" t="str">
        <f t="shared" si="418"/>
        <v xml:space="preserve">78 191 0.476667 </v>
      </c>
      <c r="PH80" s="92" t="str">
        <f t="shared" si="419"/>
        <v xml:space="preserve">78 192 0.466667 </v>
      </c>
      <c r="PI80" s="92" t="str">
        <f t="shared" si="420"/>
        <v xml:space="preserve">78 193 0.496667 </v>
      </c>
      <c r="PJ80" s="92" t="str">
        <f t="shared" si="421"/>
        <v xml:space="preserve">78 194 0.626667 </v>
      </c>
      <c r="PK80" s="92" t="str">
        <f t="shared" si="422"/>
        <v xml:space="preserve">78 195 0.39 </v>
      </c>
      <c r="PL80" s="92" t="str">
        <f t="shared" si="423"/>
        <v xml:space="preserve">78 196 1.11 </v>
      </c>
      <c r="PM80" s="92" t="str">
        <f t="shared" si="424"/>
        <v xml:space="preserve">78 197 0.41 </v>
      </c>
      <c r="PN80" s="92" t="str">
        <f t="shared" si="425"/>
        <v xml:space="preserve">78 198 0.263333 </v>
      </c>
      <c r="PO80" s="92" t="str">
        <f t="shared" si="426"/>
        <v xml:space="preserve">78 199 0.33 </v>
      </c>
      <c r="PP80" s="92" t="str">
        <f t="shared" si="427"/>
        <v xml:space="preserve">78 200 0.43 </v>
      </c>
      <c r="PQ80" s="92" t="str">
        <f t="shared" si="428"/>
        <v xml:space="preserve">78 201 0.656667 </v>
      </c>
      <c r="PR80" s="92" t="str">
        <f t="shared" si="429"/>
        <v xml:space="preserve">78 202 0.293333 </v>
      </c>
      <c r="PS80" s="92" t="str">
        <f t="shared" si="430"/>
        <v xml:space="preserve">78 203 0.44 </v>
      </c>
      <c r="PT80" s="92" t="str">
        <f t="shared" si="431"/>
        <v xml:space="preserve">78 204 0.113333 </v>
      </c>
      <c r="PU80" s="92" t="str">
        <f t="shared" si="432"/>
        <v xml:space="preserve">78 205 0.473333 </v>
      </c>
      <c r="PV80" s="92" t="str">
        <f t="shared" si="433"/>
        <v xml:space="preserve">78 206 0.626667 </v>
      </c>
      <c r="PW80" s="92" t="str">
        <f t="shared" si="434"/>
        <v xml:space="preserve">78 207 1.276667 </v>
      </c>
      <c r="PX80" s="92" t="str">
        <f t="shared" si="435"/>
        <v xml:space="preserve">78 208 0.073333 </v>
      </c>
      <c r="PY80" s="92" t="str">
        <f t="shared" si="436"/>
        <v xml:space="preserve">78 209 0.353333 </v>
      </c>
      <c r="PZ80" s="92" t="str">
        <f t="shared" si="437"/>
        <v xml:space="preserve">78 210 1.06 </v>
      </c>
      <c r="QA80" s="92" t="str">
        <f t="shared" si="438"/>
        <v xml:space="preserve">78 211 0.35 </v>
      </c>
      <c r="QB80" s="92" t="str">
        <f t="shared" si="439"/>
        <v xml:space="preserve">78 212 0.383333 </v>
      </c>
      <c r="QC80" s="92" t="str">
        <f t="shared" si="440"/>
        <v xml:space="preserve">78 213 0.35 </v>
      </c>
      <c r="QD80" s="92" t="str">
        <f t="shared" si="441"/>
        <v xml:space="preserve">78 214 0.52 </v>
      </c>
      <c r="QE80" s="92" t="str">
        <f t="shared" si="442"/>
        <v xml:space="preserve">78 215 1.083333 </v>
      </c>
      <c r="QF80" s="92" t="str">
        <f t="shared" si="443"/>
        <v xml:space="preserve">78 216 0.26 </v>
      </c>
      <c r="QG80" s="92" t="str">
        <f t="shared" si="444"/>
        <v xml:space="preserve">78 217 0.37 </v>
      </c>
      <c r="QH80" s="92" t="str">
        <f t="shared" si="445"/>
        <v xml:space="preserve">78 218 0.366667 </v>
      </c>
      <c r="QI80" s="92" t="str">
        <f t="shared" si="446"/>
        <v xml:space="preserve">78 219 0.553333 </v>
      </c>
      <c r="QJ80" s="92" t="str">
        <f t="shared" si="447"/>
        <v xml:space="preserve">78 220 0.226667 </v>
      </c>
      <c r="QK80" s="92" t="str">
        <f t="shared" si="448"/>
        <v xml:space="preserve">78 221 0.51 </v>
      </c>
      <c r="QL80" s="92" t="str">
        <f t="shared" si="449"/>
        <v xml:space="preserve">78 222 1.193333 </v>
      </c>
      <c r="QM80" s="92" t="str">
        <f t="shared" si="450"/>
        <v xml:space="preserve">78 223 0.24 </v>
      </c>
      <c r="QN80" s="92" t="str">
        <f t="shared" si="451"/>
        <v xml:space="preserve">78 224 0.326667 </v>
      </c>
      <c r="QO80" s="92" t="str">
        <f t="shared" si="452"/>
        <v xml:space="preserve">78 225 0.143333 </v>
      </c>
      <c r="QP80" s="92" t="str">
        <f t="shared" si="453"/>
        <v xml:space="preserve">78 226 0.303333 </v>
      </c>
      <c r="QQ80" s="92" t="str">
        <f t="shared" si="454"/>
        <v xml:space="preserve">78 227 0.36 </v>
      </c>
      <c r="QR80" s="92" t="str">
        <f t="shared" si="455"/>
        <v xml:space="preserve">78 228 0.78 </v>
      </c>
    </row>
    <row r="81" spans="1:460" ht="18.75" customHeight="1" x14ac:dyDescent="0.35">
      <c r="A81" s="86">
        <v>79</v>
      </c>
      <c r="B81" s="90" t="s">
        <v>231</v>
      </c>
      <c r="C81" s="91" t="s">
        <v>81</v>
      </c>
      <c r="D81" s="9">
        <v>6.9</v>
      </c>
      <c r="E81" s="9">
        <v>13.2</v>
      </c>
      <c r="F81" s="21">
        <v>3</v>
      </c>
      <c r="G81" s="9">
        <v>36.4</v>
      </c>
      <c r="H81" s="9">
        <v>34.200000000000003</v>
      </c>
      <c r="I81" s="9">
        <v>34.200000000000003</v>
      </c>
      <c r="J81" s="9">
        <v>23.6</v>
      </c>
      <c r="K81" s="9">
        <v>19.5</v>
      </c>
      <c r="L81" s="9">
        <v>34.700000000000003</v>
      </c>
      <c r="M81" s="9">
        <v>20.399999999999999</v>
      </c>
      <c r="N81" s="9">
        <v>29.9</v>
      </c>
      <c r="O81" s="9">
        <v>30.3</v>
      </c>
      <c r="P81" s="9">
        <v>8.1</v>
      </c>
      <c r="Q81" s="9">
        <v>22.3</v>
      </c>
      <c r="R81" s="21">
        <v>18</v>
      </c>
      <c r="S81" s="9">
        <v>46.6</v>
      </c>
      <c r="T81" s="9">
        <v>15.3</v>
      </c>
      <c r="U81" s="9">
        <v>7.4</v>
      </c>
      <c r="V81" s="21">
        <v>28</v>
      </c>
      <c r="W81" s="9">
        <v>17.2</v>
      </c>
      <c r="X81" s="9">
        <v>13.2</v>
      </c>
      <c r="Y81" s="9">
        <v>14.8</v>
      </c>
      <c r="Z81" s="21">
        <v>13</v>
      </c>
      <c r="AA81" s="9">
        <v>23.1</v>
      </c>
      <c r="AB81" s="9">
        <v>31.6</v>
      </c>
      <c r="AC81" s="21">
        <v>34</v>
      </c>
      <c r="AD81" s="9">
        <v>21.9</v>
      </c>
      <c r="AE81" s="9">
        <v>17.399999999999999</v>
      </c>
      <c r="AF81" s="21">
        <v>17</v>
      </c>
      <c r="AG81" s="9">
        <v>20.100000000000001</v>
      </c>
      <c r="AH81" s="9">
        <v>43.5</v>
      </c>
      <c r="AI81" s="9">
        <v>28.9</v>
      </c>
      <c r="AJ81" s="9">
        <v>19.7</v>
      </c>
      <c r="AK81" s="9">
        <v>17.7</v>
      </c>
      <c r="AL81" s="9">
        <v>7.8</v>
      </c>
      <c r="AM81" s="9">
        <v>11.4</v>
      </c>
      <c r="AN81" s="9">
        <v>16.7</v>
      </c>
      <c r="AO81" s="21">
        <v>20</v>
      </c>
      <c r="AP81" s="9">
        <v>24.4</v>
      </c>
      <c r="AQ81" s="9">
        <v>2.4</v>
      </c>
      <c r="AR81" s="21">
        <v>16</v>
      </c>
      <c r="AS81" s="9">
        <v>26.2</v>
      </c>
      <c r="AT81" s="9">
        <v>21.8</v>
      </c>
      <c r="AU81" s="9">
        <v>22.3</v>
      </c>
      <c r="AV81" s="9">
        <v>21.4</v>
      </c>
      <c r="AW81" s="9">
        <v>3.7</v>
      </c>
      <c r="AX81" s="9">
        <v>22.6</v>
      </c>
      <c r="AY81" s="9">
        <v>9.3000000000000007</v>
      </c>
      <c r="AZ81" s="9">
        <v>13.3</v>
      </c>
      <c r="BA81" s="9">
        <v>3.7</v>
      </c>
      <c r="BB81" s="9">
        <v>25.1</v>
      </c>
      <c r="BC81" s="21">
        <v>20</v>
      </c>
      <c r="BD81" s="9">
        <v>33.799999999999997</v>
      </c>
      <c r="BE81" s="9">
        <v>4.3</v>
      </c>
      <c r="BF81" s="9">
        <v>9.6</v>
      </c>
      <c r="BG81" s="9">
        <v>9.6</v>
      </c>
      <c r="BH81" s="9">
        <v>3.6</v>
      </c>
      <c r="BI81" s="9">
        <v>17.899999999999999</v>
      </c>
      <c r="BJ81" s="9">
        <v>33.6</v>
      </c>
      <c r="BK81" s="9">
        <v>21.4</v>
      </c>
      <c r="BL81" s="9">
        <v>9.3000000000000007</v>
      </c>
      <c r="BM81" s="9">
        <v>10.8</v>
      </c>
      <c r="BN81" s="9">
        <v>14.4</v>
      </c>
      <c r="BO81" s="9">
        <v>22.2</v>
      </c>
      <c r="BP81" s="21">
        <v>19</v>
      </c>
      <c r="BQ81" s="9">
        <v>20.9</v>
      </c>
      <c r="BR81" s="9">
        <v>18.600000000000001</v>
      </c>
      <c r="BS81" s="9">
        <v>25.7</v>
      </c>
      <c r="BT81" s="21">
        <v>2</v>
      </c>
      <c r="BU81" s="9">
        <v>24.7</v>
      </c>
      <c r="BV81" s="9">
        <v>25.6</v>
      </c>
      <c r="BW81" s="9">
        <v>28.9</v>
      </c>
      <c r="BX81" s="9">
        <v>28.2</v>
      </c>
      <c r="BY81" s="9">
        <v>42.1</v>
      </c>
      <c r="BZ81" s="9">
        <v>21.4</v>
      </c>
      <c r="CA81" s="9">
        <v>20.6</v>
      </c>
      <c r="CB81" s="9">
        <v>33.9</v>
      </c>
      <c r="CC81" s="9">
        <v>16.600000000000001</v>
      </c>
      <c r="CD81" s="21">
        <v>0</v>
      </c>
      <c r="CE81" s="9">
        <v>13.2</v>
      </c>
      <c r="CF81" s="9">
        <v>10.5</v>
      </c>
      <c r="CG81" s="9">
        <v>16.8</v>
      </c>
      <c r="CH81" s="9">
        <v>13.2</v>
      </c>
      <c r="CI81" s="9">
        <v>39.1</v>
      </c>
      <c r="CJ81" s="9">
        <v>6.6</v>
      </c>
      <c r="CK81" s="9">
        <v>19.5</v>
      </c>
      <c r="CL81" s="9">
        <v>4.8</v>
      </c>
      <c r="CM81" s="9">
        <v>18.100000000000001</v>
      </c>
      <c r="CN81" s="9">
        <v>24.6</v>
      </c>
      <c r="CO81" s="9">
        <v>16.2</v>
      </c>
      <c r="CP81" s="9">
        <v>30.2</v>
      </c>
      <c r="CQ81" s="9">
        <v>25.5</v>
      </c>
      <c r="CR81" s="9">
        <v>7.3</v>
      </c>
      <c r="CS81" s="9">
        <v>6.9</v>
      </c>
      <c r="CT81" s="9">
        <v>24.3</v>
      </c>
      <c r="CU81" s="9">
        <v>19.899999999999999</v>
      </c>
      <c r="CV81" s="9">
        <v>19.8</v>
      </c>
      <c r="CW81" s="9">
        <v>10.7</v>
      </c>
      <c r="CX81" s="21">
        <v>15</v>
      </c>
      <c r="CY81" s="9">
        <v>43.9</v>
      </c>
      <c r="CZ81" s="9">
        <v>19.399999999999999</v>
      </c>
      <c r="DA81" s="9">
        <v>23.2</v>
      </c>
      <c r="DB81" s="9">
        <v>16.399999999999999</v>
      </c>
      <c r="DC81" s="9">
        <v>16.8</v>
      </c>
      <c r="DD81" s="9">
        <v>25.2</v>
      </c>
      <c r="DE81" s="9">
        <v>4.4000000000000004</v>
      </c>
      <c r="DF81" s="9">
        <v>22.9</v>
      </c>
      <c r="DG81" s="9">
        <v>39.9</v>
      </c>
      <c r="DH81" s="9">
        <v>21.2</v>
      </c>
      <c r="DI81" s="9">
        <v>34.700000000000003</v>
      </c>
      <c r="DJ81" s="9">
        <v>30.1</v>
      </c>
      <c r="DK81" s="9">
        <v>14.9</v>
      </c>
      <c r="DL81" s="9">
        <v>26.2</v>
      </c>
      <c r="DM81" s="9">
        <v>20.6</v>
      </c>
      <c r="DN81" s="9">
        <v>22.1</v>
      </c>
      <c r="DO81" s="9">
        <v>26.9</v>
      </c>
      <c r="DP81" s="9">
        <v>17.5</v>
      </c>
      <c r="DQ81" s="9">
        <v>37.799999999999997</v>
      </c>
      <c r="DR81" s="9">
        <v>3.3</v>
      </c>
      <c r="DS81" s="9">
        <v>16.600000000000001</v>
      </c>
      <c r="DT81" s="9">
        <v>5.9</v>
      </c>
      <c r="DU81" s="9">
        <v>21.8</v>
      </c>
      <c r="DV81" s="9">
        <v>20.9</v>
      </c>
      <c r="DW81" s="9">
        <v>43.6</v>
      </c>
      <c r="DX81" s="9">
        <v>2.6</v>
      </c>
      <c r="DY81" s="9">
        <v>19.100000000000001</v>
      </c>
      <c r="DZ81" s="9">
        <v>14.2</v>
      </c>
      <c r="EA81" s="9">
        <v>32.200000000000003</v>
      </c>
      <c r="EB81" s="9">
        <v>5.7</v>
      </c>
      <c r="EC81" s="9">
        <v>23.5</v>
      </c>
      <c r="ED81" s="9">
        <v>18.899999999999999</v>
      </c>
      <c r="EE81" s="9">
        <v>26.7</v>
      </c>
      <c r="EF81" s="9">
        <v>25.6</v>
      </c>
      <c r="EG81" s="9">
        <v>22.8</v>
      </c>
      <c r="EH81" s="9">
        <v>23.8</v>
      </c>
      <c r="EI81" s="9">
        <v>37.5</v>
      </c>
      <c r="EJ81" s="9">
        <v>32.200000000000003</v>
      </c>
      <c r="EK81" s="9">
        <v>1.6</v>
      </c>
      <c r="EL81" s="9">
        <v>40.799999999999997</v>
      </c>
      <c r="EM81" s="9">
        <v>24.8</v>
      </c>
      <c r="EN81" s="9">
        <v>24.9</v>
      </c>
      <c r="EO81" s="9">
        <v>19.399999999999999</v>
      </c>
      <c r="EP81" s="9">
        <v>23.4</v>
      </c>
      <c r="EQ81" s="9">
        <v>16.399999999999999</v>
      </c>
      <c r="ER81" s="21">
        <v>24</v>
      </c>
      <c r="ES81" s="21">
        <v>15</v>
      </c>
      <c r="ET81" s="9">
        <v>19.600000000000001</v>
      </c>
      <c r="EU81" s="9">
        <v>2.4</v>
      </c>
      <c r="EV81" s="9">
        <v>6.3</v>
      </c>
      <c r="EW81" s="9">
        <v>5.7</v>
      </c>
      <c r="EX81" s="9">
        <v>23.1</v>
      </c>
      <c r="EY81" s="9">
        <v>6.4</v>
      </c>
      <c r="EZ81" s="9">
        <v>20.100000000000001</v>
      </c>
      <c r="FA81" s="21">
        <v>37</v>
      </c>
      <c r="FB81" s="21">
        <v>21</v>
      </c>
      <c r="FC81" s="9">
        <v>6.9</v>
      </c>
      <c r="FD81" s="9">
        <v>6.2</v>
      </c>
      <c r="FE81" s="9">
        <v>16.100000000000001</v>
      </c>
      <c r="FF81" s="9">
        <v>9.1999999999999993</v>
      </c>
      <c r="FG81" s="9">
        <v>18.899999999999999</v>
      </c>
      <c r="FH81" s="9">
        <v>19.7</v>
      </c>
      <c r="FI81" s="9">
        <v>23.5</v>
      </c>
      <c r="FJ81" s="9">
        <v>24.1</v>
      </c>
      <c r="FK81" s="9">
        <v>13.5</v>
      </c>
      <c r="FL81" s="9">
        <v>19.899999999999999</v>
      </c>
      <c r="FM81" s="21">
        <v>32</v>
      </c>
      <c r="FN81" s="9">
        <v>36.5</v>
      </c>
      <c r="FO81" s="9">
        <v>21.3</v>
      </c>
      <c r="FP81" s="9">
        <v>36.9</v>
      </c>
      <c r="FQ81" s="9">
        <v>19.100000000000001</v>
      </c>
      <c r="FR81" s="9">
        <v>4.4000000000000004</v>
      </c>
      <c r="FS81" s="9">
        <v>18.2</v>
      </c>
      <c r="FT81" s="9">
        <v>1.6</v>
      </c>
      <c r="FU81" s="9">
        <v>34.5</v>
      </c>
      <c r="FV81" s="9">
        <v>7.6</v>
      </c>
      <c r="FW81" s="9">
        <v>21.7</v>
      </c>
      <c r="FX81" s="9">
        <v>21.6</v>
      </c>
      <c r="FY81" s="9">
        <v>30.6</v>
      </c>
      <c r="FZ81" s="9">
        <v>11.8</v>
      </c>
      <c r="GA81" s="21">
        <v>15</v>
      </c>
      <c r="GB81" s="9">
        <v>30.6</v>
      </c>
      <c r="GC81" s="9">
        <v>24.6</v>
      </c>
      <c r="GD81" s="9">
        <v>16.100000000000001</v>
      </c>
      <c r="GE81" s="9">
        <v>4.5999999999999996</v>
      </c>
      <c r="GF81" s="9">
        <v>38.9</v>
      </c>
      <c r="GG81" s="9">
        <v>21.4</v>
      </c>
      <c r="GH81" s="9">
        <v>21.4</v>
      </c>
      <c r="GI81" s="9">
        <v>41.1</v>
      </c>
      <c r="GJ81" s="9">
        <v>26.2</v>
      </c>
      <c r="GK81" s="9">
        <v>25.6</v>
      </c>
      <c r="GL81" s="9">
        <v>30.1</v>
      </c>
      <c r="GM81" s="9">
        <v>25.1</v>
      </c>
      <c r="GN81" s="9">
        <v>2.6</v>
      </c>
      <c r="GO81" s="9">
        <v>29.1</v>
      </c>
      <c r="GP81" s="9">
        <v>8.9</v>
      </c>
      <c r="GQ81" s="9">
        <v>22.7</v>
      </c>
      <c r="GR81" s="9">
        <v>26.9</v>
      </c>
      <c r="GS81" s="9">
        <v>18.8</v>
      </c>
      <c r="GT81" s="9">
        <v>24.4</v>
      </c>
      <c r="GU81" s="9">
        <v>23.8</v>
      </c>
      <c r="GV81" s="9">
        <v>4.2</v>
      </c>
      <c r="GW81" s="9">
        <v>19.7</v>
      </c>
      <c r="GX81" s="9">
        <v>20.8</v>
      </c>
      <c r="GY81" s="21">
        <v>18</v>
      </c>
      <c r="GZ81" s="9">
        <v>28.7</v>
      </c>
      <c r="HA81" s="9">
        <v>24.9</v>
      </c>
      <c r="HB81" s="9">
        <v>34.1</v>
      </c>
      <c r="HC81" s="9">
        <v>14.7</v>
      </c>
      <c r="HD81" s="9">
        <v>25.1</v>
      </c>
      <c r="HE81" s="9">
        <v>33.6</v>
      </c>
      <c r="HF81" s="9">
        <v>6.7</v>
      </c>
      <c r="HG81" s="9">
        <v>4.8</v>
      </c>
      <c r="HH81" s="9">
        <v>6.7</v>
      </c>
      <c r="HI81" s="9">
        <v>26.5</v>
      </c>
      <c r="HJ81" s="9">
        <v>20.100000000000001</v>
      </c>
      <c r="HK81" s="21">
        <v>21</v>
      </c>
      <c r="HL81" s="21">
        <v>25</v>
      </c>
      <c r="HM81" s="9">
        <v>6.2</v>
      </c>
      <c r="HN81" s="9">
        <v>27.5</v>
      </c>
      <c r="HO81" s="9">
        <v>21.9</v>
      </c>
      <c r="HP81" s="9">
        <v>4.8</v>
      </c>
      <c r="HQ81" s="9">
        <v>40.200000000000003</v>
      </c>
      <c r="HR81" s="21">
        <v>19</v>
      </c>
      <c r="HS81" s="9">
        <v>6.1</v>
      </c>
      <c r="HT81" s="9">
        <v>14.1</v>
      </c>
      <c r="HU81" s="9">
        <v>19.600000000000001</v>
      </c>
      <c r="HV81" s="9">
        <v>19.899999999999999</v>
      </c>
      <c r="HW81" s="9">
        <v>16.8</v>
      </c>
      <c r="HX81" s="8"/>
      <c r="HY81" s="92" t="str">
        <f t="shared" si="228"/>
        <v xml:space="preserve">79 1 0.23 </v>
      </c>
      <c r="HZ81" s="92" t="str">
        <f t="shared" si="229"/>
        <v xml:space="preserve">79 2 0.44 </v>
      </c>
      <c r="IA81" s="92" t="str">
        <f t="shared" si="230"/>
        <v xml:space="preserve">79 3 0.1 </v>
      </c>
      <c r="IB81" s="92" t="str">
        <f t="shared" si="231"/>
        <v xml:space="preserve">79 4 1.213333 </v>
      </c>
      <c r="IC81" s="92" t="str">
        <f t="shared" si="232"/>
        <v xml:space="preserve">79 5 1.14 </v>
      </c>
      <c r="ID81" s="92" t="str">
        <f t="shared" si="233"/>
        <v xml:space="preserve">79 6 1.14 </v>
      </c>
      <c r="IE81" s="92" t="str">
        <f t="shared" si="234"/>
        <v xml:space="preserve">79 7 0.786667 </v>
      </c>
      <c r="IF81" s="92" t="str">
        <f t="shared" si="235"/>
        <v xml:space="preserve">79 8 0.65 </v>
      </c>
      <c r="IG81" s="92" t="str">
        <f t="shared" si="236"/>
        <v xml:space="preserve">79 9 1.156667 </v>
      </c>
      <c r="IH81" s="92" t="str">
        <f t="shared" si="237"/>
        <v xml:space="preserve">79 10 0.68 </v>
      </c>
      <c r="II81" s="92" t="str">
        <f t="shared" si="238"/>
        <v xml:space="preserve">79 11 0.996667 </v>
      </c>
      <c r="IJ81" s="92" t="str">
        <f t="shared" si="239"/>
        <v xml:space="preserve">79 12 1.01 </v>
      </c>
      <c r="IK81" s="92" t="str">
        <f t="shared" si="240"/>
        <v xml:space="preserve">79 13 0.27 </v>
      </c>
      <c r="IL81" s="92" t="str">
        <f t="shared" si="241"/>
        <v xml:space="preserve">79 14 0.743333 </v>
      </c>
      <c r="IM81" s="92" t="str">
        <f t="shared" si="242"/>
        <v xml:space="preserve">79 15 0.6 </v>
      </c>
      <c r="IN81" s="92" t="str">
        <f t="shared" si="243"/>
        <v xml:space="preserve">79 16 1.553333 </v>
      </c>
      <c r="IO81" s="92" t="str">
        <f t="shared" si="244"/>
        <v xml:space="preserve">79 17 0.51 </v>
      </c>
      <c r="IP81" s="92" t="str">
        <f t="shared" si="245"/>
        <v xml:space="preserve">79 18 0.246667 </v>
      </c>
      <c r="IQ81" s="92" t="str">
        <f t="shared" si="246"/>
        <v xml:space="preserve">79 19 0.933333 </v>
      </c>
      <c r="IR81" s="92" t="str">
        <f t="shared" si="247"/>
        <v xml:space="preserve">79 20 0.573333 </v>
      </c>
      <c r="IS81" s="92" t="str">
        <f t="shared" si="248"/>
        <v xml:space="preserve">79 21 0.44 </v>
      </c>
      <c r="IT81" s="92" t="str">
        <f t="shared" si="249"/>
        <v xml:space="preserve">79 22 0.493333 </v>
      </c>
      <c r="IU81" s="92" t="str">
        <f t="shared" si="250"/>
        <v xml:space="preserve">79 23 0.433333 </v>
      </c>
      <c r="IV81" s="92" t="str">
        <f t="shared" si="251"/>
        <v xml:space="preserve">79 24 0.77 </v>
      </c>
      <c r="IW81" s="92" t="str">
        <f t="shared" si="252"/>
        <v xml:space="preserve">79 25 1.053333 </v>
      </c>
      <c r="IX81" s="92" t="str">
        <f t="shared" si="253"/>
        <v xml:space="preserve">79 26 1.133333 </v>
      </c>
      <c r="IY81" s="92" t="str">
        <f t="shared" si="254"/>
        <v xml:space="preserve">79 27 0.73 </v>
      </c>
      <c r="IZ81" s="92" t="str">
        <f t="shared" si="255"/>
        <v xml:space="preserve">79 28 0.58 </v>
      </c>
      <c r="JA81" s="92" t="str">
        <f t="shared" si="256"/>
        <v xml:space="preserve">79 29 0.566667 </v>
      </c>
      <c r="JB81" s="92" t="str">
        <f t="shared" si="257"/>
        <v xml:space="preserve">79 30 0.67 </v>
      </c>
      <c r="JC81" s="92" t="str">
        <f t="shared" si="258"/>
        <v xml:space="preserve">79 31 1.45 </v>
      </c>
      <c r="JD81" s="92" t="str">
        <f t="shared" si="259"/>
        <v xml:space="preserve">79 32 0.963333 </v>
      </c>
      <c r="JE81" s="92" t="str">
        <f t="shared" si="260"/>
        <v xml:space="preserve">79 33 0.656667 </v>
      </c>
      <c r="JF81" s="92" t="str">
        <f t="shared" si="261"/>
        <v xml:space="preserve">79 34 0.59 </v>
      </c>
      <c r="JG81" s="92" t="str">
        <f t="shared" si="262"/>
        <v xml:space="preserve">79 35 0.26 </v>
      </c>
      <c r="JH81" s="92" t="str">
        <f t="shared" si="263"/>
        <v xml:space="preserve">79 36 0.38 </v>
      </c>
      <c r="JI81" s="92" t="str">
        <f t="shared" si="264"/>
        <v xml:space="preserve">79 37 0.556667 </v>
      </c>
      <c r="JJ81" s="92" t="str">
        <f t="shared" si="265"/>
        <v xml:space="preserve">79 38 0.666667 </v>
      </c>
      <c r="JK81" s="92" t="str">
        <f t="shared" si="266"/>
        <v xml:space="preserve">79 39 0.813333 </v>
      </c>
      <c r="JL81" s="92" t="str">
        <f t="shared" si="267"/>
        <v xml:space="preserve">79 40 0.08 </v>
      </c>
      <c r="JM81" s="92" t="str">
        <f t="shared" si="268"/>
        <v xml:space="preserve">79 41 0.533333 </v>
      </c>
      <c r="JN81" s="92" t="str">
        <f t="shared" si="269"/>
        <v xml:space="preserve">79 42 0.873333 </v>
      </c>
      <c r="JO81" s="92" t="str">
        <f t="shared" si="270"/>
        <v xml:space="preserve">79 43 0.726667 </v>
      </c>
      <c r="JP81" s="92" t="str">
        <f t="shared" si="271"/>
        <v xml:space="preserve">79 44 0.743333 </v>
      </c>
      <c r="JQ81" s="92" t="str">
        <f t="shared" si="272"/>
        <v xml:space="preserve">79 45 0.713333 </v>
      </c>
      <c r="JR81" s="92" t="str">
        <f t="shared" si="273"/>
        <v xml:space="preserve">79 46 0.123333 </v>
      </c>
      <c r="JS81" s="92" t="str">
        <f t="shared" si="274"/>
        <v xml:space="preserve">79 47 0.753333 </v>
      </c>
      <c r="JT81" s="92" t="str">
        <f t="shared" si="275"/>
        <v xml:space="preserve">79 48 0.31 </v>
      </c>
      <c r="JU81" s="92" t="str">
        <f t="shared" si="276"/>
        <v xml:space="preserve">79 49 0.443333 </v>
      </c>
      <c r="JV81" s="92" t="str">
        <f t="shared" si="277"/>
        <v xml:space="preserve">79 50 0.123333 </v>
      </c>
      <c r="JW81" s="92" t="str">
        <f t="shared" si="278"/>
        <v xml:space="preserve">79 51 0.836667 </v>
      </c>
      <c r="JX81" s="92" t="str">
        <f t="shared" si="279"/>
        <v xml:space="preserve">79 52 0.666667 </v>
      </c>
      <c r="JY81" s="92" t="str">
        <f t="shared" si="280"/>
        <v xml:space="preserve">79 53 1.126667 </v>
      </c>
      <c r="JZ81" s="92" t="str">
        <f t="shared" si="281"/>
        <v xml:space="preserve">79 54 0.143333 </v>
      </c>
      <c r="KA81" s="92" t="str">
        <f t="shared" si="282"/>
        <v xml:space="preserve">79 55 0.32 </v>
      </c>
      <c r="KB81" s="92" t="str">
        <f t="shared" si="283"/>
        <v xml:space="preserve">79 56 0.32 </v>
      </c>
      <c r="KC81" s="92" t="str">
        <f t="shared" si="284"/>
        <v xml:space="preserve">79 57 0.12 </v>
      </c>
      <c r="KD81" s="92" t="str">
        <f t="shared" si="285"/>
        <v xml:space="preserve">79 58 0.596667 </v>
      </c>
      <c r="KE81" s="92" t="str">
        <f t="shared" si="286"/>
        <v xml:space="preserve">79 59 1.12 </v>
      </c>
      <c r="KF81" s="92" t="str">
        <f t="shared" si="287"/>
        <v xml:space="preserve">79 60 0.713333 </v>
      </c>
      <c r="KG81" s="92" t="str">
        <f t="shared" si="288"/>
        <v xml:space="preserve">79 61 0.31 </v>
      </c>
      <c r="KH81" s="92" t="str">
        <f t="shared" si="289"/>
        <v xml:space="preserve">79 62 0.36 </v>
      </c>
      <c r="KI81" s="92" t="str">
        <f t="shared" si="290"/>
        <v xml:space="preserve">79 63 0.48 </v>
      </c>
      <c r="KJ81" s="92" t="str">
        <f t="shared" si="291"/>
        <v xml:space="preserve">79 64 0.74 </v>
      </c>
      <c r="KK81" s="92" t="str">
        <f t="shared" si="292"/>
        <v xml:space="preserve">79 65 0.633333 </v>
      </c>
      <c r="KL81" s="92" t="str">
        <f t="shared" si="293"/>
        <v xml:space="preserve">79 66 0.696667 </v>
      </c>
      <c r="KM81" s="92" t="str">
        <f t="shared" si="294"/>
        <v xml:space="preserve">79 67 0.62 </v>
      </c>
      <c r="KN81" s="92" t="str">
        <f t="shared" si="295"/>
        <v xml:space="preserve">79 68 0.856667 </v>
      </c>
      <c r="KO81" s="92" t="str">
        <f t="shared" si="296"/>
        <v xml:space="preserve">79 69 0.066667 </v>
      </c>
      <c r="KP81" s="92" t="str">
        <f t="shared" si="297"/>
        <v xml:space="preserve">79 70 0.823333 </v>
      </c>
      <c r="KQ81" s="92" t="str">
        <f t="shared" si="298"/>
        <v xml:space="preserve">79 71 0.853333 </v>
      </c>
      <c r="KR81" s="92" t="str">
        <f t="shared" si="299"/>
        <v xml:space="preserve">79 72 0.963333 </v>
      </c>
      <c r="KS81" s="92" t="str">
        <f t="shared" si="300"/>
        <v xml:space="preserve">79 73 0.94 </v>
      </c>
      <c r="KT81" s="92" t="str">
        <f t="shared" si="301"/>
        <v xml:space="preserve">79 74 1.403333 </v>
      </c>
      <c r="KU81" s="92" t="str">
        <f t="shared" si="302"/>
        <v xml:space="preserve">79 75 0.713333 </v>
      </c>
      <c r="KV81" s="92" t="str">
        <f t="shared" si="303"/>
        <v xml:space="preserve">79 76 0.686667 </v>
      </c>
      <c r="KW81" s="92" t="str">
        <f t="shared" si="304"/>
        <v xml:space="preserve">79 77 1.13 </v>
      </c>
      <c r="KX81" s="92" t="str">
        <f t="shared" si="305"/>
        <v xml:space="preserve">79 78 0.553333 </v>
      </c>
      <c r="KY81" s="92" t="str">
        <f t="shared" si="306"/>
        <v xml:space="preserve">79 79 0 </v>
      </c>
      <c r="KZ81" s="92" t="str">
        <f t="shared" si="307"/>
        <v xml:space="preserve">79 80 0.44 </v>
      </c>
      <c r="LA81" s="92" t="str">
        <f t="shared" si="308"/>
        <v xml:space="preserve">79 81 0.35 </v>
      </c>
      <c r="LB81" s="92" t="str">
        <f t="shared" si="309"/>
        <v xml:space="preserve">79 82 0.56 </v>
      </c>
      <c r="LC81" s="92" t="str">
        <f t="shared" si="310"/>
        <v xml:space="preserve">79 83 0.44 </v>
      </c>
      <c r="LD81" s="92" t="str">
        <f t="shared" si="311"/>
        <v xml:space="preserve">79 84 1.303333 </v>
      </c>
      <c r="LE81" s="92" t="str">
        <f t="shared" si="312"/>
        <v xml:space="preserve">79 85 0.22 </v>
      </c>
      <c r="LF81" s="92" t="str">
        <f t="shared" si="313"/>
        <v xml:space="preserve">79 86 0.65 </v>
      </c>
      <c r="LG81" s="92" t="str">
        <f t="shared" si="314"/>
        <v xml:space="preserve">79 87 0.16 </v>
      </c>
      <c r="LH81" s="92" t="str">
        <f t="shared" si="315"/>
        <v xml:space="preserve">79 88 0.603333 </v>
      </c>
      <c r="LI81" s="92" t="str">
        <f t="shared" si="316"/>
        <v xml:space="preserve">79 89 0.82 </v>
      </c>
      <c r="LJ81" s="92" t="str">
        <f t="shared" si="317"/>
        <v xml:space="preserve">79 90 0.54 </v>
      </c>
      <c r="LK81" s="92" t="str">
        <f t="shared" si="318"/>
        <v xml:space="preserve">79 91 1.006667 </v>
      </c>
      <c r="LL81" s="92" t="str">
        <f t="shared" si="319"/>
        <v xml:space="preserve">79 92 0.85 </v>
      </c>
      <c r="LM81" s="92" t="str">
        <f t="shared" si="320"/>
        <v xml:space="preserve">79 93 0.243333 </v>
      </c>
      <c r="LN81" s="92" t="str">
        <f t="shared" si="321"/>
        <v xml:space="preserve">79 94 0.23 </v>
      </c>
      <c r="LO81" s="92" t="str">
        <f t="shared" si="322"/>
        <v xml:space="preserve">79 95 0.81 </v>
      </c>
      <c r="LP81" s="92" t="str">
        <f t="shared" si="323"/>
        <v xml:space="preserve">79 96 0.663333 </v>
      </c>
      <c r="LQ81" s="92" t="str">
        <f t="shared" si="324"/>
        <v xml:space="preserve">79 97 0.66 </v>
      </c>
      <c r="LR81" s="92" t="str">
        <f t="shared" si="325"/>
        <v xml:space="preserve">79 98 0.356667 </v>
      </c>
      <c r="LS81" s="92" t="str">
        <f t="shared" si="326"/>
        <v xml:space="preserve">79 99 0.5 </v>
      </c>
      <c r="LT81" s="92" t="str">
        <f t="shared" si="327"/>
        <v xml:space="preserve">79 100 1.463333 </v>
      </c>
      <c r="LU81" s="92" t="str">
        <f t="shared" si="328"/>
        <v xml:space="preserve">79 101 0.646667 </v>
      </c>
      <c r="LV81" s="92" t="str">
        <f t="shared" si="329"/>
        <v xml:space="preserve">79 102 0.773333 </v>
      </c>
      <c r="LW81" s="92" t="str">
        <f t="shared" si="330"/>
        <v xml:space="preserve">79 103 0.546667 </v>
      </c>
      <c r="LX81" s="92" t="str">
        <f t="shared" si="331"/>
        <v xml:space="preserve">79 104 0.56 </v>
      </c>
      <c r="LY81" s="92" t="str">
        <f t="shared" si="332"/>
        <v xml:space="preserve">79 105 0.84 </v>
      </c>
      <c r="LZ81" s="92" t="str">
        <f t="shared" si="333"/>
        <v xml:space="preserve">79 106 0.146667 </v>
      </c>
      <c r="MA81" s="92" t="str">
        <f t="shared" si="334"/>
        <v xml:space="preserve">79 107 0.763333 </v>
      </c>
      <c r="MB81" s="92" t="str">
        <f t="shared" si="335"/>
        <v xml:space="preserve">79 108 1.33 </v>
      </c>
      <c r="MC81" s="92" t="str">
        <f t="shared" si="336"/>
        <v xml:space="preserve">79 109 0.706667 </v>
      </c>
      <c r="MD81" s="92" t="str">
        <f t="shared" si="337"/>
        <v xml:space="preserve">79 110 1.156667 </v>
      </c>
      <c r="ME81" s="92" t="str">
        <f t="shared" si="338"/>
        <v xml:space="preserve">79 111 1.003333 </v>
      </c>
      <c r="MF81" s="92" t="str">
        <f t="shared" si="339"/>
        <v xml:space="preserve">79 112 0.496667 </v>
      </c>
      <c r="MG81" s="92" t="str">
        <f t="shared" si="340"/>
        <v xml:space="preserve">79 113 0.873333 </v>
      </c>
      <c r="MH81" s="92" t="str">
        <f t="shared" si="341"/>
        <v xml:space="preserve">79 114 0.686667 </v>
      </c>
      <c r="MI81" s="92" t="str">
        <f t="shared" si="342"/>
        <v xml:space="preserve">79 115 0.736667 </v>
      </c>
      <c r="MJ81" s="92" t="str">
        <f t="shared" si="343"/>
        <v xml:space="preserve">79 116 0.896667 </v>
      </c>
      <c r="MK81" s="92" t="str">
        <f t="shared" si="344"/>
        <v xml:space="preserve">79 117 0.583333 </v>
      </c>
      <c r="ML81" s="92" t="str">
        <f t="shared" si="345"/>
        <v xml:space="preserve">79 118 1.26 </v>
      </c>
      <c r="MM81" s="92" t="str">
        <f t="shared" si="346"/>
        <v xml:space="preserve">79 119 0.11 </v>
      </c>
      <c r="MN81" s="92" t="str">
        <f t="shared" si="347"/>
        <v xml:space="preserve">79 120 0.553333 </v>
      </c>
      <c r="MO81" s="92" t="str">
        <f t="shared" si="348"/>
        <v xml:space="preserve">79 121 0.196667 </v>
      </c>
      <c r="MP81" s="92" t="str">
        <f t="shared" si="349"/>
        <v xml:space="preserve">79 122 0.726667 </v>
      </c>
      <c r="MQ81" s="92" t="str">
        <f t="shared" si="350"/>
        <v xml:space="preserve">79 123 0.696667 </v>
      </c>
      <c r="MR81" s="92" t="str">
        <f t="shared" si="351"/>
        <v xml:space="preserve">79 124 1.453333 </v>
      </c>
      <c r="MS81" s="92" t="str">
        <f t="shared" si="352"/>
        <v xml:space="preserve">79 125 0.086667 </v>
      </c>
      <c r="MT81" s="92" t="str">
        <f t="shared" si="353"/>
        <v xml:space="preserve">79 126 0.636667 </v>
      </c>
      <c r="MU81" s="92" t="str">
        <f t="shared" si="354"/>
        <v xml:space="preserve">79 127 0.473333 </v>
      </c>
      <c r="MV81" s="92" t="str">
        <f t="shared" si="355"/>
        <v xml:space="preserve">79 128 1.073333 </v>
      </c>
      <c r="MW81" s="92" t="str">
        <f t="shared" si="356"/>
        <v xml:space="preserve">79 129 0.19 </v>
      </c>
      <c r="MX81" s="92" t="str">
        <f t="shared" si="357"/>
        <v xml:space="preserve">79 130 0.783333 </v>
      </c>
      <c r="MY81" s="92" t="str">
        <f t="shared" si="358"/>
        <v xml:space="preserve">79 131 0.63 </v>
      </c>
      <c r="MZ81" s="92" t="str">
        <f t="shared" si="359"/>
        <v xml:space="preserve">79 132 0.89 </v>
      </c>
      <c r="NA81" s="92" t="str">
        <f t="shared" si="360"/>
        <v xml:space="preserve">79 133 0.853333 </v>
      </c>
      <c r="NB81" s="92" t="str">
        <f t="shared" si="361"/>
        <v xml:space="preserve">79 134 0.76 </v>
      </c>
      <c r="NC81" s="92" t="str">
        <f t="shared" si="362"/>
        <v xml:space="preserve">79 135 0.793333 </v>
      </c>
      <c r="ND81" s="92" t="str">
        <f t="shared" si="363"/>
        <v xml:space="preserve">79 136 1.25 </v>
      </c>
      <c r="NE81" s="92" t="str">
        <f t="shared" si="364"/>
        <v xml:space="preserve">79 137 1.073333 </v>
      </c>
      <c r="NF81" s="92" t="str">
        <f t="shared" si="365"/>
        <v xml:space="preserve">79 138 0.053333 </v>
      </c>
      <c r="NG81" s="92" t="str">
        <f t="shared" si="366"/>
        <v xml:space="preserve">79 139 1.36 </v>
      </c>
      <c r="NH81" s="92" t="str">
        <f t="shared" si="367"/>
        <v xml:space="preserve">79 140 0.826667 </v>
      </c>
      <c r="NI81" s="92" t="str">
        <f t="shared" si="368"/>
        <v xml:space="preserve">79 141 0.83 </v>
      </c>
      <c r="NJ81" s="92" t="str">
        <f t="shared" si="369"/>
        <v xml:space="preserve">79 142 0.646667 </v>
      </c>
      <c r="NK81" s="92" t="str">
        <f t="shared" si="370"/>
        <v xml:space="preserve">79 143 0.78 </v>
      </c>
      <c r="NL81" s="92" t="str">
        <f t="shared" si="371"/>
        <v xml:space="preserve">79 144 0.546667 </v>
      </c>
      <c r="NM81" s="92" t="str">
        <f t="shared" si="372"/>
        <v xml:space="preserve">79 145 0.8 </v>
      </c>
      <c r="NN81" s="92" t="str">
        <f t="shared" si="373"/>
        <v xml:space="preserve">79 146 0.5 </v>
      </c>
      <c r="NO81" s="92" t="str">
        <f t="shared" si="374"/>
        <v xml:space="preserve">79 147 0.653333 </v>
      </c>
      <c r="NP81" s="92" t="str">
        <f t="shared" si="375"/>
        <v xml:space="preserve">79 148 0.08 </v>
      </c>
      <c r="NQ81" s="92" t="str">
        <f t="shared" si="376"/>
        <v xml:space="preserve">79 149 0.21 </v>
      </c>
      <c r="NR81" s="92" t="str">
        <f t="shared" si="377"/>
        <v xml:space="preserve">79 150 0.19 </v>
      </c>
      <c r="NS81" s="92" t="str">
        <f t="shared" si="378"/>
        <v xml:space="preserve">79 151 0.77 </v>
      </c>
      <c r="NT81" s="92" t="str">
        <f t="shared" si="379"/>
        <v xml:space="preserve">79 152 0.213333 </v>
      </c>
      <c r="NU81" s="92" t="str">
        <f t="shared" si="380"/>
        <v xml:space="preserve">79 153 0.67 </v>
      </c>
      <c r="NV81" s="92" t="str">
        <f t="shared" si="381"/>
        <v xml:space="preserve">79 154 1.233333 </v>
      </c>
      <c r="NW81" s="92" t="str">
        <f t="shared" si="382"/>
        <v xml:space="preserve">79 155 0.7 </v>
      </c>
      <c r="NX81" s="92" t="str">
        <f t="shared" si="383"/>
        <v xml:space="preserve">79 156 0.23 </v>
      </c>
      <c r="NY81" s="92" t="str">
        <f t="shared" si="384"/>
        <v xml:space="preserve">79 157 0.206667 </v>
      </c>
      <c r="NZ81" s="92" t="str">
        <f t="shared" si="385"/>
        <v xml:space="preserve">79 158 0.536667 </v>
      </c>
      <c r="OA81" s="92" t="str">
        <f t="shared" si="386"/>
        <v xml:space="preserve">79 159 0.306667 </v>
      </c>
      <c r="OB81" s="92" t="str">
        <f t="shared" si="387"/>
        <v xml:space="preserve">79 160 0.63 </v>
      </c>
      <c r="OC81" s="92" t="str">
        <f t="shared" si="388"/>
        <v xml:space="preserve">79 161 0.656667 </v>
      </c>
      <c r="OD81" s="92" t="str">
        <f t="shared" si="389"/>
        <v xml:space="preserve">79 162 0.783333 </v>
      </c>
      <c r="OE81" s="92" t="str">
        <f t="shared" si="390"/>
        <v xml:space="preserve">79 163 0.803333 </v>
      </c>
      <c r="OF81" s="92" t="str">
        <f t="shared" si="391"/>
        <v xml:space="preserve">79 164 0.45 </v>
      </c>
      <c r="OG81" s="92" t="str">
        <f t="shared" si="392"/>
        <v xml:space="preserve">79 165 0.663333 </v>
      </c>
      <c r="OH81" s="92" t="str">
        <f t="shared" si="393"/>
        <v xml:space="preserve">79 166 1.066667 </v>
      </c>
      <c r="OI81" s="92" t="str">
        <f t="shared" si="394"/>
        <v xml:space="preserve">79 167 1.216667 </v>
      </c>
      <c r="OJ81" s="92" t="str">
        <f t="shared" si="395"/>
        <v xml:space="preserve">79 168 0.71 </v>
      </c>
      <c r="OK81" s="92" t="str">
        <f t="shared" si="396"/>
        <v xml:space="preserve">79 169 1.23 </v>
      </c>
      <c r="OL81" s="92" t="str">
        <f t="shared" si="397"/>
        <v xml:space="preserve">79 170 0.636667 </v>
      </c>
      <c r="OM81" s="92" t="str">
        <f t="shared" si="398"/>
        <v xml:space="preserve">79 171 0.146667 </v>
      </c>
      <c r="ON81" s="92" t="str">
        <f t="shared" si="399"/>
        <v xml:space="preserve">79 172 0.606667 </v>
      </c>
      <c r="OO81" s="92" t="str">
        <f t="shared" si="400"/>
        <v xml:space="preserve">79 173 0.053333 </v>
      </c>
      <c r="OP81" s="92" t="str">
        <f t="shared" si="401"/>
        <v xml:space="preserve">79 174 1.15 </v>
      </c>
      <c r="OQ81" s="92" t="str">
        <f t="shared" si="402"/>
        <v xml:space="preserve">79 175 0.253333 </v>
      </c>
      <c r="OR81" s="92" t="str">
        <f t="shared" si="403"/>
        <v xml:space="preserve">79 176 0.723333 </v>
      </c>
      <c r="OS81" s="92" t="str">
        <f t="shared" si="404"/>
        <v xml:space="preserve">79 177 0.72 </v>
      </c>
      <c r="OT81" s="92" t="str">
        <f t="shared" si="405"/>
        <v xml:space="preserve">79 178 1.02 </v>
      </c>
      <c r="OU81" s="92" t="str">
        <f t="shared" si="406"/>
        <v xml:space="preserve">79 179 0.393333 </v>
      </c>
      <c r="OV81" s="92" t="str">
        <f t="shared" si="407"/>
        <v xml:space="preserve">79 180 0.5 </v>
      </c>
      <c r="OW81" s="92" t="str">
        <f t="shared" si="408"/>
        <v xml:space="preserve">79 181 1.02 </v>
      </c>
      <c r="OX81" s="92" t="str">
        <f t="shared" si="409"/>
        <v xml:space="preserve">79 182 0.82 </v>
      </c>
      <c r="OY81" s="92" t="str">
        <f t="shared" si="410"/>
        <v xml:space="preserve">79 183 0.536667 </v>
      </c>
      <c r="OZ81" s="92" t="str">
        <f t="shared" si="411"/>
        <v xml:space="preserve">79 184 0.153333 </v>
      </c>
      <c r="PA81" s="92" t="str">
        <f t="shared" si="412"/>
        <v xml:space="preserve">79 185 1.296667 </v>
      </c>
      <c r="PB81" s="92" t="str">
        <f t="shared" si="413"/>
        <v xml:space="preserve">79 186 0.713333 </v>
      </c>
      <c r="PC81" s="92" t="str">
        <f t="shared" si="414"/>
        <v xml:space="preserve">79 187 0.713333 </v>
      </c>
      <c r="PD81" s="92" t="str">
        <f t="shared" si="415"/>
        <v xml:space="preserve">79 188 1.37 </v>
      </c>
      <c r="PE81" s="92" t="str">
        <f t="shared" si="416"/>
        <v xml:space="preserve">79 189 0.873333 </v>
      </c>
      <c r="PF81" s="92" t="str">
        <f t="shared" si="417"/>
        <v xml:space="preserve">79 190 0.853333 </v>
      </c>
      <c r="PG81" s="92" t="str">
        <f t="shared" si="418"/>
        <v xml:space="preserve">79 191 1.003333 </v>
      </c>
      <c r="PH81" s="92" t="str">
        <f t="shared" si="419"/>
        <v xml:space="preserve">79 192 0.836667 </v>
      </c>
      <c r="PI81" s="92" t="str">
        <f t="shared" si="420"/>
        <v xml:space="preserve">79 193 0.086667 </v>
      </c>
      <c r="PJ81" s="92" t="str">
        <f t="shared" si="421"/>
        <v xml:space="preserve">79 194 0.97 </v>
      </c>
      <c r="PK81" s="92" t="str">
        <f t="shared" si="422"/>
        <v xml:space="preserve">79 195 0.296667 </v>
      </c>
      <c r="PL81" s="92" t="str">
        <f t="shared" si="423"/>
        <v xml:space="preserve">79 196 0.756667 </v>
      </c>
      <c r="PM81" s="92" t="str">
        <f t="shared" si="424"/>
        <v xml:space="preserve">79 197 0.896667 </v>
      </c>
      <c r="PN81" s="92" t="str">
        <f t="shared" si="425"/>
        <v xml:space="preserve">79 198 0.626667 </v>
      </c>
      <c r="PO81" s="92" t="str">
        <f t="shared" si="426"/>
        <v xml:space="preserve">79 199 0.813333 </v>
      </c>
      <c r="PP81" s="92" t="str">
        <f t="shared" si="427"/>
        <v xml:space="preserve">79 200 0.793333 </v>
      </c>
      <c r="PQ81" s="92" t="str">
        <f t="shared" si="428"/>
        <v xml:space="preserve">79 201 0.14 </v>
      </c>
      <c r="PR81" s="92" t="str">
        <f t="shared" si="429"/>
        <v xml:space="preserve">79 202 0.656667 </v>
      </c>
      <c r="PS81" s="92" t="str">
        <f t="shared" si="430"/>
        <v xml:space="preserve">79 203 0.693333 </v>
      </c>
      <c r="PT81" s="92" t="str">
        <f t="shared" si="431"/>
        <v xml:space="preserve">79 204 0.6 </v>
      </c>
      <c r="PU81" s="92" t="str">
        <f t="shared" si="432"/>
        <v xml:space="preserve">79 205 0.956667 </v>
      </c>
      <c r="PV81" s="92" t="str">
        <f t="shared" si="433"/>
        <v xml:space="preserve">79 206 0.83 </v>
      </c>
      <c r="PW81" s="92" t="str">
        <f t="shared" si="434"/>
        <v xml:space="preserve">79 207 1.136667 </v>
      </c>
      <c r="PX81" s="92" t="str">
        <f t="shared" si="435"/>
        <v xml:space="preserve">79 208 0.49 </v>
      </c>
      <c r="PY81" s="92" t="str">
        <f t="shared" si="436"/>
        <v xml:space="preserve">79 209 0.836667 </v>
      </c>
      <c r="PZ81" s="92" t="str">
        <f t="shared" si="437"/>
        <v xml:space="preserve">79 210 1.12 </v>
      </c>
      <c r="QA81" s="92" t="str">
        <f t="shared" si="438"/>
        <v xml:space="preserve">79 211 0.223333 </v>
      </c>
      <c r="QB81" s="92" t="str">
        <f t="shared" si="439"/>
        <v xml:space="preserve">79 212 0.16 </v>
      </c>
      <c r="QC81" s="92" t="str">
        <f t="shared" si="440"/>
        <v xml:space="preserve">79 213 0.223333 </v>
      </c>
      <c r="QD81" s="92" t="str">
        <f t="shared" si="441"/>
        <v xml:space="preserve">79 214 0.883333 </v>
      </c>
      <c r="QE81" s="92" t="str">
        <f t="shared" si="442"/>
        <v xml:space="preserve">79 215 0.67 </v>
      </c>
      <c r="QF81" s="92" t="str">
        <f t="shared" si="443"/>
        <v xml:space="preserve">79 216 0.7 </v>
      </c>
      <c r="QG81" s="92" t="str">
        <f t="shared" si="444"/>
        <v xml:space="preserve">79 217 0.833333 </v>
      </c>
      <c r="QH81" s="92" t="str">
        <f t="shared" si="445"/>
        <v xml:space="preserve">79 218 0.206667 </v>
      </c>
      <c r="QI81" s="92" t="str">
        <f t="shared" si="446"/>
        <v xml:space="preserve">79 219 0.916667 </v>
      </c>
      <c r="QJ81" s="92" t="str">
        <f t="shared" si="447"/>
        <v xml:space="preserve">79 220 0.73 </v>
      </c>
      <c r="QK81" s="92" t="str">
        <f t="shared" si="448"/>
        <v xml:space="preserve">79 221 0.16 </v>
      </c>
      <c r="QL81" s="92" t="str">
        <f t="shared" si="449"/>
        <v xml:space="preserve">79 222 1.34 </v>
      </c>
      <c r="QM81" s="92" t="str">
        <f t="shared" si="450"/>
        <v xml:space="preserve">79 223 0.633333 </v>
      </c>
      <c r="QN81" s="92" t="str">
        <f t="shared" si="451"/>
        <v xml:space="preserve">79 224 0.203333 </v>
      </c>
      <c r="QO81" s="92" t="str">
        <f t="shared" si="452"/>
        <v xml:space="preserve">79 225 0.47 </v>
      </c>
      <c r="QP81" s="92" t="str">
        <f t="shared" si="453"/>
        <v xml:space="preserve">79 226 0.653333 </v>
      </c>
      <c r="QQ81" s="92" t="str">
        <f t="shared" si="454"/>
        <v xml:space="preserve">79 227 0.663333 </v>
      </c>
      <c r="QR81" s="92" t="str">
        <f t="shared" si="455"/>
        <v xml:space="preserve">79 228 0.56 </v>
      </c>
    </row>
    <row r="82" spans="1:460" ht="18.75" customHeight="1" x14ac:dyDescent="0.35">
      <c r="A82" s="86">
        <v>80</v>
      </c>
      <c r="B82" s="90" t="s">
        <v>231</v>
      </c>
      <c r="C82" s="91" t="s">
        <v>82</v>
      </c>
      <c r="D82" s="9">
        <v>9.5</v>
      </c>
      <c r="E82" s="9">
        <v>24.5</v>
      </c>
      <c r="F82" s="9">
        <v>16.100000000000001</v>
      </c>
      <c r="G82" s="9">
        <v>42.8</v>
      </c>
      <c r="H82" s="9">
        <v>40.5</v>
      </c>
      <c r="I82" s="9">
        <v>40.5</v>
      </c>
      <c r="J82" s="9">
        <v>9.1</v>
      </c>
      <c r="K82" s="9">
        <v>5.7</v>
      </c>
      <c r="L82" s="9">
        <v>24.7</v>
      </c>
      <c r="M82" s="9">
        <v>14.6</v>
      </c>
      <c r="N82" s="9">
        <v>17.3</v>
      </c>
      <c r="O82" s="9">
        <v>24.9</v>
      </c>
      <c r="P82" s="9">
        <v>10.5</v>
      </c>
      <c r="Q82" s="9">
        <v>20.8</v>
      </c>
      <c r="R82" s="9">
        <v>12.9</v>
      </c>
      <c r="S82" s="9">
        <v>36.1</v>
      </c>
      <c r="T82" s="9">
        <v>13.6</v>
      </c>
      <c r="U82" s="9">
        <v>15.9</v>
      </c>
      <c r="V82" s="9">
        <v>23.7</v>
      </c>
      <c r="W82" s="9">
        <v>13.8</v>
      </c>
      <c r="X82" s="9">
        <v>12.7</v>
      </c>
      <c r="Y82" s="9">
        <v>12.6</v>
      </c>
      <c r="Z82" s="9">
        <v>15.5</v>
      </c>
      <c r="AA82" s="9">
        <v>16.600000000000001</v>
      </c>
      <c r="AB82" s="9">
        <v>29.5</v>
      </c>
      <c r="AC82" s="9">
        <v>33.6</v>
      </c>
      <c r="AD82" s="9">
        <v>18.600000000000001</v>
      </c>
      <c r="AE82" s="21">
        <v>7</v>
      </c>
      <c r="AF82" s="9">
        <v>11.5</v>
      </c>
      <c r="AG82" s="9">
        <v>31.4</v>
      </c>
      <c r="AH82" s="9">
        <v>37.1</v>
      </c>
      <c r="AI82" s="9">
        <v>16.3</v>
      </c>
      <c r="AJ82" s="9">
        <v>17.600000000000001</v>
      </c>
      <c r="AK82" s="9">
        <v>16.100000000000001</v>
      </c>
      <c r="AL82" s="21">
        <v>12</v>
      </c>
      <c r="AM82" s="9">
        <v>9.6999999999999993</v>
      </c>
      <c r="AN82" s="9">
        <v>13.5</v>
      </c>
      <c r="AO82" s="9">
        <v>5.6</v>
      </c>
      <c r="AP82" s="9">
        <v>30.5</v>
      </c>
      <c r="AQ82" s="9">
        <v>14.4</v>
      </c>
      <c r="AR82" s="9">
        <v>11.4</v>
      </c>
      <c r="AS82" s="9">
        <v>19.8</v>
      </c>
      <c r="AT82" s="9">
        <v>17.899999999999999</v>
      </c>
      <c r="AU82" s="9">
        <v>15.9</v>
      </c>
      <c r="AV82" s="9">
        <v>15.3</v>
      </c>
      <c r="AW82" s="21">
        <v>17</v>
      </c>
      <c r="AX82" s="9">
        <v>16.2</v>
      </c>
      <c r="AY82" s="9">
        <v>20.6</v>
      </c>
      <c r="AZ82" s="9">
        <v>1.2</v>
      </c>
      <c r="BA82" s="9">
        <v>13.6</v>
      </c>
      <c r="BB82" s="9">
        <v>12.4</v>
      </c>
      <c r="BC82" s="9">
        <v>21.9</v>
      </c>
      <c r="BD82" s="9">
        <v>40.1</v>
      </c>
      <c r="BE82" s="9">
        <v>15.6</v>
      </c>
      <c r="BF82" s="9">
        <v>20.8</v>
      </c>
      <c r="BG82" s="9">
        <v>3.2</v>
      </c>
      <c r="BH82" s="9">
        <v>11.1</v>
      </c>
      <c r="BI82" s="9">
        <v>29.1</v>
      </c>
      <c r="BJ82" s="9">
        <v>18.7</v>
      </c>
      <c r="BK82" s="9">
        <v>17.600000000000001</v>
      </c>
      <c r="BL82" s="9">
        <v>20.6</v>
      </c>
      <c r="BM82" s="9">
        <v>22.1</v>
      </c>
      <c r="BN82" s="9">
        <v>14.2</v>
      </c>
      <c r="BO82" s="9">
        <v>8.1999999999999993</v>
      </c>
      <c r="BP82" s="9">
        <v>6.4</v>
      </c>
      <c r="BQ82" s="9">
        <v>8.3000000000000007</v>
      </c>
      <c r="BR82" s="9">
        <v>22.4</v>
      </c>
      <c r="BS82" s="9">
        <v>25.1</v>
      </c>
      <c r="BT82" s="9">
        <v>13.3</v>
      </c>
      <c r="BU82" s="9">
        <v>14.7</v>
      </c>
      <c r="BV82" s="21">
        <v>19</v>
      </c>
      <c r="BW82" s="9">
        <v>19.100000000000001</v>
      </c>
      <c r="BX82" s="9">
        <v>18.2</v>
      </c>
      <c r="BY82" s="9">
        <v>35.700000000000003</v>
      </c>
      <c r="BZ82" s="9">
        <v>8.6999999999999993</v>
      </c>
      <c r="CA82" s="9">
        <v>10.1</v>
      </c>
      <c r="CB82" s="9">
        <v>24.5</v>
      </c>
      <c r="CC82" s="21">
        <v>15</v>
      </c>
      <c r="CD82" s="9">
        <v>13.2</v>
      </c>
      <c r="CE82" s="21">
        <v>0</v>
      </c>
      <c r="CF82" s="9">
        <v>5.6</v>
      </c>
      <c r="CG82" s="9">
        <v>11.2</v>
      </c>
      <c r="CH82" s="21">
        <v>1</v>
      </c>
      <c r="CI82" s="9">
        <v>27.4</v>
      </c>
      <c r="CJ82" s="9">
        <v>6.2</v>
      </c>
      <c r="CK82" s="21">
        <v>9</v>
      </c>
      <c r="CL82" s="9">
        <v>17.100000000000001</v>
      </c>
      <c r="CM82" s="9">
        <v>24.3</v>
      </c>
      <c r="CN82" s="9">
        <v>14.1</v>
      </c>
      <c r="CO82" s="9">
        <v>14.5</v>
      </c>
      <c r="CP82" s="9">
        <v>24.8</v>
      </c>
      <c r="CQ82" s="21">
        <v>11</v>
      </c>
      <c r="CR82" s="9">
        <v>5.4</v>
      </c>
      <c r="CS82" s="9">
        <v>12.4</v>
      </c>
      <c r="CT82" s="9">
        <v>13.8</v>
      </c>
      <c r="CU82" s="9">
        <v>14.2</v>
      </c>
      <c r="CV82" s="9">
        <v>17.7</v>
      </c>
      <c r="CW82" s="9">
        <v>21.9</v>
      </c>
      <c r="CX82" s="9">
        <v>13.8</v>
      </c>
      <c r="CY82" s="9">
        <v>32.200000000000003</v>
      </c>
      <c r="CZ82" s="9">
        <v>13.9</v>
      </c>
      <c r="DA82" s="9">
        <v>21.3</v>
      </c>
      <c r="DB82" s="9">
        <v>14.4</v>
      </c>
      <c r="DC82" s="9">
        <v>13.5</v>
      </c>
      <c r="DD82" s="9">
        <v>18.3</v>
      </c>
      <c r="DE82" s="21">
        <v>17</v>
      </c>
      <c r="DF82" s="21">
        <v>16</v>
      </c>
      <c r="DG82" s="9">
        <v>39.200000000000003</v>
      </c>
      <c r="DH82" s="9">
        <v>13.2</v>
      </c>
      <c r="DI82" s="21">
        <v>29</v>
      </c>
      <c r="DJ82" s="9">
        <v>20.8</v>
      </c>
      <c r="DK82" s="9">
        <v>14.4</v>
      </c>
      <c r="DL82" s="9">
        <v>25.3</v>
      </c>
      <c r="DM82" s="21">
        <v>27</v>
      </c>
      <c r="DN82" s="9">
        <v>19.8</v>
      </c>
      <c r="DO82" s="9">
        <v>16.399999999999999</v>
      </c>
      <c r="DP82" s="9">
        <v>4.5999999999999996</v>
      </c>
      <c r="DQ82" s="21">
        <v>26</v>
      </c>
      <c r="DR82" s="9">
        <v>12.8</v>
      </c>
      <c r="DS82" s="9">
        <v>14.6</v>
      </c>
      <c r="DT82" s="9">
        <v>17.100000000000001</v>
      </c>
      <c r="DU82" s="9">
        <v>11.3</v>
      </c>
      <c r="DV82" s="9">
        <v>17.899999999999999</v>
      </c>
      <c r="DW82" s="9">
        <v>38.200000000000003</v>
      </c>
      <c r="DX82" s="9">
        <v>15.7</v>
      </c>
      <c r="DY82" s="9">
        <v>18.8</v>
      </c>
      <c r="DZ82" s="9">
        <v>13.6</v>
      </c>
      <c r="EA82" s="9">
        <v>24.8</v>
      </c>
      <c r="EB82" s="9">
        <v>15.1</v>
      </c>
      <c r="EC82" s="21">
        <v>13</v>
      </c>
      <c r="ED82" s="9">
        <v>18.600000000000001</v>
      </c>
      <c r="EE82" s="9">
        <v>21.3</v>
      </c>
      <c r="EF82" s="9">
        <v>20.2</v>
      </c>
      <c r="EG82" s="9">
        <v>15.9</v>
      </c>
      <c r="EH82" s="9">
        <v>16.899999999999999</v>
      </c>
      <c r="EI82" s="9">
        <v>29.3</v>
      </c>
      <c r="EJ82" s="9">
        <v>24.8</v>
      </c>
      <c r="EK82" s="9">
        <v>12.3</v>
      </c>
      <c r="EL82" s="9">
        <v>35.4</v>
      </c>
      <c r="EM82" s="21">
        <v>36</v>
      </c>
      <c r="EN82" s="9">
        <v>24.3</v>
      </c>
      <c r="EO82" s="9">
        <v>4.0999999999999996</v>
      </c>
      <c r="EP82" s="9">
        <v>29.5</v>
      </c>
      <c r="EQ82" s="9">
        <v>15.8</v>
      </c>
      <c r="ER82" s="9">
        <v>18.399999999999999</v>
      </c>
      <c r="ES82" s="9">
        <v>13.7</v>
      </c>
      <c r="ET82" s="9">
        <v>14.6</v>
      </c>
      <c r="EU82" s="9">
        <v>13.8</v>
      </c>
      <c r="EV82" s="9">
        <v>13.5</v>
      </c>
      <c r="EW82" s="9">
        <v>16.899999999999999</v>
      </c>
      <c r="EX82" s="9">
        <v>21.2</v>
      </c>
      <c r="EY82" s="9">
        <v>19.2</v>
      </c>
      <c r="EZ82" s="9">
        <v>18.2</v>
      </c>
      <c r="FA82" s="9">
        <v>31.6</v>
      </c>
      <c r="FB82" s="9">
        <v>32.200000000000003</v>
      </c>
      <c r="FC82" s="9">
        <v>19.899999999999999</v>
      </c>
      <c r="FD82" s="9">
        <v>9.6999999999999993</v>
      </c>
      <c r="FE82" s="9">
        <v>9.6</v>
      </c>
      <c r="FF82" s="9">
        <v>20.399999999999999</v>
      </c>
      <c r="FG82" s="9">
        <v>8.4</v>
      </c>
      <c r="FH82" s="9">
        <v>17.399999999999999</v>
      </c>
      <c r="FI82" s="9">
        <v>21.6</v>
      </c>
      <c r="FJ82" s="9">
        <v>30.3</v>
      </c>
      <c r="FK82" s="9">
        <v>2.5</v>
      </c>
      <c r="FL82" s="21">
        <v>31</v>
      </c>
      <c r="FM82" s="9">
        <v>19.5</v>
      </c>
      <c r="FN82" s="9">
        <v>31.1</v>
      </c>
      <c r="FO82" s="9">
        <v>8.1</v>
      </c>
      <c r="FP82" s="9">
        <v>36.4</v>
      </c>
      <c r="FQ82" s="9">
        <v>8.6</v>
      </c>
      <c r="FR82" s="9">
        <v>17.8</v>
      </c>
      <c r="FS82" s="9">
        <v>29.4</v>
      </c>
      <c r="FT82" s="9">
        <v>14.8</v>
      </c>
      <c r="FU82" s="9">
        <v>25.5</v>
      </c>
      <c r="FV82" s="9">
        <v>18.7</v>
      </c>
      <c r="FW82" s="9">
        <v>16.7</v>
      </c>
      <c r="FX82" s="9">
        <v>16.8</v>
      </c>
      <c r="FY82" s="9">
        <v>22.9</v>
      </c>
      <c r="FZ82" s="9">
        <v>15.5</v>
      </c>
      <c r="GA82" s="9">
        <v>2.8</v>
      </c>
      <c r="GB82" s="9">
        <v>25.2</v>
      </c>
      <c r="GC82" s="9">
        <v>14.1</v>
      </c>
      <c r="GD82" s="9">
        <v>9.6</v>
      </c>
      <c r="GE82" s="9">
        <v>14.8</v>
      </c>
      <c r="GF82" s="9">
        <v>27.1</v>
      </c>
      <c r="GG82" s="9">
        <v>7.2</v>
      </c>
      <c r="GH82" s="9">
        <v>7.2</v>
      </c>
      <c r="GI82" s="9">
        <v>35.700000000000003</v>
      </c>
      <c r="GJ82" s="9">
        <v>25.3</v>
      </c>
      <c r="GK82" s="9">
        <v>24.7</v>
      </c>
      <c r="GL82" s="9">
        <v>23.1</v>
      </c>
      <c r="GM82" s="9">
        <v>24.2</v>
      </c>
      <c r="GN82" s="9">
        <v>13.8</v>
      </c>
      <c r="GO82" s="9">
        <v>20.9</v>
      </c>
      <c r="GP82" s="9">
        <v>16.399999999999999</v>
      </c>
      <c r="GQ82" s="9">
        <v>30.1</v>
      </c>
      <c r="GR82" s="9">
        <v>16.399999999999999</v>
      </c>
      <c r="GS82" s="9">
        <v>13.4</v>
      </c>
      <c r="GT82" s="9">
        <v>13.9</v>
      </c>
      <c r="GU82" s="9">
        <v>16.899999999999999</v>
      </c>
      <c r="GV82" s="9">
        <v>17.600000000000001</v>
      </c>
      <c r="GW82" s="9">
        <v>14.3</v>
      </c>
      <c r="GX82" s="9">
        <v>6.8</v>
      </c>
      <c r="GY82" s="9">
        <v>15.7</v>
      </c>
      <c r="GZ82" s="9">
        <v>18.2</v>
      </c>
      <c r="HA82" s="9">
        <v>31.3</v>
      </c>
      <c r="HB82" s="9">
        <v>28.4</v>
      </c>
      <c r="HC82" s="9">
        <v>13.5</v>
      </c>
      <c r="HD82" s="9">
        <v>14.6</v>
      </c>
      <c r="HE82" s="9">
        <v>27.9</v>
      </c>
      <c r="HF82" s="9">
        <v>5.5</v>
      </c>
      <c r="HG82" s="9">
        <v>15.6</v>
      </c>
      <c r="HH82" s="9">
        <v>5.5</v>
      </c>
      <c r="HI82" s="9">
        <v>21.1</v>
      </c>
      <c r="HJ82" s="9">
        <v>31.3</v>
      </c>
      <c r="HK82" s="9">
        <v>10.5</v>
      </c>
      <c r="HL82" s="9">
        <v>14.5</v>
      </c>
      <c r="HM82" s="9">
        <v>6.6</v>
      </c>
      <c r="HN82" s="9">
        <v>22.1</v>
      </c>
      <c r="HO82" s="9">
        <v>11.4</v>
      </c>
      <c r="HP82" s="9">
        <v>9.6</v>
      </c>
      <c r="HQ82" s="9">
        <v>34.6</v>
      </c>
      <c r="HR82" s="9">
        <v>19.7</v>
      </c>
      <c r="HS82" s="9">
        <v>9.6</v>
      </c>
      <c r="HT82" s="9">
        <v>11.1</v>
      </c>
      <c r="HU82" s="9">
        <v>17.2</v>
      </c>
      <c r="HV82" s="9">
        <v>9.4</v>
      </c>
      <c r="HW82" s="9">
        <v>11.1</v>
      </c>
      <c r="HX82" s="8"/>
      <c r="HY82" s="92" t="str">
        <f t="shared" si="228"/>
        <v xml:space="preserve">80 1 0.316667 </v>
      </c>
      <c r="HZ82" s="92" t="str">
        <f t="shared" si="229"/>
        <v xml:space="preserve">80 2 0.816667 </v>
      </c>
      <c r="IA82" s="92" t="str">
        <f t="shared" si="230"/>
        <v xml:space="preserve">80 3 0.536667 </v>
      </c>
      <c r="IB82" s="92" t="str">
        <f t="shared" si="231"/>
        <v xml:space="preserve">80 4 1.426667 </v>
      </c>
      <c r="IC82" s="92" t="str">
        <f t="shared" si="232"/>
        <v xml:space="preserve">80 5 1.35 </v>
      </c>
      <c r="ID82" s="92" t="str">
        <f t="shared" si="233"/>
        <v xml:space="preserve">80 6 1.35 </v>
      </c>
      <c r="IE82" s="92" t="str">
        <f t="shared" si="234"/>
        <v xml:space="preserve">80 7 0.303333 </v>
      </c>
      <c r="IF82" s="92" t="str">
        <f t="shared" si="235"/>
        <v xml:space="preserve">80 8 0.19 </v>
      </c>
      <c r="IG82" s="92" t="str">
        <f t="shared" si="236"/>
        <v xml:space="preserve">80 9 0.823333 </v>
      </c>
      <c r="IH82" s="92" t="str">
        <f t="shared" si="237"/>
        <v xml:space="preserve">80 10 0.486667 </v>
      </c>
      <c r="II82" s="92" t="str">
        <f t="shared" si="238"/>
        <v xml:space="preserve">80 11 0.576667 </v>
      </c>
      <c r="IJ82" s="92" t="str">
        <f t="shared" si="239"/>
        <v xml:space="preserve">80 12 0.83 </v>
      </c>
      <c r="IK82" s="92" t="str">
        <f t="shared" si="240"/>
        <v xml:space="preserve">80 13 0.35 </v>
      </c>
      <c r="IL82" s="92" t="str">
        <f t="shared" si="241"/>
        <v xml:space="preserve">80 14 0.693333 </v>
      </c>
      <c r="IM82" s="92" t="str">
        <f t="shared" si="242"/>
        <v xml:space="preserve">80 15 0.43 </v>
      </c>
      <c r="IN82" s="92" t="str">
        <f t="shared" si="243"/>
        <v xml:space="preserve">80 16 1.203333 </v>
      </c>
      <c r="IO82" s="92" t="str">
        <f t="shared" si="244"/>
        <v xml:space="preserve">80 17 0.453333 </v>
      </c>
      <c r="IP82" s="92" t="str">
        <f t="shared" si="245"/>
        <v xml:space="preserve">80 18 0.53 </v>
      </c>
      <c r="IQ82" s="92" t="str">
        <f t="shared" si="246"/>
        <v xml:space="preserve">80 19 0.79 </v>
      </c>
      <c r="IR82" s="92" t="str">
        <f t="shared" si="247"/>
        <v xml:space="preserve">80 20 0.46 </v>
      </c>
      <c r="IS82" s="92" t="str">
        <f t="shared" si="248"/>
        <v xml:space="preserve">80 21 0.423333 </v>
      </c>
      <c r="IT82" s="92" t="str">
        <f t="shared" si="249"/>
        <v xml:space="preserve">80 22 0.42 </v>
      </c>
      <c r="IU82" s="92" t="str">
        <f t="shared" si="250"/>
        <v xml:space="preserve">80 23 0.516667 </v>
      </c>
      <c r="IV82" s="92" t="str">
        <f t="shared" si="251"/>
        <v xml:space="preserve">80 24 0.553333 </v>
      </c>
      <c r="IW82" s="92" t="str">
        <f t="shared" si="252"/>
        <v xml:space="preserve">80 25 0.983333 </v>
      </c>
      <c r="IX82" s="92" t="str">
        <f t="shared" si="253"/>
        <v xml:space="preserve">80 26 1.12 </v>
      </c>
      <c r="IY82" s="92" t="str">
        <f t="shared" si="254"/>
        <v xml:space="preserve">80 27 0.62 </v>
      </c>
      <c r="IZ82" s="92" t="str">
        <f t="shared" si="255"/>
        <v xml:space="preserve">80 28 0.233333 </v>
      </c>
      <c r="JA82" s="92" t="str">
        <f t="shared" si="256"/>
        <v xml:space="preserve">80 29 0.383333 </v>
      </c>
      <c r="JB82" s="92" t="str">
        <f t="shared" si="257"/>
        <v xml:space="preserve">80 30 1.046667 </v>
      </c>
      <c r="JC82" s="92" t="str">
        <f t="shared" si="258"/>
        <v xml:space="preserve">80 31 1.236667 </v>
      </c>
      <c r="JD82" s="92" t="str">
        <f t="shared" si="259"/>
        <v xml:space="preserve">80 32 0.543333 </v>
      </c>
      <c r="JE82" s="92" t="str">
        <f t="shared" si="260"/>
        <v xml:space="preserve">80 33 0.586667 </v>
      </c>
      <c r="JF82" s="92" t="str">
        <f t="shared" si="261"/>
        <v xml:space="preserve">80 34 0.536667 </v>
      </c>
      <c r="JG82" s="92" t="str">
        <f t="shared" si="262"/>
        <v xml:space="preserve">80 35 0.4 </v>
      </c>
      <c r="JH82" s="92" t="str">
        <f t="shared" si="263"/>
        <v xml:space="preserve">80 36 0.323333 </v>
      </c>
      <c r="JI82" s="92" t="str">
        <f t="shared" si="264"/>
        <v xml:space="preserve">80 37 0.45 </v>
      </c>
      <c r="JJ82" s="92" t="str">
        <f t="shared" si="265"/>
        <v xml:space="preserve">80 38 0.186667 </v>
      </c>
      <c r="JK82" s="92" t="str">
        <f t="shared" si="266"/>
        <v xml:space="preserve">80 39 1.016667 </v>
      </c>
      <c r="JL82" s="92" t="str">
        <f t="shared" si="267"/>
        <v xml:space="preserve">80 40 0.48 </v>
      </c>
      <c r="JM82" s="92" t="str">
        <f t="shared" si="268"/>
        <v xml:space="preserve">80 41 0.38 </v>
      </c>
      <c r="JN82" s="92" t="str">
        <f t="shared" si="269"/>
        <v xml:space="preserve">80 42 0.66 </v>
      </c>
      <c r="JO82" s="92" t="str">
        <f t="shared" si="270"/>
        <v xml:space="preserve">80 43 0.596667 </v>
      </c>
      <c r="JP82" s="92" t="str">
        <f t="shared" si="271"/>
        <v xml:space="preserve">80 44 0.53 </v>
      </c>
      <c r="JQ82" s="92" t="str">
        <f t="shared" si="272"/>
        <v xml:space="preserve">80 45 0.51 </v>
      </c>
      <c r="JR82" s="92" t="str">
        <f t="shared" si="273"/>
        <v xml:space="preserve">80 46 0.566667 </v>
      </c>
      <c r="JS82" s="92" t="str">
        <f t="shared" si="274"/>
        <v xml:space="preserve">80 47 0.54 </v>
      </c>
      <c r="JT82" s="92" t="str">
        <f t="shared" si="275"/>
        <v xml:space="preserve">80 48 0.686667 </v>
      </c>
      <c r="JU82" s="92" t="str">
        <f t="shared" si="276"/>
        <v xml:space="preserve">80 49 0.04 </v>
      </c>
      <c r="JV82" s="92" t="str">
        <f t="shared" si="277"/>
        <v xml:space="preserve">80 50 0.453333 </v>
      </c>
      <c r="JW82" s="92" t="str">
        <f t="shared" si="278"/>
        <v xml:space="preserve">80 51 0.413333 </v>
      </c>
      <c r="JX82" s="92" t="str">
        <f t="shared" si="279"/>
        <v xml:space="preserve">80 52 0.73 </v>
      </c>
      <c r="JY82" s="92" t="str">
        <f t="shared" si="280"/>
        <v xml:space="preserve">80 53 1.336667 </v>
      </c>
      <c r="JZ82" s="92" t="str">
        <f t="shared" si="281"/>
        <v xml:space="preserve">80 54 0.52 </v>
      </c>
      <c r="KA82" s="92" t="str">
        <f t="shared" si="282"/>
        <v xml:space="preserve">80 55 0.693333 </v>
      </c>
      <c r="KB82" s="92" t="str">
        <f t="shared" si="283"/>
        <v xml:space="preserve">80 56 0.106667 </v>
      </c>
      <c r="KC82" s="92" t="str">
        <f t="shared" si="284"/>
        <v xml:space="preserve">80 57 0.37 </v>
      </c>
      <c r="KD82" s="92" t="str">
        <f t="shared" si="285"/>
        <v xml:space="preserve">80 58 0.97 </v>
      </c>
      <c r="KE82" s="92" t="str">
        <f t="shared" si="286"/>
        <v xml:space="preserve">80 59 0.623333 </v>
      </c>
      <c r="KF82" s="92" t="str">
        <f t="shared" si="287"/>
        <v xml:space="preserve">80 60 0.586667 </v>
      </c>
      <c r="KG82" s="92" t="str">
        <f t="shared" si="288"/>
        <v xml:space="preserve">80 61 0.686667 </v>
      </c>
      <c r="KH82" s="92" t="str">
        <f t="shared" si="289"/>
        <v xml:space="preserve">80 62 0.736667 </v>
      </c>
      <c r="KI82" s="92" t="str">
        <f t="shared" si="290"/>
        <v xml:space="preserve">80 63 0.473333 </v>
      </c>
      <c r="KJ82" s="92" t="str">
        <f t="shared" si="291"/>
        <v xml:space="preserve">80 64 0.273333 </v>
      </c>
      <c r="KK82" s="92" t="str">
        <f t="shared" si="292"/>
        <v xml:space="preserve">80 65 0.213333 </v>
      </c>
      <c r="KL82" s="92" t="str">
        <f t="shared" si="293"/>
        <v xml:space="preserve">80 66 0.276667 </v>
      </c>
      <c r="KM82" s="92" t="str">
        <f t="shared" si="294"/>
        <v xml:space="preserve">80 67 0.746667 </v>
      </c>
      <c r="KN82" s="92" t="str">
        <f t="shared" si="295"/>
        <v xml:space="preserve">80 68 0.836667 </v>
      </c>
      <c r="KO82" s="92" t="str">
        <f t="shared" si="296"/>
        <v xml:space="preserve">80 69 0.443333 </v>
      </c>
      <c r="KP82" s="92" t="str">
        <f t="shared" si="297"/>
        <v xml:space="preserve">80 70 0.49 </v>
      </c>
      <c r="KQ82" s="92" t="str">
        <f t="shared" si="298"/>
        <v xml:space="preserve">80 71 0.633333 </v>
      </c>
      <c r="KR82" s="92" t="str">
        <f t="shared" si="299"/>
        <v xml:space="preserve">80 72 0.636667 </v>
      </c>
      <c r="KS82" s="92" t="str">
        <f t="shared" si="300"/>
        <v xml:space="preserve">80 73 0.606667 </v>
      </c>
      <c r="KT82" s="92" t="str">
        <f t="shared" si="301"/>
        <v xml:space="preserve">80 74 1.19 </v>
      </c>
      <c r="KU82" s="92" t="str">
        <f t="shared" si="302"/>
        <v xml:space="preserve">80 75 0.29 </v>
      </c>
      <c r="KV82" s="92" t="str">
        <f t="shared" si="303"/>
        <v xml:space="preserve">80 76 0.336667 </v>
      </c>
      <c r="KW82" s="92" t="str">
        <f t="shared" si="304"/>
        <v xml:space="preserve">80 77 0.816667 </v>
      </c>
      <c r="KX82" s="92" t="str">
        <f t="shared" si="305"/>
        <v xml:space="preserve">80 78 0.5 </v>
      </c>
      <c r="KY82" s="92" t="str">
        <f t="shared" si="306"/>
        <v xml:space="preserve">80 79 0.44 </v>
      </c>
      <c r="KZ82" s="92" t="str">
        <f t="shared" si="307"/>
        <v xml:space="preserve">80 80 0 </v>
      </c>
      <c r="LA82" s="92" t="str">
        <f t="shared" si="308"/>
        <v xml:space="preserve">80 81 0.186667 </v>
      </c>
      <c r="LB82" s="92" t="str">
        <f t="shared" si="309"/>
        <v xml:space="preserve">80 82 0.373333 </v>
      </c>
      <c r="LC82" s="92" t="str">
        <f t="shared" si="310"/>
        <v xml:space="preserve">80 83 0.033333 </v>
      </c>
      <c r="LD82" s="92" t="str">
        <f t="shared" si="311"/>
        <v xml:space="preserve">80 84 0.913333 </v>
      </c>
      <c r="LE82" s="92" t="str">
        <f t="shared" si="312"/>
        <v xml:space="preserve">80 85 0.206667 </v>
      </c>
      <c r="LF82" s="92" t="str">
        <f t="shared" si="313"/>
        <v xml:space="preserve">80 86 0.3 </v>
      </c>
      <c r="LG82" s="92" t="str">
        <f t="shared" si="314"/>
        <v xml:space="preserve">80 87 0.57 </v>
      </c>
      <c r="LH82" s="92" t="str">
        <f t="shared" si="315"/>
        <v xml:space="preserve">80 88 0.81 </v>
      </c>
      <c r="LI82" s="92" t="str">
        <f t="shared" si="316"/>
        <v xml:space="preserve">80 89 0.47 </v>
      </c>
      <c r="LJ82" s="92" t="str">
        <f t="shared" si="317"/>
        <v xml:space="preserve">80 90 0.483333 </v>
      </c>
      <c r="LK82" s="92" t="str">
        <f t="shared" si="318"/>
        <v xml:space="preserve">80 91 0.826667 </v>
      </c>
      <c r="LL82" s="92" t="str">
        <f t="shared" si="319"/>
        <v xml:space="preserve">80 92 0.366667 </v>
      </c>
      <c r="LM82" s="92" t="str">
        <f t="shared" si="320"/>
        <v xml:space="preserve">80 93 0.18 </v>
      </c>
      <c r="LN82" s="92" t="str">
        <f t="shared" si="321"/>
        <v xml:space="preserve">80 94 0.413333 </v>
      </c>
      <c r="LO82" s="92" t="str">
        <f t="shared" si="322"/>
        <v xml:space="preserve">80 95 0.46 </v>
      </c>
      <c r="LP82" s="92" t="str">
        <f t="shared" si="323"/>
        <v xml:space="preserve">80 96 0.473333 </v>
      </c>
      <c r="LQ82" s="92" t="str">
        <f t="shared" si="324"/>
        <v xml:space="preserve">80 97 0.59 </v>
      </c>
      <c r="LR82" s="92" t="str">
        <f t="shared" si="325"/>
        <v xml:space="preserve">80 98 0.73 </v>
      </c>
      <c r="LS82" s="92" t="str">
        <f t="shared" si="326"/>
        <v xml:space="preserve">80 99 0.46 </v>
      </c>
      <c r="LT82" s="92" t="str">
        <f t="shared" si="327"/>
        <v xml:space="preserve">80 100 1.073333 </v>
      </c>
      <c r="LU82" s="92" t="str">
        <f t="shared" si="328"/>
        <v xml:space="preserve">80 101 0.463333 </v>
      </c>
      <c r="LV82" s="92" t="str">
        <f t="shared" si="329"/>
        <v xml:space="preserve">80 102 0.71 </v>
      </c>
      <c r="LW82" s="92" t="str">
        <f t="shared" si="330"/>
        <v xml:space="preserve">80 103 0.48 </v>
      </c>
      <c r="LX82" s="92" t="str">
        <f t="shared" si="331"/>
        <v xml:space="preserve">80 104 0.45 </v>
      </c>
      <c r="LY82" s="92" t="str">
        <f t="shared" si="332"/>
        <v xml:space="preserve">80 105 0.61 </v>
      </c>
      <c r="LZ82" s="92" t="str">
        <f t="shared" si="333"/>
        <v xml:space="preserve">80 106 0.566667 </v>
      </c>
      <c r="MA82" s="92" t="str">
        <f t="shared" si="334"/>
        <v xml:space="preserve">80 107 0.533333 </v>
      </c>
      <c r="MB82" s="92" t="str">
        <f t="shared" si="335"/>
        <v xml:space="preserve">80 108 1.306667 </v>
      </c>
      <c r="MC82" s="92" t="str">
        <f t="shared" si="336"/>
        <v xml:space="preserve">80 109 0.44 </v>
      </c>
      <c r="MD82" s="92" t="str">
        <f t="shared" si="337"/>
        <v xml:space="preserve">80 110 0.966667 </v>
      </c>
      <c r="ME82" s="92" t="str">
        <f t="shared" si="338"/>
        <v xml:space="preserve">80 111 0.693333 </v>
      </c>
      <c r="MF82" s="92" t="str">
        <f t="shared" si="339"/>
        <v xml:space="preserve">80 112 0.48 </v>
      </c>
      <c r="MG82" s="92" t="str">
        <f t="shared" si="340"/>
        <v xml:space="preserve">80 113 0.843333 </v>
      </c>
      <c r="MH82" s="92" t="str">
        <f t="shared" si="341"/>
        <v xml:space="preserve">80 114 0.9 </v>
      </c>
      <c r="MI82" s="92" t="str">
        <f t="shared" si="342"/>
        <v xml:space="preserve">80 115 0.66 </v>
      </c>
      <c r="MJ82" s="92" t="str">
        <f t="shared" si="343"/>
        <v xml:space="preserve">80 116 0.546667 </v>
      </c>
      <c r="MK82" s="92" t="str">
        <f t="shared" si="344"/>
        <v xml:space="preserve">80 117 0.153333 </v>
      </c>
      <c r="ML82" s="92" t="str">
        <f t="shared" si="345"/>
        <v xml:space="preserve">80 118 0.866667 </v>
      </c>
      <c r="MM82" s="92" t="str">
        <f t="shared" si="346"/>
        <v xml:space="preserve">80 119 0.426667 </v>
      </c>
      <c r="MN82" s="92" t="str">
        <f t="shared" si="347"/>
        <v xml:space="preserve">80 120 0.486667 </v>
      </c>
      <c r="MO82" s="92" t="str">
        <f t="shared" si="348"/>
        <v xml:space="preserve">80 121 0.57 </v>
      </c>
      <c r="MP82" s="92" t="str">
        <f t="shared" si="349"/>
        <v xml:space="preserve">80 122 0.376667 </v>
      </c>
      <c r="MQ82" s="92" t="str">
        <f t="shared" si="350"/>
        <v xml:space="preserve">80 123 0.596667 </v>
      </c>
      <c r="MR82" s="92" t="str">
        <f t="shared" si="351"/>
        <v xml:space="preserve">80 124 1.273333 </v>
      </c>
      <c r="MS82" s="92" t="str">
        <f t="shared" si="352"/>
        <v xml:space="preserve">80 125 0.523333 </v>
      </c>
      <c r="MT82" s="92" t="str">
        <f t="shared" si="353"/>
        <v xml:space="preserve">80 126 0.626667 </v>
      </c>
      <c r="MU82" s="92" t="str">
        <f t="shared" si="354"/>
        <v xml:space="preserve">80 127 0.453333 </v>
      </c>
      <c r="MV82" s="92" t="str">
        <f t="shared" si="355"/>
        <v xml:space="preserve">80 128 0.826667 </v>
      </c>
      <c r="MW82" s="92" t="str">
        <f t="shared" si="356"/>
        <v xml:space="preserve">80 129 0.503333 </v>
      </c>
      <c r="MX82" s="92" t="str">
        <f t="shared" si="357"/>
        <v xml:space="preserve">80 130 0.433333 </v>
      </c>
      <c r="MY82" s="92" t="str">
        <f t="shared" si="358"/>
        <v xml:space="preserve">80 131 0.62 </v>
      </c>
      <c r="MZ82" s="92" t="str">
        <f t="shared" si="359"/>
        <v xml:space="preserve">80 132 0.71 </v>
      </c>
      <c r="NA82" s="92" t="str">
        <f t="shared" si="360"/>
        <v xml:space="preserve">80 133 0.673333 </v>
      </c>
      <c r="NB82" s="92" t="str">
        <f t="shared" si="361"/>
        <v xml:space="preserve">80 134 0.53 </v>
      </c>
      <c r="NC82" s="92" t="str">
        <f t="shared" si="362"/>
        <v xml:space="preserve">80 135 0.563333 </v>
      </c>
      <c r="ND82" s="92" t="str">
        <f t="shared" si="363"/>
        <v xml:space="preserve">80 136 0.976667 </v>
      </c>
      <c r="NE82" s="92" t="str">
        <f t="shared" si="364"/>
        <v xml:space="preserve">80 137 0.826667 </v>
      </c>
      <c r="NF82" s="92" t="str">
        <f t="shared" si="365"/>
        <v xml:space="preserve">80 138 0.41 </v>
      </c>
      <c r="NG82" s="92" t="str">
        <f t="shared" si="366"/>
        <v xml:space="preserve">80 139 1.18 </v>
      </c>
      <c r="NH82" s="92" t="str">
        <f t="shared" si="367"/>
        <v xml:space="preserve">80 140 1.2 </v>
      </c>
      <c r="NI82" s="92" t="str">
        <f t="shared" si="368"/>
        <v xml:space="preserve">80 141 0.81 </v>
      </c>
      <c r="NJ82" s="92" t="str">
        <f t="shared" si="369"/>
        <v xml:space="preserve">80 142 0.136667 </v>
      </c>
      <c r="NK82" s="92" t="str">
        <f t="shared" si="370"/>
        <v xml:space="preserve">80 143 0.983333 </v>
      </c>
      <c r="NL82" s="92" t="str">
        <f t="shared" si="371"/>
        <v xml:space="preserve">80 144 0.526667 </v>
      </c>
      <c r="NM82" s="92" t="str">
        <f t="shared" si="372"/>
        <v xml:space="preserve">80 145 0.613333 </v>
      </c>
      <c r="NN82" s="92" t="str">
        <f t="shared" si="373"/>
        <v xml:space="preserve">80 146 0.456667 </v>
      </c>
      <c r="NO82" s="92" t="str">
        <f t="shared" si="374"/>
        <v xml:space="preserve">80 147 0.486667 </v>
      </c>
      <c r="NP82" s="92" t="str">
        <f t="shared" si="375"/>
        <v xml:space="preserve">80 148 0.46 </v>
      </c>
      <c r="NQ82" s="92" t="str">
        <f t="shared" si="376"/>
        <v xml:space="preserve">80 149 0.45 </v>
      </c>
      <c r="NR82" s="92" t="str">
        <f t="shared" si="377"/>
        <v xml:space="preserve">80 150 0.563333 </v>
      </c>
      <c r="NS82" s="92" t="str">
        <f t="shared" si="378"/>
        <v xml:space="preserve">80 151 0.706667 </v>
      </c>
      <c r="NT82" s="92" t="str">
        <f t="shared" si="379"/>
        <v xml:space="preserve">80 152 0.64 </v>
      </c>
      <c r="NU82" s="92" t="str">
        <f t="shared" si="380"/>
        <v xml:space="preserve">80 153 0.606667 </v>
      </c>
      <c r="NV82" s="92" t="str">
        <f t="shared" si="381"/>
        <v xml:space="preserve">80 154 1.053333 </v>
      </c>
      <c r="NW82" s="92" t="str">
        <f t="shared" si="382"/>
        <v xml:space="preserve">80 155 1.073333 </v>
      </c>
      <c r="NX82" s="92" t="str">
        <f t="shared" si="383"/>
        <v xml:space="preserve">80 156 0.663333 </v>
      </c>
      <c r="NY82" s="92" t="str">
        <f t="shared" si="384"/>
        <v xml:space="preserve">80 157 0.323333 </v>
      </c>
      <c r="NZ82" s="92" t="str">
        <f t="shared" si="385"/>
        <v xml:space="preserve">80 158 0.32 </v>
      </c>
      <c r="OA82" s="92" t="str">
        <f t="shared" si="386"/>
        <v xml:space="preserve">80 159 0.68 </v>
      </c>
      <c r="OB82" s="92" t="str">
        <f t="shared" si="387"/>
        <v xml:space="preserve">80 160 0.28 </v>
      </c>
      <c r="OC82" s="92" t="str">
        <f t="shared" si="388"/>
        <v xml:space="preserve">80 161 0.58 </v>
      </c>
      <c r="OD82" s="92" t="str">
        <f t="shared" si="389"/>
        <v xml:space="preserve">80 162 0.72 </v>
      </c>
      <c r="OE82" s="92" t="str">
        <f t="shared" si="390"/>
        <v xml:space="preserve">80 163 1.01 </v>
      </c>
      <c r="OF82" s="92" t="str">
        <f t="shared" si="391"/>
        <v xml:space="preserve">80 164 0.083333 </v>
      </c>
      <c r="OG82" s="92" t="str">
        <f t="shared" si="392"/>
        <v xml:space="preserve">80 165 1.033333 </v>
      </c>
      <c r="OH82" s="92" t="str">
        <f t="shared" si="393"/>
        <v xml:space="preserve">80 166 0.65 </v>
      </c>
      <c r="OI82" s="92" t="str">
        <f t="shared" si="394"/>
        <v xml:space="preserve">80 167 1.036667 </v>
      </c>
      <c r="OJ82" s="92" t="str">
        <f t="shared" si="395"/>
        <v xml:space="preserve">80 168 0.27 </v>
      </c>
      <c r="OK82" s="92" t="str">
        <f t="shared" si="396"/>
        <v xml:space="preserve">80 169 1.213333 </v>
      </c>
      <c r="OL82" s="92" t="str">
        <f t="shared" si="397"/>
        <v xml:space="preserve">80 170 0.286667 </v>
      </c>
      <c r="OM82" s="92" t="str">
        <f t="shared" si="398"/>
        <v xml:space="preserve">80 171 0.593333 </v>
      </c>
      <c r="ON82" s="92" t="str">
        <f t="shared" si="399"/>
        <v xml:space="preserve">80 172 0.98 </v>
      </c>
      <c r="OO82" s="92" t="str">
        <f t="shared" si="400"/>
        <v xml:space="preserve">80 173 0.493333 </v>
      </c>
      <c r="OP82" s="92" t="str">
        <f t="shared" si="401"/>
        <v xml:space="preserve">80 174 0.85 </v>
      </c>
      <c r="OQ82" s="92" t="str">
        <f t="shared" si="402"/>
        <v xml:space="preserve">80 175 0.623333 </v>
      </c>
      <c r="OR82" s="92" t="str">
        <f t="shared" si="403"/>
        <v xml:space="preserve">80 176 0.556667 </v>
      </c>
      <c r="OS82" s="92" t="str">
        <f t="shared" si="404"/>
        <v xml:space="preserve">80 177 0.56 </v>
      </c>
      <c r="OT82" s="92" t="str">
        <f t="shared" si="405"/>
        <v xml:space="preserve">80 178 0.763333 </v>
      </c>
      <c r="OU82" s="92" t="str">
        <f t="shared" si="406"/>
        <v xml:space="preserve">80 179 0.516667 </v>
      </c>
      <c r="OV82" s="92" t="str">
        <f t="shared" si="407"/>
        <v xml:space="preserve">80 180 0.093333 </v>
      </c>
      <c r="OW82" s="92" t="str">
        <f t="shared" si="408"/>
        <v xml:space="preserve">80 181 0.84 </v>
      </c>
      <c r="OX82" s="92" t="str">
        <f t="shared" si="409"/>
        <v xml:space="preserve">80 182 0.47 </v>
      </c>
      <c r="OY82" s="92" t="str">
        <f t="shared" si="410"/>
        <v xml:space="preserve">80 183 0.32 </v>
      </c>
      <c r="OZ82" s="92" t="str">
        <f t="shared" si="411"/>
        <v xml:space="preserve">80 184 0.493333 </v>
      </c>
      <c r="PA82" s="92" t="str">
        <f t="shared" si="412"/>
        <v xml:space="preserve">80 185 0.903333 </v>
      </c>
      <c r="PB82" s="92" t="str">
        <f t="shared" si="413"/>
        <v xml:space="preserve">80 186 0.24 </v>
      </c>
      <c r="PC82" s="92" t="str">
        <f t="shared" si="414"/>
        <v xml:space="preserve">80 187 0.24 </v>
      </c>
      <c r="PD82" s="92" t="str">
        <f t="shared" si="415"/>
        <v xml:space="preserve">80 188 1.19 </v>
      </c>
      <c r="PE82" s="92" t="str">
        <f t="shared" si="416"/>
        <v xml:space="preserve">80 189 0.843333 </v>
      </c>
      <c r="PF82" s="92" t="str">
        <f t="shared" si="417"/>
        <v xml:space="preserve">80 190 0.823333 </v>
      </c>
      <c r="PG82" s="92" t="str">
        <f t="shared" si="418"/>
        <v xml:space="preserve">80 191 0.77 </v>
      </c>
      <c r="PH82" s="92" t="str">
        <f t="shared" si="419"/>
        <v xml:space="preserve">80 192 0.806667 </v>
      </c>
      <c r="PI82" s="92" t="str">
        <f t="shared" si="420"/>
        <v xml:space="preserve">80 193 0.46 </v>
      </c>
      <c r="PJ82" s="92" t="str">
        <f t="shared" si="421"/>
        <v xml:space="preserve">80 194 0.696667 </v>
      </c>
      <c r="PK82" s="92" t="str">
        <f t="shared" si="422"/>
        <v xml:space="preserve">80 195 0.546667 </v>
      </c>
      <c r="PL82" s="92" t="str">
        <f t="shared" si="423"/>
        <v xml:space="preserve">80 196 1.003333 </v>
      </c>
      <c r="PM82" s="92" t="str">
        <f t="shared" si="424"/>
        <v xml:space="preserve">80 197 0.546667 </v>
      </c>
      <c r="PN82" s="92" t="str">
        <f t="shared" si="425"/>
        <v xml:space="preserve">80 198 0.446667 </v>
      </c>
      <c r="PO82" s="92" t="str">
        <f t="shared" si="426"/>
        <v xml:space="preserve">80 199 0.463333 </v>
      </c>
      <c r="PP82" s="92" t="str">
        <f t="shared" si="427"/>
        <v xml:space="preserve">80 200 0.563333 </v>
      </c>
      <c r="PQ82" s="92" t="str">
        <f t="shared" si="428"/>
        <v xml:space="preserve">80 201 0.586667 </v>
      </c>
      <c r="PR82" s="92" t="str">
        <f t="shared" si="429"/>
        <v xml:space="preserve">80 202 0.476667 </v>
      </c>
      <c r="PS82" s="92" t="str">
        <f t="shared" si="430"/>
        <v xml:space="preserve">80 203 0.226667 </v>
      </c>
      <c r="PT82" s="92" t="str">
        <f t="shared" si="431"/>
        <v xml:space="preserve">80 204 0.523333 </v>
      </c>
      <c r="PU82" s="92" t="str">
        <f t="shared" si="432"/>
        <v xml:space="preserve">80 205 0.606667 </v>
      </c>
      <c r="PV82" s="92" t="str">
        <f t="shared" si="433"/>
        <v xml:space="preserve">80 206 1.043333 </v>
      </c>
      <c r="PW82" s="92" t="str">
        <f t="shared" si="434"/>
        <v xml:space="preserve">80 207 0.946667 </v>
      </c>
      <c r="PX82" s="92" t="str">
        <f t="shared" si="435"/>
        <v xml:space="preserve">80 208 0.45 </v>
      </c>
      <c r="PY82" s="92" t="str">
        <f t="shared" si="436"/>
        <v xml:space="preserve">80 209 0.486667 </v>
      </c>
      <c r="PZ82" s="92" t="str">
        <f t="shared" si="437"/>
        <v xml:space="preserve">80 210 0.93 </v>
      </c>
      <c r="QA82" s="92" t="str">
        <f t="shared" si="438"/>
        <v xml:space="preserve">80 211 0.183333 </v>
      </c>
      <c r="QB82" s="92" t="str">
        <f t="shared" si="439"/>
        <v xml:space="preserve">80 212 0.52 </v>
      </c>
      <c r="QC82" s="92" t="str">
        <f t="shared" si="440"/>
        <v xml:space="preserve">80 213 0.183333 </v>
      </c>
      <c r="QD82" s="92" t="str">
        <f t="shared" si="441"/>
        <v xml:space="preserve">80 214 0.703333 </v>
      </c>
      <c r="QE82" s="92" t="str">
        <f t="shared" si="442"/>
        <v xml:space="preserve">80 215 1.043333 </v>
      </c>
      <c r="QF82" s="92" t="str">
        <f t="shared" si="443"/>
        <v xml:space="preserve">80 216 0.35 </v>
      </c>
      <c r="QG82" s="92" t="str">
        <f t="shared" si="444"/>
        <v xml:space="preserve">80 217 0.483333 </v>
      </c>
      <c r="QH82" s="92" t="str">
        <f t="shared" si="445"/>
        <v xml:space="preserve">80 218 0.22 </v>
      </c>
      <c r="QI82" s="92" t="str">
        <f t="shared" si="446"/>
        <v xml:space="preserve">80 219 0.736667 </v>
      </c>
      <c r="QJ82" s="92" t="str">
        <f t="shared" si="447"/>
        <v xml:space="preserve">80 220 0.38 </v>
      </c>
      <c r="QK82" s="92" t="str">
        <f t="shared" si="448"/>
        <v xml:space="preserve">80 221 0.32 </v>
      </c>
      <c r="QL82" s="92" t="str">
        <f t="shared" si="449"/>
        <v xml:space="preserve">80 222 1.153333 </v>
      </c>
      <c r="QM82" s="92" t="str">
        <f t="shared" si="450"/>
        <v xml:space="preserve">80 223 0.656667 </v>
      </c>
      <c r="QN82" s="92" t="str">
        <f t="shared" si="451"/>
        <v xml:space="preserve">80 224 0.32 </v>
      </c>
      <c r="QO82" s="92" t="str">
        <f t="shared" si="452"/>
        <v xml:space="preserve">80 225 0.37 </v>
      </c>
      <c r="QP82" s="92" t="str">
        <f t="shared" si="453"/>
        <v xml:space="preserve">80 226 0.573333 </v>
      </c>
      <c r="QQ82" s="92" t="str">
        <f t="shared" si="454"/>
        <v xml:space="preserve">80 227 0.313333 </v>
      </c>
      <c r="QR82" s="92" t="str">
        <f t="shared" si="455"/>
        <v xml:space="preserve">80 228 0.37 </v>
      </c>
    </row>
    <row r="83" spans="1:460" ht="18.75" customHeight="1" x14ac:dyDescent="0.35">
      <c r="A83" s="86">
        <v>81</v>
      </c>
      <c r="B83" s="90" t="s">
        <v>231</v>
      </c>
      <c r="C83" s="91" t="s">
        <v>83</v>
      </c>
      <c r="D83" s="9">
        <v>11.3</v>
      </c>
      <c r="E83" s="9">
        <v>21.7</v>
      </c>
      <c r="F83" s="9">
        <v>13.3</v>
      </c>
      <c r="G83" s="9">
        <v>44.9</v>
      </c>
      <c r="H83" s="9">
        <v>42.6</v>
      </c>
      <c r="I83" s="9">
        <v>42.6</v>
      </c>
      <c r="J83" s="9">
        <v>14.8</v>
      </c>
      <c r="K83" s="9">
        <v>10.8</v>
      </c>
      <c r="L83" s="9">
        <v>29.8</v>
      </c>
      <c r="M83" s="9">
        <v>10.5</v>
      </c>
      <c r="N83" s="21">
        <v>25</v>
      </c>
      <c r="O83" s="9">
        <v>30.5</v>
      </c>
      <c r="P83" s="9">
        <v>16.5</v>
      </c>
      <c r="Q83" s="9">
        <v>26.4</v>
      </c>
      <c r="R83" s="9">
        <v>18.5</v>
      </c>
      <c r="S83" s="9">
        <v>41.7</v>
      </c>
      <c r="T83" s="9">
        <v>19.8</v>
      </c>
      <c r="U83" s="9">
        <v>15.8</v>
      </c>
      <c r="V83" s="9">
        <v>29.3</v>
      </c>
      <c r="W83" s="9">
        <v>19.399999999999999</v>
      </c>
      <c r="X83" s="9">
        <v>18.3</v>
      </c>
      <c r="Y83" s="9">
        <v>5.2</v>
      </c>
      <c r="Z83" s="9">
        <v>21.4</v>
      </c>
      <c r="AA83" s="9">
        <v>14.4</v>
      </c>
      <c r="AB83" s="9">
        <v>24.9</v>
      </c>
      <c r="AC83" s="9">
        <v>42.4</v>
      </c>
      <c r="AD83" s="9">
        <v>24.1</v>
      </c>
      <c r="AE83" s="9">
        <v>12.6</v>
      </c>
      <c r="AF83" s="9">
        <v>17.100000000000001</v>
      </c>
      <c r="AG83" s="9">
        <v>28.6</v>
      </c>
      <c r="AH83" s="9">
        <v>42.6</v>
      </c>
      <c r="AI83" s="9">
        <v>22.5</v>
      </c>
      <c r="AJ83" s="21">
        <v>13</v>
      </c>
      <c r="AK83" s="9">
        <v>22.1</v>
      </c>
      <c r="AL83" s="9">
        <v>16.2</v>
      </c>
      <c r="AM83" s="9">
        <v>15.9</v>
      </c>
      <c r="AN83" s="9">
        <v>19.100000000000001</v>
      </c>
      <c r="AO83" s="9">
        <v>11.3</v>
      </c>
      <c r="AP83" s="9">
        <v>32.9</v>
      </c>
      <c r="AQ83" s="9">
        <v>11.6</v>
      </c>
      <c r="AR83" s="9">
        <v>16.899999999999999</v>
      </c>
      <c r="AS83" s="9">
        <v>25.4</v>
      </c>
      <c r="AT83" s="9">
        <v>23.5</v>
      </c>
      <c r="AU83" s="9">
        <v>21.5</v>
      </c>
      <c r="AV83" s="9">
        <v>12.7</v>
      </c>
      <c r="AW83" s="9">
        <v>14.2</v>
      </c>
      <c r="AX83" s="9">
        <v>21.8</v>
      </c>
      <c r="AY83" s="9">
        <v>17.8</v>
      </c>
      <c r="AZ83" s="9">
        <v>8.5</v>
      </c>
      <c r="BA83" s="9">
        <v>13.7</v>
      </c>
      <c r="BB83" s="9">
        <v>20.2</v>
      </c>
      <c r="BC83" s="9">
        <v>28.4</v>
      </c>
      <c r="BD83" s="9">
        <v>42.3</v>
      </c>
      <c r="BE83" s="9">
        <v>12.8</v>
      </c>
      <c r="BF83" s="21">
        <v>18</v>
      </c>
      <c r="BG83" s="9">
        <v>2.9</v>
      </c>
      <c r="BH83" s="9">
        <v>8.3000000000000007</v>
      </c>
      <c r="BI83" s="9">
        <v>26.4</v>
      </c>
      <c r="BJ83" s="9">
        <v>24.9</v>
      </c>
      <c r="BK83" s="9">
        <v>23.2</v>
      </c>
      <c r="BL83" s="9">
        <v>17.8</v>
      </c>
      <c r="BM83" s="9">
        <v>19.3</v>
      </c>
      <c r="BN83" s="9">
        <v>19.8</v>
      </c>
      <c r="BO83" s="9">
        <v>17.3</v>
      </c>
      <c r="BP83" s="9">
        <v>14.1</v>
      </c>
      <c r="BQ83" s="9">
        <v>16.100000000000001</v>
      </c>
      <c r="BR83" s="9">
        <v>27.1</v>
      </c>
      <c r="BS83" s="9">
        <v>30.7</v>
      </c>
      <c r="BT83" s="9">
        <v>10.5</v>
      </c>
      <c r="BU83" s="9">
        <v>22.5</v>
      </c>
      <c r="BV83" s="9">
        <v>16.8</v>
      </c>
      <c r="BW83" s="9">
        <v>20.2</v>
      </c>
      <c r="BX83" s="9">
        <v>28.2</v>
      </c>
      <c r="BY83" s="9">
        <v>41.3</v>
      </c>
      <c r="BZ83" s="9">
        <v>13.8</v>
      </c>
      <c r="CA83" s="9">
        <v>15.7</v>
      </c>
      <c r="CB83" s="9">
        <v>25.2</v>
      </c>
      <c r="CC83" s="21">
        <v>21</v>
      </c>
      <c r="CD83" s="9">
        <v>10.5</v>
      </c>
      <c r="CE83" s="9">
        <v>5.6</v>
      </c>
      <c r="CF83" s="21">
        <v>0</v>
      </c>
      <c r="CG83" s="9">
        <v>8.1</v>
      </c>
      <c r="CH83" s="9">
        <v>7.5</v>
      </c>
      <c r="CI83" s="9">
        <v>30.4</v>
      </c>
      <c r="CJ83" s="9">
        <v>10.8</v>
      </c>
      <c r="CK83" s="9">
        <v>13.7</v>
      </c>
      <c r="CL83" s="9">
        <v>14.4</v>
      </c>
      <c r="CM83" s="9">
        <v>26.5</v>
      </c>
      <c r="CN83" s="9">
        <v>18.8</v>
      </c>
      <c r="CO83" s="9">
        <v>6.8</v>
      </c>
      <c r="CP83" s="9">
        <v>29.5</v>
      </c>
      <c r="CQ83" s="9">
        <v>16.8</v>
      </c>
      <c r="CR83" s="9">
        <v>7.7</v>
      </c>
      <c r="CS83" s="9">
        <v>8.5</v>
      </c>
      <c r="CT83" s="9">
        <v>18.5</v>
      </c>
      <c r="CU83" s="9">
        <v>11.1</v>
      </c>
      <c r="CV83" s="9">
        <v>22.4</v>
      </c>
      <c r="CW83" s="9">
        <v>19.2</v>
      </c>
      <c r="CX83" s="9">
        <v>18.5</v>
      </c>
      <c r="CY83" s="9">
        <v>35.200000000000003</v>
      </c>
      <c r="CZ83" s="9">
        <v>18.600000000000001</v>
      </c>
      <c r="DA83" s="9">
        <v>17.399999999999999</v>
      </c>
      <c r="DB83" s="21">
        <v>7</v>
      </c>
      <c r="DC83" s="9">
        <v>18.2</v>
      </c>
      <c r="DD83" s="21">
        <v>23</v>
      </c>
      <c r="DE83" s="9">
        <v>14.3</v>
      </c>
      <c r="DF83" s="9">
        <v>20.7</v>
      </c>
      <c r="DG83" s="21">
        <v>44</v>
      </c>
      <c r="DH83" s="9">
        <v>17.899999999999999</v>
      </c>
      <c r="DI83" s="21">
        <v>26</v>
      </c>
      <c r="DJ83" s="9">
        <v>21.4</v>
      </c>
      <c r="DK83" s="9">
        <v>19.100000000000001</v>
      </c>
      <c r="DL83" s="21">
        <v>30</v>
      </c>
      <c r="DM83" s="9">
        <v>29.1</v>
      </c>
      <c r="DN83" s="9">
        <v>24.5</v>
      </c>
      <c r="DO83" s="9">
        <v>22.4</v>
      </c>
      <c r="DP83" s="9">
        <v>11.7</v>
      </c>
      <c r="DQ83" s="9">
        <v>29.1</v>
      </c>
      <c r="DR83" s="9">
        <v>11.8</v>
      </c>
      <c r="DS83" s="9">
        <v>7.2</v>
      </c>
      <c r="DT83" s="9">
        <v>13.3</v>
      </c>
      <c r="DU83" s="21">
        <v>16</v>
      </c>
      <c r="DV83" s="9">
        <v>22.6</v>
      </c>
      <c r="DW83" s="9">
        <v>42.9</v>
      </c>
      <c r="DX83" s="9">
        <v>13.1</v>
      </c>
      <c r="DY83" s="9">
        <v>23.5</v>
      </c>
      <c r="DZ83" s="9">
        <v>18.3</v>
      </c>
      <c r="EA83" s="9">
        <v>23.5</v>
      </c>
      <c r="EB83" s="9">
        <v>15.4</v>
      </c>
      <c r="EC83" s="9">
        <v>17.7</v>
      </c>
      <c r="ED83" s="9">
        <v>23.3</v>
      </c>
      <c r="EE83" s="21">
        <v>26</v>
      </c>
      <c r="EF83" s="9">
        <v>24.9</v>
      </c>
      <c r="EG83" s="9">
        <v>20.6</v>
      </c>
      <c r="EH83" s="9">
        <v>21.6</v>
      </c>
      <c r="EI83" s="9">
        <v>28.8</v>
      </c>
      <c r="EJ83" s="9">
        <v>23.5</v>
      </c>
      <c r="EK83" s="9">
        <v>9.6</v>
      </c>
      <c r="EL83" s="9">
        <v>40.1</v>
      </c>
      <c r="EM83" s="9">
        <v>33.299999999999997</v>
      </c>
      <c r="EN83" s="21">
        <v>29</v>
      </c>
      <c r="EO83" s="9">
        <v>10.7</v>
      </c>
      <c r="EP83" s="9">
        <v>31.9</v>
      </c>
      <c r="EQ83" s="9">
        <v>20.5</v>
      </c>
      <c r="ER83" s="9">
        <v>15.3</v>
      </c>
      <c r="ES83" s="9">
        <v>18.399999999999999</v>
      </c>
      <c r="ET83" s="9">
        <v>9.1</v>
      </c>
      <c r="EU83" s="9">
        <v>11.1</v>
      </c>
      <c r="EV83" s="9">
        <v>9.6</v>
      </c>
      <c r="EW83" s="9">
        <v>14.2</v>
      </c>
      <c r="EX83" s="9">
        <v>17.399999999999999</v>
      </c>
      <c r="EY83" s="9">
        <v>15.4</v>
      </c>
      <c r="EZ83" s="9">
        <v>11.1</v>
      </c>
      <c r="FA83" s="9">
        <v>36.299999999999997</v>
      </c>
      <c r="FB83" s="9">
        <v>29.5</v>
      </c>
      <c r="FC83" s="9">
        <v>17.2</v>
      </c>
      <c r="FD83" s="9">
        <v>11.2</v>
      </c>
      <c r="FE83" s="9">
        <v>14.3</v>
      </c>
      <c r="FF83" s="9">
        <v>17.7</v>
      </c>
      <c r="FG83" s="9">
        <v>13.1</v>
      </c>
      <c r="FH83" s="9">
        <v>22.1</v>
      </c>
      <c r="FI83" s="9">
        <v>17.7</v>
      </c>
      <c r="FJ83" s="9">
        <v>32.6</v>
      </c>
      <c r="FK83" s="9">
        <v>4.8</v>
      </c>
      <c r="FL83" s="9">
        <v>28.3</v>
      </c>
      <c r="FM83" s="9">
        <v>23.3</v>
      </c>
      <c r="FN83" s="9">
        <v>35.799999999999997</v>
      </c>
      <c r="FO83" s="9">
        <v>13.7</v>
      </c>
      <c r="FP83" s="9">
        <v>41.1</v>
      </c>
      <c r="FQ83" s="9">
        <v>13.3</v>
      </c>
      <c r="FR83" s="9">
        <v>15.1</v>
      </c>
      <c r="FS83" s="9">
        <v>26.7</v>
      </c>
      <c r="FT83" s="9">
        <v>12.1</v>
      </c>
      <c r="FU83" s="9">
        <v>30.2</v>
      </c>
      <c r="FV83" s="9">
        <v>16.100000000000001</v>
      </c>
      <c r="FW83" s="9">
        <v>21.4</v>
      </c>
      <c r="FX83" s="9">
        <v>21.5</v>
      </c>
      <c r="FY83" s="9">
        <v>27.6</v>
      </c>
      <c r="FZ83" s="9">
        <v>20.2</v>
      </c>
      <c r="GA83" s="9">
        <v>6.3</v>
      </c>
      <c r="GB83" s="9">
        <v>29.9</v>
      </c>
      <c r="GC83" s="9">
        <v>18.899999999999999</v>
      </c>
      <c r="GD83" s="9">
        <v>14.3</v>
      </c>
      <c r="GE83" s="9">
        <v>12.1</v>
      </c>
      <c r="GF83" s="9">
        <v>30.2</v>
      </c>
      <c r="GG83" s="9">
        <v>12.7</v>
      </c>
      <c r="GH83" s="9">
        <v>12.7</v>
      </c>
      <c r="GI83" s="9">
        <v>40.4</v>
      </c>
      <c r="GJ83" s="21">
        <v>30</v>
      </c>
      <c r="GK83" s="9">
        <v>29.4</v>
      </c>
      <c r="GL83" s="9">
        <v>27.8</v>
      </c>
      <c r="GM83" s="9">
        <v>28.9</v>
      </c>
      <c r="GN83" s="9">
        <v>11.1</v>
      </c>
      <c r="GO83" s="9">
        <v>20.399999999999999</v>
      </c>
      <c r="GP83" s="9">
        <v>17.399999999999999</v>
      </c>
      <c r="GQ83" s="9">
        <v>27.4</v>
      </c>
      <c r="GR83" s="9">
        <v>21.1</v>
      </c>
      <c r="GS83" s="9">
        <v>18.100000000000001</v>
      </c>
      <c r="GT83" s="9">
        <v>18.600000000000001</v>
      </c>
      <c r="GU83" s="9">
        <v>21.6</v>
      </c>
      <c r="GV83" s="9">
        <v>14.9</v>
      </c>
      <c r="GW83" s="21">
        <v>19</v>
      </c>
      <c r="GX83" s="21">
        <v>15</v>
      </c>
      <c r="GY83" s="9">
        <v>20.399999999999999</v>
      </c>
      <c r="GZ83" s="9">
        <v>22.9</v>
      </c>
      <c r="HA83" s="9">
        <v>33.4</v>
      </c>
      <c r="HB83" s="9">
        <v>25.4</v>
      </c>
      <c r="HC83" s="9">
        <v>18.2</v>
      </c>
      <c r="HD83" s="9">
        <v>19.3</v>
      </c>
      <c r="HE83" s="9">
        <v>24.8</v>
      </c>
      <c r="HF83" s="9">
        <v>9.4</v>
      </c>
      <c r="HG83" s="9">
        <v>14.6</v>
      </c>
      <c r="HH83" s="9">
        <v>9.4</v>
      </c>
      <c r="HI83" s="9">
        <v>25.8</v>
      </c>
      <c r="HJ83" s="9">
        <v>28.6</v>
      </c>
      <c r="HK83" s="9">
        <v>15.2</v>
      </c>
      <c r="HL83" s="9">
        <v>19.2</v>
      </c>
      <c r="HM83" s="9">
        <v>11.2</v>
      </c>
      <c r="HN83" s="9">
        <v>26.8</v>
      </c>
      <c r="HO83" s="9">
        <v>16.100000000000001</v>
      </c>
      <c r="HP83" s="9">
        <v>6.9</v>
      </c>
      <c r="HQ83" s="9">
        <v>31.5</v>
      </c>
      <c r="HR83" s="9">
        <v>24.4</v>
      </c>
      <c r="HS83" s="21">
        <v>11</v>
      </c>
      <c r="HT83" s="9">
        <v>15.8</v>
      </c>
      <c r="HU83" s="21">
        <v>22</v>
      </c>
      <c r="HV83" s="9">
        <v>14.1</v>
      </c>
      <c r="HW83" s="9">
        <v>8.1</v>
      </c>
      <c r="HX83" s="8"/>
      <c r="HY83" s="92" t="str">
        <f t="shared" si="228"/>
        <v xml:space="preserve">81 1 0.376667 </v>
      </c>
      <c r="HZ83" s="92" t="str">
        <f t="shared" si="229"/>
        <v xml:space="preserve">81 2 0.723333 </v>
      </c>
      <c r="IA83" s="92" t="str">
        <f t="shared" si="230"/>
        <v xml:space="preserve">81 3 0.443333 </v>
      </c>
      <c r="IB83" s="92" t="str">
        <f t="shared" si="231"/>
        <v xml:space="preserve">81 4 1.496667 </v>
      </c>
      <c r="IC83" s="92" t="str">
        <f t="shared" si="232"/>
        <v xml:space="preserve">81 5 1.42 </v>
      </c>
      <c r="ID83" s="92" t="str">
        <f t="shared" si="233"/>
        <v xml:space="preserve">81 6 1.42 </v>
      </c>
      <c r="IE83" s="92" t="str">
        <f t="shared" si="234"/>
        <v xml:space="preserve">81 7 0.493333 </v>
      </c>
      <c r="IF83" s="92" t="str">
        <f t="shared" si="235"/>
        <v xml:space="preserve">81 8 0.36 </v>
      </c>
      <c r="IG83" s="92" t="str">
        <f t="shared" si="236"/>
        <v xml:space="preserve">81 9 0.993333 </v>
      </c>
      <c r="IH83" s="92" t="str">
        <f t="shared" si="237"/>
        <v xml:space="preserve">81 10 0.35 </v>
      </c>
      <c r="II83" s="92" t="str">
        <f t="shared" si="238"/>
        <v xml:space="preserve">81 11 0.833333 </v>
      </c>
      <c r="IJ83" s="92" t="str">
        <f t="shared" si="239"/>
        <v xml:space="preserve">81 12 1.016667 </v>
      </c>
      <c r="IK83" s="92" t="str">
        <f t="shared" si="240"/>
        <v xml:space="preserve">81 13 0.55 </v>
      </c>
      <c r="IL83" s="92" t="str">
        <f t="shared" si="241"/>
        <v xml:space="preserve">81 14 0.88 </v>
      </c>
      <c r="IM83" s="92" t="str">
        <f t="shared" si="242"/>
        <v xml:space="preserve">81 15 0.616667 </v>
      </c>
      <c r="IN83" s="92" t="str">
        <f t="shared" si="243"/>
        <v xml:space="preserve">81 16 1.39 </v>
      </c>
      <c r="IO83" s="92" t="str">
        <f t="shared" si="244"/>
        <v xml:space="preserve">81 17 0.66 </v>
      </c>
      <c r="IP83" s="92" t="str">
        <f t="shared" si="245"/>
        <v xml:space="preserve">81 18 0.526667 </v>
      </c>
      <c r="IQ83" s="92" t="str">
        <f t="shared" si="246"/>
        <v xml:space="preserve">81 19 0.976667 </v>
      </c>
      <c r="IR83" s="92" t="str">
        <f t="shared" si="247"/>
        <v xml:space="preserve">81 20 0.646667 </v>
      </c>
      <c r="IS83" s="92" t="str">
        <f t="shared" si="248"/>
        <v xml:space="preserve">81 21 0.61 </v>
      </c>
      <c r="IT83" s="92" t="str">
        <f t="shared" si="249"/>
        <v xml:space="preserve">81 22 0.173333 </v>
      </c>
      <c r="IU83" s="92" t="str">
        <f t="shared" si="250"/>
        <v xml:space="preserve">81 23 0.713333 </v>
      </c>
      <c r="IV83" s="92" t="str">
        <f t="shared" si="251"/>
        <v xml:space="preserve">81 24 0.48 </v>
      </c>
      <c r="IW83" s="92" t="str">
        <f t="shared" si="252"/>
        <v xml:space="preserve">81 25 0.83 </v>
      </c>
      <c r="IX83" s="92" t="str">
        <f t="shared" si="253"/>
        <v xml:space="preserve">81 26 1.413333 </v>
      </c>
      <c r="IY83" s="92" t="str">
        <f t="shared" si="254"/>
        <v xml:space="preserve">81 27 0.803333 </v>
      </c>
      <c r="IZ83" s="92" t="str">
        <f t="shared" si="255"/>
        <v xml:space="preserve">81 28 0.42 </v>
      </c>
      <c r="JA83" s="92" t="str">
        <f t="shared" si="256"/>
        <v xml:space="preserve">81 29 0.57 </v>
      </c>
      <c r="JB83" s="92" t="str">
        <f t="shared" si="257"/>
        <v xml:space="preserve">81 30 0.953333 </v>
      </c>
      <c r="JC83" s="92" t="str">
        <f t="shared" si="258"/>
        <v xml:space="preserve">81 31 1.42 </v>
      </c>
      <c r="JD83" s="92" t="str">
        <f t="shared" si="259"/>
        <v xml:space="preserve">81 32 0.75 </v>
      </c>
      <c r="JE83" s="92" t="str">
        <f t="shared" si="260"/>
        <v xml:space="preserve">81 33 0.433333 </v>
      </c>
      <c r="JF83" s="92" t="str">
        <f t="shared" si="261"/>
        <v xml:space="preserve">81 34 0.736667 </v>
      </c>
      <c r="JG83" s="92" t="str">
        <f t="shared" si="262"/>
        <v xml:space="preserve">81 35 0.54 </v>
      </c>
      <c r="JH83" s="92" t="str">
        <f t="shared" si="263"/>
        <v xml:space="preserve">81 36 0.53 </v>
      </c>
      <c r="JI83" s="92" t="str">
        <f t="shared" si="264"/>
        <v xml:space="preserve">81 37 0.636667 </v>
      </c>
      <c r="JJ83" s="92" t="str">
        <f t="shared" si="265"/>
        <v xml:space="preserve">81 38 0.376667 </v>
      </c>
      <c r="JK83" s="92" t="str">
        <f t="shared" si="266"/>
        <v xml:space="preserve">81 39 1.096667 </v>
      </c>
      <c r="JL83" s="92" t="str">
        <f t="shared" si="267"/>
        <v xml:space="preserve">81 40 0.386667 </v>
      </c>
      <c r="JM83" s="92" t="str">
        <f t="shared" si="268"/>
        <v xml:space="preserve">81 41 0.563333 </v>
      </c>
      <c r="JN83" s="92" t="str">
        <f t="shared" si="269"/>
        <v xml:space="preserve">81 42 0.846667 </v>
      </c>
      <c r="JO83" s="92" t="str">
        <f t="shared" si="270"/>
        <v xml:space="preserve">81 43 0.783333 </v>
      </c>
      <c r="JP83" s="92" t="str">
        <f t="shared" si="271"/>
        <v xml:space="preserve">81 44 0.716667 </v>
      </c>
      <c r="JQ83" s="92" t="str">
        <f t="shared" si="272"/>
        <v xml:space="preserve">81 45 0.423333 </v>
      </c>
      <c r="JR83" s="92" t="str">
        <f t="shared" si="273"/>
        <v xml:space="preserve">81 46 0.473333 </v>
      </c>
      <c r="JS83" s="92" t="str">
        <f t="shared" si="274"/>
        <v xml:space="preserve">81 47 0.726667 </v>
      </c>
      <c r="JT83" s="92" t="str">
        <f t="shared" si="275"/>
        <v xml:space="preserve">81 48 0.593333 </v>
      </c>
      <c r="JU83" s="92" t="str">
        <f t="shared" si="276"/>
        <v xml:space="preserve">81 49 0.283333 </v>
      </c>
      <c r="JV83" s="92" t="str">
        <f t="shared" si="277"/>
        <v xml:space="preserve">81 50 0.456667 </v>
      </c>
      <c r="JW83" s="92" t="str">
        <f t="shared" si="278"/>
        <v xml:space="preserve">81 51 0.673333 </v>
      </c>
      <c r="JX83" s="92" t="str">
        <f t="shared" si="279"/>
        <v xml:space="preserve">81 52 0.946667 </v>
      </c>
      <c r="JY83" s="92" t="str">
        <f t="shared" si="280"/>
        <v xml:space="preserve">81 53 1.41 </v>
      </c>
      <c r="JZ83" s="92" t="str">
        <f t="shared" si="281"/>
        <v xml:space="preserve">81 54 0.426667 </v>
      </c>
      <c r="KA83" s="92" t="str">
        <f t="shared" si="282"/>
        <v xml:space="preserve">81 55 0.6 </v>
      </c>
      <c r="KB83" s="92" t="str">
        <f t="shared" si="283"/>
        <v xml:space="preserve">81 56 0.096667 </v>
      </c>
      <c r="KC83" s="92" t="str">
        <f t="shared" si="284"/>
        <v xml:space="preserve">81 57 0.276667 </v>
      </c>
      <c r="KD83" s="92" t="str">
        <f t="shared" si="285"/>
        <v xml:space="preserve">81 58 0.88 </v>
      </c>
      <c r="KE83" s="92" t="str">
        <f t="shared" si="286"/>
        <v xml:space="preserve">81 59 0.83 </v>
      </c>
      <c r="KF83" s="92" t="str">
        <f t="shared" si="287"/>
        <v xml:space="preserve">81 60 0.773333 </v>
      </c>
      <c r="KG83" s="92" t="str">
        <f t="shared" si="288"/>
        <v xml:space="preserve">81 61 0.593333 </v>
      </c>
      <c r="KH83" s="92" t="str">
        <f t="shared" si="289"/>
        <v xml:space="preserve">81 62 0.643333 </v>
      </c>
      <c r="KI83" s="92" t="str">
        <f t="shared" si="290"/>
        <v xml:space="preserve">81 63 0.66 </v>
      </c>
      <c r="KJ83" s="92" t="str">
        <f t="shared" si="291"/>
        <v xml:space="preserve">81 64 0.576667 </v>
      </c>
      <c r="KK83" s="92" t="str">
        <f t="shared" si="292"/>
        <v xml:space="preserve">81 65 0.47 </v>
      </c>
      <c r="KL83" s="92" t="str">
        <f t="shared" si="293"/>
        <v xml:space="preserve">81 66 0.536667 </v>
      </c>
      <c r="KM83" s="92" t="str">
        <f t="shared" si="294"/>
        <v xml:space="preserve">81 67 0.903333 </v>
      </c>
      <c r="KN83" s="92" t="str">
        <f t="shared" si="295"/>
        <v xml:space="preserve">81 68 1.023333 </v>
      </c>
      <c r="KO83" s="92" t="str">
        <f t="shared" si="296"/>
        <v xml:space="preserve">81 69 0.35 </v>
      </c>
      <c r="KP83" s="92" t="str">
        <f t="shared" si="297"/>
        <v xml:space="preserve">81 70 0.75 </v>
      </c>
      <c r="KQ83" s="92" t="str">
        <f t="shared" si="298"/>
        <v xml:space="preserve">81 71 0.56 </v>
      </c>
      <c r="KR83" s="92" t="str">
        <f t="shared" si="299"/>
        <v xml:space="preserve">81 72 0.673333 </v>
      </c>
      <c r="KS83" s="92" t="str">
        <f t="shared" si="300"/>
        <v xml:space="preserve">81 73 0.94 </v>
      </c>
      <c r="KT83" s="92" t="str">
        <f t="shared" si="301"/>
        <v xml:space="preserve">81 74 1.376667 </v>
      </c>
      <c r="KU83" s="92" t="str">
        <f t="shared" si="302"/>
        <v xml:space="preserve">81 75 0.46 </v>
      </c>
      <c r="KV83" s="92" t="str">
        <f t="shared" si="303"/>
        <v xml:space="preserve">81 76 0.523333 </v>
      </c>
      <c r="KW83" s="92" t="str">
        <f t="shared" si="304"/>
        <v xml:space="preserve">81 77 0.84 </v>
      </c>
      <c r="KX83" s="92" t="str">
        <f t="shared" si="305"/>
        <v xml:space="preserve">81 78 0.7 </v>
      </c>
      <c r="KY83" s="92" t="str">
        <f t="shared" si="306"/>
        <v xml:space="preserve">81 79 0.35 </v>
      </c>
      <c r="KZ83" s="92" t="str">
        <f t="shared" si="307"/>
        <v xml:space="preserve">81 80 0.186667 </v>
      </c>
      <c r="LA83" s="92" t="str">
        <f t="shared" si="308"/>
        <v xml:space="preserve">81 81 0 </v>
      </c>
      <c r="LB83" s="92" t="str">
        <f t="shared" si="309"/>
        <v xml:space="preserve">81 82 0.27 </v>
      </c>
      <c r="LC83" s="92" t="str">
        <f t="shared" si="310"/>
        <v xml:space="preserve">81 83 0.25 </v>
      </c>
      <c r="LD83" s="92" t="str">
        <f t="shared" si="311"/>
        <v xml:space="preserve">81 84 1.013333 </v>
      </c>
      <c r="LE83" s="92" t="str">
        <f t="shared" si="312"/>
        <v xml:space="preserve">81 85 0.36 </v>
      </c>
      <c r="LF83" s="92" t="str">
        <f t="shared" si="313"/>
        <v xml:space="preserve">81 86 0.456667 </v>
      </c>
      <c r="LG83" s="92" t="str">
        <f t="shared" si="314"/>
        <v xml:space="preserve">81 87 0.48 </v>
      </c>
      <c r="LH83" s="92" t="str">
        <f t="shared" si="315"/>
        <v xml:space="preserve">81 88 0.883333 </v>
      </c>
      <c r="LI83" s="92" t="str">
        <f t="shared" si="316"/>
        <v xml:space="preserve">81 89 0.626667 </v>
      </c>
      <c r="LJ83" s="92" t="str">
        <f t="shared" si="317"/>
        <v xml:space="preserve">81 90 0.226667 </v>
      </c>
      <c r="LK83" s="92" t="str">
        <f t="shared" si="318"/>
        <v xml:space="preserve">81 91 0.983333 </v>
      </c>
      <c r="LL83" s="92" t="str">
        <f t="shared" si="319"/>
        <v xml:space="preserve">81 92 0.56 </v>
      </c>
      <c r="LM83" s="92" t="str">
        <f t="shared" si="320"/>
        <v xml:space="preserve">81 93 0.256667 </v>
      </c>
      <c r="LN83" s="92" t="str">
        <f t="shared" si="321"/>
        <v xml:space="preserve">81 94 0.283333 </v>
      </c>
      <c r="LO83" s="92" t="str">
        <f t="shared" si="322"/>
        <v xml:space="preserve">81 95 0.616667 </v>
      </c>
      <c r="LP83" s="92" t="str">
        <f t="shared" si="323"/>
        <v xml:space="preserve">81 96 0.37 </v>
      </c>
      <c r="LQ83" s="92" t="str">
        <f t="shared" si="324"/>
        <v xml:space="preserve">81 97 0.746667 </v>
      </c>
      <c r="LR83" s="92" t="str">
        <f t="shared" si="325"/>
        <v xml:space="preserve">81 98 0.64 </v>
      </c>
      <c r="LS83" s="92" t="str">
        <f t="shared" si="326"/>
        <v xml:space="preserve">81 99 0.616667 </v>
      </c>
      <c r="LT83" s="92" t="str">
        <f t="shared" si="327"/>
        <v xml:space="preserve">81 100 1.173333 </v>
      </c>
      <c r="LU83" s="92" t="str">
        <f t="shared" si="328"/>
        <v xml:space="preserve">81 101 0.62 </v>
      </c>
      <c r="LV83" s="92" t="str">
        <f t="shared" si="329"/>
        <v xml:space="preserve">81 102 0.58 </v>
      </c>
      <c r="LW83" s="92" t="str">
        <f t="shared" si="330"/>
        <v xml:space="preserve">81 103 0.233333 </v>
      </c>
      <c r="LX83" s="92" t="str">
        <f t="shared" si="331"/>
        <v xml:space="preserve">81 104 0.606667 </v>
      </c>
      <c r="LY83" s="92" t="str">
        <f t="shared" si="332"/>
        <v xml:space="preserve">81 105 0.766667 </v>
      </c>
      <c r="LZ83" s="92" t="str">
        <f t="shared" si="333"/>
        <v xml:space="preserve">81 106 0.476667 </v>
      </c>
      <c r="MA83" s="92" t="str">
        <f t="shared" si="334"/>
        <v xml:space="preserve">81 107 0.69 </v>
      </c>
      <c r="MB83" s="92" t="str">
        <f t="shared" si="335"/>
        <v xml:space="preserve">81 108 1.466667 </v>
      </c>
      <c r="MC83" s="92" t="str">
        <f t="shared" si="336"/>
        <v xml:space="preserve">81 109 0.596667 </v>
      </c>
      <c r="MD83" s="92" t="str">
        <f t="shared" si="337"/>
        <v xml:space="preserve">81 110 0.866667 </v>
      </c>
      <c r="ME83" s="92" t="str">
        <f t="shared" si="338"/>
        <v xml:space="preserve">81 111 0.713333 </v>
      </c>
      <c r="MF83" s="92" t="str">
        <f t="shared" si="339"/>
        <v xml:space="preserve">81 112 0.636667 </v>
      </c>
      <c r="MG83" s="92" t="str">
        <f t="shared" si="340"/>
        <v xml:space="preserve">81 113 1 </v>
      </c>
      <c r="MH83" s="92" t="str">
        <f t="shared" si="341"/>
        <v xml:space="preserve">81 114 0.97 </v>
      </c>
      <c r="MI83" s="92" t="str">
        <f t="shared" si="342"/>
        <v xml:space="preserve">81 115 0.816667 </v>
      </c>
      <c r="MJ83" s="92" t="str">
        <f t="shared" si="343"/>
        <v xml:space="preserve">81 116 0.746667 </v>
      </c>
      <c r="MK83" s="92" t="str">
        <f t="shared" si="344"/>
        <v xml:space="preserve">81 117 0.39 </v>
      </c>
      <c r="ML83" s="92" t="str">
        <f t="shared" si="345"/>
        <v xml:space="preserve">81 118 0.97 </v>
      </c>
      <c r="MM83" s="92" t="str">
        <f t="shared" si="346"/>
        <v xml:space="preserve">81 119 0.393333 </v>
      </c>
      <c r="MN83" s="92" t="str">
        <f t="shared" si="347"/>
        <v xml:space="preserve">81 120 0.24 </v>
      </c>
      <c r="MO83" s="92" t="str">
        <f t="shared" si="348"/>
        <v xml:space="preserve">81 121 0.443333 </v>
      </c>
      <c r="MP83" s="92" t="str">
        <f t="shared" si="349"/>
        <v xml:space="preserve">81 122 0.533333 </v>
      </c>
      <c r="MQ83" s="92" t="str">
        <f t="shared" si="350"/>
        <v xml:space="preserve">81 123 0.753333 </v>
      </c>
      <c r="MR83" s="92" t="str">
        <f t="shared" si="351"/>
        <v xml:space="preserve">81 124 1.43 </v>
      </c>
      <c r="MS83" s="92" t="str">
        <f t="shared" si="352"/>
        <v xml:space="preserve">81 125 0.436667 </v>
      </c>
      <c r="MT83" s="92" t="str">
        <f t="shared" si="353"/>
        <v xml:space="preserve">81 126 0.783333 </v>
      </c>
      <c r="MU83" s="92" t="str">
        <f t="shared" si="354"/>
        <v xml:space="preserve">81 127 0.61 </v>
      </c>
      <c r="MV83" s="92" t="str">
        <f t="shared" si="355"/>
        <v xml:space="preserve">81 128 0.783333 </v>
      </c>
      <c r="MW83" s="92" t="str">
        <f t="shared" si="356"/>
        <v xml:space="preserve">81 129 0.513333 </v>
      </c>
      <c r="MX83" s="92" t="str">
        <f t="shared" si="357"/>
        <v xml:space="preserve">81 130 0.59 </v>
      </c>
      <c r="MY83" s="92" t="str">
        <f t="shared" si="358"/>
        <v xml:space="preserve">81 131 0.776667 </v>
      </c>
      <c r="MZ83" s="92" t="str">
        <f t="shared" si="359"/>
        <v xml:space="preserve">81 132 0.866667 </v>
      </c>
      <c r="NA83" s="92" t="str">
        <f t="shared" si="360"/>
        <v xml:space="preserve">81 133 0.83 </v>
      </c>
      <c r="NB83" s="92" t="str">
        <f t="shared" si="361"/>
        <v xml:space="preserve">81 134 0.686667 </v>
      </c>
      <c r="NC83" s="92" t="str">
        <f t="shared" si="362"/>
        <v xml:space="preserve">81 135 0.72 </v>
      </c>
      <c r="ND83" s="92" t="str">
        <f t="shared" si="363"/>
        <v xml:space="preserve">81 136 0.96 </v>
      </c>
      <c r="NE83" s="92" t="str">
        <f t="shared" si="364"/>
        <v xml:space="preserve">81 137 0.783333 </v>
      </c>
      <c r="NF83" s="92" t="str">
        <f t="shared" si="365"/>
        <v xml:space="preserve">81 138 0.32 </v>
      </c>
      <c r="NG83" s="92" t="str">
        <f t="shared" si="366"/>
        <v xml:space="preserve">81 139 1.336667 </v>
      </c>
      <c r="NH83" s="92" t="str">
        <f t="shared" si="367"/>
        <v xml:space="preserve">81 140 1.11 </v>
      </c>
      <c r="NI83" s="92" t="str">
        <f t="shared" si="368"/>
        <v xml:space="preserve">81 141 0.966667 </v>
      </c>
      <c r="NJ83" s="92" t="str">
        <f t="shared" si="369"/>
        <v xml:space="preserve">81 142 0.356667 </v>
      </c>
      <c r="NK83" s="92" t="str">
        <f t="shared" si="370"/>
        <v xml:space="preserve">81 143 1.063333 </v>
      </c>
      <c r="NL83" s="92" t="str">
        <f t="shared" si="371"/>
        <v xml:space="preserve">81 144 0.683333 </v>
      </c>
      <c r="NM83" s="92" t="str">
        <f t="shared" si="372"/>
        <v xml:space="preserve">81 145 0.51 </v>
      </c>
      <c r="NN83" s="92" t="str">
        <f t="shared" si="373"/>
        <v xml:space="preserve">81 146 0.613333 </v>
      </c>
      <c r="NO83" s="92" t="str">
        <f t="shared" si="374"/>
        <v xml:space="preserve">81 147 0.303333 </v>
      </c>
      <c r="NP83" s="92" t="str">
        <f t="shared" si="375"/>
        <v xml:space="preserve">81 148 0.37 </v>
      </c>
      <c r="NQ83" s="92" t="str">
        <f t="shared" si="376"/>
        <v xml:space="preserve">81 149 0.32 </v>
      </c>
      <c r="NR83" s="92" t="str">
        <f t="shared" si="377"/>
        <v xml:space="preserve">81 150 0.473333 </v>
      </c>
      <c r="NS83" s="92" t="str">
        <f t="shared" si="378"/>
        <v xml:space="preserve">81 151 0.58 </v>
      </c>
      <c r="NT83" s="92" t="str">
        <f t="shared" si="379"/>
        <v xml:space="preserve">81 152 0.513333 </v>
      </c>
      <c r="NU83" s="92" t="str">
        <f t="shared" si="380"/>
        <v xml:space="preserve">81 153 0.37 </v>
      </c>
      <c r="NV83" s="92" t="str">
        <f t="shared" si="381"/>
        <v xml:space="preserve">81 154 1.21 </v>
      </c>
      <c r="NW83" s="92" t="str">
        <f t="shared" si="382"/>
        <v xml:space="preserve">81 155 0.983333 </v>
      </c>
      <c r="NX83" s="92" t="str">
        <f t="shared" si="383"/>
        <v xml:space="preserve">81 156 0.573333 </v>
      </c>
      <c r="NY83" s="92" t="str">
        <f t="shared" si="384"/>
        <v xml:space="preserve">81 157 0.373333 </v>
      </c>
      <c r="NZ83" s="92" t="str">
        <f t="shared" si="385"/>
        <v xml:space="preserve">81 158 0.476667 </v>
      </c>
      <c r="OA83" s="92" t="str">
        <f t="shared" si="386"/>
        <v xml:space="preserve">81 159 0.59 </v>
      </c>
      <c r="OB83" s="92" t="str">
        <f t="shared" si="387"/>
        <v xml:space="preserve">81 160 0.436667 </v>
      </c>
      <c r="OC83" s="92" t="str">
        <f t="shared" si="388"/>
        <v xml:space="preserve">81 161 0.736667 </v>
      </c>
      <c r="OD83" s="92" t="str">
        <f t="shared" si="389"/>
        <v xml:space="preserve">81 162 0.59 </v>
      </c>
      <c r="OE83" s="92" t="str">
        <f t="shared" si="390"/>
        <v xml:space="preserve">81 163 1.086667 </v>
      </c>
      <c r="OF83" s="92" t="str">
        <f t="shared" si="391"/>
        <v xml:space="preserve">81 164 0.16 </v>
      </c>
      <c r="OG83" s="92" t="str">
        <f t="shared" si="392"/>
        <v xml:space="preserve">81 165 0.943333 </v>
      </c>
      <c r="OH83" s="92" t="str">
        <f t="shared" si="393"/>
        <v xml:space="preserve">81 166 0.776667 </v>
      </c>
      <c r="OI83" s="92" t="str">
        <f t="shared" si="394"/>
        <v xml:space="preserve">81 167 1.193333 </v>
      </c>
      <c r="OJ83" s="92" t="str">
        <f t="shared" si="395"/>
        <v xml:space="preserve">81 168 0.456667 </v>
      </c>
      <c r="OK83" s="92" t="str">
        <f t="shared" si="396"/>
        <v xml:space="preserve">81 169 1.37 </v>
      </c>
      <c r="OL83" s="92" t="str">
        <f t="shared" si="397"/>
        <v xml:space="preserve">81 170 0.443333 </v>
      </c>
      <c r="OM83" s="92" t="str">
        <f t="shared" si="398"/>
        <v xml:space="preserve">81 171 0.503333 </v>
      </c>
      <c r="ON83" s="92" t="str">
        <f t="shared" si="399"/>
        <v xml:space="preserve">81 172 0.89 </v>
      </c>
      <c r="OO83" s="92" t="str">
        <f t="shared" si="400"/>
        <v xml:space="preserve">81 173 0.403333 </v>
      </c>
      <c r="OP83" s="92" t="str">
        <f t="shared" si="401"/>
        <v xml:space="preserve">81 174 1.006667 </v>
      </c>
      <c r="OQ83" s="92" t="str">
        <f t="shared" si="402"/>
        <v xml:space="preserve">81 175 0.536667 </v>
      </c>
      <c r="OR83" s="92" t="str">
        <f t="shared" si="403"/>
        <v xml:space="preserve">81 176 0.713333 </v>
      </c>
      <c r="OS83" s="92" t="str">
        <f t="shared" si="404"/>
        <v xml:space="preserve">81 177 0.716667 </v>
      </c>
      <c r="OT83" s="92" t="str">
        <f t="shared" si="405"/>
        <v xml:space="preserve">81 178 0.92 </v>
      </c>
      <c r="OU83" s="92" t="str">
        <f t="shared" si="406"/>
        <v xml:space="preserve">81 179 0.673333 </v>
      </c>
      <c r="OV83" s="92" t="str">
        <f t="shared" si="407"/>
        <v xml:space="preserve">81 180 0.21 </v>
      </c>
      <c r="OW83" s="92" t="str">
        <f t="shared" si="408"/>
        <v xml:space="preserve">81 181 0.996667 </v>
      </c>
      <c r="OX83" s="92" t="str">
        <f t="shared" si="409"/>
        <v xml:space="preserve">81 182 0.63 </v>
      </c>
      <c r="OY83" s="92" t="str">
        <f t="shared" si="410"/>
        <v xml:space="preserve">81 183 0.476667 </v>
      </c>
      <c r="OZ83" s="92" t="str">
        <f t="shared" si="411"/>
        <v xml:space="preserve">81 184 0.403333 </v>
      </c>
      <c r="PA83" s="92" t="str">
        <f t="shared" si="412"/>
        <v xml:space="preserve">81 185 1.006667 </v>
      </c>
      <c r="PB83" s="92" t="str">
        <f t="shared" si="413"/>
        <v xml:space="preserve">81 186 0.423333 </v>
      </c>
      <c r="PC83" s="92" t="str">
        <f t="shared" si="414"/>
        <v xml:space="preserve">81 187 0.423333 </v>
      </c>
      <c r="PD83" s="92" t="str">
        <f t="shared" si="415"/>
        <v xml:space="preserve">81 188 1.346667 </v>
      </c>
      <c r="PE83" s="92" t="str">
        <f t="shared" si="416"/>
        <v xml:space="preserve">81 189 1 </v>
      </c>
      <c r="PF83" s="92" t="str">
        <f t="shared" si="417"/>
        <v xml:space="preserve">81 190 0.98 </v>
      </c>
      <c r="PG83" s="92" t="str">
        <f t="shared" si="418"/>
        <v xml:space="preserve">81 191 0.926667 </v>
      </c>
      <c r="PH83" s="92" t="str">
        <f t="shared" si="419"/>
        <v xml:space="preserve">81 192 0.963333 </v>
      </c>
      <c r="PI83" s="92" t="str">
        <f t="shared" si="420"/>
        <v xml:space="preserve">81 193 0.37 </v>
      </c>
      <c r="PJ83" s="92" t="str">
        <f t="shared" si="421"/>
        <v xml:space="preserve">81 194 0.68 </v>
      </c>
      <c r="PK83" s="92" t="str">
        <f t="shared" si="422"/>
        <v xml:space="preserve">81 195 0.58 </v>
      </c>
      <c r="PL83" s="92" t="str">
        <f t="shared" si="423"/>
        <v xml:space="preserve">81 196 0.913333 </v>
      </c>
      <c r="PM83" s="92" t="str">
        <f t="shared" si="424"/>
        <v xml:space="preserve">81 197 0.703333 </v>
      </c>
      <c r="PN83" s="92" t="str">
        <f t="shared" si="425"/>
        <v xml:space="preserve">81 198 0.603333 </v>
      </c>
      <c r="PO83" s="92" t="str">
        <f t="shared" si="426"/>
        <v xml:space="preserve">81 199 0.62 </v>
      </c>
      <c r="PP83" s="92" t="str">
        <f t="shared" si="427"/>
        <v xml:space="preserve">81 200 0.72 </v>
      </c>
      <c r="PQ83" s="92" t="str">
        <f t="shared" si="428"/>
        <v xml:space="preserve">81 201 0.496667 </v>
      </c>
      <c r="PR83" s="92" t="str">
        <f t="shared" si="429"/>
        <v xml:space="preserve">81 202 0.633333 </v>
      </c>
      <c r="PS83" s="92" t="str">
        <f t="shared" si="430"/>
        <v xml:space="preserve">81 203 0.5 </v>
      </c>
      <c r="PT83" s="92" t="str">
        <f t="shared" si="431"/>
        <v xml:space="preserve">81 204 0.68 </v>
      </c>
      <c r="PU83" s="92" t="str">
        <f t="shared" si="432"/>
        <v xml:space="preserve">81 205 0.763333 </v>
      </c>
      <c r="PV83" s="92" t="str">
        <f t="shared" si="433"/>
        <v xml:space="preserve">81 206 1.113333 </v>
      </c>
      <c r="PW83" s="92" t="str">
        <f t="shared" si="434"/>
        <v xml:space="preserve">81 207 0.846667 </v>
      </c>
      <c r="PX83" s="92" t="str">
        <f t="shared" si="435"/>
        <v xml:space="preserve">81 208 0.606667 </v>
      </c>
      <c r="PY83" s="92" t="str">
        <f t="shared" si="436"/>
        <v xml:space="preserve">81 209 0.643333 </v>
      </c>
      <c r="PZ83" s="92" t="str">
        <f t="shared" si="437"/>
        <v xml:space="preserve">81 210 0.826667 </v>
      </c>
      <c r="QA83" s="92" t="str">
        <f t="shared" si="438"/>
        <v xml:space="preserve">81 211 0.313333 </v>
      </c>
      <c r="QB83" s="92" t="str">
        <f t="shared" si="439"/>
        <v xml:space="preserve">81 212 0.486667 </v>
      </c>
      <c r="QC83" s="92" t="str">
        <f t="shared" si="440"/>
        <v xml:space="preserve">81 213 0.313333 </v>
      </c>
      <c r="QD83" s="92" t="str">
        <f t="shared" si="441"/>
        <v xml:space="preserve">81 214 0.86 </v>
      </c>
      <c r="QE83" s="92" t="str">
        <f t="shared" si="442"/>
        <v xml:space="preserve">81 215 0.953333 </v>
      </c>
      <c r="QF83" s="92" t="str">
        <f t="shared" si="443"/>
        <v xml:space="preserve">81 216 0.506667 </v>
      </c>
      <c r="QG83" s="92" t="str">
        <f t="shared" si="444"/>
        <v xml:space="preserve">81 217 0.64 </v>
      </c>
      <c r="QH83" s="92" t="str">
        <f t="shared" si="445"/>
        <v xml:space="preserve">81 218 0.373333 </v>
      </c>
      <c r="QI83" s="92" t="str">
        <f t="shared" si="446"/>
        <v xml:space="preserve">81 219 0.893333 </v>
      </c>
      <c r="QJ83" s="92" t="str">
        <f t="shared" si="447"/>
        <v xml:space="preserve">81 220 0.536667 </v>
      </c>
      <c r="QK83" s="92" t="str">
        <f t="shared" si="448"/>
        <v xml:space="preserve">81 221 0.23 </v>
      </c>
      <c r="QL83" s="92" t="str">
        <f t="shared" si="449"/>
        <v xml:space="preserve">81 222 1.05 </v>
      </c>
      <c r="QM83" s="92" t="str">
        <f t="shared" si="450"/>
        <v xml:space="preserve">81 223 0.813333 </v>
      </c>
      <c r="QN83" s="92" t="str">
        <f t="shared" si="451"/>
        <v xml:space="preserve">81 224 0.366667 </v>
      </c>
      <c r="QO83" s="92" t="str">
        <f t="shared" si="452"/>
        <v xml:space="preserve">81 225 0.526667 </v>
      </c>
      <c r="QP83" s="92" t="str">
        <f t="shared" si="453"/>
        <v xml:space="preserve">81 226 0.733333 </v>
      </c>
      <c r="QQ83" s="92" t="str">
        <f t="shared" si="454"/>
        <v xml:space="preserve">81 227 0.47 </v>
      </c>
      <c r="QR83" s="92" t="str">
        <f t="shared" si="455"/>
        <v xml:space="preserve">81 228 0.27 </v>
      </c>
    </row>
    <row r="84" spans="1:460" ht="18.75" customHeight="1" x14ac:dyDescent="0.35">
      <c r="A84" s="86">
        <v>82</v>
      </c>
      <c r="B84" s="90" t="s">
        <v>231</v>
      </c>
      <c r="C84" s="91" t="s">
        <v>84</v>
      </c>
      <c r="D84" s="21">
        <v>18</v>
      </c>
      <c r="E84" s="21">
        <v>28</v>
      </c>
      <c r="F84" s="9">
        <v>19.7</v>
      </c>
      <c r="G84" s="9">
        <v>51.3</v>
      </c>
      <c r="H84" s="21">
        <v>49</v>
      </c>
      <c r="I84" s="21">
        <v>49</v>
      </c>
      <c r="J84" s="9">
        <v>7.7</v>
      </c>
      <c r="K84" s="21">
        <v>8</v>
      </c>
      <c r="L84" s="9">
        <v>22.6</v>
      </c>
      <c r="M84" s="9">
        <v>9.4</v>
      </c>
      <c r="N84" s="9">
        <v>17.100000000000001</v>
      </c>
      <c r="O84" s="9">
        <v>33.299999999999997</v>
      </c>
      <c r="P84" s="9">
        <v>19.100000000000001</v>
      </c>
      <c r="Q84" s="9">
        <v>29.4</v>
      </c>
      <c r="R84" s="9">
        <v>21.3</v>
      </c>
      <c r="S84" s="9">
        <v>43.9</v>
      </c>
      <c r="T84" s="9">
        <v>22.1</v>
      </c>
      <c r="U84" s="9">
        <v>22.2</v>
      </c>
      <c r="V84" s="9">
        <v>32.1</v>
      </c>
      <c r="W84" s="9">
        <v>22.2</v>
      </c>
      <c r="X84" s="9">
        <v>21.3</v>
      </c>
      <c r="Y84" s="9">
        <v>4.8</v>
      </c>
      <c r="Z84" s="9">
        <v>24.1</v>
      </c>
      <c r="AA84" s="9">
        <v>7.2</v>
      </c>
      <c r="AB84" s="9">
        <v>32.9</v>
      </c>
      <c r="AC84" s="21">
        <v>42</v>
      </c>
      <c r="AD84" s="21">
        <v>27</v>
      </c>
      <c r="AE84" s="9">
        <v>15.4</v>
      </c>
      <c r="AF84" s="9">
        <v>19.899999999999999</v>
      </c>
      <c r="AG84" s="9">
        <v>34.9</v>
      </c>
      <c r="AH84" s="9">
        <v>44.8</v>
      </c>
      <c r="AI84" s="9">
        <v>15.4</v>
      </c>
      <c r="AJ84" s="9">
        <v>21.1</v>
      </c>
      <c r="AK84" s="9">
        <v>25.9</v>
      </c>
      <c r="AL84" s="9">
        <v>22.6</v>
      </c>
      <c r="AM84" s="9">
        <v>18.2</v>
      </c>
      <c r="AN84" s="9">
        <v>21.9</v>
      </c>
      <c r="AO84" s="9">
        <v>8.6</v>
      </c>
      <c r="AP84" s="9">
        <v>39.200000000000003</v>
      </c>
      <c r="AQ84" s="9">
        <v>17.899999999999999</v>
      </c>
      <c r="AR84" s="9">
        <v>19.8</v>
      </c>
      <c r="AS84" s="9">
        <v>28.2</v>
      </c>
      <c r="AT84" s="9">
        <v>26.3</v>
      </c>
      <c r="AU84" s="9">
        <v>24.3</v>
      </c>
      <c r="AV84" s="9">
        <v>10.1</v>
      </c>
      <c r="AW84" s="9">
        <v>20.5</v>
      </c>
      <c r="AX84" s="9">
        <v>24.6</v>
      </c>
      <c r="AY84" s="9">
        <v>24.1</v>
      </c>
      <c r="AZ84" s="9">
        <v>11.4</v>
      </c>
      <c r="BA84" s="21">
        <v>20</v>
      </c>
      <c r="BB84" s="9">
        <v>17.399999999999999</v>
      </c>
      <c r="BC84" s="9">
        <v>34.799999999999997</v>
      </c>
      <c r="BD84" s="9">
        <v>48.6</v>
      </c>
      <c r="BE84" s="9">
        <v>19.100000000000001</v>
      </c>
      <c r="BF84" s="9">
        <v>24.4</v>
      </c>
      <c r="BG84" s="9">
        <v>11.1</v>
      </c>
      <c r="BH84" s="9">
        <v>14.6</v>
      </c>
      <c r="BI84" s="9">
        <v>32.700000000000003</v>
      </c>
      <c r="BJ84" s="9">
        <v>17.7</v>
      </c>
      <c r="BK84" s="9">
        <v>26.1</v>
      </c>
      <c r="BL84" s="9">
        <v>24.1</v>
      </c>
      <c r="BM84" s="9">
        <v>25.7</v>
      </c>
      <c r="BN84" s="9">
        <v>22.7</v>
      </c>
      <c r="BO84" s="9">
        <v>16.8</v>
      </c>
      <c r="BP84" s="9">
        <v>15.3</v>
      </c>
      <c r="BQ84" s="9">
        <v>15.9</v>
      </c>
      <c r="BR84" s="9">
        <v>33.4</v>
      </c>
      <c r="BS84" s="9">
        <v>33.5</v>
      </c>
      <c r="BT84" s="9">
        <v>16.8</v>
      </c>
      <c r="BU84" s="9">
        <v>22.3</v>
      </c>
      <c r="BV84" s="9">
        <v>9.6999999999999993</v>
      </c>
      <c r="BW84" s="21">
        <v>13</v>
      </c>
      <c r="BX84" s="9">
        <v>21.1</v>
      </c>
      <c r="BY84" s="9">
        <v>43.5</v>
      </c>
      <c r="BZ84" s="9">
        <v>13.2</v>
      </c>
      <c r="CA84" s="9">
        <v>17.2</v>
      </c>
      <c r="CB84" s="21">
        <v>18</v>
      </c>
      <c r="CC84" s="9">
        <v>23.4</v>
      </c>
      <c r="CD84" s="9">
        <v>16.8</v>
      </c>
      <c r="CE84" s="9">
        <v>11.2</v>
      </c>
      <c r="CF84" s="9">
        <v>8.1</v>
      </c>
      <c r="CG84" s="21">
        <v>0</v>
      </c>
      <c r="CH84" s="9">
        <v>12.7</v>
      </c>
      <c r="CI84" s="9">
        <v>22.5</v>
      </c>
      <c r="CJ84" s="9">
        <v>19.399999999999999</v>
      </c>
      <c r="CK84" s="9">
        <v>19.5</v>
      </c>
      <c r="CL84" s="21">
        <v>23</v>
      </c>
      <c r="CM84" s="9">
        <v>35.1</v>
      </c>
      <c r="CN84" s="21">
        <v>19</v>
      </c>
      <c r="CO84" s="9">
        <v>13.5</v>
      </c>
      <c r="CP84" s="9">
        <v>36.299999999999997</v>
      </c>
      <c r="CQ84" s="9">
        <v>8.8000000000000007</v>
      </c>
      <c r="CR84" s="9">
        <v>16.3</v>
      </c>
      <c r="CS84" s="9">
        <v>18.100000000000001</v>
      </c>
      <c r="CT84" s="9">
        <v>16.2</v>
      </c>
      <c r="CU84" s="9">
        <v>3.2</v>
      </c>
      <c r="CV84" s="9">
        <v>28.2</v>
      </c>
      <c r="CW84" s="9">
        <v>27.7</v>
      </c>
      <c r="CX84" s="9">
        <v>24.3</v>
      </c>
      <c r="CY84" s="9">
        <v>27.3</v>
      </c>
      <c r="CZ84" s="9">
        <v>22.5</v>
      </c>
      <c r="DA84" s="21">
        <v>27</v>
      </c>
      <c r="DB84" s="9">
        <v>13.7</v>
      </c>
      <c r="DC84" s="21">
        <v>24</v>
      </c>
      <c r="DD84" s="9">
        <v>23.8</v>
      </c>
      <c r="DE84" s="9">
        <v>22.9</v>
      </c>
      <c r="DF84" s="9">
        <v>24.6</v>
      </c>
      <c r="DG84" s="9">
        <v>50.9</v>
      </c>
      <c r="DH84" s="9">
        <v>20.8</v>
      </c>
      <c r="DI84" s="21">
        <v>18</v>
      </c>
      <c r="DJ84" s="9">
        <v>13.5</v>
      </c>
      <c r="DK84" s="9">
        <v>24.9</v>
      </c>
      <c r="DL84" s="9">
        <v>35.200000000000003</v>
      </c>
      <c r="DM84" s="9">
        <v>37.6</v>
      </c>
      <c r="DN84" s="9">
        <v>30.3</v>
      </c>
      <c r="DO84" s="9">
        <v>14.4</v>
      </c>
      <c r="DP84" s="9">
        <v>14.6</v>
      </c>
      <c r="DQ84" s="9">
        <v>21.1</v>
      </c>
      <c r="DR84" s="9">
        <v>20.3</v>
      </c>
      <c r="DS84" s="21">
        <v>14</v>
      </c>
      <c r="DT84" s="9">
        <v>24.8</v>
      </c>
      <c r="DU84" s="9">
        <v>22.8</v>
      </c>
      <c r="DV84" s="9">
        <v>28.5</v>
      </c>
      <c r="DW84" s="9">
        <v>50.3</v>
      </c>
      <c r="DX84" s="9">
        <v>21.6</v>
      </c>
      <c r="DY84" s="9">
        <v>29.5</v>
      </c>
      <c r="DZ84" s="9">
        <v>24.3</v>
      </c>
      <c r="EA84" s="9">
        <v>15.5</v>
      </c>
      <c r="EB84" s="9">
        <v>23.9</v>
      </c>
      <c r="EC84" s="9">
        <v>20.7</v>
      </c>
      <c r="ED84" s="9">
        <v>29.2</v>
      </c>
      <c r="EE84" s="9">
        <v>31.8</v>
      </c>
      <c r="EF84" s="9">
        <v>30.7</v>
      </c>
      <c r="EG84" s="9">
        <v>23.1</v>
      </c>
      <c r="EH84" s="9">
        <v>25.5</v>
      </c>
      <c r="EI84" s="9">
        <v>20.9</v>
      </c>
      <c r="EJ84" s="9">
        <v>15.5</v>
      </c>
      <c r="EK84" s="9">
        <v>18.2</v>
      </c>
      <c r="EL84" s="9">
        <v>47.5</v>
      </c>
      <c r="EM84" s="9">
        <v>41.8</v>
      </c>
      <c r="EN84" s="9">
        <v>34.200000000000003</v>
      </c>
      <c r="EO84" s="9">
        <v>10.1</v>
      </c>
      <c r="EP84" s="9">
        <v>40.4</v>
      </c>
      <c r="EQ84" s="9">
        <v>26.4</v>
      </c>
      <c r="ER84" s="9">
        <v>7.4</v>
      </c>
      <c r="ES84" s="9">
        <v>24.2</v>
      </c>
      <c r="ET84" s="9">
        <v>8.4</v>
      </c>
      <c r="EU84" s="9">
        <v>19.7</v>
      </c>
      <c r="EV84" s="9">
        <v>19.2</v>
      </c>
      <c r="EW84" s="9">
        <v>22.7</v>
      </c>
      <c r="EX84" s="21">
        <v>27</v>
      </c>
      <c r="EY84" s="9">
        <v>24.9</v>
      </c>
      <c r="EZ84" s="9">
        <v>17.899999999999999</v>
      </c>
      <c r="FA84" s="21">
        <v>39</v>
      </c>
      <c r="FB84" s="9">
        <v>38.1</v>
      </c>
      <c r="FC84" s="9">
        <v>25.8</v>
      </c>
      <c r="FD84" s="9">
        <v>19.7</v>
      </c>
      <c r="FE84" s="9">
        <v>20.100000000000001</v>
      </c>
      <c r="FF84" s="9">
        <v>26.2</v>
      </c>
      <c r="FG84" s="9">
        <v>18.899999999999999</v>
      </c>
      <c r="FH84" s="9">
        <v>27.9</v>
      </c>
      <c r="FI84" s="9">
        <v>27.3</v>
      </c>
      <c r="FJ84" s="9">
        <v>41.1</v>
      </c>
      <c r="FK84" s="9">
        <v>10.199999999999999</v>
      </c>
      <c r="FL84" s="9">
        <v>36.9</v>
      </c>
      <c r="FM84" s="9">
        <v>15.4</v>
      </c>
      <c r="FN84" s="9">
        <v>38.5</v>
      </c>
      <c r="FO84" s="9">
        <v>16.3</v>
      </c>
      <c r="FP84" s="9">
        <v>46.9</v>
      </c>
      <c r="FQ84" s="9">
        <v>16.2</v>
      </c>
      <c r="FR84" s="9">
        <v>23.6</v>
      </c>
      <c r="FS84" s="9">
        <v>35.200000000000003</v>
      </c>
      <c r="FT84" s="9">
        <v>20.7</v>
      </c>
      <c r="FU84" s="9">
        <v>35.4</v>
      </c>
      <c r="FV84" s="9">
        <v>24.6</v>
      </c>
      <c r="FW84" s="9">
        <v>27.4</v>
      </c>
      <c r="FX84" s="9">
        <v>27.5</v>
      </c>
      <c r="FY84" s="9">
        <v>33.4</v>
      </c>
      <c r="FZ84" s="9">
        <v>26.1</v>
      </c>
      <c r="GA84" s="9">
        <v>11.1</v>
      </c>
      <c r="GB84" s="9">
        <v>35.6</v>
      </c>
      <c r="GC84" s="9">
        <v>18.3</v>
      </c>
      <c r="GD84" s="9">
        <v>20.100000000000001</v>
      </c>
      <c r="GE84" s="9">
        <v>20.7</v>
      </c>
      <c r="GF84" s="9">
        <v>22.2</v>
      </c>
      <c r="GG84" s="9">
        <v>7.1</v>
      </c>
      <c r="GH84" s="9">
        <v>7.1</v>
      </c>
      <c r="GI84" s="9">
        <v>47.8</v>
      </c>
      <c r="GJ84" s="9">
        <v>35.200000000000003</v>
      </c>
      <c r="GK84" s="9">
        <v>34.6</v>
      </c>
      <c r="GL84" s="9">
        <v>33.6</v>
      </c>
      <c r="GM84" s="9">
        <v>34.1</v>
      </c>
      <c r="GN84" s="9">
        <v>19.7</v>
      </c>
      <c r="GO84" s="9">
        <v>12.5</v>
      </c>
      <c r="GP84" s="21">
        <v>26</v>
      </c>
      <c r="GQ84" s="9">
        <v>35.9</v>
      </c>
      <c r="GR84" s="21">
        <v>24</v>
      </c>
      <c r="GS84" s="9">
        <v>23.9</v>
      </c>
      <c r="GT84" s="9">
        <v>21.6</v>
      </c>
      <c r="GU84" s="9">
        <v>25.5</v>
      </c>
      <c r="GV84" s="9">
        <v>23.5</v>
      </c>
      <c r="GW84" s="9">
        <v>24.8</v>
      </c>
      <c r="GX84" s="9">
        <v>13.5</v>
      </c>
      <c r="GY84" s="9">
        <v>26.2</v>
      </c>
      <c r="GZ84" s="9">
        <v>25.9</v>
      </c>
      <c r="HA84" s="9">
        <v>41.9</v>
      </c>
      <c r="HB84" s="9">
        <v>17.399999999999999</v>
      </c>
      <c r="HC84" s="21">
        <v>24</v>
      </c>
      <c r="HD84" s="9">
        <v>22.3</v>
      </c>
      <c r="HE84" s="9">
        <v>16.899999999999999</v>
      </c>
      <c r="HF84" s="9">
        <v>18.5</v>
      </c>
      <c r="HG84" s="9">
        <v>23.1</v>
      </c>
      <c r="HH84" s="9">
        <v>18.5</v>
      </c>
      <c r="HI84" s="9">
        <v>31.6</v>
      </c>
      <c r="HJ84" s="9">
        <v>37.1</v>
      </c>
      <c r="HK84" s="9">
        <v>20.399999999999999</v>
      </c>
      <c r="HL84" s="9">
        <v>22.2</v>
      </c>
      <c r="HM84" s="9">
        <v>19.7</v>
      </c>
      <c r="HN84" s="9">
        <v>32.6</v>
      </c>
      <c r="HO84" s="9">
        <v>22.7</v>
      </c>
      <c r="HP84" s="9">
        <v>15.4</v>
      </c>
      <c r="HQ84" s="9">
        <v>23.6</v>
      </c>
      <c r="HR84" s="9">
        <v>30.3</v>
      </c>
      <c r="HS84" s="9">
        <v>19.600000000000001</v>
      </c>
      <c r="HT84" s="9">
        <v>21.6</v>
      </c>
      <c r="HU84" s="9">
        <v>27.8</v>
      </c>
      <c r="HV84" s="21">
        <v>17</v>
      </c>
      <c r="HW84" s="9">
        <v>1.6</v>
      </c>
      <c r="HX84" s="8"/>
      <c r="HY84" s="92" t="str">
        <f t="shared" si="228"/>
        <v xml:space="preserve">82 1 0.6 </v>
      </c>
      <c r="HZ84" s="92" t="str">
        <f t="shared" si="229"/>
        <v xml:space="preserve">82 2 0.933333 </v>
      </c>
      <c r="IA84" s="92" t="str">
        <f t="shared" si="230"/>
        <v xml:space="preserve">82 3 0.656667 </v>
      </c>
      <c r="IB84" s="92" t="str">
        <f t="shared" si="231"/>
        <v xml:space="preserve">82 4 1.71 </v>
      </c>
      <c r="IC84" s="92" t="str">
        <f t="shared" si="232"/>
        <v xml:space="preserve">82 5 1.633333 </v>
      </c>
      <c r="ID84" s="92" t="str">
        <f t="shared" si="233"/>
        <v xml:space="preserve">82 6 1.633333 </v>
      </c>
      <c r="IE84" s="92" t="str">
        <f t="shared" si="234"/>
        <v xml:space="preserve">82 7 0.256667 </v>
      </c>
      <c r="IF84" s="92" t="str">
        <f t="shared" si="235"/>
        <v xml:space="preserve">82 8 0.266667 </v>
      </c>
      <c r="IG84" s="92" t="str">
        <f t="shared" si="236"/>
        <v xml:space="preserve">82 9 0.753333 </v>
      </c>
      <c r="IH84" s="92" t="str">
        <f t="shared" si="237"/>
        <v xml:space="preserve">82 10 0.313333 </v>
      </c>
      <c r="II84" s="92" t="str">
        <f t="shared" si="238"/>
        <v xml:space="preserve">82 11 0.57 </v>
      </c>
      <c r="IJ84" s="92" t="str">
        <f t="shared" si="239"/>
        <v xml:space="preserve">82 12 1.11 </v>
      </c>
      <c r="IK84" s="92" t="str">
        <f t="shared" si="240"/>
        <v xml:space="preserve">82 13 0.636667 </v>
      </c>
      <c r="IL84" s="92" t="str">
        <f t="shared" si="241"/>
        <v xml:space="preserve">82 14 0.98 </v>
      </c>
      <c r="IM84" s="92" t="str">
        <f t="shared" si="242"/>
        <v xml:space="preserve">82 15 0.71 </v>
      </c>
      <c r="IN84" s="92" t="str">
        <f t="shared" si="243"/>
        <v xml:space="preserve">82 16 1.463333 </v>
      </c>
      <c r="IO84" s="92" t="str">
        <f t="shared" si="244"/>
        <v xml:space="preserve">82 17 0.736667 </v>
      </c>
      <c r="IP84" s="92" t="str">
        <f t="shared" si="245"/>
        <v xml:space="preserve">82 18 0.74 </v>
      </c>
      <c r="IQ84" s="92" t="str">
        <f t="shared" si="246"/>
        <v xml:space="preserve">82 19 1.07 </v>
      </c>
      <c r="IR84" s="92" t="str">
        <f t="shared" si="247"/>
        <v xml:space="preserve">82 20 0.74 </v>
      </c>
      <c r="IS84" s="92" t="str">
        <f t="shared" si="248"/>
        <v xml:space="preserve">82 21 0.71 </v>
      </c>
      <c r="IT84" s="92" t="str">
        <f t="shared" si="249"/>
        <v xml:space="preserve">82 22 0.16 </v>
      </c>
      <c r="IU84" s="92" t="str">
        <f t="shared" si="250"/>
        <v xml:space="preserve">82 23 0.803333 </v>
      </c>
      <c r="IV84" s="92" t="str">
        <f t="shared" si="251"/>
        <v xml:space="preserve">82 24 0.24 </v>
      </c>
      <c r="IW84" s="92" t="str">
        <f t="shared" si="252"/>
        <v xml:space="preserve">82 25 1.096667 </v>
      </c>
      <c r="IX84" s="92" t="str">
        <f t="shared" si="253"/>
        <v xml:space="preserve">82 26 1.4 </v>
      </c>
      <c r="IY84" s="92" t="str">
        <f t="shared" si="254"/>
        <v xml:space="preserve">82 27 0.9 </v>
      </c>
      <c r="IZ84" s="92" t="str">
        <f t="shared" si="255"/>
        <v xml:space="preserve">82 28 0.513333 </v>
      </c>
      <c r="JA84" s="92" t="str">
        <f t="shared" si="256"/>
        <v xml:space="preserve">82 29 0.663333 </v>
      </c>
      <c r="JB84" s="92" t="str">
        <f t="shared" si="257"/>
        <v xml:space="preserve">82 30 1.163333 </v>
      </c>
      <c r="JC84" s="92" t="str">
        <f t="shared" si="258"/>
        <v xml:space="preserve">82 31 1.493333 </v>
      </c>
      <c r="JD84" s="92" t="str">
        <f t="shared" si="259"/>
        <v xml:space="preserve">82 32 0.513333 </v>
      </c>
      <c r="JE84" s="92" t="str">
        <f t="shared" si="260"/>
        <v xml:space="preserve">82 33 0.703333 </v>
      </c>
      <c r="JF84" s="92" t="str">
        <f t="shared" si="261"/>
        <v xml:space="preserve">82 34 0.863333 </v>
      </c>
      <c r="JG84" s="92" t="str">
        <f t="shared" si="262"/>
        <v xml:space="preserve">82 35 0.753333 </v>
      </c>
      <c r="JH84" s="92" t="str">
        <f t="shared" si="263"/>
        <v xml:space="preserve">82 36 0.606667 </v>
      </c>
      <c r="JI84" s="92" t="str">
        <f t="shared" si="264"/>
        <v xml:space="preserve">82 37 0.73 </v>
      </c>
      <c r="JJ84" s="92" t="str">
        <f t="shared" si="265"/>
        <v xml:space="preserve">82 38 0.286667 </v>
      </c>
      <c r="JK84" s="92" t="str">
        <f t="shared" si="266"/>
        <v xml:space="preserve">82 39 1.306667 </v>
      </c>
      <c r="JL84" s="92" t="str">
        <f t="shared" si="267"/>
        <v xml:space="preserve">82 40 0.596667 </v>
      </c>
      <c r="JM84" s="92" t="str">
        <f t="shared" si="268"/>
        <v xml:space="preserve">82 41 0.66 </v>
      </c>
      <c r="JN84" s="92" t="str">
        <f t="shared" si="269"/>
        <v xml:space="preserve">82 42 0.94 </v>
      </c>
      <c r="JO84" s="92" t="str">
        <f t="shared" si="270"/>
        <v xml:space="preserve">82 43 0.876667 </v>
      </c>
      <c r="JP84" s="92" t="str">
        <f t="shared" si="271"/>
        <v xml:space="preserve">82 44 0.81 </v>
      </c>
      <c r="JQ84" s="92" t="str">
        <f t="shared" si="272"/>
        <v xml:space="preserve">82 45 0.336667 </v>
      </c>
      <c r="JR84" s="92" t="str">
        <f t="shared" si="273"/>
        <v xml:space="preserve">82 46 0.683333 </v>
      </c>
      <c r="JS84" s="92" t="str">
        <f t="shared" si="274"/>
        <v xml:space="preserve">82 47 0.82 </v>
      </c>
      <c r="JT84" s="92" t="str">
        <f t="shared" si="275"/>
        <v xml:space="preserve">82 48 0.803333 </v>
      </c>
      <c r="JU84" s="92" t="str">
        <f t="shared" si="276"/>
        <v xml:space="preserve">82 49 0.38 </v>
      </c>
      <c r="JV84" s="92" t="str">
        <f t="shared" si="277"/>
        <v xml:space="preserve">82 50 0.666667 </v>
      </c>
      <c r="JW84" s="92" t="str">
        <f t="shared" si="278"/>
        <v xml:space="preserve">82 51 0.58 </v>
      </c>
      <c r="JX84" s="92" t="str">
        <f t="shared" si="279"/>
        <v xml:space="preserve">82 52 1.16 </v>
      </c>
      <c r="JY84" s="92" t="str">
        <f t="shared" si="280"/>
        <v xml:space="preserve">82 53 1.62 </v>
      </c>
      <c r="JZ84" s="92" t="str">
        <f t="shared" si="281"/>
        <v xml:space="preserve">82 54 0.636667 </v>
      </c>
      <c r="KA84" s="92" t="str">
        <f t="shared" si="282"/>
        <v xml:space="preserve">82 55 0.813333 </v>
      </c>
      <c r="KB84" s="92" t="str">
        <f t="shared" si="283"/>
        <v xml:space="preserve">82 56 0.37 </v>
      </c>
      <c r="KC84" s="92" t="str">
        <f t="shared" si="284"/>
        <v xml:space="preserve">82 57 0.486667 </v>
      </c>
      <c r="KD84" s="92" t="str">
        <f t="shared" si="285"/>
        <v xml:space="preserve">82 58 1.09 </v>
      </c>
      <c r="KE84" s="92" t="str">
        <f t="shared" si="286"/>
        <v xml:space="preserve">82 59 0.59 </v>
      </c>
      <c r="KF84" s="92" t="str">
        <f t="shared" si="287"/>
        <v xml:space="preserve">82 60 0.87 </v>
      </c>
      <c r="KG84" s="92" t="str">
        <f t="shared" si="288"/>
        <v xml:space="preserve">82 61 0.803333 </v>
      </c>
      <c r="KH84" s="92" t="str">
        <f t="shared" si="289"/>
        <v xml:space="preserve">82 62 0.856667 </v>
      </c>
      <c r="KI84" s="92" t="str">
        <f t="shared" si="290"/>
        <v xml:space="preserve">82 63 0.756667 </v>
      </c>
      <c r="KJ84" s="92" t="str">
        <f t="shared" si="291"/>
        <v xml:space="preserve">82 64 0.56 </v>
      </c>
      <c r="KK84" s="92" t="str">
        <f t="shared" si="292"/>
        <v xml:space="preserve">82 65 0.51 </v>
      </c>
      <c r="KL84" s="92" t="str">
        <f t="shared" si="293"/>
        <v xml:space="preserve">82 66 0.53 </v>
      </c>
      <c r="KM84" s="92" t="str">
        <f t="shared" si="294"/>
        <v xml:space="preserve">82 67 1.113333 </v>
      </c>
      <c r="KN84" s="92" t="str">
        <f t="shared" si="295"/>
        <v xml:space="preserve">82 68 1.116667 </v>
      </c>
      <c r="KO84" s="92" t="str">
        <f t="shared" si="296"/>
        <v xml:space="preserve">82 69 0.56 </v>
      </c>
      <c r="KP84" s="92" t="str">
        <f t="shared" si="297"/>
        <v xml:space="preserve">82 70 0.743333 </v>
      </c>
      <c r="KQ84" s="92" t="str">
        <f t="shared" si="298"/>
        <v xml:space="preserve">82 71 0.323333 </v>
      </c>
      <c r="KR84" s="92" t="str">
        <f t="shared" si="299"/>
        <v xml:space="preserve">82 72 0.433333 </v>
      </c>
      <c r="KS84" s="92" t="str">
        <f t="shared" si="300"/>
        <v xml:space="preserve">82 73 0.703333 </v>
      </c>
      <c r="KT84" s="92" t="str">
        <f t="shared" si="301"/>
        <v xml:space="preserve">82 74 1.45 </v>
      </c>
      <c r="KU84" s="92" t="str">
        <f t="shared" si="302"/>
        <v xml:space="preserve">82 75 0.44 </v>
      </c>
      <c r="KV84" s="92" t="str">
        <f t="shared" si="303"/>
        <v xml:space="preserve">82 76 0.573333 </v>
      </c>
      <c r="KW84" s="92" t="str">
        <f t="shared" si="304"/>
        <v xml:space="preserve">82 77 0.6 </v>
      </c>
      <c r="KX84" s="92" t="str">
        <f t="shared" si="305"/>
        <v xml:space="preserve">82 78 0.78 </v>
      </c>
      <c r="KY84" s="92" t="str">
        <f t="shared" si="306"/>
        <v xml:space="preserve">82 79 0.56 </v>
      </c>
      <c r="KZ84" s="92" t="str">
        <f t="shared" si="307"/>
        <v xml:space="preserve">82 80 0.373333 </v>
      </c>
      <c r="LA84" s="92" t="str">
        <f t="shared" si="308"/>
        <v xml:space="preserve">82 81 0.27 </v>
      </c>
      <c r="LB84" s="92" t="str">
        <f t="shared" si="309"/>
        <v xml:space="preserve">82 82 0 </v>
      </c>
      <c r="LC84" s="92" t="str">
        <f t="shared" si="310"/>
        <v xml:space="preserve">82 83 0.423333 </v>
      </c>
      <c r="LD84" s="92" t="str">
        <f t="shared" si="311"/>
        <v xml:space="preserve">82 84 0.75 </v>
      </c>
      <c r="LE84" s="92" t="str">
        <f t="shared" si="312"/>
        <v xml:space="preserve">82 85 0.646667 </v>
      </c>
      <c r="LF84" s="92" t="str">
        <f t="shared" si="313"/>
        <v xml:space="preserve">82 86 0.65 </v>
      </c>
      <c r="LG84" s="92" t="str">
        <f t="shared" si="314"/>
        <v xml:space="preserve">82 87 0.766667 </v>
      </c>
      <c r="LH84" s="92" t="str">
        <f t="shared" si="315"/>
        <v xml:space="preserve">82 88 1.17 </v>
      </c>
      <c r="LI84" s="92" t="str">
        <f t="shared" si="316"/>
        <v xml:space="preserve">82 89 0.633333 </v>
      </c>
      <c r="LJ84" s="92" t="str">
        <f t="shared" si="317"/>
        <v xml:space="preserve">82 90 0.45 </v>
      </c>
      <c r="LK84" s="92" t="str">
        <f t="shared" si="318"/>
        <v xml:space="preserve">82 91 1.21 </v>
      </c>
      <c r="LL84" s="92" t="str">
        <f t="shared" si="319"/>
        <v xml:space="preserve">82 92 0.293333 </v>
      </c>
      <c r="LM84" s="92" t="str">
        <f t="shared" si="320"/>
        <v xml:space="preserve">82 93 0.543333 </v>
      </c>
      <c r="LN84" s="92" t="str">
        <f t="shared" si="321"/>
        <v xml:space="preserve">82 94 0.603333 </v>
      </c>
      <c r="LO84" s="92" t="str">
        <f t="shared" si="322"/>
        <v xml:space="preserve">82 95 0.54 </v>
      </c>
      <c r="LP84" s="92" t="str">
        <f t="shared" si="323"/>
        <v xml:space="preserve">82 96 0.106667 </v>
      </c>
      <c r="LQ84" s="92" t="str">
        <f t="shared" si="324"/>
        <v xml:space="preserve">82 97 0.94 </v>
      </c>
      <c r="LR84" s="92" t="str">
        <f t="shared" si="325"/>
        <v xml:space="preserve">82 98 0.923333 </v>
      </c>
      <c r="LS84" s="92" t="str">
        <f t="shared" si="326"/>
        <v xml:space="preserve">82 99 0.81 </v>
      </c>
      <c r="LT84" s="92" t="str">
        <f t="shared" si="327"/>
        <v xml:space="preserve">82 100 0.91 </v>
      </c>
      <c r="LU84" s="92" t="str">
        <f t="shared" si="328"/>
        <v xml:space="preserve">82 101 0.75 </v>
      </c>
      <c r="LV84" s="92" t="str">
        <f t="shared" si="329"/>
        <v xml:space="preserve">82 102 0.9 </v>
      </c>
      <c r="LW84" s="92" t="str">
        <f t="shared" si="330"/>
        <v xml:space="preserve">82 103 0.456667 </v>
      </c>
      <c r="LX84" s="92" t="str">
        <f t="shared" si="331"/>
        <v xml:space="preserve">82 104 0.8 </v>
      </c>
      <c r="LY84" s="92" t="str">
        <f t="shared" si="332"/>
        <v xml:space="preserve">82 105 0.793333 </v>
      </c>
      <c r="LZ84" s="92" t="str">
        <f t="shared" si="333"/>
        <v xml:space="preserve">82 106 0.763333 </v>
      </c>
      <c r="MA84" s="92" t="str">
        <f t="shared" si="334"/>
        <v xml:space="preserve">82 107 0.82 </v>
      </c>
      <c r="MB84" s="92" t="str">
        <f t="shared" si="335"/>
        <v xml:space="preserve">82 108 1.696667 </v>
      </c>
      <c r="MC84" s="92" t="str">
        <f t="shared" si="336"/>
        <v xml:space="preserve">82 109 0.693333 </v>
      </c>
      <c r="MD84" s="92" t="str">
        <f t="shared" si="337"/>
        <v xml:space="preserve">82 110 0.6 </v>
      </c>
      <c r="ME84" s="92" t="str">
        <f t="shared" si="338"/>
        <v xml:space="preserve">82 111 0.45 </v>
      </c>
      <c r="MF84" s="92" t="str">
        <f t="shared" si="339"/>
        <v xml:space="preserve">82 112 0.83 </v>
      </c>
      <c r="MG84" s="92" t="str">
        <f t="shared" si="340"/>
        <v xml:space="preserve">82 113 1.173333 </v>
      </c>
      <c r="MH84" s="92" t="str">
        <f t="shared" si="341"/>
        <v xml:space="preserve">82 114 1.253333 </v>
      </c>
      <c r="MI84" s="92" t="str">
        <f t="shared" si="342"/>
        <v xml:space="preserve">82 115 1.01 </v>
      </c>
      <c r="MJ84" s="92" t="str">
        <f t="shared" si="343"/>
        <v xml:space="preserve">82 116 0.48 </v>
      </c>
      <c r="MK84" s="92" t="str">
        <f t="shared" si="344"/>
        <v xml:space="preserve">82 117 0.486667 </v>
      </c>
      <c r="ML84" s="92" t="str">
        <f t="shared" si="345"/>
        <v xml:space="preserve">82 118 0.703333 </v>
      </c>
      <c r="MM84" s="92" t="str">
        <f t="shared" si="346"/>
        <v xml:space="preserve">82 119 0.676667 </v>
      </c>
      <c r="MN84" s="92" t="str">
        <f t="shared" si="347"/>
        <v xml:space="preserve">82 120 0.466667 </v>
      </c>
      <c r="MO84" s="92" t="str">
        <f t="shared" si="348"/>
        <v xml:space="preserve">82 121 0.826667 </v>
      </c>
      <c r="MP84" s="92" t="str">
        <f t="shared" si="349"/>
        <v xml:space="preserve">82 122 0.76 </v>
      </c>
      <c r="MQ84" s="92" t="str">
        <f t="shared" si="350"/>
        <v xml:space="preserve">82 123 0.95 </v>
      </c>
      <c r="MR84" s="92" t="str">
        <f t="shared" si="351"/>
        <v xml:space="preserve">82 124 1.676667 </v>
      </c>
      <c r="MS84" s="92" t="str">
        <f t="shared" si="352"/>
        <v xml:space="preserve">82 125 0.72 </v>
      </c>
      <c r="MT84" s="92" t="str">
        <f t="shared" si="353"/>
        <v xml:space="preserve">82 126 0.983333 </v>
      </c>
      <c r="MU84" s="92" t="str">
        <f t="shared" si="354"/>
        <v xml:space="preserve">82 127 0.81 </v>
      </c>
      <c r="MV84" s="92" t="str">
        <f t="shared" si="355"/>
        <v xml:space="preserve">82 128 0.516667 </v>
      </c>
      <c r="MW84" s="92" t="str">
        <f t="shared" si="356"/>
        <v xml:space="preserve">82 129 0.796667 </v>
      </c>
      <c r="MX84" s="92" t="str">
        <f t="shared" si="357"/>
        <v xml:space="preserve">82 130 0.69 </v>
      </c>
      <c r="MY84" s="92" t="str">
        <f t="shared" si="358"/>
        <v xml:space="preserve">82 131 0.973333 </v>
      </c>
      <c r="MZ84" s="92" t="str">
        <f t="shared" si="359"/>
        <v xml:space="preserve">82 132 1.06 </v>
      </c>
      <c r="NA84" s="92" t="str">
        <f t="shared" si="360"/>
        <v xml:space="preserve">82 133 1.023333 </v>
      </c>
      <c r="NB84" s="92" t="str">
        <f t="shared" si="361"/>
        <v xml:space="preserve">82 134 0.77 </v>
      </c>
      <c r="NC84" s="92" t="str">
        <f t="shared" si="362"/>
        <v xml:space="preserve">82 135 0.85 </v>
      </c>
      <c r="ND84" s="92" t="str">
        <f t="shared" si="363"/>
        <v xml:space="preserve">82 136 0.696667 </v>
      </c>
      <c r="NE84" s="92" t="str">
        <f t="shared" si="364"/>
        <v xml:space="preserve">82 137 0.516667 </v>
      </c>
      <c r="NF84" s="92" t="str">
        <f t="shared" si="365"/>
        <v xml:space="preserve">82 138 0.606667 </v>
      </c>
      <c r="NG84" s="92" t="str">
        <f t="shared" si="366"/>
        <v xml:space="preserve">82 139 1.583333 </v>
      </c>
      <c r="NH84" s="92" t="str">
        <f t="shared" si="367"/>
        <v xml:space="preserve">82 140 1.393333 </v>
      </c>
      <c r="NI84" s="92" t="str">
        <f t="shared" si="368"/>
        <v xml:space="preserve">82 141 1.14 </v>
      </c>
      <c r="NJ84" s="92" t="str">
        <f t="shared" si="369"/>
        <v xml:space="preserve">82 142 0.336667 </v>
      </c>
      <c r="NK84" s="92" t="str">
        <f t="shared" si="370"/>
        <v xml:space="preserve">82 143 1.346667 </v>
      </c>
      <c r="NL84" s="92" t="str">
        <f t="shared" si="371"/>
        <v xml:space="preserve">82 144 0.88 </v>
      </c>
      <c r="NM84" s="92" t="str">
        <f t="shared" si="372"/>
        <v xml:space="preserve">82 145 0.246667 </v>
      </c>
      <c r="NN84" s="92" t="str">
        <f t="shared" si="373"/>
        <v xml:space="preserve">82 146 0.806667 </v>
      </c>
      <c r="NO84" s="92" t="str">
        <f t="shared" si="374"/>
        <v xml:space="preserve">82 147 0.28 </v>
      </c>
      <c r="NP84" s="92" t="str">
        <f t="shared" si="375"/>
        <v xml:space="preserve">82 148 0.656667 </v>
      </c>
      <c r="NQ84" s="92" t="str">
        <f t="shared" si="376"/>
        <v xml:space="preserve">82 149 0.64 </v>
      </c>
      <c r="NR84" s="92" t="str">
        <f t="shared" si="377"/>
        <v xml:space="preserve">82 150 0.756667 </v>
      </c>
      <c r="NS84" s="92" t="str">
        <f t="shared" si="378"/>
        <v xml:space="preserve">82 151 0.9 </v>
      </c>
      <c r="NT84" s="92" t="str">
        <f t="shared" si="379"/>
        <v xml:space="preserve">82 152 0.83 </v>
      </c>
      <c r="NU84" s="92" t="str">
        <f t="shared" si="380"/>
        <v xml:space="preserve">82 153 0.596667 </v>
      </c>
      <c r="NV84" s="92" t="str">
        <f t="shared" si="381"/>
        <v xml:space="preserve">82 154 1.3 </v>
      </c>
      <c r="NW84" s="92" t="str">
        <f t="shared" si="382"/>
        <v xml:space="preserve">82 155 1.27 </v>
      </c>
      <c r="NX84" s="92" t="str">
        <f t="shared" si="383"/>
        <v xml:space="preserve">82 156 0.86 </v>
      </c>
      <c r="NY84" s="92" t="str">
        <f t="shared" si="384"/>
        <v xml:space="preserve">82 157 0.656667 </v>
      </c>
      <c r="NZ84" s="92" t="str">
        <f t="shared" si="385"/>
        <v xml:space="preserve">82 158 0.67 </v>
      </c>
      <c r="OA84" s="92" t="str">
        <f t="shared" si="386"/>
        <v xml:space="preserve">82 159 0.873333 </v>
      </c>
      <c r="OB84" s="92" t="str">
        <f t="shared" si="387"/>
        <v xml:space="preserve">82 160 0.63 </v>
      </c>
      <c r="OC84" s="92" t="str">
        <f t="shared" si="388"/>
        <v xml:space="preserve">82 161 0.93 </v>
      </c>
      <c r="OD84" s="92" t="str">
        <f t="shared" si="389"/>
        <v xml:space="preserve">82 162 0.91 </v>
      </c>
      <c r="OE84" s="92" t="str">
        <f t="shared" si="390"/>
        <v xml:space="preserve">82 163 1.37 </v>
      </c>
      <c r="OF84" s="92" t="str">
        <f t="shared" si="391"/>
        <v xml:space="preserve">82 164 0.34 </v>
      </c>
      <c r="OG84" s="92" t="str">
        <f t="shared" si="392"/>
        <v xml:space="preserve">82 165 1.23 </v>
      </c>
      <c r="OH84" s="92" t="str">
        <f t="shared" si="393"/>
        <v xml:space="preserve">82 166 0.513333 </v>
      </c>
      <c r="OI84" s="92" t="str">
        <f t="shared" si="394"/>
        <v xml:space="preserve">82 167 1.283333 </v>
      </c>
      <c r="OJ84" s="92" t="str">
        <f t="shared" si="395"/>
        <v xml:space="preserve">82 168 0.543333 </v>
      </c>
      <c r="OK84" s="92" t="str">
        <f t="shared" si="396"/>
        <v xml:space="preserve">82 169 1.563333 </v>
      </c>
      <c r="OL84" s="92" t="str">
        <f t="shared" si="397"/>
        <v xml:space="preserve">82 170 0.54 </v>
      </c>
      <c r="OM84" s="92" t="str">
        <f t="shared" si="398"/>
        <v xml:space="preserve">82 171 0.786667 </v>
      </c>
      <c r="ON84" s="92" t="str">
        <f t="shared" si="399"/>
        <v xml:space="preserve">82 172 1.173333 </v>
      </c>
      <c r="OO84" s="92" t="str">
        <f t="shared" si="400"/>
        <v xml:space="preserve">82 173 0.69 </v>
      </c>
      <c r="OP84" s="92" t="str">
        <f t="shared" si="401"/>
        <v xml:space="preserve">82 174 1.18 </v>
      </c>
      <c r="OQ84" s="92" t="str">
        <f t="shared" si="402"/>
        <v xml:space="preserve">82 175 0.82 </v>
      </c>
      <c r="OR84" s="92" t="str">
        <f t="shared" si="403"/>
        <v xml:space="preserve">82 176 0.913333 </v>
      </c>
      <c r="OS84" s="92" t="str">
        <f t="shared" si="404"/>
        <v xml:space="preserve">82 177 0.916667 </v>
      </c>
      <c r="OT84" s="92" t="str">
        <f t="shared" si="405"/>
        <v xml:space="preserve">82 178 1.113333 </v>
      </c>
      <c r="OU84" s="92" t="str">
        <f t="shared" si="406"/>
        <v xml:space="preserve">82 179 0.87 </v>
      </c>
      <c r="OV84" s="92" t="str">
        <f t="shared" si="407"/>
        <v xml:space="preserve">82 180 0.37 </v>
      </c>
      <c r="OW84" s="92" t="str">
        <f t="shared" si="408"/>
        <v xml:space="preserve">82 181 1.186667 </v>
      </c>
      <c r="OX84" s="92" t="str">
        <f t="shared" si="409"/>
        <v xml:space="preserve">82 182 0.61 </v>
      </c>
      <c r="OY84" s="92" t="str">
        <f t="shared" si="410"/>
        <v xml:space="preserve">82 183 0.67 </v>
      </c>
      <c r="OZ84" s="92" t="str">
        <f t="shared" si="411"/>
        <v xml:space="preserve">82 184 0.69 </v>
      </c>
      <c r="PA84" s="92" t="str">
        <f t="shared" si="412"/>
        <v xml:space="preserve">82 185 0.74 </v>
      </c>
      <c r="PB84" s="92" t="str">
        <f t="shared" si="413"/>
        <v xml:space="preserve">82 186 0.236667 </v>
      </c>
      <c r="PC84" s="92" t="str">
        <f t="shared" si="414"/>
        <v xml:space="preserve">82 187 0.236667 </v>
      </c>
      <c r="PD84" s="92" t="str">
        <f t="shared" si="415"/>
        <v xml:space="preserve">82 188 1.593333 </v>
      </c>
      <c r="PE84" s="92" t="str">
        <f t="shared" si="416"/>
        <v xml:space="preserve">82 189 1.173333 </v>
      </c>
      <c r="PF84" s="92" t="str">
        <f t="shared" si="417"/>
        <v xml:space="preserve">82 190 1.153333 </v>
      </c>
      <c r="PG84" s="92" t="str">
        <f t="shared" si="418"/>
        <v xml:space="preserve">82 191 1.12 </v>
      </c>
      <c r="PH84" s="92" t="str">
        <f t="shared" si="419"/>
        <v xml:space="preserve">82 192 1.136667 </v>
      </c>
      <c r="PI84" s="92" t="str">
        <f t="shared" si="420"/>
        <v xml:space="preserve">82 193 0.656667 </v>
      </c>
      <c r="PJ84" s="92" t="str">
        <f t="shared" si="421"/>
        <v xml:space="preserve">82 194 0.416667 </v>
      </c>
      <c r="PK84" s="92" t="str">
        <f t="shared" si="422"/>
        <v xml:space="preserve">82 195 0.866667 </v>
      </c>
      <c r="PL84" s="92" t="str">
        <f t="shared" si="423"/>
        <v xml:space="preserve">82 196 1.196667 </v>
      </c>
      <c r="PM84" s="92" t="str">
        <f t="shared" si="424"/>
        <v xml:space="preserve">82 197 0.8 </v>
      </c>
      <c r="PN84" s="92" t="str">
        <f t="shared" si="425"/>
        <v xml:space="preserve">82 198 0.796667 </v>
      </c>
      <c r="PO84" s="92" t="str">
        <f t="shared" si="426"/>
        <v xml:space="preserve">82 199 0.72 </v>
      </c>
      <c r="PP84" s="92" t="str">
        <f t="shared" si="427"/>
        <v xml:space="preserve">82 200 0.85 </v>
      </c>
      <c r="PQ84" s="92" t="str">
        <f t="shared" si="428"/>
        <v xml:space="preserve">82 201 0.783333 </v>
      </c>
      <c r="PR84" s="92" t="str">
        <f t="shared" si="429"/>
        <v xml:space="preserve">82 202 0.826667 </v>
      </c>
      <c r="PS84" s="92" t="str">
        <f t="shared" si="430"/>
        <v xml:space="preserve">82 203 0.45 </v>
      </c>
      <c r="PT84" s="92" t="str">
        <f t="shared" si="431"/>
        <v xml:space="preserve">82 204 0.873333 </v>
      </c>
      <c r="PU84" s="92" t="str">
        <f t="shared" si="432"/>
        <v xml:space="preserve">82 205 0.863333 </v>
      </c>
      <c r="PV84" s="92" t="str">
        <f t="shared" si="433"/>
        <v xml:space="preserve">82 206 1.396667 </v>
      </c>
      <c r="PW84" s="92" t="str">
        <f t="shared" si="434"/>
        <v xml:space="preserve">82 207 0.58 </v>
      </c>
      <c r="PX84" s="92" t="str">
        <f t="shared" si="435"/>
        <v xml:space="preserve">82 208 0.8 </v>
      </c>
      <c r="PY84" s="92" t="str">
        <f t="shared" si="436"/>
        <v xml:space="preserve">82 209 0.743333 </v>
      </c>
      <c r="PZ84" s="92" t="str">
        <f t="shared" si="437"/>
        <v xml:space="preserve">82 210 0.563333 </v>
      </c>
      <c r="QA84" s="92" t="str">
        <f t="shared" si="438"/>
        <v xml:space="preserve">82 211 0.616667 </v>
      </c>
      <c r="QB84" s="92" t="str">
        <f t="shared" si="439"/>
        <v xml:space="preserve">82 212 0.77 </v>
      </c>
      <c r="QC84" s="92" t="str">
        <f t="shared" si="440"/>
        <v xml:space="preserve">82 213 0.616667 </v>
      </c>
      <c r="QD84" s="92" t="str">
        <f t="shared" si="441"/>
        <v xml:space="preserve">82 214 1.053333 </v>
      </c>
      <c r="QE84" s="92" t="str">
        <f t="shared" si="442"/>
        <v xml:space="preserve">82 215 1.236667 </v>
      </c>
      <c r="QF84" s="92" t="str">
        <f t="shared" si="443"/>
        <v xml:space="preserve">82 216 0.68 </v>
      </c>
      <c r="QG84" s="92" t="str">
        <f t="shared" si="444"/>
        <v xml:space="preserve">82 217 0.74 </v>
      </c>
      <c r="QH84" s="92" t="str">
        <f t="shared" si="445"/>
        <v xml:space="preserve">82 218 0.656667 </v>
      </c>
      <c r="QI84" s="92" t="str">
        <f t="shared" si="446"/>
        <v xml:space="preserve">82 219 1.086667 </v>
      </c>
      <c r="QJ84" s="92" t="str">
        <f t="shared" si="447"/>
        <v xml:space="preserve">82 220 0.756667 </v>
      </c>
      <c r="QK84" s="92" t="str">
        <f t="shared" si="448"/>
        <v xml:space="preserve">82 221 0.513333 </v>
      </c>
      <c r="QL84" s="92" t="str">
        <f t="shared" si="449"/>
        <v xml:space="preserve">82 222 0.786667 </v>
      </c>
      <c r="QM84" s="92" t="str">
        <f t="shared" si="450"/>
        <v xml:space="preserve">82 223 1.01 </v>
      </c>
      <c r="QN84" s="92" t="str">
        <f t="shared" si="451"/>
        <v xml:space="preserve">82 224 0.653333 </v>
      </c>
      <c r="QO84" s="92" t="str">
        <f t="shared" si="452"/>
        <v xml:space="preserve">82 225 0.72 </v>
      </c>
      <c r="QP84" s="92" t="str">
        <f t="shared" si="453"/>
        <v xml:space="preserve">82 226 0.926667 </v>
      </c>
      <c r="QQ84" s="92" t="str">
        <f t="shared" si="454"/>
        <v xml:space="preserve">82 227 0.566667 </v>
      </c>
      <c r="QR84" s="92" t="str">
        <f t="shared" si="455"/>
        <v xml:space="preserve">82 228 0.053333 </v>
      </c>
    </row>
    <row r="85" spans="1:460" ht="18.75" customHeight="1" x14ac:dyDescent="0.35">
      <c r="A85" s="86">
        <v>83</v>
      </c>
      <c r="B85" s="90" t="s">
        <v>231</v>
      </c>
      <c r="C85" s="91" t="s">
        <v>85</v>
      </c>
      <c r="D85" s="9">
        <v>9.5</v>
      </c>
      <c r="E85" s="9">
        <v>24.5</v>
      </c>
      <c r="F85" s="9">
        <v>16.100000000000001</v>
      </c>
      <c r="G85" s="9">
        <v>42.8</v>
      </c>
      <c r="H85" s="9">
        <v>40.5</v>
      </c>
      <c r="I85" s="9">
        <v>40.5</v>
      </c>
      <c r="J85" s="9">
        <v>9.1</v>
      </c>
      <c r="K85" s="9">
        <v>5.7</v>
      </c>
      <c r="L85" s="9">
        <v>24.7</v>
      </c>
      <c r="M85" s="9">
        <v>14.6</v>
      </c>
      <c r="N85" s="9">
        <v>17.3</v>
      </c>
      <c r="O85" s="9">
        <v>24.9</v>
      </c>
      <c r="P85" s="9">
        <v>10.5</v>
      </c>
      <c r="Q85" s="9">
        <v>20.8</v>
      </c>
      <c r="R85" s="9">
        <v>12.9</v>
      </c>
      <c r="S85" s="9">
        <v>36.1</v>
      </c>
      <c r="T85" s="9">
        <v>13.6</v>
      </c>
      <c r="U85" s="9">
        <v>15.9</v>
      </c>
      <c r="V85" s="9">
        <v>23.7</v>
      </c>
      <c r="W85" s="9">
        <v>13.8</v>
      </c>
      <c r="X85" s="9">
        <v>12.7</v>
      </c>
      <c r="Y85" s="9">
        <v>12.6</v>
      </c>
      <c r="Z85" s="9">
        <v>15.5</v>
      </c>
      <c r="AA85" s="9">
        <v>16.600000000000001</v>
      </c>
      <c r="AB85" s="9">
        <v>29.5</v>
      </c>
      <c r="AC85" s="9">
        <v>33.6</v>
      </c>
      <c r="AD85" s="9">
        <v>18.600000000000001</v>
      </c>
      <c r="AE85" s="21">
        <v>7</v>
      </c>
      <c r="AF85" s="9">
        <v>11.5</v>
      </c>
      <c r="AG85" s="9">
        <v>31.4</v>
      </c>
      <c r="AH85" s="9">
        <v>37.1</v>
      </c>
      <c r="AI85" s="9">
        <v>16.3</v>
      </c>
      <c r="AJ85" s="9">
        <v>17.600000000000001</v>
      </c>
      <c r="AK85" s="9">
        <v>16.100000000000001</v>
      </c>
      <c r="AL85" s="21">
        <v>12</v>
      </c>
      <c r="AM85" s="9">
        <v>9.6999999999999993</v>
      </c>
      <c r="AN85" s="9">
        <v>13.5</v>
      </c>
      <c r="AO85" s="9">
        <v>5.6</v>
      </c>
      <c r="AP85" s="9">
        <v>30.5</v>
      </c>
      <c r="AQ85" s="9">
        <v>14.4</v>
      </c>
      <c r="AR85" s="9">
        <v>11.4</v>
      </c>
      <c r="AS85" s="9">
        <v>19.8</v>
      </c>
      <c r="AT85" s="9">
        <v>17.899999999999999</v>
      </c>
      <c r="AU85" s="9">
        <v>15.9</v>
      </c>
      <c r="AV85" s="9">
        <v>15.3</v>
      </c>
      <c r="AW85" s="21">
        <v>17</v>
      </c>
      <c r="AX85" s="9">
        <v>16.2</v>
      </c>
      <c r="AY85" s="9">
        <v>20.6</v>
      </c>
      <c r="AZ85" s="9">
        <v>1.2</v>
      </c>
      <c r="BA85" s="9">
        <v>13.6</v>
      </c>
      <c r="BB85" s="9">
        <v>12.4</v>
      </c>
      <c r="BC85" s="9">
        <v>21.9</v>
      </c>
      <c r="BD85" s="9">
        <v>40.1</v>
      </c>
      <c r="BE85" s="9">
        <v>15.6</v>
      </c>
      <c r="BF85" s="9">
        <v>20.8</v>
      </c>
      <c r="BG85" s="9">
        <v>3.2</v>
      </c>
      <c r="BH85" s="9">
        <v>11.1</v>
      </c>
      <c r="BI85" s="9">
        <v>29.1</v>
      </c>
      <c r="BJ85" s="9">
        <v>18.7</v>
      </c>
      <c r="BK85" s="9">
        <v>17.600000000000001</v>
      </c>
      <c r="BL85" s="9">
        <v>20.6</v>
      </c>
      <c r="BM85" s="9">
        <v>22.1</v>
      </c>
      <c r="BN85" s="9">
        <v>14.2</v>
      </c>
      <c r="BO85" s="9">
        <v>8.1999999999999993</v>
      </c>
      <c r="BP85" s="9">
        <v>6.4</v>
      </c>
      <c r="BQ85" s="9">
        <v>8.3000000000000007</v>
      </c>
      <c r="BR85" s="9">
        <v>22.4</v>
      </c>
      <c r="BS85" s="9">
        <v>25.1</v>
      </c>
      <c r="BT85" s="9">
        <v>13.3</v>
      </c>
      <c r="BU85" s="9">
        <v>14.7</v>
      </c>
      <c r="BV85" s="21">
        <v>19</v>
      </c>
      <c r="BW85" s="9">
        <v>19.100000000000001</v>
      </c>
      <c r="BX85" s="9">
        <v>18.2</v>
      </c>
      <c r="BY85" s="9">
        <v>35.700000000000003</v>
      </c>
      <c r="BZ85" s="9">
        <v>8.6999999999999993</v>
      </c>
      <c r="CA85" s="9">
        <v>10.1</v>
      </c>
      <c r="CB85" s="9">
        <v>24.5</v>
      </c>
      <c r="CC85" s="21">
        <v>15</v>
      </c>
      <c r="CD85" s="9">
        <v>13.2</v>
      </c>
      <c r="CE85" s="21">
        <v>1</v>
      </c>
      <c r="CF85" s="9">
        <v>7.5</v>
      </c>
      <c r="CG85" s="9">
        <v>12.7</v>
      </c>
      <c r="CH85" s="21">
        <v>0</v>
      </c>
      <c r="CI85" s="9">
        <v>27.4</v>
      </c>
      <c r="CJ85" s="9">
        <v>6.2</v>
      </c>
      <c r="CK85" s="21">
        <v>9</v>
      </c>
      <c r="CL85" s="9">
        <v>17.100000000000001</v>
      </c>
      <c r="CM85" s="9">
        <v>24.3</v>
      </c>
      <c r="CN85" s="9">
        <v>14.1</v>
      </c>
      <c r="CO85" s="9">
        <v>14.5</v>
      </c>
      <c r="CP85" s="9">
        <v>24.8</v>
      </c>
      <c r="CQ85" s="21">
        <v>11</v>
      </c>
      <c r="CR85" s="9">
        <v>5.4</v>
      </c>
      <c r="CS85" s="9">
        <v>12.4</v>
      </c>
      <c r="CT85" s="9">
        <v>13.8</v>
      </c>
      <c r="CU85" s="9">
        <v>14.2</v>
      </c>
      <c r="CV85" s="9">
        <v>17.7</v>
      </c>
      <c r="CW85" s="9">
        <v>21.9</v>
      </c>
      <c r="CX85" s="9">
        <v>13.8</v>
      </c>
      <c r="CY85" s="9">
        <v>32.200000000000003</v>
      </c>
      <c r="CZ85" s="9">
        <v>13.9</v>
      </c>
      <c r="DA85" s="9">
        <v>21.3</v>
      </c>
      <c r="DB85" s="9">
        <v>14.4</v>
      </c>
      <c r="DC85" s="9">
        <v>13.5</v>
      </c>
      <c r="DD85" s="9">
        <v>18.3</v>
      </c>
      <c r="DE85" s="21">
        <v>17</v>
      </c>
      <c r="DF85" s="21">
        <v>16</v>
      </c>
      <c r="DG85" s="9">
        <v>39.200000000000003</v>
      </c>
      <c r="DH85" s="9">
        <v>13.2</v>
      </c>
      <c r="DI85" s="21">
        <v>29</v>
      </c>
      <c r="DJ85" s="9">
        <v>20.8</v>
      </c>
      <c r="DK85" s="9">
        <v>14.4</v>
      </c>
      <c r="DL85" s="9">
        <v>25.3</v>
      </c>
      <c r="DM85" s="21">
        <v>27</v>
      </c>
      <c r="DN85" s="9">
        <v>19.8</v>
      </c>
      <c r="DO85" s="9">
        <v>16.399999999999999</v>
      </c>
      <c r="DP85" s="9">
        <v>4.5999999999999996</v>
      </c>
      <c r="DQ85" s="21">
        <v>26</v>
      </c>
      <c r="DR85" s="9">
        <v>12.8</v>
      </c>
      <c r="DS85" s="9">
        <v>14.6</v>
      </c>
      <c r="DT85" s="9">
        <v>17.100000000000001</v>
      </c>
      <c r="DU85" s="9">
        <v>11.3</v>
      </c>
      <c r="DV85" s="9">
        <v>17.899999999999999</v>
      </c>
      <c r="DW85" s="9">
        <v>38.200000000000003</v>
      </c>
      <c r="DX85" s="9">
        <v>15.7</v>
      </c>
      <c r="DY85" s="9">
        <v>18.8</v>
      </c>
      <c r="DZ85" s="9">
        <v>13.6</v>
      </c>
      <c r="EA85" s="9">
        <v>24.8</v>
      </c>
      <c r="EB85" s="9">
        <v>15.1</v>
      </c>
      <c r="EC85" s="21">
        <v>13</v>
      </c>
      <c r="ED85" s="9">
        <v>18.600000000000001</v>
      </c>
      <c r="EE85" s="9">
        <v>21.3</v>
      </c>
      <c r="EF85" s="9">
        <v>20.2</v>
      </c>
      <c r="EG85" s="9">
        <v>15.9</v>
      </c>
      <c r="EH85" s="9">
        <v>16.899999999999999</v>
      </c>
      <c r="EI85" s="9">
        <v>29.3</v>
      </c>
      <c r="EJ85" s="9">
        <v>24.8</v>
      </c>
      <c r="EK85" s="9">
        <v>12.3</v>
      </c>
      <c r="EL85" s="9">
        <v>35.4</v>
      </c>
      <c r="EM85" s="21">
        <v>36</v>
      </c>
      <c r="EN85" s="9">
        <v>24.3</v>
      </c>
      <c r="EO85" s="9">
        <v>4.0999999999999996</v>
      </c>
      <c r="EP85" s="9">
        <v>29.5</v>
      </c>
      <c r="EQ85" s="9">
        <v>15.8</v>
      </c>
      <c r="ER85" s="9">
        <v>18.399999999999999</v>
      </c>
      <c r="ES85" s="9">
        <v>13.7</v>
      </c>
      <c r="ET85" s="9">
        <v>14.6</v>
      </c>
      <c r="EU85" s="9">
        <v>13.8</v>
      </c>
      <c r="EV85" s="9">
        <v>13.5</v>
      </c>
      <c r="EW85" s="9">
        <v>16.899999999999999</v>
      </c>
      <c r="EX85" s="9">
        <v>21.2</v>
      </c>
      <c r="EY85" s="9">
        <v>19.2</v>
      </c>
      <c r="EZ85" s="9">
        <v>18.2</v>
      </c>
      <c r="FA85" s="9">
        <v>31.6</v>
      </c>
      <c r="FB85" s="9">
        <v>32.200000000000003</v>
      </c>
      <c r="FC85" s="9">
        <v>19.899999999999999</v>
      </c>
      <c r="FD85" s="9">
        <v>9.6999999999999993</v>
      </c>
      <c r="FE85" s="9">
        <v>9.6</v>
      </c>
      <c r="FF85" s="9">
        <v>20.399999999999999</v>
      </c>
      <c r="FG85" s="9">
        <v>8.4</v>
      </c>
      <c r="FH85" s="9">
        <v>17.399999999999999</v>
      </c>
      <c r="FI85" s="9">
        <v>21.6</v>
      </c>
      <c r="FJ85" s="9">
        <v>30.3</v>
      </c>
      <c r="FK85" s="9">
        <v>2.5</v>
      </c>
      <c r="FL85" s="21">
        <v>31</v>
      </c>
      <c r="FM85" s="9">
        <v>19.5</v>
      </c>
      <c r="FN85" s="9">
        <v>31.1</v>
      </c>
      <c r="FO85" s="9">
        <v>8.1</v>
      </c>
      <c r="FP85" s="9">
        <v>36.4</v>
      </c>
      <c r="FQ85" s="9">
        <v>8.6</v>
      </c>
      <c r="FR85" s="9">
        <v>17.8</v>
      </c>
      <c r="FS85" s="9">
        <v>29.4</v>
      </c>
      <c r="FT85" s="9">
        <v>14.8</v>
      </c>
      <c r="FU85" s="9">
        <v>25.5</v>
      </c>
      <c r="FV85" s="9">
        <v>18.7</v>
      </c>
      <c r="FW85" s="9">
        <v>16.7</v>
      </c>
      <c r="FX85" s="9">
        <v>16.8</v>
      </c>
      <c r="FY85" s="9">
        <v>22.9</v>
      </c>
      <c r="FZ85" s="9">
        <v>15.5</v>
      </c>
      <c r="GA85" s="9">
        <v>2.8</v>
      </c>
      <c r="GB85" s="9">
        <v>25.2</v>
      </c>
      <c r="GC85" s="9">
        <v>14.1</v>
      </c>
      <c r="GD85" s="9">
        <v>9.6</v>
      </c>
      <c r="GE85" s="9">
        <v>14.8</v>
      </c>
      <c r="GF85" s="9">
        <v>27.1</v>
      </c>
      <c r="GG85" s="9">
        <v>7.2</v>
      </c>
      <c r="GH85" s="9">
        <v>7.2</v>
      </c>
      <c r="GI85" s="9">
        <v>35.700000000000003</v>
      </c>
      <c r="GJ85" s="9">
        <v>25.3</v>
      </c>
      <c r="GK85" s="9">
        <v>24.7</v>
      </c>
      <c r="GL85" s="9">
        <v>23.1</v>
      </c>
      <c r="GM85" s="9">
        <v>24.2</v>
      </c>
      <c r="GN85" s="9">
        <v>13.8</v>
      </c>
      <c r="GO85" s="9">
        <v>20.9</v>
      </c>
      <c r="GP85" s="9">
        <v>16.399999999999999</v>
      </c>
      <c r="GQ85" s="9">
        <v>30.1</v>
      </c>
      <c r="GR85" s="9">
        <v>16.399999999999999</v>
      </c>
      <c r="GS85" s="9">
        <v>13.4</v>
      </c>
      <c r="GT85" s="9">
        <v>13.9</v>
      </c>
      <c r="GU85" s="9">
        <v>16.899999999999999</v>
      </c>
      <c r="GV85" s="9">
        <v>17.600000000000001</v>
      </c>
      <c r="GW85" s="9">
        <v>14.3</v>
      </c>
      <c r="GX85" s="9">
        <v>6.8</v>
      </c>
      <c r="GY85" s="9">
        <v>15.7</v>
      </c>
      <c r="GZ85" s="9">
        <v>18.2</v>
      </c>
      <c r="HA85" s="9">
        <v>31.3</v>
      </c>
      <c r="HB85" s="9">
        <v>28.4</v>
      </c>
      <c r="HC85" s="9">
        <v>13.5</v>
      </c>
      <c r="HD85" s="9">
        <v>14.6</v>
      </c>
      <c r="HE85" s="9">
        <v>27.9</v>
      </c>
      <c r="HF85" s="9">
        <v>5.5</v>
      </c>
      <c r="HG85" s="9">
        <v>15.6</v>
      </c>
      <c r="HH85" s="9">
        <v>5.5</v>
      </c>
      <c r="HI85" s="9">
        <v>21.1</v>
      </c>
      <c r="HJ85" s="9">
        <v>31.3</v>
      </c>
      <c r="HK85" s="9">
        <v>10.5</v>
      </c>
      <c r="HL85" s="9">
        <v>14.5</v>
      </c>
      <c r="HM85" s="9">
        <v>6.6</v>
      </c>
      <c r="HN85" s="9">
        <v>22.1</v>
      </c>
      <c r="HO85" s="9">
        <v>11.4</v>
      </c>
      <c r="HP85" s="9">
        <v>9.6</v>
      </c>
      <c r="HQ85" s="9">
        <v>34.6</v>
      </c>
      <c r="HR85" s="9">
        <v>19.7</v>
      </c>
      <c r="HS85" s="9">
        <v>9.6</v>
      </c>
      <c r="HT85" s="9">
        <v>11.1</v>
      </c>
      <c r="HU85" s="9">
        <v>17.2</v>
      </c>
      <c r="HV85" s="9">
        <v>9.4</v>
      </c>
      <c r="HW85" s="9">
        <v>11.1</v>
      </c>
      <c r="HX85" s="8"/>
      <c r="HY85" s="92" t="str">
        <f t="shared" si="228"/>
        <v xml:space="preserve">83 1 0.316667 </v>
      </c>
      <c r="HZ85" s="92" t="str">
        <f t="shared" si="229"/>
        <v xml:space="preserve">83 2 0.816667 </v>
      </c>
      <c r="IA85" s="92" t="str">
        <f t="shared" si="230"/>
        <v xml:space="preserve">83 3 0.536667 </v>
      </c>
      <c r="IB85" s="92" t="str">
        <f t="shared" si="231"/>
        <v xml:space="preserve">83 4 1.426667 </v>
      </c>
      <c r="IC85" s="92" t="str">
        <f t="shared" si="232"/>
        <v xml:space="preserve">83 5 1.35 </v>
      </c>
      <c r="ID85" s="92" t="str">
        <f t="shared" si="233"/>
        <v xml:space="preserve">83 6 1.35 </v>
      </c>
      <c r="IE85" s="92" t="str">
        <f t="shared" si="234"/>
        <v xml:space="preserve">83 7 0.303333 </v>
      </c>
      <c r="IF85" s="92" t="str">
        <f t="shared" si="235"/>
        <v xml:space="preserve">83 8 0.19 </v>
      </c>
      <c r="IG85" s="92" t="str">
        <f t="shared" si="236"/>
        <v xml:space="preserve">83 9 0.823333 </v>
      </c>
      <c r="IH85" s="92" t="str">
        <f t="shared" si="237"/>
        <v xml:space="preserve">83 10 0.486667 </v>
      </c>
      <c r="II85" s="92" t="str">
        <f t="shared" si="238"/>
        <v xml:space="preserve">83 11 0.576667 </v>
      </c>
      <c r="IJ85" s="92" t="str">
        <f t="shared" si="239"/>
        <v xml:space="preserve">83 12 0.83 </v>
      </c>
      <c r="IK85" s="92" t="str">
        <f t="shared" si="240"/>
        <v xml:space="preserve">83 13 0.35 </v>
      </c>
      <c r="IL85" s="92" t="str">
        <f t="shared" si="241"/>
        <v xml:space="preserve">83 14 0.693333 </v>
      </c>
      <c r="IM85" s="92" t="str">
        <f t="shared" si="242"/>
        <v xml:space="preserve">83 15 0.43 </v>
      </c>
      <c r="IN85" s="92" t="str">
        <f t="shared" si="243"/>
        <v xml:space="preserve">83 16 1.203333 </v>
      </c>
      <c r="IO85" s="92" t="str">
        <f t="shared" si="244"/>
        <v xml:space="preserve">83 17 0.453333 </v>
      </c>
      <c r="IP85" s="92" t="str">
        <f t="shared" si="245"/>
        <v xml:space="preserve">83 18 0.53 </v>
      </c>
      <c r="IQ85" s="92" t="str">
        <f t="shared" si="246"/>
        <v xml:space="preserve">83 19 0.79 </v>
      </c>
      <c r="IR85" s="92" t="str">
        <f t="shared" si="247"/>
        <v xml:space="preserve">83 20 0.46 </v>
      </c>
      <c r="IS85" s="92" t="str">
        <f t="shared" si="248"/>
        <v xml:space="preserve">83 21 0.423333 </v>
      </c>
      <c r="IT85" s="92" t="str">
        <f t="shared" si="249"/>
        <v xml:space="preserve">83 22 0.42 </v>
      </c>
      <c r="IU85" s="92" t="str">
        <f t="shared" si="250"/>
        <v xml:space="preserve">83 23 0.516667 </v>
      </c>
      <c r="IV85" s="92" t="str">
        <f t="shared" si="251"/>
        <v xml:space="preserve">83 24 0.553333 </v>
      </c>
      <c r="IW85" s="92" t="str">
        <f t="shared" si="252"/>
        <v xml:space="preserve">83 25 0.983333 </v>
      </c>
      <c r="IX85" s="92" t="str">
        <f t="shared" si="253"/>
        <v xml:space="preserve">83 26 1.12 </v>
      </c>
      <c r="IY85" s="92" t="str">
        <f t="shared" si="254"/>
        <v xml:space="preserve">83 27 0.62 </v>
      </c>
      <c r="IZ85" s="92" t="str">
        <f t="shared" si="255"/>
        <v xml:space="preserve">83 28 0.233333 </v>
      </c>
      <c r="JA85" s="92" t="str">
        <f t="shared" si="256"/>
        <v xml:space="preserve">83 29 0.383333 </v>
      </c>
      <c r="JB85" s="92" t="str">
        <f t="shared" si="257"/>
        <v xml:space="preserve">83 30 1.046667 </v>
      </c>
      <c r="JC85" s="92" t="str">
        <f t="shared" si="258"/>
        <v xml:space="preserve">83 31 1.236667 </v>
      </c>
      <c r="JD85" s="92" t="str">
        <f t="shared" si="259"/>
        <v xml:space="preserve">83 32 0.543333 </v>
      </c>
      <c r="JE85" s="92" t="str">
        <f t="shared" si="260"/>
        <v xml:space="preserve">83 33 0.586667 </v>
      </c>
      <c r="JF85" s="92" t="str">
        <f t="shared" si="261"/>
        <v xml:space="preserve">83 34 0.536667 </v>
      </c>
      <c r="JG85" s="92" t="str">
        <f t="shared" si="262"/>
        <v xml:space="preserve">83 35 0.4 </v>
      </c>
      <c r="JH85" s="92" t="str">
        <f t="shared" si="263"/>
        <v xml:space="preserve">83 36 0.323333 </v>
      </c>
      <c r="JI85" s="92" t="str">
        <f t="shared" si="264"/>
        <v xml:space="preserve">83 37 0.45 </v>
      </c>
      <c r="JJ85" s="92" t="str">
        <f t="shared" si="265"/>
        <v xml:space="preserve">83 38 0.186667 </v>
      </c>
      <c r="JK85" s="92" t="str">
        <f t="shared" si="266"/>
        <v xml:space="preserve">83 39 1.016667 </v>
      </c>
      <c r="JL85" s="92" t="str">
        <f t="shared" si="267"/>
        <v xml:space="preserve">83 40 0.48 </v>
      </c>
      <c r="JM85" s="92" t="str">
        <f t="shared" si="268"/>
        <v xml:space="preserve">83 41 0.38 </v>
      </c>
      <c r="JN85" s="92" t="str">
        <f t="shared" si="269"/>
        <v xml:space="preserve">83 42 0.66 </v>
      </c>
      <c r="JO85" s="92" t="str">
        <f t="shared" si="270"/>
        <v xml:space="preserve">83 43 0.596667 </v>
      </c>
      <c r="JP85" s="92" t="str">
        <f t="shared" si="271"/>
        <v xml:space="preserve">83 44 0.53 </v>
      </c>
      <c r="JQ85" s="92" t="str">
        <f t="shared" si="272"/>
        <v xml:space="preserve">83 45 0.51 </v>
      </c>
      <c r="JR85" s="92" t="str">
        <f t="shared" si="273"/>
        <v xml:space="preserve">83 46 0.566667 </v>
      </c>
      <c r="JS85" s="92" t="str">
        <f t="shared" si="274"/>
        <v xml:space="preserve">83 47 0.54 </v>
      </c>
      <c r="JT85" s="92" t="str">
        <f t="shared" si="275"/>
        <v xml:space="preserve">83 48 0.686667 </v>
      </c>
      <c r="JU85" s="92" t="str">
        <f t="shared" si="276"/>
        <v xml:space="preserve">83 49 0.04 </v>
      </c>
      <c r="JV85" s="92" t="str">
        <f t="shared" si="277"/>
        <v xml:space="preserve">83 50 0.453333 </v>
      </c>
      <c r="JW85" s="92" t="str">
        <f t="shared" si="278"/>
        <v xml:space="preserve">83 51 0.413333 </v>
      </c>
      <c r="JX85" s="92" t="str">
        <f t="shared" si="279"/>
        <v xml:space="preserve">83 52 0.73 </v>
      </c>
      <c r="JY85" s="92" t="str">
        <f t="shared" si="280"/>
        <v xml:space="preserve">83 53 1.336667 </v>
      </c>
      <c r="JZ85" s="92" t="str">
        <f t="shared" si="281"/>
        <v xml:space="preserve">83 54 0.52 </v>
      </c>
      <c r="KA85" s="92" t="str">
        <f t="shared" si="282"/>
        <v xml:space="preserve">83 55 0.693333 </v>
      </c>
      <c r="KB85" s="92" t="str">
        <f t="shared" si="283"/>
        <v xml:space="preserve">83 56 0.106667 </v>
      </c>
      <c r="KC85" s="92" t="str">
        <f t="shared" si="284"/>
        <v xml:space="preserve">83 57 0.37 </v>
      </c>
      <c r="KD85" s="92" t="str">
        <f t="shared" si="285"/>
        <v xml:space="preserve">83 58 0.97 </v>
      </c>
      <c r="KE85" s="92" t="str">
        <f t="shared" si="286"/>
        <v xml:space="preserve">83 59 0.623333 </v>
      </c>
      <c r="KF85" s="92" t="str">
        <f t="shared" si="287"/>
        <v xml:space="preserve">83 60 0.586667 </v>
      </c>
      <c r="KG85" s="92" t="str">
        <f t="shared" si="288"/>
        <v xml:space="preserve">83 61 0.686667 </v>
      </c>
      <c r="KH85" s="92" t="str">
        <f t="shared" si="289"/>
        <v xml:space="preserve">83 62 0.736667 </v>
      </c>
      <c r="KI85" s="92" t="str">
        <f t="shared" si="290"/>
        <v xml:space="preserve">83 63 0.473333 </v>
      </c>
      <c r="KJ85" s="92" t="str">
        <f t="shared" si="291"/>
        <v xml:space="preserve">83 64 0.273333 </v>
      </c>
      <c r="KK85" s="92" t="str">
        <f t="shared" si="292"/>
        <v xml:space="preserve">83 65 0.213333 </v>
      </c>
      <c r="KL85" s="92" t="str">
        <f t="shared" si="293"/>
        <v xml:space="preserve">83 66 0.276667 </v>
      </c>
      <c r="KM85" s="92" t="str">
        <f t="shared" si="294"/>
        <v xml:space="preserve">83 67 0.746667 </v>
      </c>
      <c r="KN85" s="92" t="str">
        <f t="shared" si="295"/>
        <v xml:space="preserve">83 68 0.836667 </v>
      </c>
      <c r="KO85" s="92" t="str">
        <f t="shared" si="296"/>
        <v xml:space="preserve">83 69 0.443333 </v>
      </c>
      <c r="KP85" s="92" t="str">
        <f t="shared" si="297"/>
        <v xml:space="preserve">83 70 0.49 </v>
      </c>
      <c r="KQ85" s="92" t="str">
        <f t="shared" si="298"/>
        <v xml:space="preserve">83 71 0.633333 </v>
      </c>
      <c r="KR85" s="92" t="str">
        <f t="shared" si="299"/>
        <v xml:space="preserve">83 72 0.636667 </v>
      </c>
      <c r="KS85" s="92" t="str">
        <f t="shared" si="300"/>
        <v xml:space="preserve">83 73 0.606667 </v>
      </c>
      <c r="KT85" s="92" t="str">
        <f t="shared" si="301"/>
        <v xml:space="preserve">83 74 1.19 </v>
      </c>
      <c r="KU85" s="92" t="str">
        <f t="shared" si="302"/>
        <v xml:space="preserve">83 75 0.29 </v>
      </c>
      <c r="KV85" s="92" t="str">
        <f t="shared" si="303"/>
        <v xml:space="preserve">83 76 0.336667 </v>
      </c>
      <c r="KW85" s="92" t="str">
        <f t="shared" si="304"/>
        <v xml:space="preserve">83 77 0.816667 </v>
      </c>
      <c r="KX85" s="92" t="str">
        <f t="shared" si="305"/>
        <v xml:space="preserve">83 78 0.5 </v>
      </c>
      <c r="KY85" s="92" t="str">
        <f t="shared" si="306"/>
        <v xml:space="preserve">83 79 0.44 </v>
      </c>
      <c r="KZ85" s="92" t="str">
        <f t="shared" si="307"/>
        <v xml:space="preserve">83 80 0.033333 </v>
      </c>
      <c r="LA85" s="92" t="str">
        <f t="shared" si="308"/>
        <v xml:space="preserve">83 81 0.25 </v>
      </c>
      <c r="LB85" s="92" t="str">
        <f t="shared" si="309"/>
        <v xml:space="preserve">83 82 0.423333 </v>
      </c>
      <c r="LC85" s="92" t="str">
        <f t="shared" si="310"/>
        <v xml:space="preserve">83 83 0 </v>
      </c>
      <c r="LD85" s="92" t="str">
        <f t="shared" si="311"/>
        <v xml:space="preserve">83 84 0.913333 </v>
      </c>
      <c r="LE85" s="92" t="str">
        <f t="shared" si="312"/>
        <v xml:space="preserve">83 85 0.206667 </v>
      </c>
      <c r="LF85" s="92" t="str">
        <f t="shared" si="313"/>
        <v xml:space="preserve">83 86 0.3 </v>
      </c>
      <c r="LG85" s="92" t="str">
        <f t="shared" si="314"/>
        <v xml:space="preserve">83 87 0.57 </v>
      </c>
      <c r="LH85" s="92" t="str">
        <f t="shared" si="315"/>
        <v xml:space="preserve">83 88 0.81 </v>
      </c>
      <c r="LI85" s="92" t="str">
        <f t="shared" si="316"/>
        <v xml:space="preserve">83 89 0.47 </v>
      </c>
      <c r="LJ85" s="92" t="str">
        <f t="shared" si="317"/>
        <v xml:space="preserve">83 90 0.483333 </v>
      </c>
      <c r="LK85" s="92" t="str">
        <f t="shared" si="318"/>
        <v xml:space="preserve">83 91 0.826667 </v>
      </c>
      <c r="LL85" s="92" t="str">
        <f t="shared" si="319"/>
        <v xml:space="preserve">83 92 0.366667 </v>
      </c>
      <c r="LM85" s="92" t="str">
        <f t="shared" si="320"/>
        <v xml:space="preserve">83 93 0.18 </v>
      </c>
      <c r="LN85" s="92" t="str">
        <f t="shared" si="321"/>
        <v xml:space="preserve">83 94 0.413333 </v>
      </c>
      <c r="LO85" s="92" t="str">
        <f t="shared" si="322"/>
        <v xml:space="preserve">83 95 0.46 </v>
      </c>
      <c r="LP85" s="92" t="str">
        <f t="shared" si="323"/>
        <v xml:space="preserve">83 96 0.473333 </v>
      </c>
      <c r="LQ85" s="92" t="str">
        <f t="shared" si="324"/>
        <v xml:space="preserve">83 97 0.59 </v>
      </c>
      <c r="LR85" s="92" t="str">
        <f t="shared" si="325"/>
        <v xml:space="preserve">83 98 0.73 </v>
      </c>
      <c r="LS85" s="92" t="str">
        <f t="shared" si="326"/>
        <v xml:space="preserve">83 99 0.46 </v>
      </c>
      <c r="LT85" s="92" t="str">
        <f t="shared" si="327"/>
        <v xml:space="preserve">83 100 1.073333 </v>
      </c>
      <c r="LU85" s="92" t="str">
        <f t="shared" si="328"/>
        <v xml:space="preserve">83 101 0.463333 </v>
      </c>
      <c r="LV85" s="92" t="str">
        <f t="shared" si="329"/>
        <v xml:space="preserve">83 102 0.71 </v>
      </c>
      <c r="LW85" s="92" t="str">
        <f t="shared" si="330"/>
        <v xml:space="preserve">83 103 0.48 </v>
      </c>
      <c r="LX85" s="92" t="str">
        <f t="shared" si="331"/>
        <v xml:space="preserve">83 104 0.45 </v>
      </c>
      <c r="LY85" s="92" t="str">
        <f t="shared" si="332"/>
        <v xml:space="preserve">83 105 0.61 </v>
      </c>
      <c r="LZ85" s="92" t="str">
        <f t="shared" si="333"/>
        <v xml:space="preserve">83 106 0.566667 </v>
      </c>
      <c r="MA85" s="92" t="str">
        <f t="shared" si="334"/>
        <v xml:space="preserve">83 107 0.533333 </v>
      </c>
      <c r="MB85" s="92" t="str">
        <f t="shared" si="335"/>
        <v xml:space="preserve">83 108 1.306667 </v>
      </c>
      <c r="MC85" s="92" t="str">
        <f t="shared" si="336"/>
        <v xml:space="preserve">83 109 0.44 </v>
      </c>
      <c r="MD85" s="92" t="str">
        <f t="shared" si="337"/>
        <v xml:space="preserve">83 110 0.966667 </v>
      </c>
      <c r="ME85" s="92" t="str">
        <f t="shared" si="338"/>
        <v xml:space="preserve">83 111 0.693333 </v>
      </c>
      <c r="MF85" s="92" t="str">
        <f t="shared" si="339"/>
        <v xml:space="preserve">83 112 0.48 </v>
      </c>
      <c r="MG85" s="92" t="str">
        <f t="shared" si="340"/>
        <v xml:space="preserve">83 113 0.843333 </v>
      </c>
      <c r="MH85" s="92" t="str">
        <f t="shared" si="341"/>
        <v xml:space="preserve">83 114 0.9 </v>
      </c>
      <c r="MI85" s="92" t="str">
        <f t="shared" si="342"/>
        <v xml:space="preserve">83 115 0.66 </v>
      </c>
      <c r="MJ85" s="92" t="str">
        <f t="shared" si="343"/>
        <v xml:space="preserve">83 116 0.546667 </v>
      </c>
      <c r="MK85" s="92" t="str">
        <f t="shared" si="344"/>
        <v xml:space="preserve">83 117 0.153333 </v>
      </c>
      <c r="ML85" s="92" t="str">
        <f t="shared" si="345"/>
        <v xml:space="preserve">83 118 0.866667 </v>
      </c>
      <c r="MM85" s="92" t="str">
        <f t="shared" si="346"/>
        <v xml:space="preserve">83 119 0.426667 </v>
      </c>
      <c r="MN85" s="92" t="str">
        <f t="shared" si="347"/>
        <v xml:space="preserve">83 120 0.486667 </v>
      </c>
      <c r="MO85" s="92" t="str">
        <f t="shared" si="348"/>
        <v xml:space="preserve">83 121 0.57 </v>
      </c>
      <c r="MP85" s="92" t="str">
        <f t="shared" si="349"/>
        <v xml:space="preserve">83 122 0.376667 </v>
      </c>
      <c r="MQ85" s="92" t="str">
        <f t="shared" si="350"/>
        <v xml:space="preserve">83 123 0.596667 </v>
      </c>
      <c r="MR85" s="92" t="str">
        <f t="shared" si="351"/>
        <v xml:space="preserve">83 124 1.273333 </v>
      </c>
      <c r="MS85" s="92" t="str">
        <f t="shared" si="352"/>
        <v xml:space="preserve">83 125 0.523333 </v>
      </c>
      <c r="MT85" s="92" t="str">
        <f t="shared" si="353"/>
        <v xml:space="preserve">83 126 0.626667 </v>
      </c>
      <c r="MU85" s="92" t="str">
        <f t="shared" si="354"/>
        <v xml:space="preserve">83 127 0.453333 </v>
      </c>
      <c r="MV85" s="92" t="str">
        <f t="shared" si="355"/>
        <v xml:space="preserve">83 128 0.826667 </v>
      </c>
      <c r="MW85" s="92" t="str">
        <f t="shared" si="356"/>
        <v xml:space="preserve">83 129 0.503333 </v>
      </c>
      <c r="MX85" s="92" t="str">
        <f t="shared" si="357"/>
        <v xml:space="preserve">83 130 0.433333 </v>
      </c>
      <c r="MY85" s="92" t="str">
        <f t="shared" si="358"/>
        <v xml:space="preserve">83 131 0.62 </v>
      </c>
      <c r="MZ85" s="92" t="str">
        <f t="shared" si="359"/>
        <v xml:space="preserve">83 132 0.71 </v>
      </c>
      <c r="NA85" s="92" t="str">
        <f t="shared" si="360"/>
        <v xml:space="preserve">83 133 0.673333 </v>
      </c>
      <c r="NB85" s="92" t="str">
        <f t="shared" si="361"/>
        <v xml:space="preserve">83 134 0.53 </v>
      </c>
      <c r="NC85" s="92" t="str">
        <f t="shared" si="362"/>
        <v xml:space="preserve">83 135 0.563333 </v>
      </c>
      <c r="ND85" s="92" t="str">
        <f t="shared" si="363"/>
        <v xml:space="preserve">83 136 0.976667 </v>
      </c>
      <c r="NE85" s="92" t="str">
        <f t="shared" si="364"/>
        <v xml:space="preserve">83 137 0.826667 </v>
      </c>
      <c r="NF85" s="92" t="str">
        <f t="shared" si="365"/>
        <v xml:space="preserve">83 138 0.41 </v>
      </c>
      <c r="NG85" s="92" t="str">
        <f t="shared" si="366"/>
        <v xml:space="preserve">83 139 1.18 </v>
      </c>
      <c r="NH85" s="92" t="str">
        <f t="shared" si="367"/>
        <v xml:space="preserve">83 140 1.2 </v>
      </c>
      <c r="NI85" s="92" t="str">
        <f t="shared" si="368"/>
        <v xml:space="preserve">83 141 0.81 </v>
      </c>
      <c r="NJ85" s="92" t="str">
        <f t="shared" si="369"/>
        <v xml:space="preserve">83 142 0.136667 </v>
      </c>
      <c r="NK85" s="92" t="str">
        <f t="shared" si="370"/>
        <v xml:space="preserve">83 143 0.983333 </v>
      </c>
      <c r="NL85" s="92" t="str">
        <f t="shared" si="371"/>
        <v xml:space="preserve">83 144 0.526667 </v>
      </c>
      <c r="NM85" s="92" t="str">
        <f t="shared" si="372"/>
        <v xml:space="preserve">83 145 0.613333 </v>
      </c>
      <c r="NN85" s="92" t="str">
        <f t="shared" si="373"/>
        <v xml:space="preserve">83 146 0.456667 </v>
      </c>
      <c r="NO85" s="92" t="str">
        <f t="shared" si="374"/>
        <v xml:space="preserve">83 147 0.486667 </v>
      </c>
      <c r="NP85" s="92" t="str">
        <f t="shared" si="375"/>
        <v xml:space="preserve">83 148 0.46 </v>
      </c>
      <c r="NQ85" s="92" t="str">
        <f t="shared" si="376"/>
        <v xml:space="preserve">83 149 0.45 </v>
      </c>
      <c r="NR85" s="92" t="str">
        <f t="shared" si="377"/>
        <v xml:space="preserve">83 150 0.563333 </v>
      </c>
      <c r="NS85" s="92" t="str">
        <f t="shared" si="378"/>
        <v xml:space="preserve">83 151 0.706667 </v>
      </c>
      <c r="NT85" s="92" t="str">
        <f t="shared" si="379"/>
        <v xml:space="preserve">83 152 0.64 </v>
      </c>
      <c r="NU85" s="92" t="str">
        <f t="shared" si="380"/>
        <v xml:space="preserve">83 153 0.606667 </v>
      </c>
      <c r="NV85" s="92" t="str">
        <f t="shared" si="381"/>
        <v xml:space="preserve">83 154 1.053333 </v>
      </c>
      <c r="NW85" s="92" t="str">
        <f t="shared" si="382"/>
        <v xml:space="preserve">83 155 1.073333 </v>
      </c>
      <c r="NX85" s="92" t="str">
        <f t="shared" si="383"/>
        <v xml:space="preserve">83 156 0.663333 </v>
      </c>
      <c r="NY85" s="92" t="str">
        <f t="shared" si="384"/>
        <v xml:space="preserve">83 157 0.323333 </v>
      </c>
      <c r="NZ85" s="92" t="str">
        <f t="shared" si="385"/>
        <v xml:space="preserve">83 158 0.32 </v>
      </c>
      <c r="OA85" s="92" t="str">
        <f t="shared" si="386"/>
        <v xml:space="preserve">83 159 0.68 </v>
      </c>
      <c r="OB85" s="92" t="str">
        <f t="shared" si="387"/>
        <v xml:space="preserve">83 160 0.28 </v>
      </c>
      <c r="OC85" s="92" t="str">
        <f t="shared" si="388"/>
        <v xml:space="preserve">83 161 0.58 </v>
      </c>
      <c r="OD85" s="92" t="str">
        <f t="shared" si="389"/>
        <v xml:space="preserve">83 162 0.72 </v>
      </c>
      <c r="OE85" s="92" t="str">
        <f t="shared" si="390"/>
        <v xml:space="preserve">83 163 1.01 </v>
      </c>
      <c r="OF85" s="92" t="str">
        <f t="shared" si="391"/>
        <v xml:space="preserve">83 164 0.083333 </v>
      </c>
      <c r="OG85" s="92" t="str">
        <f t="shared" si="392"/>
        <v xml:space="preserve">83 165 1.033333 </v>
      </c>
      <c r="OH85" s="92" t="str">
        <f t="shared" si="393"/>
        <v xml:space="preserve">83 166 0.65 </v>
      </c>
      <c r="OI85" s="92" t="str">
        <f t="shared" si="394"/>
        <v xml:space="preserve">83 167 1.036667 </v>
      </c>
      <c r="OJ85" s="92" t="str">
        <f t="shared" si="395"/>
        <v xml:space="preserve">83 168 0.27 </v>
      </c>
      <c r="OK85" s="92" t="str">
        <f t="shared" si="396"/>
        <v xml:space="preserve">83 169 1.213333 </v>
      </c>
      <c r="OL85" s="92" t="str">
        <f t="shared" si="397"/>
        <v xml:space="preserve">83 170 0.286667 </v>
      </c>
      <c r="OM85" s="92" t="str">
        <f t="shared" si="398"/>
        <v xml:space="preserve">83 171 0.593333 </v>
      </c>
      <c r="ON85" s="92" t="str">
        <f t="shared" si="399"/>
        <v xml:space="preserve">83 172 0.98 </v>
      </c>
      <c r="OO85" s="92" t="str">
        <f t="shared" si="400"/>
        <v xml:space="preserve">83 173 0.493333 </v>
      </c>
      <c r="OP85" s="92" t="str">
        <f t="shared" si="401"/>
        <v xml:space="preserve">83 174 0.85 </v>
      </c>
      <c r="OQ85" s="92" t="str">
        <f t="shared" si="402"/>
        <v xml:space="preserve">83 175 0.623333 </v>
      </c>
      <c r="OR85" s="92" t="str">
        <f t="shared" si="403"/>
        <v xml:space="preserve">83 176 0.556667 </v>
      </c>
      <c r="OS85" s="92" t="str">
        <f t="shared" si="404"/>
        <v xml:space="preserve">83 177 0.56 </v>
      </c>
      <c r="OT85" s="92" t="str">
        <f t="shared" si="405"/>
        <v xml:space="preserve">83 178 0.763333 </v>
      </c>
      <c r="OU85" s="92" t="str">
        <f t="shared" si="406"/>
        <v xml:space="preserve">83 179 0.516667 </v>
      </c>
      <c r="OV85" s="92" t="str">
        <f t="shared" si="407"/>
        <v xml:space="preserve">83 180 0.093333 </v>
      </c>
      <c r="OW85" s="92" t="str">
        <f t="shared" si="408"/>
        <v xml:space="preserve">83 181 0.84 </v>
      </c>
      <c r="OX85" s="92" t="str">
        <f t="shared" si="409"/>
        <v xml:space="preserve">83 182 0.47 </v>
      </c>
      <c r="OY85" s="92" t="str">
        <f t="shared" si="410"/>
        <v xml:space="preserve">83 183 0.32 </v>
      </c>
      <c r="OZ85" s="92" t="str">
        <f t="shared" si="411"/>
        <v xml:space="preserve">83 184 0.493333 </v>
      </c>
      <c r="PA85" s="92" t="str">
        <f t="shared" si="412"/>
        <v xml:space="preserve">83 185 0.903333 </v>
      </c>
      <c r="PB85" s="92" t="str">
        <f t="shared" si="413"/>
        <v xml:space="preserve">83 186 0.24 </v>
      </c>
      <c r="PC85" s="92" t="str">
        <f t="shared" si="414"/>
        <v xml:space="preserve">83 187 0.24 </v>
      </c>
      <c r="PD85" s="92" t="str">
        <f t="shared" si="415"/>
        <v xml:space="preserve">83 188 1.19 </v>
      </c>
      <c r="PE85" s="92" t="str">
        <f t="shared" si="416"/>
        <v xml:space="preserve">83 189 0.843333 </v>
      </c>
      <c r="PF85" s="92" t="str">
        <f t="shared" si="417"/>
        <v xml:space="preserve">83 190 0.823333 </v>
      </c>
      <c r="PG85" s="92" t="str">
        <f t="shared" si="418"/>
        <v xml:space="preserve">83 191 0.77 </v>
      </c>
      <c r="PH85" s="92" t="str">
        <f t="shared" si="419"/>
        <v xml:space="preserve">83 192 0.806667 </v>
      </c>
      <c r="PI85" s="92" t="str">
        <f t="shared" si="420"/>
        <v xml:space="preserve">83 193 0.46 </v>
      </c>
      <c r="PJ85" s="92" t="str">
        <f t="shared" si="421"/>
        <v xml:space="preserve">83 194 0.696667 </v>
      </c>
      <c r="PK85" s="92" t="str">
        <f t="shared" si="422"/>
        <v xml:space="preserve">83 195 0.546667 </v>
      </c>
      <c r="PL85" s="92" t="str">
        <f t="shared" si="423"/>
        <v xml:space="preserve">83 196 1.003333 </v>
      </c>
      <c r="PM85" s="92" t="str">
        <f t="shared" si="424"/>
        <v xml:space="preserve">83 197 0.546667 </v>
      </c>
      <c r="PN85" s="92" t="str">
        <f t="shared" si="425"/>
        <v xml:space="preserve">83 198 0.446667 </v>
      </c>
      <c r="PO85" s="92" t="str">
        <f t="shared" si="426"/>
        <v xml:space="preserve">83 199 0.463333 </v>
      </c>
      <c r="PP85" s="92" t="str">
        <f t="shared" si="427"/>
        <v xml:space="preserve">83 200 0.563333 </v>
      </c>
      <c r="PQ85" s="92" t="str">
        <f t="shared" si="428"/>
        <v xml:space="preserve">83 201 0.586667 </v>
      </c>
      <c r="PR85" s="92" t="str">
        <f t="shared" si="429"/>
        <v xml:space="preserve">83 202 0.476667 </v>
      </c>
      <c r="PS85" s="92" t="str">
        <f t="shared" si="430"/>
        <v xml:space="preserve">83 203 0.226667 </v>
      </c>
      <c r="PT85" s="92" t="str">
        <f t="shared" si="431"/>
        <v xml:space="preserve">83 204 0.523333 </v>
      </c>
      <c r="PU85" s="92" t="str">
        <f t="shared" si="432"/>
        <v xml:space="preserve">83 205 0.606667 </v>
      </c>
      <c r="PV85" s="92" t="str">
        <f t="shared" si="433"/>
        <v xml:space="preserve">83 206 1.043333 </v>
      </c>
      <c r="PW85" s="92" t="str">
        <f t="shared" si="434"/>
        <v xml:space="preserve">83 207 0.946667 </v>
      </c>
      <c r="PX85" s="92" t="str">
        <f t="shared" si="435"/>
        <v xml:space="preserve">83 208 0.45 </v>
      </c>
      <c r="PY85" s="92" t="str">
        <f t="shared" si="436"/>
        <v xml:space="preserve">83 209 0.486667 </v>
      </c>
      <c r="PZ85" s="92" t="str">
        <f t="shared" si="437"/>
        <v xml:space="preserve">83 210 0.93 </v>
      </c>
      <c r="QA85" s="92" t="str">
        <f t="shared" si="438"/>
        <v xml:space="preserve">83 211 0.183333 </v>
      </c>
      <c r="QB85" s="92" t="str">
        <f t="shared" si="439"/>
        <v xml:space="preserve">83 212 0.52 </v>
      </c>
      <c r="QC85" s="92" t="str">
        <f t="shared" si="440"/>
        <v xml:space="preserve">83 213 0.183333 </v>
      </c>
      <c r="QD85" s="92" t="str">
        <f t="shared" si="441"/>
        <v xml:space="preserve">83 214 0.703333 </v>
      </c>
      <c r="QE85" s="92" t="str">
        <f t="shared" si="442"/>
        <v xml:space="preserve">83 215 1.043333 </v>
      </c>
      <c r="QF85" s="92" t="str">
        <f t="shared" si="443"/>
        <v xml:space="preserve">83 216 0.35 </v>
      </c>
      <c r="QG85" s="92" t="str">
        <f t="shared" si="444"/>
        <v xml:space="preserve">83 217 0.483333 </v>
      </c>
      <c r="QH85" s="92" t="str">
        <f t="shared" si="445"/>
        <v xml:space="preserve">83 218 0.22 </v>
      </c>
      <c r="QI85" s="92" t="str">
        <f t="shared" si="446"/>
        <v xml:space="preserve">83 219 0.736667 </v>
      </c>
      <c r="QJ85" s="92" t="str">
        <f t="shared" si="447"/>
        <v xml:space="preserve">83 220 0.38 </v>
      </c>
      <c r="QK85" s="92" t="str">
        <f t="shared" si="448"/>
        <v xml:space="preserve">83 221 0.32 </v>
      </c>
      <c r="QL85" s="92" t="str">
        <f t="shared" si="449"/>
        <v xml:space="preserve">83 222 1.153333 </v>
      </c>
      <c r="QM85" s="92" t="str">
        <f t="shared" si="450"/>
        <v xml:space="preserve">83 223 0.656667 </v>
      </c>
      <c r="QN85" s="92" t="str">
        <f t="shared" si="451"/>
        <v xml:space="preserve">83 224 0.32 </v>
      </c>
      <c r="QO85" s="92" t="str">
        <f t="shared" si="452"/>
        <v xml:space="preserve">83 225 0.37 </v>
      </c>
      <c r="QP85" s="92" t="str">
        <f t="shared" si="453"/>
        <v xml:space="preserve">83 226 0.573333 </v>
      </c>
      <c r="QQ85" s="92" t="str">
        <f t="shared" si="454"/>
        <v xml:space="preserve">83 227 0.313333 </v>
      </c>
      <c r="QR85" s="92" t="str">
        <f t="shared" si="455"/>
        <v xml:space="preserve">83 228 0.37 </v>
      </c>
    </row>
    <row r="86" spans="1:460" ht="18.75" customHeight="1" x14ac:dyDescent="0.35">
      <c r="A86" s="86">
        <v>84</v>
      </c>
      <c r="B86" s="90" t="s">
        <v>231</v>
      </c>
      <c r="C86" s="91" t="s">
        <v>86</v>
      </c>
      <c r="D86" s="9">
        <v>28.6</v>
      </c>
      <c r="E86" s="9">
        <v>32.6</v>
      </c>
      <c r="F86" s="9">
        <v>39.299999999999997</v>
      </c>
      <c r="G86" s="9">
        <v>52.5</v>
      </c>
      <c r="H86" s="9">
        <v>50.2</v>
      </c>
      <c r="I86" s="9">
        <v>50.2</v>
      </c>
      <c r="J86" s="9">
        <v>18.899999999999999</v>
      </c>
      <c r="K86" s="9">
        <v>22.6</v>
      </c>
      <c r="L86" s="9">
        <v>1.3</v>
      </c>
      <c r="M86" s="9">
        <v>32.9</v>
      </c>
      <c r="N86" s="9">
        <v>10.3</v>
      </c>
      <c r="O86" s="9">
        <v>30.9</v>
      </c>
      <c r="P86" s="9">
        <v>29.7</v>
      </c>
      <c r="Q86" s="9">
        <v>28.9</v>
      </c>
      <c r="R86" s="9">
        <v>20.6</v>
      </c>
      <c r="S86" s="9">
        <v>33.200000000000003</v>
      </c>
      <c r="T86" s="9">
        <v>20.8</v>
      </c>
      <c r="U86" s="9">
        <v>33.700000000000003</v>
      </c>
      <c r="V86" s="9">
        <v>31.9</v>
      </c>
      <c r="W86" s="21">
        <v>22</v>
      </c>
      <c r="X86" s="9">
        <v>29.4</v>
      </c>
      <c r="Y86" s="9">
        <v>27.1</v>
      </c>
      <c r="Z86" s="21">
        <v>32</v>
      </c>
      <c r="AA86" s="9">
        <v>20.2</v>
      </c>
      <c r="AB86" s="9">
        <v>55.3</v>
      </c>
      <c r="AC86" s="9">
        <v>41.9</v>
      </c>
      <c r="AD86" s="9">
        <v>26.8</v>
      </c>
      <c r="AE86" s="9">
        <v>23.1</v>
      </c>
      <c r="AF86" s="9">
        <v>18.600000000000001</v>
      </c>
      <c r="AG86" s="9">
        <v>51.4</v>
      </c>
      <c r="AH86" s="9">
        <v>34.1</v>
      </c>
      <c r="AI86" s="21">
        <v>12</v>
      </c>
      <c r="AJ86" s="9">
        <v>43.4</v>
      </c>
      <c r="AK86" s="9">
        <v>24.5</v>
      </c>
      <c r="AL86" s="9">
        <v>31.1</v>
      </c>
      <c r="AM86" s="9">
        <v>25.3</v>
      </c>
      <c r="AN86" s="9">
        <v>21.7</v>
      </c>
      <c r="AO86" s="9">
        <v>21.2</v>
      </c>
      <c r="AP86" s="9">
        <v>40.200000000000003</v>
      </c>
      <c r="AQ86" s="9">
        <v>35.1</v>
      </c>
      <c r="AR86" s="9">
        <v>21.2</v>
      </c>
      <c r="AS86" s="9">
        <v>25.4</v>
      </c>
      <c r="AT86" s="9">
        <v>24.8</v>
      </c>
      <c r="AU86" s="9">
        <v>21.6</v>
      </c>
      <c r="AV86" s="9">
        <v>32.5</v>
      </c>
      <c r="AW86" s="9">
        <v>39.1</v>
      </c>
      <c r="AX86" s="9">
        <v>23.1</v>
      </c>
      <c r="AY86" s="9">
        <v>37.4</v>
      </c>
      <c r="AZ86" s="9">
        <v>26.5</v>
      </c>
      <c r="BA86" s="9">
        <v>32.799999999999997</v>
      </c>
      <c r="BB86" s="9">
        <v>15.5</v>
      </c>
      <c r="BC86" s="9">
        <v>31.8</v>
      </c>
      <c r="BD86" s="9">
        <v>49.8</v>
      </c>
      <c r="BE86" s="9">
        <v>35.700000000000003</v>
      </c>
      <c r="BF86" s="9">
        <v>40.9</v>
      </c>
      <c r="BG86" s="9">
        <v>29.7</v>
      </c>
      <c r="BH86" s="9">
        <v>33.6</v>
      </c>
      <c r="BI86" s="9">
        <v>39.299999999999997</v>
      </c>
      <c r="BJ86" s="9">
        <v>9.4</v>
      </c>
      <c r="BK86" s="9">
        <v>27.1</v>
      </c>
      <c r="BL86" s="9">
        <v>38.700000000000003</v>
      </c>
      <c r="BM86" s="9">
        <v>42.2</v>
      </c>
      <c r="BN86" s="9">
        <v>27.4</v>
      </c>
      <c r="BO86" s="9">
        <v>18.600000000000001</v>
      </c>
      <c r="BP86" s="9">
        <v>20.399999999999999</v>
      </c>
      <c r="BQ86" s="9">
        <v>19.399999999999999</v>
      </c>
      <c r="BR86" s="9">
        <v>32.1</v>
      </c>
      <c r="BS86" s="9">
        <v>33.299999999999997</v>
      </c>
      <c r="BT86" s="9">
        <v>33.4</v>
      </c>
      <c r="BU86" s="21">
        <v>14</v>
      </c>
      <c r="BV86" s="9">
        <v>16.399999999999999</v>
      </c>
      <c r="BW86" s="9">
        <v>12.7</v>
      </c>
      <c r="BX86" s="21">
        <v>9</v>
      </c>
      <c r="BY86" s="9">
        <v>32.799999999999997</v>
      </c>
      <c r="BZ86" s="9">
        <v>18.5</v>
      </c>
      <c r="CA86" s="9">
        <v>19.399999999999999</v>
      </c>
      <c r="CB86" s="21">
        <v>11</v>
      </c>
      <c r="CC86" s="9">
        <v>23.4</v>
      </c>
      <c r="CD86" s="9">
        <v>39.1</v>
      </c>
      <c r="CE86" s="9">
        <v>27.4</v>
      </c>
      <c r="CF86" s="9">
        <v>30.4</v>
      </c>
      <c r="CG86" s="9">
        <v>22.5</v>
      </c>
      <c r="CH86" s="9">
        <v>27.4</v>
      </c>
      <c r="CI86" s="21">
        <v>0</v>
      </c>
      <c r="CJ86" s="21">
        <v>29</v>
      </c>
      <c r="CK86" s="9">
        <v>20.6</v>
      </c>
      <c r="CL86" s="21">
        <v>35</v>
      </c>
      <c r="CM86" s="9">
        <v>33.700000000000003</v>
      </c>
      <c r="CN86" s="9">
        <v>14.5</v>
      </c>
      <c r="CO86" s="9">
        <v>33.5</v>
      </c>
      <c r="CP86" s="9">
        <v>24.5</v>
      </c>
      <c r="CQ86" s="9">
        <v>16.899999999999999</v>
      </c>
      <c r="CR86" s="9">
        <v>30.1</v>
      </c>
      <c r="CS86" s="9">
        <v>37.1</v>
      </c>
      <c r="CT86" s="9">
        <v>18.7</v>
      </c>
      <c r="CU86" s="9">
        <v>22.8</v>
      </c>
      <c r="CV86" s="9">
        <v>24.4</v>
      </c>
      <c r="CW86" s="9">
        <v>37.5</v>
      </c>
      <c r="CX86" s="9">
        <v>20.9</v>
      </c>
      <c r="CY86" s="9">
        <v>6.8</v>
      </c>
      <c r="CZ86" s="9">
        <v>16.2</v>
      </c>
      <c r="DA86" s="21">
        <v>46</v>
      </c>
      <c r="DB86" s="9">
        <v>33.700000000000003</v>
      </c>
      <c r="DC86" s="9">
        <v>22.6</v>
      </c>
      <c r="DD86" s="9">
        <v>12.3</v>
      </c>
      <c r="DE86" s="21">
        <v>37</v>
      </c>
      <c r="DF86" s="9">
        <v>13.1</v>
      </c>
      <c r="DG86" s="9">
        <v>39.200000000000003</v>
      </c>
      <c r="DH86" s="9">
        <v>14.2</v>
      </c>
      <c r="DI86" s="9">
        <v>33.4</v>
      </c>
      <c r="DJ86" s="9">
        <v>10.8</v>
      </c>
      <c r="DK86" s="9">
        <v>22.6</v>
      </c>
      <c r="DL86" s="9">
        <v>30.2</v>
      </c>
      <c r="DM86" s="9">
        <v>36.4</v>
      </c>
      <c r="DN86" s="9">
        <v>27.9</v>
      </c>
      <c r="DO86" s="9">
        <v>16.899999999999999</v>
      </c>
      <c r="DP86" s="9">
        <v>21.1</v>
      </c>
      <c r="DQ86" s="21">
        <v>2</v>
      </c>
      <c r="DR86" s="9">
        <v>31.7</v>
      </c>
      <c r="DS86" s="21">
        <v>34</v>
      </c>
      <c r="DT86" s="21">
        <v>41</v>
      </c>
      <c r="DU86" s="9">
        <v>18.100000000000001</v>
      </c>
      <c r="DV86" s="9">
        <v>24.7</v>
      </c>
      <c r="DW86" s="9">
        <v>38.5</v>
      </c>
      <c r="DX86" s="9">
        <v>37.700000000000003</v>
      </c>
      <c r="DY86" s="21">
        <v>28</v>
      </c>
      <c r="DZ86" s="9">
        <v>27.7</v>
      </c>
      <c r="EA86" s="9">
        <v>18.3</v>
      </c>
      <c r="EB86" s="9">
        <v>33.6</v>
      </c>
      <c r="EC86" s="9">
        <v>15.4</v>
      </c>
      <c r="ED86" s="9">
        <v>25.4</v>
      </c>
      <c r="EE86" s="9">
        <v>24.5</v>
      </c>
      <c r="EF86" s="9">
        <v>22.8</v>
      </c>
      <c r="EG86" s="9">
        <v>11.6</v>
      </c>
      <c r="EH86" s="21">
        <v>14</v>
      </c>
      <c r="EI86" s="9">
        <v>4.5999999999999996</v>
      </c>
      <c r="EJ86" s="9">
        <v>18.3</v>
      </c>
      <c r="EK86" s="9">
        <v>34.4</v>
      </c>
      <c r="EL86" s="9">
        <v>35.799999999999997</v>
      </c>
      <c r="EM86" s="21">
        <v>56</v>
      </c>
      <c r="EN86" s="9">
        <v>29.2</v>
      </c>
      <c r="EO86" s="9">
        <v>26.6</v>
      </c>
      <c r="EP86" s="21">
        <v>39</v>
      </c>
      <c r="EQ86" s="9">
        <v>24.1</v>
      </c>
      <c r="ER86" s="9">
        <v>22.8</v>
      </c>
      <c r="ES86" s="9">
        <v>20.9</v>
      </c>
      <c r="ET86" s="9">
        <v>32.299999999999997</v>
      </c>
      <c r="EU86" s="9">
        <v>35.299999999999997</v>
      </c>
      <c r="EV86" s="9">
        <v>38.1</v>
      </c>
      <c r="EW86" s="9">
        <v>36.799999999999997</v>
      </c>
      <c r="EX86" s="9">
        <v>45.9</v>
      </c>
      <c r="EY86" s="9">
        <v>41.1</v>
      </c>
      <c r="EZ86" s="9">
        <v>37.9</v>
      </c>
      <c r="FA86" s="9">
        <v>27.2</v>
      </c>
      <c r="FB86" s="9">
        <v>52.2</v>
      </c>
      <c r="FC86" s="9">
        <v>39.9</v>
      </c>
      <c r="FD86" s="9">
        <v>28.6</v>
      </c>
      <c r="FE86" s="21">
        <v>22</v>
      </c>
      <c r="FF86" s="9">
        <v>37.1</v>
      </c>
      <c r="FG86" s="9">
        <v>20.7</v>
      </c>
      <c r="FH86" s="9">
        <v>25.5</v>
      </c>
      <c r="FI86" s="9">
        <v>46.3</v>
      </c>
      <c r="FJ86" s="9">
        <v>42.4</v>
      </c>
      <c r="FK86" s="9">
        <v>26.6</v>
      </c>
      <c r="FL86" s="21">
        <v>51</v>
      </c>
      <c r="FM86" s="9">
        <v>10.4</v>
      </c>
      <c r="FN86" s="9">
        <v>26.7</v>
      </c>
      <c r="FO86" s="9">
        <v>18.8</v>
      </c>
      <c r="FP86" s="9">
        <v>44.5</v>
      </c>
      <c r="FQ86" s="9">
        <v>20.7</v>
      </c>
      <c r="FR86" s="9">
        <v>40.4</v>
      </c>
      <c r="FS86" s="9">
        <v>42.2</v>
      </c>
      <c r="FT86" s="9">
        <v>36.5</v>
      </c>
      <c r="FU86" s="9">
        <v>30.4</v>
      </c>
      <c r="FV86" s="9">
        <v>35.4</v>
      </c>
      <c r="FW86" s="9">
        <v>24.8</v>
      </c>
      <c r="FX86" s="9">
        <v>24.7</v>
      </c>
      <c r="FY86" s="21">
        <v>31</v>
      </c>
      <c r="FZ86" s="21">
        <v>32</v>
      </c>
      <c r="GA86" s="9">
        <v>26.2</v>
      </c>
      <c r="GB86" s="9">
        <v>23.8</v>
      </c>
      <c r="GC86" s="9">
        <v>14.5</v>
      </c>
      <c r="GD86" s="21">
        <v>22</v>
      </c>
      <c r="GE86" s="9">
        <v>36.799999999999997</v>
      </c>
      <c r="GF86" s="9">
        <v>0.7</v>
      </c>
      <c r="GG86" s="21">
        <v>23</v>
      </c>
      <c r="GH86" s="21">
        <v>23</v>
      </c>
      <c r="GI86" s="21">
        <v>36</v>
      </c>
      <c r="GJ86" s="9">
        <v>30.2</v>
      </c>
      <c r="GK86" s="9">
        <v>29.6</v>
      </c>
      <c r="GL86" s="9">
        <v>31.3</v>
      </c>
      <c r="GM86" s="9">
        <v>29.1</v>
      </c>
      <c r="GN86" s="9">
        <v>33.6</v>
      </c>
      <c r="GO86" s="9">
        <v>11.4</v>
      </c>
      <c r="GP86" s="9">
        <v>33.6</v>
      </c>
      <c r="GQ86" s="9">
        <v>52.1</v>
      </c>
      <c r="GR86" s="21">
        <v>19</v>
      </c>
      <c r="GS86" s="9">
        <v>20.100000000000001</v>
      </c>
      <c r="GT86" s="9">
        <v>16.600000000000001</v>
      </c>
      <c r="GU86" s="21">
        <v>14</v>
      </c>
      <c r="GV86" s="9">
        <v>38.5</v>
      </c>
      <c r="GW86" s="21">
        <v>21</v>
      </c>
      <c r="GX86" s="21">
        <v>20</v>
      </c>
      <c r="GY86" s="9">
        <v>23.8</v>
      </c>
      <c r="GZ86" s="9">
        <v>15.5</v>
      </c>
      <c r="HA86" s="9">
        <v>40.700000000000003</v>
      </c>
      <c r="HB86" s="9">
        <v>32.9</v>
      </c>
      <c r="HC86" s="9">
        <v>20.7</v>
      </c>
      <c r="HD86" s="9">
        <v>15.2</v>
      </c>
      <c r="HE86" s="9">
        <v>17.3</v>
      </c>
      <c r="HF86" s="9">
        <v>29.3</v>
      </c>
      <c r="HG86" s="9">
        <v>34.5</v>
      </c>
      <c r="HH86" s="9">
        <v>29.3</v>
      </c>
      <c r="HI86" s="9">
        <v>23.9</v>
      </c>
      <c r="HJ86" s="9">
        <v>51.2</v>
      </c>
      <c r="HK86" s="9">
        <v>18.5</v>
      </c>
      <c r="HL86" s="9">
        <v>14.9</v>
      </c>
      <c r="HM86" s="9">
        <v>29.8</v>
      </c>
      <c r="HN86" s="9">
        <v>20.9</v>
      </c>
      <c r="HO86" s="9">
        <v>18.100000000000001</v>
      </c>
      <c r="HP86" s="9">
        <v>35.4</v>
      </c>
      <c r="HQ86" s="9">
        <v>22.6</v>
      </c>
      <c r="HR86" s="9">
        <v>29.1</v>
      </c>
      <c r="HS86" s="9">
        <v>28.6</v>
      </c>
      <c r="HT86" s="9">
        <v>20.8</v>
      </c>
      <c r="HU86" s="9">
        <v>25.4</v>
      </c>
      <c r="HV86" s="9">
        <v>19.7</v>
      </c>
      <c r="HW86" s="9">
        <v>23.2</v>
      </c>
      <c r="HX86" s="8"/>
      <c r="HY86" s="92" t="str">
        <f t="shared" si="228"/>
        <v xml:space="preserve">84 1 0.953333 </v>
      </c>
      <c r="HZ86" s="92" t="str">
        <f t="shared" si="229"/>
        <v xml:space="preserve">84 2 1.086667 </v>
      </c>
      <c r="IA86" s="92" t="str">
        <f t="shared" si="230"/>
        <v xml:space="preserve">84 3 1.31 </v>
      </c>
      <c r="IB86" s="92" t="str">
        <f t="shared" si="231"/>
        <v xml:space="preserve">84 4 1.75 </v>
      </c>
      <c r="IC86" s="92" t="str">
        <f t="shared" si="232"/>
        <v xml:space="preserve">84 5 1.673333 </v>
      </c>
      <c r="ID86" s="92" t="str">
        <f t="shared" si="233"/>
        <v xml:space="preserve">84 6 1.673333 </v>
      </c>
      <c r="IE86" s="92" t="str">
        <f t="shared" si="234"/>
        <v xml:space="preserve">84 7 0.63 </v>
      </c>
      <c r="IF86" s="92" t="str">
        <f t="shared" si="235"/>
        <v xml:space="preserve">84 8 0.753333 </v>
      </c>
      <c r="IG86" s="92" t="str">
        <f t="shared" si="236"/>
        <v xml:space="preserve">84 9 0.043333 </v>
      </c>
      <c r="IH86" s="92" t="str">
        <f t="shared" si="237"/>
        <v xml:space="preserve">84 10 1.096667 </v>
      </c>
      <c r="II86" s="92" t="str">
        <f t="shared" si="238"/>
        <v xml:space="preserve">84 11 0.343333 </v>
      </c>
      <c r="IJ86" s="92" t="str">
        <f t="shared" si="239"/>
        <v xml:space="preserve">84 12 1.03 </v>
      </c>
      <c r="IK86" s="92" t="str">
        <f t="shared" si="240"/>
        <v xml:space="preserve">84 13 0.99 </v>
      </c>
      <c r="IL86" s="92" t="str">
        <f t="shared" si="241"/>
        <v xml:space="preserve">84 14 0.963333 </v>
      </c>
      <c r="IM86" s="92" t="str">
        <f t="shared" si="242"/>
        <v xml:space="preserve">84 15 0.686667 </v>
      </c>
      <c r="IN86" s="92" t="str">
        <f t="shared" si="243"/>
        <v xml:space="preserve">84 16 1.106667 </v>
      </c>
      <c r="IO86" s="92" t="str">
        <f t="shared" si="244"/>
        <v xml:space="preserve">84 17 0.693333 </v>
      </c>
      <c r="IP86" s="92" t="str">
        <f t="shared" si="245"/>
        <v xml:space="preserve">84 18 1.123333 </v>
      </c>
      <c r="IQ86" s="92" t="str">
        <f t="shared" si="246"/>
        <v xml:space="preserve">84 19 1.063333 </v>
      </c>
      <c r="IR86" s="92" t="str">
        <f t="shared" si="247"/>
        <v xml:space="preserve">84 20 0.733333 </v>
      </c>
      <c r="IS86" s="92" t="str">
        <f t="shared" si="248"/>
        <v xml:space="preserve">84 21 0.98 </v>
      </c>
      <c r="IT86" s="92" t="str">
        <f t="shared" si="249"/>
        <v xml:space="preserve">84 22 0.903333 </v>
      </c>
      <c r="IU86" s="92" t="str">
        <f t="shared" si="250"/>
        <v xml:space="preserve">84 23 1.066667 </v>
      </c>
      <c r="IV86" s="92" t="str">
        <f t="shared" si="251"/>
        <v xml:space="preserve">84 24 0.673333 </v>
      </c>
      <c r="IW86" s="92" t="str">
        <f t="shared" si="252"/>
        <v xml:space="preserve">84 25 1.843333 </v>
      </c>
      <c r="IX86" s="92" t="str">
        <f t="shared" si="253"/>
        <v xml:space="preserve">84 26 1.396667 </v>
      </c>
      <c r="IY86" s="92" t="str">
        <f t="shared" si="254"/>
        <v xml:space="preserve">84 27 0.893333 </v>
      </c>
      <c r="IZ86" s="92" t="str">
        <f t="shared" si="255"/>
        <v xml:space="preserve">84 28 0.77 </v>
      </c>
      <c r="JA86" s="92" t="str">
        <f t="shared" si="256"/>
        <v xml:space="preserve">84 29 0.62 </v>
      </c>
      <c r="JB86" s="92" t="str">
        <f t="shared" si="257"/>
        <v xml:space="preserve">84 30 1.713333 </v>
      </c>
      <c r="JC86" s="92" t="str">
        <f t="shared" si="258"/>
        <v xml:space="preserve">84 31 1.136667 </v>
      </c>
      <c r="JD86" s="92" t="str">
        <f t="shared" si="259"/>
        <v xml:space="preserve">84 32 0.4 </v>
      </c>
      <c r="JE86" s="92" t="str">
        <f t="shared" si="260"/>
        <v xml:space="preserve">84 33 1.446667 </v>
      </c>
      <c r="JF86" s="92" t="str">
        <f t="shared" si="261"/>
        <v xml:space="preserve">84 34 0.816667 </v>
      </c>
      <c r="JG86" s="92" t="str">
        <f t="shared" si="262"/>
        <v xml:space="preserve">84 35 1.036667 </v>
      </c>
      <c r="JH86" s="92" t="str">
        <f t="shared" si="263"/>
        <v xml:space="preserve">84 36 0.843333 </v>
      </c>
      <c r="JI86" s="92" t="str">
        <f t="shared" si="264"/>
        <v xml:space="preserve">84 37 0.723333 </v>
      </c>
      <c r="JJ86" s="92" t="str">
        <f t="shared" si="265"/>
        <v xml:space="preserve">84 38 0.706667 </v>
      </c>
      <c r="JK86" s="92" t="str">
        <f t="shared" si="266"/>
        <v xml:space="preserve">84 39 1.34 </v>
      </c>
      <c r="JL86" s="92" t="str">
        <f t="shared" si="267"/>
        <v xml:space="preserve">84 40 1.17 </v>
      </c>
      <c r="JM86" s="92" t="str">
        <f t="shared" si="268"/>
        <v xml:space="preserve">84 41 0.706667 </v>
      </c>
      <c r="JN86" s="92" t="str">
        <f t="shared" si="269"/>
        <v xml:space="preserve">84 42 0.846667 </v>
      </c>
      <c r="JO86" s="92" t="str">
        <f t="shared" si="270"/>
        <v xml:space="preserve">84 43 0.826667 </v>
      </c>
      <c r="JP86" s="92" t="str">
        <f t="shared" si="271"/>
        <v xml:space="preserve">84 44 0.72 </v>
      </c>
      <c r="JQ86" s="92" t="str">
        <f t="shared" si="272"/>
        <v xml:space="preserve">84 45 1.083333 </v>
      </c>
      <c r="JR86" s="92" t="str">
        <f t="shared" si="273"/>
        <v xml:space="preserve">84 46 1.303333 </v>
      </c>
      <c r="JS86" s="92" t="str">
        <f t="shared" si="274"/>
        <v xml:space="preserve">84 47 0.77 </v>
      </c>
      <c r="JT86" s="92" t="str">
        <f t="shared" si="275"/>
        <v xml:space="preserve">84 48 1.246667 </v>
      </c>
      <c r="JU86" s="92" t="str">
        <f t="shared" si="276"/>
        <v xml:space="preserve">84 49 0.883333 </v>
      </c>
      <c r="JV86" s="92" t="str">
        <f t="shared" si="277"/>
        <v xml:space="preserve">84 50 1.093333 </v>
      </c>
      <c r="JW86" s="92" t="str">
        <f t="shared" si="278"/>
        <v xml:space="preserve">84 51 0.516667 </v>
      </c>
      <c r="JX86" s="92" t="str">
        <f t="shared" si="279"/>
        <v xml:space="preserve">84 52 1.06 </v>
      </c>
      <c r="JY86" s="92" t="str">
        <f t="shared" si="280"/>
        <v xml:space="preserve">84 53 1.66 </v>
      </c>
      <c r="JZ86" s="92" t="str">
        <f t="shared" si="281"/>
        <v xml:space="preserve">84 54 1.19 </v>
      </c>
      <c r="KA86" s="92" t="str">
        <f t="shared" si="282"/>
        <v xml:space="preserve">84 55 1.363333 </v>
      </c>
      <c r="KB86" s="92" t="str">
        <f t="shared" si="283"/>
        <v xml:space="preserve">84 56 0.99 </v>
      </c>
      <c r="KC86" s="92" t="str">
        <f t="shared" si="284"/>
        <v xml:space="preserve">84 57 1.12 </v>
      </c>
      <c r="KD86" s="92" t="str">
        <f t="shared" si="285"/>
        <v xml:space="preserve">84 58 1.31 </v>
      </c>
      <c r="KE86" s="92" t="str">
        <f t="shared" si="286"/>
        <v xml:space="preserve">84 59 0.313333 </v>
      </c>
      <c r="KF86" s="92" t="str">
        <f t="shared" si="287"/>
        <v xml:space="preserve">84 60 0.903333 </v>
      </c>
      <c r="KG86" s="92" t="str">
        <f t="shared" si="288"/>
        <v xml:space="preserve">84 61 1.29 </v>
      </c>
      <c r="KH86" s="92" t="str">
        <f t="shared" si="289"/>
        <v xml:space="preserve">84 62 1.406667 </v>
      </c>
      <c r="KI86" s="92" t="str">
        <f t="shared" si="290"/>
        <v xml:space="preserve">84 63 0.913333 </v>
      </c>
      <c r="KJ86" s="92" t="str">
        <f t="shared" si="291"/>
        <v xml:space="preserve">84 64 0.62 </v>
      </c>
      <c r="KK86" s="92" t="str">
        <f t="shared" si="292"/>
        <v xml:space="preserve">84 65 0.68 </v>
      </c>
      <c r="KL86" s="92" t="str">
        <f t="shared" si="293"/>
        <v xml:space="preserve">84 66 0.646667 </v>
      </c>
      <c r="KM86" s="92" t="str">
        <f t="shared" si="294"/>
        <v xml:space="preserve">84 67 1.07 </v>
      </c>
      <c r="KN86" s="92" t="str">
        <f t="shared" si="295"/>
        <v xml:space="preserve">84 68 1.11 </v>
      </c>
      <c r="KO86" s="92" t="str">
        <f t="shared" si="296"/>
        <v xml:space="preserve">84 69 1.113333 </v>
      </c>
      <c r="KP86" s="92" t="str">
        <f t="shared" si="297"/>
        <v xml:space="preserve">84 70 0.466667 </v>
      </c>
      <c r="KQ86" s="92" t="str">
        <f t="shared" si="298"/>
        <v xml:space="preserve">84 71 0.546667 </v>
      </c>
      <c r="KR86" s="92" t="str">
        <f t="shared" si="299"/>
        <v xml:space="preserve">84 72 0.423333 </v>
      </c>
      <c r="KS86" s="92" t="str">
        <f t="shared" si="300"/>
        <v xml:space="preserve">84 73 0.3 </v>
      </c>
      <c r="KT86" s="92" t="str">
        <f t="shared" si="301"/>
        <v xml:space="preserve">84 74 1.093333 </v>
      </c>
      <c r="KU86" s="92" t="str">
        <f t="shared" si="302"/>
        <v xml:space="preserve">84 75 0.616667 </v>
      </c>
      <c r="KV86" s="92" t="str">
        <f t="shared" si="303"/>
        <v xml:space="preserve">84 76 0.646667 </v>
      </c>
      <c r="KW86" s="92" t="str">
        <f t="shared" si="304"/>
        <v xml:space="preserve">84 77 0.366667 </v>
      </c>
      <c r="KX86" s="92" t="str">
        <f t="shared" si="305"/>
        <v xml:space="preserve">84 78 0.78 </v>
      </c>
      <c r="KY86" s="92" t="str">
        <f t="shared" si="306"/>
        <v xml:space="preserve">84 79 1.303333 </v>
      </c>
      <c r="KZ86" s="92" t="str">
        <f t="shared" si="307"/>
        <v xml:space="preserve">84 80 0.913333 </v>
      </c>
      <c r="LA86" s="92" t="str">
        <f t="shared" si="308"/>
        <v xml:space="preserve">84 81 1.013333 </v>
      </c>
      <c r="LB86" s="92" t="str">
        <f t="shared" si="309"/>
        <v xml:space="preserve">84 82 0.75 </v>
      </c>
      <c r="LC86" s="92" t="str">
        <f t="shared" si="310"/>
        <v xml:space="preserve">84 83 0.913333 </v>
      </c>
      <c r="LD86" s="92" t="str">
        <f t="shared" si="311"/>
        <v xml:space="preserve">84 84 0 </v>
      </c>
      <c r="LE86" s="92" t="str">
        <f t="shared" si="312"/>
        <v xml:space="preserve">84 85 0.966667 </v>
      </c>
      <c r="LF86" s="92" t="str">
        <f t="shared" si="313"/>
        <v xml:space="preserve">84 86 0.686667 </v>
      </c>
      <c r="LG86" s="92" t="str">
        <f t="shared" si="314"/>
        <v xml:space="preserve">84 87 1.166667 </v>
      </c>
      <c r="LH86" s="92" t="str">
        <f t="shared" si="315"/>
        <v xml:space="preserve">84 88 1.123333 </v>
      </c>
      <c r="LI86" s="92" t="str">
        <f t="shared" si="316"/>
        <v xml:space="preserve">84 89 0.483333 </v>
      </c>
      <c r="LJ86" s="92" t="str">
        <f t="shared" si="317"/>
        <v xml:space="preserve">84 90 1.116667 </v>
      </c>
      <c r="LK86" s="92" t="str">
        <f t="shared" si="318"/>
        <v xml:space="preserve">84 91 0.816667 </v>
      </c>
      <c r="LL86" s="92" t="str">
        <f t="shared" si="319"/>
        <v xml:space="preserve">84 92 0.563333 </v>
      </c>
      <c r="LM86" s="92" t="str">
        <f t="shared" si="320"/>
        <v xml:space="preserve">84 93 1.003333 </v>
      </c>
      <c r="LN86" s="92" t="str">
        <f t="shared" si="321"/>
        <v xml:space="preserve">84 94 1.236667 </v>
      </c>
      <c r="LO86" s="92" t="str">
        <f t="shared" si="322"/>
        <v xml:space="preserve">84 95 0.623333 </v>
      </c>
      <c r="LP86" s="92" t="str">
        <f t="shared" si="323"/>
        <v xml:space="preserve">84 96 0.76 </v>
      </c>
      <c r="LQ86" s="92" t="str">
        <f t="shared" si="324"/>
        <v xml:space="preserve">84 97 0.813333 </v>
      </c>
      <c r="LR86" s="92" t="str">
        <f t="shared" si="325"/>
        <v xml:space="preserve">84 98 1.25 </v>
      </c>
      <c r="LS86" s="92" t="str">
        <f t="shared" si="326"/>
        <v xml:space="preserve">84 99 0.696667 </v>
      </c>
      <c r="LT86" s="92" t="str">
        <f t="shared" si="327"/>
        <v xml:space="preserve">84 100 0.226667 </v>
      </c>
      <c r="LU86" s="92" t="str">
        <f t="shared" si="328"/>
        <v xml:space="preserve">84 101 0.54 </v>
      </c>
      <c r="LV86" s="92" t="str">
        <f t="shared" si="329"/>
        <v xml:space="preserve">84 102 1.533333 </v>
      </c>
      <c r="LW86" s="92" t="str">
        <f t="shared" si="330"/>
        <v xml:space="preserve">84 103 1.123333 </v>
      </c>
      <c r="LX86" s="92" t="str">
        <f t="shared" si="331"/>
        <v xml:space="preserve">84 104 0.753333 </v>
      </c>
      <c r="LY86" s="92" t="str">
        <f t="shared" si="332"/>
        <v xml:space="preserve">84 105 0.41 </v>
      </c>
      <c r="LZ86" s="92" t="str">
        <f t="shared" si="333"/>
        <v xml:space="preserve">84 106 1.233333 </v>
      </c>
      <c r="MA86" s="92" t="str">
        <f t="shared" si="334"/>
        <v xml:space="preserve">84 107 0.436667 </v>
      </c>
      <c r="MB86" s="92" t="str">
        <f t="shared" si="335"/>
        <v xml:space="preserve">84 108 1.306667 </v>
      </c>
      <c r="MC86" s="92" t="str">
        <f t="shared" si="336"/>
        <v xml:space="preserve">84 109 0.473333 </v>
      </c>
      <c r="MD86" s="92" t="str">
        <f t="shared" si="337"/>
        <v xml:space="preserve">84 110 1.113333 </v>
      </c>
      <c r="ME86" s="92" t="str">
        <f t="shared" si="338"/>
        <v xml:space="preserve">84 111 0.36 </v>
      </c>
      <c r="MF86" s="92" t="str">
        <f t="shared" si="339"/>
        <v xml:space="preserve">84 112 0.753333 </v>
      </c>
      <c r="MG86" s="92" t="str">
        <f t="shared" si="340"/>
        <v xml:space="preserve">84 113 1.006667 </v>
      </c>
      <c r="MH86" s="92" t="str">
        <f t="shared" si="341"/>
        <v xml:space="preserve">84 114 1.213333 </v>
      </c>
      <c r="MI86" s="92" t="str">
        <f t="shared" si="342"/>
        <v xml:space="preserve">84 115 0.93 </v>
      </c>
      <c r="MJ86" s="92" t="str">
        <f t="shared" si="343"/>
        <v xml:space="preserve">84 116 0.563333 </v>
      </c>
      <c r="MK86" s="92" t="str">
        <f t="shared" si="344"/>
        <v xml:space="preserve">84 117 0.703333 </v>
      </c>
      <c r="ML86" s="92" t="str">
        <f t="shared" si="345"/>
        <v xml:space="preserve">84 118 0.066667 </v>
      </c>
      <c r="MM86" s="92" t="str">
        <f t="shared" si="346"/>
        <v xml:space="preserve">84 119 1.056667 </v>
      </c>
      <c r="MN86" s="92" t="str">
        <f t="shared" si="347"/>
        <v xml:space="preserve">84 120 1.133333 </v>
      </c>
      <c r="MO86" s="92" t="str">
        <f t="shared" si="348"/>
        <v xml:space="preserve">84 121 1.366667 </v>
      </c>
      <c r="MP86" s="92" t="str">
        <f t="shared" si="349"/>
        <v xml:space="preserve">84 122 0.603333 </v>
      </c>
      <c r="MQ86" s="92" t="str">
        <f t="shared" si="350"/>
        <v xml:space="preserve">84 123 0.823333 </v>
      </c>
      <c r="MR86" s="92" t="str">
        <f t="shared" si="351"/>
        <v xml:space="preserve">84 124 1.283333 </v>
      </c>
      <c r="MS86" s="92" t="str">
        <f t="shared" si="352"/>
        <v xml:space="preserve">84 125 1.256667 </v>
      </c>
      <c r="MT86" s="92" t="str">
        <f t="shared" si="353"/>
        <v xml:space="preserve">84 126 0.933333 </v>
      </c>
      <c r="MU86" s="92" t="str">
        <f t="shared" si="354"/>
        <v xml:space="preserve">84 127 0.923333 </v>
      </c>
      <c r="MV86" s="92" t="str">
        <f t="shared" si="355"/>
        <v xml:space="preserve">84 128 0.61 </v>
      </c>
      <c r="MW86" s="92" t="str">
        <f t="shared" si="356"/>
        <v xml:space="preserve">84 129 1.12 </v>
      </c>
      <c r="MX86" s="92" t="str">
        <f t="shared" si="357"/>
        <v xml:space="preserve">84 130 0.513333 </v>
      </c>
      <c r="MY86" s="92" t="str">
        <f t="shared" si="358"/>
        <v xml:space="preserve">84 131 0.846667 </v>
      </c>
      <c r="MZ86" s="92" t="str">
        <f t="shared" si="359"/>
        <v xml:space="preserve">84 132 0.816667 </v>
      </c>
      <c r="NA86" s="92" t="str">
        <f t="shared" si="360"/>
        <v xml:space="preserve">84 133 0.76 </v>
      </c>
      <c r="NB86" s="92" t="str">
        <f t="shared" si="361"/>
        <v xml:space="preserve">84 134 0.386667 </v>
      </c>
      <c r="NC86" s="92" t="str">
        <f t="shared" si="362"/>
        <v xml:space="preserve">84 135 0.466667 </v>
      </c>
      <c r="ND86" s="92" t="str">
        <f t="shared" si="363"/>
        <v xml:space="preserve">84 136 0.153333 </v>
      </c>
      <c r="NE86" s="92" t="str">
        <f t="shared" si="364"/>
        <v xml:space="preserve">84 137 0.61 </v>
      </c>
      <c r="NF86" s="92" t="str">
        <f t="shared" si="365"/>
        <v xml:space="preserve">84 138 1.146667 </v>
      </c>
      <c r="NG86" s="92" t="str">
        <f t="shared" si="366"/>
        <v xml:space="preserve">84 139 1.193333 </v>
      </c>
      <c r="NH86" s="92" t="str">
        <f t="shared" si="367"/>
        <v xml:space="preserve">84 140 1.866667 </v>
      </c>
      <c r="NI86" s="92" t="str">
        <f t="shared" si="368"/>
        <v xml:space="preserve">84 141 0.973333 </v>
      </c>
      <c r="NJ86" s="92" t="str">
        <f t="shared" si="369"/>
        <v xml:space="preserve">84 142 0.886667 </v>
      </c>
      <c r="NK86" s="92" t="str">
        <f t="shared" si="370"/>
        <v xml:space="preserve">84 143 1.3 </v>
      </c>
      <c r="NL86" s="92" t="str">
        <f t="shared" si="371"/>
        <v xml:space="preserve">84 144 0.803333 </v>
      </c>
      <c r="NM86" s="92" t="str">
        <f t="shared" si="372"/>
        <v xml:space="preserve">84 145 0.76 </v>
      </c>
      <c r="NN86" s="92" t="str">
        <f t="shared" si="373"/>
        <v xml:space="preserve">84 146 0.696667 </v>
      </c>
      <c r="NO86" s="92" t="str">
        <f t="shared" si="374"/>
        <v xml:space="preserve">84 147 1.076667 </v>
      </c>
      <c r="NP86" s="92" t="str">
        <f t="shared" si="375"/>
        <v xml:space="preserve">84 148 1.176667 </v>
      </c>
      <c r="NQ86" s="92" t="str">
        <f t="shared" si="376"/>
        <v xml:space="preserve">84 149 1.27 </v>
      </c>
      <c r="NR86" s="92" t="str">
        <f t="shared" si="377"/>
        <v xml:space="preserve">84 150 1.226667 </v>
      </c>
      <c r="NS86" s="92" t="str">
        <f t="shared" si="378"/>
        <v xml:space="preserve">84 151 1.53 </v>
      </c>
      <c r="NT86" s="92" t="str">
        <f t="shared" si="379"/>
        <v xml:space="preserve">84 152 1.37 </v>
      </c>
      <c r="NU86" s="92" t="str">
        <f t="shared" si="380"/>
        <v xml:space="preserve">84 153 1.263333 </v>
      </c>
      <c r="NV86" s="92" t="str">
        <f t="shared" si="381"/>
        <v xml:space="preserve">84 154 0.906667 </v>
      </c>
      <c r="NW86" s="92" t="str">
        <f t="shared" si="382"/>
        <v xml:space="preserve">84 155 1.74 </v>
      </c>
      <c r="NX86" s="92" t="str">
        <f t="shared" si="383"/>
        <v xml:space="preserve">84 156 1.33 </v>
      </c>
      <c r="NY86" s="92" t="str">
        <f t="shared" si="384"/>
        <v xml:space="preserve">84 157 0.953333 </v>
      </c>
      <c r="NZ86" s="92" t="str">
        <f t="shared" si="385"/>
        <v xml:space="preserve">84 158 0.733333 </v>
      </c>
      <c r="OA86" s="92" t="str">
        <f t="shared" si="386"/>
        <v xml:space="preserve">84 159 1.236667 </v>
      </c>
      <c r="OB86" s="92" t="str">
        <f t="shared" si="387"/>
        <v xml:space="preserve">84 160 0.69 </v>
      </c>
      <c r="OC86" s="92" t="str">
        <f t="shared" si="388"/>
        <v xml:space="preserve">84 161 0.85 </v>
      </c>
      <c r="OD86" s="92" t="str">
        <f t="shared" si="389"/>
        <v xml:space="preserve">84 162 1.543333 </v>
      </c>
      <c r="OE86" s="92" t="str">
        <f t="shared" si="390"/>
        <v xml:space="preserve">84 163 1.413333 </v>
      </c>
      <c r="OF86" s="92" t="str">
        <f t="shared" si="391"/>
        <v xml:space="preserve">84 164 0.886667 </v>
      </c>
      <c r="OG86" s="92" t="str">
        <f t="shared" si="392"/>
        <v xml:space="preserve">84 165 1.7 </v>
      </c>
      <c r="OH86" s="92" t="str">
        <f t="shared" si="393"/>
        <v xml:space="preserve">84 166 0.346667 </v>
      </c>
      <c r="OI86" s="92" t="str">
        <f t="shared" si="394"/>
        <v xml:space="preserve">84 167 0.89 </v>
      </c>
      <c r="OJ86" s="92" t="str">
        <f t="shared" si="395"/>
        <v xml:space="preserve">84 168 0.626667 </v>
      </c>
      <c r="OK86" s="92" t="str">
        <f t="shared" si="396"/>
        <v xml:space="preserve">84 169 1.483333 </v>
      </c>
      <c r="OL86" s="92" t="str">
        <f t="shared" si="397"/>
        <v xml:space="preserve">84 170 0.69 </v>
      </c>
      <c r="OM86" s="92" t="str">
        <f t="shared" si="398"/>
        <v xml:space="preserve">84 171 1.346667 </v>
      </c>
      <c r="ON86" s="92" t="str">
        <f t="shared" si="399"/>
        <v xml:space="preserve">84 172 1.406667 </v>
      </c>
      <c r="OO86" s="92" t="str">
        <f t="shared" si="400"/>
        <v xml:space="preserve">84 173 1.216667 </v>
      </c>
      <c r="OP86" s="92" t="str">
        <f t="shared" si="401"/>
        <v xml:space="preserve">84 174 1.013333 </v>
      </c>
      <c r="OQ86" s="92" t="str">
        <f t="shared" si="402"/>
        <v xml:space="preserve">84 175 1.18 </v>
      </c>
      <c r="OR86" s="92" t="str">
        <f t="shared" si="403"/>
        <v xml:space="preserve">84 176 0.826667 </v>
      </c>
      <c r="OS86" s="92" t="str">
        <f t="shared" si="404"/>
        <v xml:space="preserve">84 177 0.823333 </v>
      </c>
      <c r="OT86" s="92" t="str">
        <f t="shared" si="405"/>
        <v xml:space="preserve">84 178 1.033333 </v>
      </c>
      <c r="OU86" s="92" t="str">
        <f t="shared" si="406"/>
        <v xml:space="preserve">84 179 1.066667 </v>
      </c>
      <c r="OV86" s="92" t="str">
        <f t="shared" si="407"/>
        <v xml:space="preserve">84 180 0.873333 </v>
      </c>
      <c r="OW86" s="92" t="str">
        <f t="shared" si="408"/>
        <v xml:space="preserve">84 181 0.793333 </v>
      </c>
      <c r="OX86" s="92" t="str">
        <f t="shared" si="409"/>
        <v xml:space="preserve">84 182 0.483333 </v>
      </c>
      <c r="OY86" s="92" t="str">
        <f t="shared" si="410"/>
        <v xml:space="preserve">84 183 0.733333 </v>
      </c>
      <c r="OZ86" s="92" t="str">
        <f t="shared" si="411"/>
        <v xml:space="preserve">84 184 1.226667 </v>
      </c>
      <c r="PA86" s="92" t="str">
        <f t="shared" si="412"/>
        <v xml:space="preserve">84 185 0.023333 </v>
      </c>
      <c r="PB86" s="92" t="str">
        <f t="shared" si="413"/>
        <v xml:space="preserve">84 186 0.766667 </v>
      </c>
      <c r="PC86" s="92" t="str">
        <f t="shared" si="414"/>
        <v xml:space="preserve">84 187 0.766667 </v>
      </c>
      <c r="PD86" s="92" t="str">
        <f t="shared" si="415"/>
        <v xml:space="preserve">84 188 1.2 </v>
      </c>
      <c r="PE86" s="92" t="str">
        <f t="shared" si="416"/>
        <v xml:space="preserve">84 189 1.006667 </v>
      </c>
      <c r="PF86" s="92" t="str">
        <f t="shared" si="417"/>
        <v xml:space="preserve">84 190 0.986667 </v>
      </c>
      <c r="PG86" s="92" t="str">
        <f t="shared" si="418"/>
        <v xml:space="preserve">84 191 1.043333 </v>
      </c>
      <c r="PH86" s="92" t="str">
        <f t="shared" si="419"/>
        <v xml:space="preserve">84 192 0.97 </v>
      </c>
      <c r="PI86" s="92" t="str">
        <f t="shared" si="420"/>
        <v xml:space="preserve">84 193 1.12 </v>
      </c>
      <c r="PJ86" s="92" t="str">
        <f t="shared" si="421"/>
        <v xml:space="preserve">84 194 0.38 </v>
      </c>
      <c r="PK86" s="92" t="str">
        <f t="shared" si="422"/>
        <v xml:space="preserve">84 195 1.12 </v>
      </c>
      <c r="PL86" s="92" t="str">
        <f t="shared" si="423"/>
        <v xml:space="preserve">84 196 1.736667 </v>
      </c>
      <c r="PM86" s="92" t="str">
        <f t="shared" si="424"/>
        <v xml:space="preserve">84 197 0.633333 </v>
      </c>
      <c r="PN86" s="92" t="str">
        <f t="shared" si="425"/>
        <v xml:space="preserve">84 198 0.67 </v>
      </c>
      <c r="PO86" s="92" t="str">
        <f t="shared" si="426"/>
        <v xml:space="preserve">84 199 0.553333 </v>
      </c>
      <c r="PP86" s="92" t="str">
        <f t="shared" si="427"/>
        <v xml:space="preserve">84 200 0.466667 </v>
      </c>
      <c r="PQ86" s="92" t="str">
        <f t="shared" si="428"/>
        <v xml:space="preserve">84 201 1.283333 </v>
      </c>
      <c r="PR86" s="92" t="str">
        <f t="shared" si="429"/>
        <v xml:space="preserve">84 202 0.7 </v>
      </c>
      <c r="PS86" s="92" t="str">
        <f t="shared" si="430"/>
        <v xml:space="preserve">84 203 0.666667 </v>
      </c>
      <c r="PT86" s="92" t="str">
        <f t="shared" si="431"/>
        <v xml:space="preserve">84 204 0.793333 </v>
      </c>
      <c r="PU86" s="92" t="str">
        <f t="shared" si="432"/>
        <v xml:space="preserve">84 205 0.516667 </v>
      </c>
      <c r="PV86" s="92" t="str">
        <f t="shared" si="433"/>
        <v xml:space="preserve">84 206 1.356667 </v>
      </c>
      <c r="PW86" s="92" t="str">
        <f t="shared" si="434"/>
        <v xml:space="preserve">84 207 1.096667 </v>
      </c>
      <c r="PX86" s="92" t="str">
        <f t="shared" si="435"/>
        <v xml:space="preserve">84 208 0.69 </v>
      </c>
      <c r="PY86" s="92" t="str">
        <f t="shared" si="436"/>
        <v xml:space="preserve">84 209 0.506667 </v>
      </c>
      <c r="PZ86" s="92" t="str">
        <f t="shared" si="437"/>
        <v xml:space="preserve">84 210 0.576667 </v>
      </c>
      <c r="QA86" s="92" t="str">
        <f t="shared" si="438"/>
        <v xml:space="preserve">84 211 0.976667 </v>
      </c>
      <c r="QB86" s="92" t="str">
        <f t="shared" si="439"/>
        <v xml:space="preserve">84 212 1.15 </v>
      </c>
      <c r="QC86" s="92" t="str">
        <f t="shared" si="440"/>
        <v xml:space="preserve">84 213 0.976667 </v>
      </c>
      <c r="QD86" s="92" t="str">
        <f t="shared" si="441"/>
        <v xml:space="preserve">84 214 0.796667 </v>
      </c>
      <c r="QE86" s="92" t="str">
        <f t="shared" si="442"/>
        <v xml:space="preserve">84 215 1.706667 </v>
      </c>
      <c r="QF86" s="92" t="str">
        <f t="shared" si="443"/>
        <v xml:space="preserve">84 216 0.616667 </v>
      </c>
      <c r="QG86" s="92" t="str">
        <f t="shared" si="444"/>
        <v xml:space="preserve">84 217 0.496667 </v>
      </c>
      <c r="QH86" s="92" t="str">
        <f t="shared" si="445"/>
        <v xml:space="preserve">84 218 0.993333 </v>
      </c>
      <c r="QI86" s="92" t="str">
        <f t="shared" si="446"/>
        <v xml:space="preserve">84 219 0.696667 </v>
      </c>
      <c r="QJ86" s="92" t="str">
        <f t="shared" si="447"/>
        <v xml:space="preserve">84 220 0.603333 </v>
      </c>
      <c r="QK86" s="92" t="str">
        <f t="shared" si="448"/>
        <v xml:space="preserve">84 221 1.18 </v>
      </c>
      <c r="QL86" s="92" t="str">
        <f t="shared" si="449"/>
        <v xml:space="preserve">84 222 0.753333 </v>
      </c>
      <c r="QM86" s="92" t="str">
        <f t="shared" si="450"/>
        <v xml:space="preserve">84 223 0.97 </v>
      </c>
      <c r="QN86" s="92" t="str">
        <f t="shared" si="451"/>
        <v xml:space="preserve">84 224 0.953333 </v>
      </c>
      <c r="QO86" s="92" t="str">
        <f t="shared" si="452"/>
        <v xml:space="preserve">84 225 0.693333 </v>
      </c>
      <c r="QP86" s="92" t="str">
        <f t="shared" si="453"/>
        <v xml:space="preserve">84 226 0.846667 </v>
      </c>
      <c r="QQ86" s="92" t="str">
        <f t="shared" si="454"/>
        <v xml:space="preserve">84 227 0.656667 </v>
      </c>
      <c r="QR86" s="92" t="str">
        <f t="shared" si="455"/>
        <v xml:space="preserve">84 228 0.773333 </v>
      </c>
    </row>
    <row r="87" spans="1:460" ht="18.75" customHeight="1" x14ac:dyDescent="0.35">
      <c r="A87" s="86">
        <v>85</v>
      </c>
      <c r="B87" s="90" t="s">
        <v>231</v>
      </c>
      <c r="C87" s="91" t="s">
        <v>87</v>
      </c>
      <c r="D87" s="9">
        <v>0.5</v>
      </c>
      <c r="E87" s="9">
        <v>16.8</v>
      </c>
      <c r="F87" s="9">
        <v>10.7</v>
      </c>
      <c r="G87" s="9">
        <v>39.299999999999997</v>
      </c>
      <c r="H87" s="21">
        <v>37</v>
      </c>
      <c r="I87" s="21">
        <v>37</v>
      </c>
      <c r="J87" s="9">
        <v>17.100000000000001</v>
      </c>
      <c r="K87" s="9">
        <v>13.7</v>
      </c>
      <c r="L87" s="9">
        <v>28.3</v>
      </c>
      <c r="M87" s="9">
        <v>22.6</v>
      </c>
      <c r="N87" s="9">
        <v>22.4</v>
      </c>
      <c r="O87" s="9">
        <v>21.9</v>
      </c>
      <c r="P87" s="9">
        <v>1.9</v>
      </c>
      <c r="Q87" s="9">
        <v>15.9</v>
      </c>
      <c r="R87" s="9">
        <v>11.7</v>
      </c>
      <c r="S87" s="9">
        <v>36.200000000000003</v>
      </c>
      <c r="T87" s="21">
        <v>9</v>
      </c>
      <c r="U87" s="9">
        <v>10.9</v>
      </c>
      <c r="V87" s="9">
        <v>20.7</v>
      </c>
      <c r="W87" s="9">
        <v>10.8</v>
      </c>
      <c r="X87" s="9">
        <v>7.8</v>
      </c>
      <c r="Y87" s="21">
        <v>15</v>
      </c>
      <c r="Z87" s="9">
        <v>10.6</v>
      </c>
      <c r="AA87" s="9">
        <v>23.3</v>
      </c>
      <c r="AB87" s="9">
        <v>31.8</v>
      </c>
      <c r="AC87" s="9">
        <v>30.7</v>
      </c>
      <c r="AD87" s="9">
        <v>15.6</v>
      </c>
      <c r="AE87" s="9">
        <v>9.3000000000000007</v>
      </c>
      <c r="AF87" s="9">
        <v>10.6</v>
      </c>
      <c r="AG87" s="9">
        <v>23.7</v>
      </c>
      <c r="AH87" s="9">
        <v>37.1</v>
      </c>
      <c r="AI87" s="21">
        <v>22</v>
      </c>
      <c r="AJ87" s="9">
        <v>19.899999999999999</v>
      </c>
      <c r="AK87" s="9">
        <v>11.3</v>
      </c>
      <c r="AL87" s="9">
        <v>3.4</v>
      </c>
      <c r="AM87" s="9">
        <v>5.0999999999999996</v>
      </c>
      <c r="AN87" s="9">
        <v>10.3</v>
      </c>
      <c r="AO87" s="9">
        <v>12.8</v>
      </c>
      <c r="AP87" s="21">
        <v>28</v>
      </c>
      <c r="AQ87" s="9">
        <v>7.4</v>
      </c>
      <c r="AR87" s="9">
        <v>9.6</v>
      </c>
      <c r="AS87" s="9">
        <v>19.8</v>
      </c>
      <c r="AT87" s="9">
        <v>15.5</v>
      </c>
      <c r="AU87" s="21">
        <v>16</v>
      </c>
      <c r="AV87" s="9">
        <v>21.6</v>
      </c>
      <c r="AW87" s="9">
        <v>10.5</v>
      </c>
      <c r="AX87" s="9">
        <v>16.2</v>
      </c>
      <c r="AY87" s="9">
        <v>12.1</v>
      </c>
      <c r="AZ87" s="9">
        <v>6.1</v>
      </c>
      <c r="BA87" s="9">
        <v>5.0999999999999996</v>
      </c>
      <c r="BB87" s="9">
        <v>17.100000000000001</v>
      </c>
      <c r="BC87" s="9">
        <v>16.899999999999999</v>
      </c>
      <c r="BD87" s="9">
        <v>36.6</v>
      </c>
      <c r="BE87" s="21">
        <v>8</v>
      </c>
      <c r="BF87" s="9">
        <v>13.1</v>
      </c>
      <c r="BG87" s="9">
        <v>9.8000000000000007</v>
      </c>
      <c r="BH87" s="9">
        <v>3.6</v>
      </c>
      <c r="BI87" s="9">
        <v>21.4</v>
      </c>
      <c r="BJ87" s="9">
        <v>22.3</v>
      </c>
      <c r="BK87" s="9">
        <v>12.7</v>
      </c>
      <c r="BL87" s="9">
        <v>12.9</v>
      </c>
      <c r="BM87" s="9">
        <v>14.4</v>
      </c>
      <c r="BN87" s="9">
        <v>9.3000000000000007</v>
      </c>
      <c r="BO87" s="9">
        <v>14.2</v>
      </c>
      <c r="BP87" s="9">
        <v>10.9</v>
      </c>
      <c r="BQ87" s="21">
        <v>13</v>
      </c>
      <c r="BR87" s="9">
        <v>17.5</v>
      </c>
      <c r="BS87" s="9">
        <v>22.1</v>
      </c>
      <c r="BT87" s="9">
        <v>5.6</v>
      </c>
      <c r="BU87" s="9">
        <v>18.3</v>
      </c>
      <c r="BV87" s="9">
        <v>25.8</v>
      </c>
      <c r="BW87" s="9">
        <v>23.8</v>
      </c>
      <c r="BX87" s="9">
        <v>21.8</v>
      </c>
      <c r="BY87" s="9">
        <v>35.799999999999997</v>
      </c>
      <c r="BZ87" s="9">
        <v>13.5</v>
      </c>
      <c r="CA87" s="9">
        <v>12.9</v>
      </c>
      <c r="CB87" s="9">
        <v>29.2</v>
      </c>
      <c r="CC87" s="9">
        <v>10.199999999999999</v>
      </c>
      <c r="CD87" s="9">
        <v>6.6</v>
      </c>
      <c r="CE87" s="9">
        <v>6.2</v>
      </c>
      <c r="CF87" s="9">
        <v>10.8</v>
      </c>
      <c r="CG87" s="9">
        <v>19.399999999999999</v>
      </c>
      <c r="CH87" s="9">
        <v>6.2</v>
      </c>
      <c r="CI87" s="21">
        <v>29</v>
      </c>
      <c r="CJ87" s="21">
        <v>0</v>
      </c>
      <c r="CK87" s="9">
        <v>11.6</v>
      </c>
      <c r="CL87" s="9">
        <v>6.4</v>
      </c>
      <c r="CM87" s="9">
        <v>20.5</v>
      </c>
      <c r="CN87" s="9">
        <v>16.899999999999999</v>
      </c>
      <c r="CO87" s="9">
        <v>16.899999999999999</v>
      </c>
      <c r="CP87" s="9">
        <v>25.1</v>
      </c>
      <c r="CQ87" s="9">
        <v>23.3</v>
      </c>
      <c r="CR87" s="9">
        <v>3.8</v>
      </c>
      <c r="CS87" s="9">
        <v>10.1</v>
      </c>
      <c r="CT87" s="9">
        <v>16.5</v>
      </c>
      <c r="CU87" s="9">
        <v>20.6</v>
      </c>
      <c r="CV87" s="9">
        <v>14.7</v>
      </c>
      <c r="CW87" s="9">
        <v>13.2</v>
      </c>
      <c r="CX87" s="9">
        <v>9.9</v>
      </c>
      <c r="CY87" s="21">
        <v>34</v>
      </c>
      <c r="CZ87" s="9">
        <v>14.3</v>
      </c>
      <c r="DA87" s="9">
        <v>23.9</v>
      </c>
      <c r="DB87" s="9">
        <v>17.100000000000001</v>
      </c>
      <c r="DC87" s="9">
        <v>11.7</v>
      </c>
      <c r="DD87" s="9">
        <v>20.100000000000001</v>
      </c>
      <c r="DE87" s="9">
        <v>8.4</v>
      </c>
      <c r="DF87" s="9">
        <v>17.8</v>
      </c>
      <c r="DG87" s="9">
        <v>35.1</v>
      </c>
      <c r="DH87" s="21">
        <v>16</v>
      </c>
      <c r="DI87" s="9">
        <v>35.4</v>
      </c>
      <c r="DJ87" s="9">
        <v>23.6</v>
      </c>
      <c r="DK87" s="9">
        <v>9.8000000000000007</v>
      </c>
      <c r="DL87" s="9">
        <v>21.1</v>
      </c>
      <c r="DM87" s="9">
        <v>23.1</v>
      </c>
      <c r="DN87" s="21">
        <v>17</v>
      </c>
      <c r="DO87" s="9">
        <v>19.100000000000001</v>
      </c>
      <c r="DP87" s="9">
        <v>9.6999999999999993</v>
      </c>
      <c r="DQ87" s="9">
        <v>27.8</v>
      </c>
      <c r="DR87" s="9">
        <v>3.1</v>
      </c>
      <c r="DS87" s="9">
        <v>17.399999999999999</v>
      </c>
      <c r="DT87" s="9">
        <v>12.4</v>
      </c>
      <c r="DU87" s="9">
        <v>12.7</v>
      </c>
      <c r="DV87" s="9">
        <v>15.8</v>
      </c>
      <c r="DW87" s="9">
        <v>38.5</v>
      </c>
      <c r="DX87" s="9">
        <v>9.1</v>
      </c>
      <c r="DY87" s="21">
        <v>14</v>
      </c>
      <c r="DZ87" s="9">
        <v>8.8000000000000007</v>
      </c>
      <c r="EA87" s="9">
        <v>27.5</v>
      </c>
      <c r="EB87" s="9">
        <v>8.5</v>
      </c>
      <c r="EC87" s="9">
        <v>15.8</v>
      </c>
      <c r="ED87" s="9">
        <v>13.7</v>
      </c>
      <c r="EE87" s="9">
        <v>21.6</v>
      </c>
      <c r="EF87" s="9">
        <v>20.5</v>
      </c>
      <c r="EG87" s="9">
        <v>17.7</v>
      </c>
      <c r="EH87" s="9">
        <v>18.7</v>
      </c>
      <c r="EI87" s="9">
        <v>31.2</v>
      </c>
      <c r="EJ87" s="9">
        <v>27.5</v>
      </c>
      <c r="EK87" s="9">
        <v>5.8</v>
      </c>
      <c r="EL87" s="9">
        <v>35.700000000000003</v>
      </c>
      <c r="EM87" s="9">
        <v>27.4</v>
      </c>
      <c r="EN87" s="9">
        <v>19.8</v>
      </c>
      <c r="EO87" s="9">
        <v>12.2</v>
      </c>
      <c r="EP87" s="9">
        <v>25.9</v>
      </c>
      <c r="EQ87" s="9">
        <v>11.3</v>
      </c>
      <c r="ER87" s="9">
        <v>24.7</v>
      </c>
      <c r="ES87" s="9">
        <v>9.9</v>
      </c>
      <c r="ET87" s="21">
        <v>22</v>
      </c>
      <c r="EU87" s="9">
        <v>6.7</v>
      </c>
      <c r="EV87" s="9">
        <v>9.5</v>
      </c>
      <c r="EW87" s="9">
        <v>8.1999999999999993</v>
      </c>
      <c r="EX87" s="9">
        <v>23.8</v>
      </c>
      <c r="EY87" s="9">
        <v>12.1</v>
      </c>
      <c r="EZ87" s="9">
        <v>20.8</v>
      </c>
      <c r="FA87" s="9">
        <v>31.9</v>
      </c>
      <c r="FB87" s="9">
        <v>23.6</v>
      </c>
      <c r="FC87" s="9">
        <v>11.3</v>
      </c>
      <c r="FD87" s="9">
        <v>1.1000000000000001</v>
      </c>
      <c r="FE87" s="21">
        <v>11</v>
      </c>
      <c r="FF87" s="9">
        <v>11.7</v>
      </c>
      <c r="FG87" s="21">
        <v>11</v>
      </c>
      <c r="FH87" s="9">
        <v>14.6</v>
      </c>
      <c r="FI87" s="9">
        <v>24.2</v>
      </c>
      <c r="FJ87" s="9">
        <v>26.6</v>
      </c>
      <c r="FK87" s="9">
        <v>12.2</v>
      </c>
      <c r="FL87" s="9">
        <v>22.4</v>
      </c>
      <c r="FM87" s="9">
        <v>22.3</v>
      </c>
      <c r="FN87" s="9">
        <v>31.4</v>
      </c>
      <c r="FO87" s="9">
        <v>13.6</v>
      </c>
      <c r="FP87" s="9">
        <v>33.6</v>
      </c>
      <c r="FQ87" s="9">
        <v>11.3</v>
      </c>
      <c r="FR87" s="9">
        <v>10.3</v>
      </c>
      <c r="FS87" s="9">
        <v>20.7</v>
      </c>
      <c r="FT87" s="9">
        <v>7.9</v>
      </c>
      <c r="FU87" s="21">
        <v>21</v>
      </c>
      <c r="FV87" s="9">
        <v>10.1</v>
      </c>
      <c r="FW87" s="9">
        <v>11.9</v>
      </c>
      <c r="FX87" s="21">
        <v>12</v>
      </c>
      <c r="FY87" s="9">
        <v>20.100000000000001</v>
      </c>
      <c r="FZ87" s="9">
        <v>10.6</v>
      </c>
      <c r="GA87" s="9">
        <v>11.8</v>
      </c>
      <c r="GB87" s="9">
        <v>25.5</v>
      </c>
      <c r="GC87" s="9">
        <v>16.899999999999999</v>
      </c>
      <c r="GD87" s="21">
        <v>11</v>
      </c>
      <c r="GE87" s="9">
        <v>8.3000000000000007</v>
      </c>
      <c r="GF87" s="9">
        <v>28.9</v>
      </c>
      <c r="GG87" s="9">
        <v>15.4</v>
      </c>
      <c r="GH87" s="9">
        <v>15.4</v>
      </c>
      <c r="GI87" s="21">
        <v>36</v>
      </c>
      <c r="GJ87" s="9">
        <v>21.1</v>
      </c>
      <c r="GK87" s="9">
        <v>20.5</v>
      </c>
      <c r="GL87" s="9">
        <v>20.3</v>
      </c>
      <c r="GM87" s="21">
        <v>20</v>
      </c>
      <c r="GN87" s="21">
        <v>5</v>
      </c>
      <c r="GO87" s="9">
        <v>23.6</v>
      </c>
      <c r="GP87" s="9">
        <v>11.4</v>
      </c>
      <c r="GQ87" s="9">
        <v>23.5</v>
      </c>
      <c r="GR87" s="9">
        <v>18.100000000000001</v>
      </c>
      <c r="GS87" s="9">
        <v>13.7</v>
      </c>
      <c r="GT87" s="9">
        <v>15.7</v>
      </c>
      <c r="GU87" s="9">
        <v>18.7</v>
      </c>
      <c r="GV87" s="9">
        <v>9.9</v>
      </c>
      <c r="GW87" s="9">
        <v>14.6</v>
      </c>
      <c r="GX87" s="21">
        <v>13</v>
      </c>
      <c r="GY87" s="9">
        <v>12.9</v>
      </c>
      <c r="GZ87" s="21">
        <v>20</v>
      </c>
      <c r="HA87" s="9">
        <v>27.4</v>
      </c>
      <c r="HB87" s="9">
        <v>34.799999999999997</v>
      </c>
      <c r="HC87" s="9">
        <v>9.6</v>
      </c>
      <c r="HD87" s="9">
        <v>16.3</v>
      </c>
      <c r="HE87" s="9">
        <v>35.5</v>
      </c>
      <c r="HF87" s="9">
        <v>1.2</v>
      </c>
      <c r="HG87" s="21">
        <v>6</v>
      </c>
      <c r="HH87" s="9">
        <v>1.2</v>
      </c>
      <c r="HI87" s="9">
        <v>21.4</v>
      </c>
      <c r="HJ87" s="9">
        <v>22.7</v>
      </c>
      <c r="HK87" s="9">
        <v>13.2</v>
      </c>
      <c r="HL87" s="9">
        <v>16.899999999999999</v>
      </c>
      <c r="HM87" s="9">
        <v>0.8</v>
      </c>
      <c r="HN87" s="9">
        <v>22.4</v>
      </c>
      <c r="HO87" s="9">
        <v>12.9</v>
      </c>
      <c r="HP87" s="9">
        <v>4.4000000000000004</v>
      </c>
      <c r="HQ87" s="9">
        <v>39.5</v>
      </c>
      <c r="HR87" s="9">
        <v>14.9</v>
      </c>
      <c r="HS87" s="21">
        <v>1</v>
      </c>
      <c r="HT87" s="21">
        <v>9</v>
      </c>
      <c r="HU87" s="9">
        <v>14.5</v>
      </c>
      <c r="HV87" s="9">
        <v>12.1</v>
      </c>
      <c r="HW87" s="9">
        <v>17.5</v>
      </c>
      <c r="HX87" s="8"/>
      <c r="HY87" s="92" t="str">
        <f t="shared" si="228"/>
        <v xml:space="preserve">85 1 0.016667 </v>
      </c>
      <c r="HZ87" s="92" t="str">
        <f t="shared" si="229"/>
        <v xml:space="preserve">85 2 0.56 </v>
      </c>
      <c r="IA87" s="92" t="str">
        <f t="shared" si="230"/>
        <v xml:space="preserve">85 3 0.356667 </v>
      </c>
      <c r="IB87" s="92" t="str">
        <f t="shared" si="231"/>
        <v xml:space="preserve">85 4 1.31 </v>
      </c>
      <c r="IC87" s="92" t="str">
        <f t="shared" si="232"/>
        <v xml:space="preserve">85 5 1.233333 </v>
      </c>
      <c r="ID87" s="92" t="str">
        <f t="shared" si="233"/>
        <v xml:space="preserve">85 6 1.233333 </v>
      </c>
      <c r="IE87" s="92" t="str">
        <f t="shared" si="234"/>
        <v xml:space="preserve">85 7 0.57 </v>
      </c>
      <c r="IF87" s="92" t="str">
        <f t="shared" si="235"/>
        <v xml:space="preserve">85 8 0.456667 </v>
      </c>
      <c r="IG87" s="92" t="str">
        <f t="shared" si="236"/>
        <v xml:space="preserve">85 9 0.943333 </v>
      </c>
      <c r="IH87" s="92" t="str">
        <f t="shared" si="237"/>
        <v xml:space="preserve">85 10 0.753333 </v>
      </c>
      <c r="II87" s="92" t="str">
        <f t="shared" si="238"/>
        <v xml:space="preserve">85 11 0.746667 </v>
      </c>
      <c r="IJ87" s="92" t="str">
        <f t="shared" si="239"/>
        <v xml:space="preserve">85 12 0.73 </v>
      </c>
      <c r="IK87" s="92" t="str">
        <f t="shared" si="240"/>
        <v xml:space="preserve">85 13 0.063333 </v>
      </c>
      <c r="IL87" s="92" t="str">
        <f t="shared" si="241"/>
        <v xml:space="preserve">85 14 0.53 </v>
      </c>
      <c r="IM87" s="92" t="str">
        <f t="shared" si="242"/>
        <v xml:space="preserve">85 15 0.39 </v>
      </c>
      <c r="IN87" s="92" t="str">
        <f t="shared" si="243"/>
        <v xml:space="preserve">85 16 1.206667 </v>
      </c>
      <c r="IO87" s="92" t="str">
        <f t="shared" si="244"/>
        <v xml:space="preserve">85 17 0.3 </v>
      </c>
      <c r="IP87" s="92" t="str">
        <f t="shared" si="245"/>
        <v xml:space="preserve">85 18 0.363333 </v>
      </c>
      <c r="IQ87" s="92" t="str">
        <f t="shared" si="246"/>
        <v xml:space="preserve">85 19 0.69 </v>
      </c>
      <c r="IR87" s="92" t="str">
        <f t="shared" si="247"/>
        <v xml:space="preserve">85 20 0.36 </v>
      </c>
      <c r="IS87" s="92" t="str">
        <f t="shared" si="248"/>
        <v xml:space="preserve">85 21 0.26 </v>
      </c>
      <c r="IT87" s="92" t="str">
        <f t="shared" si="249"/>
        <v xml:space="preserve">85 22 0.5 </v>
      </c>
      <c r="IU87" s="92" t="str">
        <f t="shared" si="250"/>
        <v xml:space="preserve">85 23 0.353333 </v>
      </c>
      <c r="IV87" s="92" t="str">
        <f t="shared" si="251"/>
        <v xml:space="preserve">85 24 0.776667 </v>
      </c>
      <c r="IW87" s="92" t="str">
        <f t="shared" si="252"/>
        <v xml:space="preserve">85 25 1.06 </v>
      </c>
      <c r="IX87" s="92" t="str">
        <f t="shared" si="253"/>
        <v xml:space="preserve">85 26 1.023333 </v>
      </c>
      <c r="IY87" s="92" t="str">
        <f t="shared" si="254"/>
        <v xml:space="preserve">85 27 0.52 </v>
      </c>
      <c r="IZ87" s="92" t="str">
        <f t="shared" si="255"/>
        <v xml:space="preserve">85 28 0.31 </v>
      </c>
      <c r="JA87" s="92" t="str">
        <f t="shared" si="256"/>
        <v xml:space="preserve">85 29 0.353333 </v>
      </c>
      <c r="JB87" s="92" t="str">
        <f t="shared" si="257"/>
        <v xml:space="preserve">85 30 0.79 </v>
      </c>
      <c r="JC87" s="92" t="str">
        <f t="shared" si="258"/>
        <v xml:space="preserve">85 31 1.236667 </v>
      </c>
      <c r="JD87" s="92" t="str">
        <f t="shared" si="259"/>
        <v xml:space="preserve">85 32 0.733333 </v>
      </c>
      <c r="JE87" s="92" t="str">
        <f t="shared" si="260"/>
        <v xml:space="preserve">85 33 0.663333 </v>
      </c>
      <c r="JF87" s="92" t="str">
        <f t="shared" si="261"/>
        <v xml:space="preserve">85 34 0.376667 </v>
      </c>
      <c r="JG87" s="92" t="str">
        <f t="shared" si="262"/>
        <v xml:space="preserve">85 35 0.113333 </v>
      </c>
      <c r="JH87" s="92" t="str">
        <f t="shared" si="263"/>
        <v xml:space="preserve">85 36 0.17 </v>
      </c>
      <c r="JI87" s="92" t="str">
        <f t="shared" si="264"/>
        <v xml:space="preserve">85 37 0.343333 </v>
      </c>
      <c r="JJ87" s="92" t="str">
        <f t="shared" si="265"/>
        <v xml:space="preserve">85 38 0.426667 </v>
      </c>
      <c r="JK87" s="92" t="str">
        <f t="shared" si="266"/>
        <v xml:space="preserve">85 39 0.933333 </v>
      </c>
      <c r="JL87" s="92" t="str">
        <f t="shared" si="267"/>
        <v xml:space="preserve">85 40 0.246667 </v>
      </c>
      <c r="JM87" s="92" t="str">
        <f t="shared" si="268"/>
        <v xml:space="preserve">85 41 0.32 </v>
      </c>
      <c r="JN87" s="92" t="str">
        <f t="shared" si="269"/>
        <v xml:space="preserve">85 42 0.66 </v>
      </c>
      <c r="JO87" s="92" t="str">
        <f t="shared" si="270"/>
        <v xml:space="preserve">85 43 0.516667 </v>
      </c>
      <c r="JP87" s="92" t="str">
        <f t="shared" si="271"/>
        <v xml:space="preserve">85 44 0.533333 </v>
      </c>
      <c r="JQ87" s="92" t="str">
        <f t="shared" si="272"/>
        <v xml:space="preserve">85 45 0.72 </v>
      </c>
      <c r="JR87" s="92" t="str">
        <f t="shared" si="273"/>
        <v xml:space="preserve">85 46 0.35 </v>
      </c>
      <c r="JS87" s="92" t="str">
        <f t="shared" si="274"/>
        <v xml:space="preserve">85 47 0.54 </v>
      </c>
      <c r="JT87" s="92" t="str">
        <f t="shared" si="275"/>
        <v xml:space="preserve">85 48 0.403333 </v>
      </c>
      <c r="JU87" s="92" t="str">
        <f t="shared" si="276"/>
        <v xml:space="preserve">85 49 0.203333 </v>
      </c>
      <c r="JV87" s="92" t="str">
        <f t="shared" si="277"/>
        <v xml:space="preserve">85 50 0.17 </v>
      </c>
      <c r="JW87" s="92" t="str">
        <f t="shared" si="278"/>
        <v xml:space="preserve">85 51 0.57 </v>
      </c>
      <c r="JX87" s="92" t="str">
        <f t="shared" si="279"/>
        <v xml:space="preserve">85 52 0.563333 </v>
      </c>
      <c r="JY87" s="92" t="str">
        <f t="shared" si="280"/>
        <v xml:space="preserve">85 53 1.22 </v>
      </c>
      <c r="JZ87" s="92" t="str">
        <f t="shared" si="281"/>
        <v xml:space="preserve">85 54 0.266667 </v>
      </c>
      <c r="KA87" s="92" t="str">
        <f t="shared" si="282"/>
        <v xml:space="preserve">85 55 0.436667 </v>
      </c>
      <c r="KB87" s="92" t="str">
        <f t="shared" si="283"/>
        <v xml:space="preserve">85 56 0.326667 </v>
      </c>
      <c r="KC87" s="92" t="str">
        <f t="shared" si="284"/>
        <v xml:space="preserve">85 57 0.12 </v>
      </c>
      <c r="KD87" s="92" t="str">
        <f t="shared" si="285"/>
        <v xml:space="preserve">85 58 0.713333 </v>
      </c>
      <c r="KE87" s="92" t="str">
        <f t="shared" si="286"/>
        <v xml:space="preserve">85 59 0.743333 </v>
      </c>
      <c r="KF87" s="92" t="str">
        <f t="shared" si="287"/>
        <v xml:space="preserve">85 60 0.423333 </v>
      </c>
      <c r="KG87" s="92" t="str">
        <f t="shared" si="288"/>
        <v xml:space="preserve">85 61 0.43 </v>
      </c>
      <c r="KH87" s="92" t="str">
        <f t="shared" si="289"/>
        <v xml:space="preserve">85 62 0.48 </v>
      </c>
      <c r="KI87" s="92" t="str">
        <f t="shared" si="290"/>
        <v xml:space="preserve">85 63 0.31 </v>
      </c>
      <c r="KJ87" s="92" t="str">
        <f t="shared" si="291"/>
        <v xml:space="preserve">85 64 0.473333 </v>
      </c>
      <c r="KK87" s="92" t="str">
        <f t="shared" si="292"/>
        <v xml:space="preserve">85 65 0.363333 </v>
      </c>
      <c r="KL87" s="92" t="str">
        <f t="shared" si="293"/>
        <v xml:space="preserve">85 66 0.433333 </v>
      </c>
      <c r="KM87" s="92" t="str">
        <f t="shared" si="294"/>
        <v xml:space="preserve">85 67 0.583333 </v>
      </c>
      <c r="KN87" s="92" t="str">
        <f t="shared" si="295"/>
        <v xml:space="preserve">85 68 0.736667 </v>
      </c>
      <c r="KO87" s="92" t="str">
        <f t="shared" si="296"/>
        <v xml:space="preserve">85 69 0.186667 </v>
      </c>
      <c r="KP87" s="92" t="str">
        <f t="shared" si="297"/>
        <v xml:space="preserve">85 70 0.61 </v>
      </c>
      <c r="KQ87" s="92" t="str">
        <f t="shared" si="298"/>
        <v xml:space="preserve">85 71 0.86 </v>
      </c>
      <c r="KR87" s="92" t="str">
        <f t="shared" si="299"/>
        <v xml:space="preserve">85 72 0.793333 </v>
      </c>
      <c r="KS87" s="92" t="str">
        <f t="shared" si="300"/>
        <v xml:space="preserve">85 73 0.726667 </v>
      </c>
      <c r="KT87" s="92" t="str">
        <f t="shared" si="301"/>
        <v xml:space="preserve">85 74 1.193333 </v>
      </c>
      <c r="KU87" s="92" t="str">
        <f t="shared" si="302"/>
        <v xml:space="preserve">85 75 0.45 </v>
      </c>
      <c r="KV87" s="92" t="str">
        <f t="shared" si="303"/>
        <v xml:space="preserve">85 76 0.43 </v>
      </c>
      <c r="KW87" s="92" t="str">
        <f t="shared" si="304"/>
        <v xml:space="preserve">85 77 0.973333 </v>
      </c>
      <c r="KX87" s="92" t="str">
        <f t="shared" si="305"/>
        <v xml:space="preserve">85 78 0.34 </v>
      </c>
      <c r="KY87" s="92" t="str">
        <f t="shared" si="306"/>
        <v xml:space="preserve">85 79 0.22 </v>
      </c>
      <c r="KZ87" s="92" t="str">
        <f t="shared" si="307"/>
        <v xml:space="preserve">85 80 0.206667 </v>
      </c>
      <c r="LA87" s="92" t="str">
        <f t="shared" si="308"/>
        <v xml:space="preserve">85 81 0.36 </v>
      </c>
      <c r="LB87" s="92" t="str">
        <f t="shared" si="309"/>
        <v xml:space="preserve">85 82 0.646667 </v>
      </c>
      <c r="LC87" s="92" t="str">
        <f t="shared" si="310"/>
        <v xml:space="preserve">85 83 0.206667 </v>
      </c>
      <c r="LD87" s="92" t="str">
        <f t="shared" si="311"/>
        <v xml:space="preserve">85 84 0.966667 </v>
      </c>
      <c r="LE87" s="92" t="str">
        <f t="shared" si="312"/>
        <v xml:space="preserve">85 85 0 </v>
      </c>
      <c r="LF87" s="92" t="str">
        <f t="shared" si="313"/>
        <v xml:space="preserve">85 86 0.386667 </v>
      </c>
      <c r="LG87" s="92" t="str">
        <f t="shared" si="314"/>
        <v xml:space="preserve">85 87 0.213333 </v>
      </c>
      <c r="LH87" s="92" t="str">
        <f t="shared" si="315"/>
        <v xml:space="preserve">85 88 0.683333 </v>
      </c>
      <c r="LI87" s="92" t="str">
        <f t="shared" si="316"/>
        <v xml:space="preserve">85 89 0.563333 </v>
      </c>
      <c r="LJ87" s="92" t="str">
        <f t="shared" si="317"/>
        <v xml:space="preserve">85 90 0.563333 </v>
      </c>
      <c r="LK87" s="92" t="str">
        <f t="shared" si="318"/>
        <v xml:space="preserve">85 91 0.836667 </v>
      </c>
      <c r="LL87" s="92" t="str">
        <f t="shared" si="319"/>
        <v xml:space="preserve">85 92 0.776667 </v>
      </c>
      <c r="LM87" s="92" t="str">
        <f t="shared" si="320"/>
        <v xml:space="preserve">85 93 0.126667 </v>
      </c>
      <c r="LN87" s="92" t="str">
        <f t="shared" si="321"/>
        <v xml:space="preserve">85 94 0.336667 </v>
      </c>
      <c r="LO87" s="92" t="str">
        <f t="shared" si="322"/>
        <v xml:space="preserve">85 95 0.55 </v>
      </c>
      <c r="LP87" s="92" t="str">
        <f t="shared" si="323"/>
        <v xml:space="preserve">85 96 0.686667 </v>
      </c>
      <c r="LQ87" s="92" t="str">
        <f t="shared" si="324"/>
        <v xml:space="preserve">85 97 0.49 </v>
      </c>
      <c r="LR87" s="92" t="str">
        <f t="shared" si="325"/>
        <v xml:space="preserve">85 98 0.44 </v>
      </c>
      <c r="LS87" s="92" t="str">
        <f t="shared" si="326"/>
        <v xml:space="preserve">85 99 0.33 </v>
      </c>
      <c r="LT87" s="92" t="str">
        <f t="shared" si="327"/>
        <v xml:space="preserve">85 100 1.133333 </v>
      </c>
      <c r="LU87" s="92" t="str">
        <f t="shared" si="328"/>
        <v xml:space="preserve">85 101 0.476667 </v>
      </c>
      <c r="LV87" s="92" t="str">
        <f t="shared" si="329"/>
        <v xml:space="preserve">85 102 0.796667 </v>
      </c>
      <c r="LW87" s="92" t="str">
        <f t="shared" si="330"/>
        <v xml:space="preserve">85 103 0.57 </v>
      </c>
      <c r="LX87" s="92" t="str">
        <f t="shared" si="331"/>
        <v xml:space="preserve">85 104 0.39 </v>
      </c>
      <c r="LY87" s="92" t="str">
        <f t="shared" si="332"/>
        <v xml:space="preserve">85 105 0.67 </v>
      </c>
      <c r="LZ87" s="92" t="str">
        <f t="shared" si="333"/>
        <v xml:space="preserve">85 106 0.28 </v>
      </c>
      <c r="MA87" s="92" t="str">
        <f t="shared" si="334"/>
        <v xml:space="preserve">85 107 0.593333 </v>
      </c>
      <c r="MB87" s="92" t="str">
        <f t="shared" si="335"/>
        <v xml:space="preserve">85 108 1.17 </v>
      </c>
      <c r="MC87" s="92" t="str">
        <f t="shared" si="336"/>
        <v xml:space="preserve">85 109 0.533333 </v>
      </c>
      <c r="MD87" s="92" t="str">
        <f t="shared" si="337"/>
        <v xml:space="preserve">85 110 1.18 </v>
      </c>
      <c r="ME87" s="92" t="str">
        <f t="shared" si="338"/>
        <v xml:space="preserve">85 111 0.786667 </v>
      </c>
      <c r="MF87" s="92" t="str">
        <f t="shared" si="339"/>
        <v xml:space="preserve">85 112 0.326667 </v>
      </c>
      <c r="MG87" s="92" t="str">
        <f t="shared" si="340"/>
        <v xml:space="preserve">85 113 0.703333 </v>
      </c>
      <c r="MH87" s="92" t="str">
        <f t="shared" si="341"/>
        <v xml:space="preserve">85 114 0.77 </v>
      </c>
      <c r="MI87" s="92" t="str">
        <f t="shared" si="342"/>
        <v xml:space="preserve">85 115 0.566667 </v>
      </c>
      <c r="MJ87" s="92" t="str">
        <f t="shared" si="343"/>
        <v xml:space="preserve">85 116 0.636667 </v>
      </c>
      <c r="MK87" s="92" t="str">
        <f t="shared" si="344"/>
        <v xml:space="preserve">85 117 0.323333 </v>
      </c>
      <c r="ML87" s="92" t="str">
        <f t="shared" si="345"/>
        <v xml:space="preserve">85 118 0.926667 </v>
      </c>
      <c r="MM87" s="92" t="str">
        <f t="shared" si="346"/>
        <v xml:space="preserve">85 119 0.103333 </v>
      </c>
      <c r="MN87" s="92" t="str">
        <f t="shared" si="347"/>
        <v xml:space="preserve">85 120 0.58 </v>
      </c>
      <c r="MO87" s="92" t="str">
        <f t="shared" si="348"/>
        <v xml:space="preserve">85 121 0.413333 </v>
      </c>
      <c r="MP87" s="92" t="str">
        <f t="shared" si="349"/>
        <v xml:space="preserve">85 122 0.423333 </v>
      </c>
      <c r="MQ87" s="92" t="str">
        <f t="shared" si="350"/>
        <v xml:space="preserve">85 123 0.526667 </v>
      </c>
      <c r="MR87" s="92" t="str">
        <f t="shared" si="351"/>
        <v xml:space="preserve">85 124 1.283333 </v>
      </c>
      <c r="MS87" s="92" t="str">
        <f t="shared" si="352"/>
        <v xml:space="preserve">85 125 0.303333 </v>
      </c>
      <c r="MT87" s="92" t="str">
        <f t="shared" si="353"/>
        <v xml:space="preserve">85 126 0.466667 </v>
      </c>
      <c r="MU87" s="92" t="str">
        <f t="shared" si="354"/>
        <v xml:space="preserve">85 127 0.293333 </v>
      </c>
      <c r="MV87" s="92" t="str">
        <f t="shared" si="355"/>
        <v xml:space="preserve">85 128 0.916667 </v>
      </c>
      <c r="MW87" s="92" t="str">
        <f t="shared" si="356"/>
        <v xml:space="preserve">85 129 0.283333 </v>
      </c>
      <c r="MX87" s="92" t="str">
        <f t="shared" si="357"/>
        <v xml:space="preserve">85 130 0.526667 </v>
      </c>
      <c r="MY87" s="92" t="str">
        <f t="shared" si="358"/>
        <v xml:space="preserve">85 131 0.456667 </v>
      </c>
      <c r="MZ87" s="92" t="str">
        <f t="shared" si="359"/>
        <v xml:space="preserve">85 132 0.72 </v>
      </c>
      <c r="NA87" s="92" t="str">
        <f t="shared" si="360"/>
        <v xml:space="preserve">85 133 0.683333 </v>
      </c>
      <c r="NB87" s="92" t="str">
        <f t="shared" si="361"/>
        <v xml:space="preserve">85 134 0.59 </v>
      </c>
      <c r="NC87" s="92" t="str">
        <f t="shared" si="362"/>
        <v xml:space="preserve">85 135 0.623333 </v>
      </c>
      <c r="ND87" s="92" t="str">
        <f t="shared" si="363"/>
        <v xml:space="preserve">85 136 1.04 </v>
      </c>
      <c r="NE87" s="92" t="str">
        <f t="shared" si="364"/>
        <v xml:space="preserve">85 137 0.916667 </v>
      </c>
      <c r="NF87" s="92" t="str">
        <f t="shared" si="365"/>
        <v xml:space="preserve">85 138 0.193333 </v>
      </c>
      <c r="NG87" s="92" t="str">
        <f t="shared" si="366"/>
        <v xml:space="preserve">85 139 1.19 </v>
      </c>
      <c r="NH87" s="92" t="str">
        <f t="shared" si="367"/>
        <v xml:space="preserve">85 140 0.913333 </v>
      </c>
      <c r="NI87" s="92" t="str">
        <f t="shared" si="368"/>
        <v xml:space="preserve">85 141 0.66 </v>
      </c>
      <c r="NJ87" s="92" t="str">
        <f t="shared" si="369"/>
        <v xml:space="preserve">85 142 0.406667 </v>
      </c>
      <c r="NK87" s="92" t="str">
        <f t="shared" si="370"/>
        <v xml:space="preserve">85 143 0.863333 </v>
      </c>
      <c r="NL87" s="92" t="str">
        <f t="shared" si="371"/>
        <v xml:space="preserve">85 144 0.376667 </v>
      </c>
      <c r="NM87" s="92" t="str">
        <f t="shared" si="372"/>
        <v xml:space="preserve">85 145 0.823333 </v>
      </c>
      <c r="NN87" s="92" t="str">
        <f t="shared" si="373"/>
        <v xml:space="preserve">85 146 0.33 </v>
      </c>
      <c r="NO87" s="92" t="str">
        <f t="shared" si="374"/>
        <v xml:space="preserve">85 147 0.733333 </v>
      </c>
      <c r="NP87" s="92" t="str">
        <f t="shared" si="375"/>
        <v xml:space="preserve">85 148 0.223333 </v>
      </c>
      <c r="NQ87" s="92" t="str">
        <f t="shared" si="376"/>
        <v xml:space="preserve">85 149 0.316667 </v>
      </c>
      <c r="NR87" s="92" t="str">
        <f t="shared" si="377"/>
        <v xml:space="preserve">85 150 0.273333 </v>
      </c>
      <c r="NS87" s="92" t="str">
        <f t="shared" si="378"/>
        <v xml:space="preserve">85 151 0.793333 </v>
      </c>
      <c r="NT87" s="92" t="str">
        <f t="shared" si="379"/>
        <v xml:space="preserve">85 152 0.403333 </v>
      </c>
      <c r="NU87" s="92" t="str">
        <f t="shared" si="380"/>
        <v xml:space="preserve">85 153 0.693333 </v>
      </c>
      <c r="NV87" s="92" t="str">
        <f t="shared" si="381"/>
        <v xml:space="preserve">85 154 1.063333 </v>
      </c>
      <c r="NW87" s="92" t="str">
        <f t="shared" si="382"/>
        <v xml:space="preserve">85 155 0.786667 </v>
      </c>
      <c r="NX87" s="92" t="str">
        <f t="shared" si="383"/>
        <v xml:space="preserve">85 156 0.376667 </v>
      </c>
      <c r="NY87" s="92" t="str">
        <f t="shared" si="384"/>
        <v xml:space="preserve">85 157 0.036667 </v>
      </c>
      <c r="NZ87" s="92" t="str">
        <f t="shared" si="385"/>
        <v xml:space="preserve">85 158 0.366667 </v>
      </c>
      <c r="OA87" s="92" t="str">
        <f t="shared" si="386"/>
        <v xml:space="preserve">85 159 0.39 </v>
      </c>
      <c r="OB87" s="92" t="str">
        <f t="shared" si="387"/>
        <v xml:space="preserve">85 160 0.366667 </v>
      </c>
      <c r="OC87" s="92" t="str">
        <f t="shared" si="388"/>
        <v xml:space="preserve">85 161 0.486667 </v>
      </c>
      <c r="OD87" s="92" t="str">
        <f t="shared" si="389"/>
        <v xml:space="preserve">85 162 0.806667 </v>
      </c>
      <c r="OE87" s="92" t="str">
        <f t="shared" si="390"/>
        <v xml:space="preserve">85 163 0.886667 </v>
      </c>
      <c r="OF87" s="92" t="str">
        <f t="shared" si="391"/>
        <v xml:space="preserve">85 164 0.406667 </v>
      </c>
      <c r="OG87" s="92" t="str">
        <f t="shared" si="392"/>
        <v xml:space="preserve">85 165 0.746667 </v>
      </c>
      <c r="OH87" s="92" t="str">
        <f t="shared" si="393"/>
        <v xml:space="preserve">85 166 0.743333 </v>
      </c>
      <c r="OI87" s="92" t="str">
        <f t="shared" si="394"/>
        <v xml:space="preserve">85 167 1.046667 </v>
      </c>
      <c r="OJ87" s="92" t="str">
        <f t="shared" si="395"/>
        <v xml:space="preserve">85 168 0.453333 </v>
      </c>
      <c r="OK87" s="92" t="str">
        <f t="shared" si="396"/>
        <v xml:space="preserve">85 169 1.12 </v>
      </c>
      <c r="OL87" s="92" t="str">
        <f t="shared" si="397"/>
        <v xml:space="preserve">85 170 0.376667 </v>
      </c>
      <c r="OM87" s="92" t="str">
        <f t="shared" si="398"/>
        <v xml:space="preserve">85 171 0.343333 </v>
      </c>
      <c r="ON87" s="92" t="str">
        <f t="shared" si="399"/>
        <v xml:space="preserve">85 172 0.69 </v>
      </c>
      <c r="OO87" s="92" t="str">
        <f t="shared" si="400"/>
        <v xml:space="preserve">85 173 0.263333 </v>
      </c>
      <c r="OP87" s="92" t="str">
        <f t="shared" si="401"/>
        <v xml:space="preserve">85 174 0.7 </v>
      </c>
      <c r="OQ87" s="92" t="str">
        <f t="shared" si="402"/>
        <v xml:space="preserve">85 175 0.336667 </v>
      </c>
      <c r="OR87" s="92" t="str">
        <f t="shared" si="403"/>
        <v xml:space="preserve">85 176 0.396667 </v>
      </c>
      <c r="OS87" s="92" t="str">
        <f t="shared" si="404"/>
        <v xml:space="preserve">85 177 0.4 </v>
      </c>
      <c r="OT87" s="92" t="str">
        <f t="shared" si="405"/>
        <v xml:space="preserve">85 178 0.67 </v>
      </c>
      <c r="OU87" s="92" t="str">
        <f t="shared" si="406"/>
        <v xml:space="preserve">85 179 0.353333 </v>
      </c>
      <c r="OV87" s="92" t="str">
        <f t="shared" si="407"/>
        <v xml:space="preserve">85 180 0.393333 </v>
      </c>
      <c r="OW87" s="92" t="str">
        <f t="shared" si="408"/>
        <v xml:space="preserve">85 181 0.85 </v>
      </c>
      <c r="OX87" s="92" t="str">
        <f t="shared" si="409"/>
        <v xml:space="preserve">85 182 0.563333 </v>
      </c>
      <c r="OY87" s="92" t="str">
        <f t="shared" si="410"/>
        <v xml:space="preserve">85 183 0.366667 </v>
      </c>
      <c r="OZ87" s="92" t="str">
        <f t="shared" si="411"/>
        <v xml:space="preserve">85 184 0.276667 </v>
      </c>
      <c r="PA87" s="92" t="str">
        <f t="shared" si="412"/>
        <v xml:space="preserve">85 185 0.963333 </v>
      </c>
      <c r="PB87" s="92" t="str">
        <f t="shared" si="413"/>
        <v xml:space="preserve">85 186 0.513333 </v>
      </c>
      <c r="PC87" s="92" t="str">
        <f t="shared" si="414"/>
        <v xml:space="preserve">85 187 0.513333 </v>
      </c>
      <c r="PD87" s="92" t="str">
        <f t="shared" si="415"/>
        <v xml:space="preserve">85 188 1.2 </v>
      </c>
      <c r="PE87" s="92" t="str">
        <f t="shared" si="416"/>
        <v xml:space="preserve">85 189 0.703333 </v>
      </c>
      <c r="PF87" s="92" t="str">
        <f t="shared" si="417"/>
        <v xml:space="preserve">85 190 0.683333 </v>
      </c>
      <c r="PG87" s="92" t="str">
        <f t="shared" si="418"/>
        <v xml:space="preserve">85 191 0.676667 </v>
      </c>
      <c r="PH87" s="92" t="str">
        <f t="shared" si="419"/>
        <v xml:space="preserve">85 192 0.666667 </v>
      </c>
      <c r="PI87" s="92" t="str">
        <f t="shared" si="420"/>
        <v xml:space="preserve">85 193 0.166667 </v>
      </c>
      <c r="PJ87" s="92" t="str">
        <f t="shared" si="421"/>
        <v xml:space="preserve">85 194 0.786667 </v>
      </c>
      <c r="PK87" s="92" t="str">
        <f t="shared" si="422"/>
        <v xml:space="preserve">85 195 0.38 </v>
      </c>
      <c r="PL87" s="92" t="str">
        <f t="shared" si="423"/>
        <v xml:space="preserve">85 196 0.783333 </v>
      </c>
      <c r="PM87" s="92" t="str">
        <f t="shared" si="424"/>
        <v xml:space="preserve">85 197 0.603333 </v>
      </c>
      <c r="PN87" s="92" t="str">
        <f t="shared" si="425"/>
        <v xml:space="preserve">85 198 0.456667 </v>
      </c>
      <c r="PO87" s="92" t="str">
        <f t="shared" si="426"/>
        <v xml:space="preserve">85 199 0.523333 </v>
      </c>
      <c r="PP87" s="92" t="str">
        <f t="shared" si="427"/>
        <v xml:space="preserve">85 200 0.623333 </v>
      </c>
      <c r="PQ87" s="92" t="str">
        <f t="shared" si="428"/>
        <v xml:space="preserve">85 201 0.33 </v>
      </c>
      <c r="PR87" s="92" t="str">
        <f t="shared" si="429"/>
        <v xml:space="preserve">85 202 0.486667 </v>
      </c>
      <c r="PS87" s="92" t="str">
        <f t="shared" si="430"/>
        <v xml:space="preserve">85 203 0.433333 </v>
      </c>
      <c r="PT87" s="92" t="str">
        <f t="shared" si="431"/>
        <v xml:space="preserve">85 204 0.43 </v>
      </c>
      <c r="PU87" s="92" t="str">
        <f t="shared" si="432"/>
        <v xml:space="preserve">85 205 0.666667 </v>
      </c>
      <c r="PV87" s="92" t="str">
        <f t="shared" si="433"/>
        <v xml:space="preserve">85 206 0.913333 </v>
      </c>
      <c r="PW87" s="92" t="str">
        <f t="shared" si="434"/>
        <v xml:space="preserve">85 207 1.16 </v>
      </c>
      <c r="PX87" s="92" t="str">
        <f t="shared" si="435"/>
        <v xml:space="preserve">85 208 0.32 </v>
      </c>
      <c r="PY87" s="92" t="str">
        <f t="shared" si="436"/>
        <v xml:space="preserve">85 209 0.543333 </v>
      </c>
      <c r="PZ87" s="92" t="str">
        <f t="shared" si="437"/>
        <v xml:space="preserve">85 210 1.183333 </v>
      </c>
      <c r="QA87" s="92" t="str">
        <f t="shared" si="438"/>
        <v xml:space="preserve">85 211 0.04 </v>
      </c>
      <c r="QB87" s="92" t="str">
        <f t="shared" si="439"/>
        <v xml:space="preserve">85 212 0.2 </v>
      </c>
      <c r="QC87" s="92" t="str">
        <f t="shared" si="440"/>
        <v xml:space="preserve">85 213 0.04 </v>
      </c>
      <c r="QD87" s="92" t="str">
        <f t="shared" si="441"/>
        <v xml:space="preserve">85 214 0.713333 </v>
      </c>
      <c r="QE87" s="92" t="str">
        <f t="shared" si="442"/>
        <v xml:space="preserve">85 215 0.756667 </v>
      </c>
      <c r="QF87" s="92" t="str">
        <f t="shared" si="443"/>
        <v xml:space="preserve">85 216 0.44 </v>
      </c>
      <c r="QG87" s="92" t="str">
        <f t="shared" si="444"/>
        <v xml:space="preserve">85 217 0.563333 </v>
      </c>
      <c r="QH87" s="92" t="str">
        <f t="shared" si="445"/>
        <v xml:space="preserve">85 218 0.026667 </v>
      </c>
      <c r="QI87" s="92" t="str">
        <f t="shared" si="446"/>
        <v xml:space="preserve">85 219 0.746667 </v>
      </c>
      <c r="QJ87" s="92" t="str">
        <f t="shared" si="447"/>
        <v xml:space="preserve">85 220 0.43 </v>
      </c>
      <c r="QK87" s="92" t="str">
        <f t="shared" si="448"/>
        <v xml:space="preserve">85 221 0.146667 </v>
      </c>
      <c r="QL87" s="92" t="str">
        <f t="shared" si="449"/>
        <v xml:space="preserve">85 222 1.316667 </v>
      </c>
      <c r="QM87" s="92" t="str">
        <f t="shared" si="450"/>
        <v xml:space="preserve">85 223 0.496667 </v>
      </c>
      <c r="QN87" s="92" t="str">
        <f t="shared" si="451"/>
        <v xml:space="preserve">85 224 0.033333 </v>
      </c>
      <c r="QO87" s="92" t="str">
        <f t="shared" si="452"/>
        <v xml:space="preserve">85 225 0.3 </v>
      </c>
      <c r="QP87" s="92" t="str">
        <f t="shared" si="453"/>
        <v xml:space="preserve">85 226 0.483333 </v>
      </c>
      <c r="QQ87" s="92" t="str">
        <f t="shared" si="454"/>
        <v xml:space="preserve">85 227 0.403333 </v>
      </c>
      <c r="QR87" s="92" t="str">
        <f t="shared" si="455"/>
        <v xml:space="preserve">85 228 0.583333 </v>
      </c>
    </row>
    <row r="88" spans="1:460" ht="18.75" customHeight="1" x14ac:dyDescent="0.35">
      <c r="A88" s="86">
        <v>86</v>
      </c>
      <c r="B88" s="90" t="s">
        <v>231</v>
      </c>
      <c r="C88" s="91" t="s">
        <v>88</v>
      </c>
      <c r="D88" s="21">
        <v>11</v>
      </c>
      <c r="E88" s="9">
        <v>15.3</v>
      </c>
      <c r="F88" s="9">
        <v>21.7</v>
      </c>
      <c r="G88" s="9">
        <v>35.1</v>
      </c>
      <c r="H88" s="9">
        <v>32.9</v>
      </c>
      <c r="I88" s="9">
        <v>32.9</v>
      </c>
      <c r="J88" s="9">
        <v>14.1</v>
      </c>
      <c r="K88" s="9">
        <v>12.6</v>
      </c>
      <c r="L88" s="9">
        <v>19.899999999999999</v>
      </c>
      <c r="M88" s="9">
        <v>21.5</v>
      </c>
      <c r="N88" s="9">
        <v>12.5</v>
      </c>
      <c r="O88" s="9">
        <v>15.9</v>
      </c>
      <c r="P88" s="9">
        <v>12.1</v>
      </c>
      <c r="Q88" s="9">
        <v>11.8</v>
      </c>
      <c r="R88" s="9">
        <v>5.7</v>
      </c>
      <c r="S88" s="9">
        <v>28.9</v>
      </c>
      <c r="T88" s="9">
        <v>3.2</v>
      </c>
      <c r="U88" s="9">
        <v>16.399999999999999</v>
      </c>
      <c r="V88" s="9">
        <v>14.7</v>
      </c>
      <c r="W88" s="9">
        <v>4.9000000000000004</v>
      </c>
      <c r="X88" s="21">
        <v>12</v>
      </c>
      <c r="Y88" s="9">
        <v>17.3</v>
      </c>
      <c r="Z88" s="9">
        <v>14.7</v>
      </c>
      <c r="AA88" s="9">
        <v>20.2</v>
      </c>
      <c r="AB88" s="9">
        <v>35.799999999999997</v>
      </c>
      <c r="AC88" s="9">
        <v>24.7</v>
      </c>
      <c r="AD88" s="9">
        <v>9.6</v>
      </c>
      <c r="AE88" s="9">
        <v>3.3</v>
      </c>
      <c r="AF88" s="9">
        <v>4.3</v>
      </c>
      <c r="AG88" s="9">
        <v>33.799999999999997</v>
      </c>
      <c r="AH88" s="9">
        <v>29.9</v>
      </c>
      <c r="AI88" s="9">
        <v>11.5</v>
      </c>
      <c r="AJ88" s="9">
        <v>23.9</v>
      </c>
      <c r="AK88" s="9">
        <v>7.2</v>
      </c>
      <c r="AL88" s="9">
        <v>13.6</v>
      </c>
      <c r="AM88" s="21">
        <v>8</v>
      </c>
      <c r="AN88" s="9">
        <v>4.5</v>
      </c>
      <c r="AO88" s="9">
        <v>11.4</v>
      </c>
      <c r="AP88" s="9">
        <v>22.9</v>
      </c>
      <c r="AQ88" s="9">
        <v>17.5</v>
      </c>
      <c r="AR88" s="9">
        <v>2.4</v>
      </c>
      <c r="AS88" s="9">
        <v>12.6</v>
      </c>
      <c r="AT88" s="9">
        <v>10.7</v>
      </c>
      <c r="AU88" s="9">
        <v>8.6999999999999993</v>
      </c>
      <c r="AV88" s="9">
        <v>22.2</v>
      </c>
      <c r="AW88" s="9">
        <v>21.6</v>
      </c>
      <c r="AX88" s="21">
        <v>9</v>
      </c>
      <c r="AY88" s="21">
        <v>20</v>
      </c>
      <c r="AZ88" s="9">
        <v>8.1</v>
      </c>
      <c r="BA88" s="9">
        <v>15.2</v>
      </c>
      <c r="BB88" s="9">
        <v>7.8</v>
      </c>
      <c r="BC88" s="9">
        <v>14.4</v>
      </c>
      <c r="BD88" s="9">
        <v>32.5</v>
      </c>
      <c r="BE88" s="9">
        <v>18.100000000000001</v>
      </c>
      <c r="BF88" s="9">
        <v>23.3</v>
      </c>
      <c r="BG88" s="9">
        <v>11.3</v>
      </c>
      <c r="BH88" s="9">
        <v>17.3</v>
      </c>
      <c r="BI88" s="21">
        <v>22</v>
      </c>
      <c r="BJ88" s="9">
        <v>13.9</v>
      </c>
      <c r="BK88" s="9">
        <v>9.8000000000000007</v>
      </c>
      <c r="BL88" s="9">
        <v>21.4</v>
      </c>
      <c r="BM88" s="9">
        <v>24.6</v>
      </c>
      <c r="BN88" s="9">
        <v>10.1</v>
      </c>
      <c r="BO88" s="9">
        <v>8.5</v>
      </c>
      <c r="BP88" s="9">
        <v>3.1</v>
      </c>
      <c r="BQ88" s="9">
        <v>5.2</v>
      </c>
      <c r="BR88" s="9">
        <v>14.8</v>
      </c>
      <c r="BS88" s="9">
        <v>16.2</v>
      </c>
      <c r="BT88" s="9">
        <v>15.8</v>
      </c>
      <c r="BU88" s="9">
        <v>9.9</v>
      </c>
      <c r="BV88" s="9">
        <v>16.399999999999999</v>
      </c>
      <c r="BW88" s="9">
        <v>14.5</v>
      </c>
      <c r="BX88" s="9">
        <v>13.4</v>
      </c>
      <c r="BY88" s="9">
        <v>28.5</v>
      </c>
      <c r="BZ88" s="9">
        <v>9.1</v>
      </c>
      <c r="CA88" s="9">
        <v>1.2</v>
      </c>
      <c r="CB88" s="9">
        <v>19.899999999999999</v>
      </c>
      <c r="CC88" s="9">
        <v>6.1</v>
      </c>
      <c r="CD88" s="9">
        <v>19.5</v>
      </c>
      <c r="CE88" s="21">
        <v>9</v>
      </c>
      <c r="CF88" s="9">
        <v>13.7</v>
      </c>
      <c r="CG88" s="9">
        <v>19.5</v>
      </c>
      <c r="CH88" s="21">
        <v>9</v>
      </c>
      <c r="CI88" s="9">
        <v>20.6</v>
      </c>
      <c r="CJ88" s="9">
        <v>11.6</v>
      </c>
      <c r="CK88" s="21">
        <v>0</v>
      </c>
      <c r="CL88" s="9">
        <v>17.7</v>
      </c>
      <c r="CM88" s="9">
        <v>16.399999999999999</v>
      </c>
      <c r="CN88" s="9">
        <v>7.4</v>
      </c>
      <c r="CO88" s="9">
        <v>20.6</v>
      </c>
      <c r="CP88" s="9">
        <v>16.600000000000001</v>
      </c>
      <c r="CQ88" s="21">
        <v>14</v>
      </c>
      <c r="CR88" s="9">
        <v>11.5</v>
      </c>
      <c r="CS88" s="9">
        <v>18.5</v>
      </c>
      <c r="CT88" s="9">
        <v>7.2</v>
      </c>
      <c r="CU88" s="9">
        <v>20.399999999999999</v>
      </c>
      <c r="CV88" s="9">
        <v>8.5</v>
      </c>
      <c r="CW88" s="9">
        <v>20.2</v>
      </c>
      <c r="CX88" s="9">
        <v>5.2</v>
      </c>
      <c r="CY88" s="9">
        <v>25.4</v>
      </c>
      <c r="CZ88" s="9">
        <v>8.1</v>
      </c>
      <c r="DA88" s="9">
        <v>27.4</v>
      </c>
      <c r="DB88" s="9">
        <v>20.399999999999999</v>
      </c>
      <c r="DC88" s="9">
        <v>4.5</v>
      </c>
      <c r="DD88" s="9">
        <v>11.5</v>
      </c>
      <c r="DE88" s="9">
        <v>19.7</v>
      </c>
      <c r="DF88" s="9">
        <v>9.1999999999999993</v>
      </c>
      <c r="DG88" s="9">
        <v>28.9</v>
      </c>
      <c r="DH88" s="9">
        <v>6.4</v>
      </c>
      <c r="DI88" s="9">
        <v>33.200000000000003</v>
      </c>
      <c r="DJ88" s="9">
        <v>14.1</v>
      </c>
      <c r="DK88" s="9">
        <v>5.4</v>
      </c>
      <c r="DL88" s="21">
        <v>15</v>
      </c>
      <c r="DM88" s="9">
        <v>19.100000000000001</v>
      </c>
      <c r="DN88" s="9">
        <v>10.8</v>
      </c>
      <c r="DO88" s="9">
        <v>9.8000000000000007</v>
      </c>
      <c r="DP88" s="9">
        <v>6.6</v>
      </c>
      <c r="DQ88" s="9">
        <v>19.3</v>
      </c>
      <c r="DR88" s="9">
        <v>14.4</v>
      </c>
      <c r="DS88" s="9">
        <v>20.7</v>
      </c>
      <c r="DT88" s="9">
        <v>23.7</v>
      </c>
      <c r="DU88" s="9">
        <v>1.6</v>
      </c>
      <c r="DV88" s="9">
        <v>9.6</v>
      </c>
      <c r="DW88" s="21">
        <v>30</v>
      </c>
      <c r="DX88" s="9">
        <v>21.8</v>
      </c>
      <c r="DY88" s="9">
        <v>10.7</v>
      </c>
      <c r="DZ88" s="9">
        <v>10.5</v>
      </c>
      <c r="EA88" s="9">
        <v>18.2</v>
      </c>
      <c r="EB88" s="9">
        <v>16.399999999999999</v>
      </c>
      <c r="EC88" s="9">
        <v>6.3</v>
      </c>
      <c r="ED88" s="9">
        <v>8.1</v>
      </c>
      <c r="EE88" s="9">
        <v>13.1</v>
      </c>
      <c r="EF88" s="21">
        <v>12</v>
      </c>
      <c r="EG88" s="9">
        <v>9.1</v>
      </c>
      <c r="EH88" s="9">
        <v>10.199999999999999</v>
      </c>
      <c r="EI88" s="9">
        <v>22.6</v>
      </c>
      <c r="EJ88" s="9">
        <v>18.2</v>
      </c>
      <c r="EK88" s="9">
        <v>18.399999999999999</v>
      </c>
      <c r="EL88" s="9">
        <v>27.2</v>
      </c>
      <c r="EM88" s="9">
        <v>38.700000000000003</v>
      </c>
      <c r="EN88" s="9">
        <v>13.6</v>
      </c>
      <c r="EO88" s="21">
        <v>11</v>
      </c>
      <c r="EP88" s="9">
        <v>21.7</v>
      </c>
      <c r="EQ88" s="9">
        <v>6.9</v>
      </c>
      <c r="ER88" s="9">
        <v>22.6</v>
      </c>
      <c r="ES88" s="9">
        <v>4.9000000000000004</v>
      </c>
      <c r="ET88" s="9">
        <v>20.8</v>
      </c>
      <c r="EU88" s="9">
        <v>19.899999999999999</v>
      </c>
      <c r="EV88" s="9">
        <v>20.8</v>
      </c>
      <c r="EW88" s="9">
        <v>19.5</v>
      </c>
      <c r="EX88" s="9">
        <v>27.3</v>
      </c>
      <c r="EY88" s="9">
        <v>23.8</v>
      </c>
      <c r="EZ88" s="9">
        <v>24.3</v>
      </c>
      <c r="FA88" s="9">
        <v>23.4</v>
      </c>
      <c r="FB88" s="9">
        <v>34.9</v>
      </c>
      <c r="FC88" s="9">
        <v>22.6</v>
      </c>
      <c r="FD88" s="9">
        <v>11.3</v>
      </c>
      <c r="FE88" s="21">
        <v>1</v>
      </c>
      <c r="FF88" s="9">
        <v>19.8</v>
      </c>
      <c r="FG88" s="9">
        <v>2.8</v>
      </c>
      <c r="FH88" s="9">
        <v>8.4</v>
      </c>
      <c r="FI88" s="9">
        <v>27.7</v>
      </c>
      <c r="FJ88" s="9">
        <v>22.4</v>
      </c>
      <c r="FK88" s="9">
        <v>12.1</v>
      </c>
      <c r="FL88" s="9">
        <v>33.700000000000003</v>
      </c>
      <c r="FM88" s="9">
        <v>12.8</v>
      </c>
      <c r="FN88" s="9">
        <v>22.9</v>
      </c>
      <c r="FO88" s="9">
        <v>9.1999999999999993</v>
      </c>
      <c r="FP88" s="9">
        <v>27.4</v>
      </c>
      <c r="FQ88" s="9">
        <v>6.2</v>
      </c>
      <c r="FR88" s="9">
        <v>23.2</v>
      </c>
      <c r="FS88" s="9">
        <v>24.9</v>
      </c>
      <c r="FT88" s="9">
        <v>19.2</v>
      </c>
      <c r="FU88" s="9">
        <v>14.8</v>
      </c>
      <c r="FV88" s="9">
        <v>18.2</v>
      </c>
      <c r="FW88" s="9">
        <v>7.6</v>
      </c>
      <c r="FX88" s="9">
        <v>7.5</v>
      </c>
      <c r="FY88" s="9">
        <v>13.9</v>
      </c>
      <c r="FZ88" s="9">
        <v>14.7</v>
      </c>
      <c r="GA88" s="9">
        <v>11.7</v>
      </c>
      <c r="GB88" s="21">
        <v>17</v>
      </c>
      <c r="GC88" s="9">
        <v>7.4</v>
      </c>
      <c r="GD88" s="21">
        <v>1</v>
      </c>
      <c r="GE88" s="9">
        <v>19.600000000000001</v>
      </c>
      <c r="GF88" s="9">
        <v>20.399999999999999</v>
      </c>
      <c r="GG88" s="9">
        <v>14.1</v>
      </c>
      <c r="GH88" s="9">
        <v>14.1</v>
      </c>
      <c r="GI88" s="9">
        <v>27.5</v>
      </c>
      <c r="GJ88" s="9">
        <v>14.9</v>
      </c>
      <c r="GK88" s="9">
        <v>14.3</v>
      </c>
      <c r="GL88" s="9">
        <v>14.2</v>
      </c>
      <c r="GM88" s="9">
        <v>13.8</v>
      </c>
      <c r="GN88" s="9">
        <v>16.399999999999999</v>
      </c>
      <c r="GO88" s="9">
        <v>14.8</v>
      </c>
      <c r="GP88" s="9">
        <v>16.399999999999999</v>
      </c>
      <c r="GQ88" s="9">
        <v>34.799999999999997</v>
      </c>
      <c r="GR88" s="9">
        <v>9.6</v>
      </c>
      <c r="GS88" s="9">
        <v>5.2</v>
      </c>
      <c r="GT88" s="9">
        <v>7.2</v>
      </c>
      <c r="GU88" s="9">
        <v>10.199999999999999</v>
      </c>
      <c r="GV88" s="9">
        <v>21.2</v>
      </c>
      <c r="GW88" s="9">
        <v>6.1</v>
      </c>
      <c r="GX88" s="9">
        <v>7.6</v>
      </c>
      <c r="GY88" s="9">
        <v>6.7</v>
      </c>
      <c r="GZ88" s="9">
        <v>11.5</v>
      </c>
      <c r="HA88" s="9">
        <v>23.4</v>
      </c>
      <c r="HB88" s="9">
        <v>32.6</v>
      </c>
      <c r="HC88" s="9">
        <v>3.6</v>
      </c>
      <c r="HD88" s="9">
        <v>7.9</v>
      </c>
      <c r="HE88" s="9">
        <v>26.1</v>
      </c>
      <c r="HF88" s="21">
        <v>12</v>
      </c>
      <c r="HG88" s="9">
        <v>17.3</v>
      </c>
      <c r="HH88" s="21">
        <v>12</v>
      </c>
      <c r="HI88" s="9">
        <v>12.9</v>
      </c>
      <c r="HJ88" s="21">
        <v>34</v>
      </c>
      <c r="HK88" s="9">
        <v>1.9</v>
      </c>
      <c r="HL88" s="9">
        <v>7.8</v>
      </c>
      <c r="HM88" s="9">
        <v>12.5</v>
      </c>
      <c r="HN88" s="9">
        <v>13.9</v>
      </c>
      <c r="HO88" s="9">
        <v>1.6</v>
      </c>
      <c r="HP88" s="9">
        <v>15.7</v>
      </c>
      <c r="HQ88" s="9">
        <v>30.2</v>
      </c>
      <c r="HR88" s="9">
        <v>11.9</v>
      </c>
      <c r="HS88" s="9">
        <v>11.3</v>
      </c>
      <c r="HT88" s="9">
        <v>2.1</v>
      </c>
      <c r="HU88" s="9">
        <v>8.3000000000000007</v>
      </c>
      <c r="HV88" s="9">
        <v>5.2</v>
      </c>
      <c r="HW88" s="9">
        <v>17.3</v>
      </c>
      <c r="HX88" s="8"/>
      <c r="HY88" s="92" t="str">
        <f t="shared" si="228"/>
        <v xml:space="preserve">86 1 0.366667 </v>
      </c>
      <c r="HZ88" s="92" t="str">
        <f t="shared" si="229"/>
        <v xml:space="preserve">86 2 0.51 </v>
      </c>
      <c r="IA88" s="92" t="str">
        <f t="shared" si="230"/>
        <v xml:space="preserve">86 3 0.723333 </v>
      </c>
      <c r="IB88" s="92" t="str">
        <f t="shared" si="231"/>
        <v xml:space="preserve">86 4 1.17 </v>
      </c>
      <c r="IC88" s="92" t="str">
        <f t="shared" si="232"/>
        <v xml:space="preserve">86 5 1.096667 </v>
      </c>
      <c r="ID88" s="92" t="str">
        <f t="shared" si="233"/>
        <v xml:space="preserve">86 6 1.096667 </v>
      </c>
      <c r="IE88" s="92" t="str">
        <f t="shared" si="234"/>
        <v xml:space="preserve">86 7 0.47 </v>
      </c>
      <c r="IF88" s="92" t="str">
        <f t="shared" si="235"/>
        <v xml:space="preserve">86 8 0.42 </v>
      </c>
      <c r="IG88" s="92" t="str">
        <f t="shared" si="236"/>
        <v xml:space="preserve">86 9 0.663333 </v>
      </c>
      <c r="IH88" s="92" t="str">
        <f t="shared" si="237"/>
        <v xml:space="preserve">86 10 0.716667 </v>
      </c>
      <c r="II88" s="92" t="str">
        <f t="shared" si="238"/>
        <v xml:space="preserve">86 11 0.416667 </v>
      </c>
      <c r="IJ88" s="92" t="str">
        <f t="shared" si="239"/>
        <v xml:space="preserve">86 12 0.53 </v>
      </c>
      <c r="IK88" s="92" t="str">
        <f t="shared" si="240"/>
        <v xml:space="preserve">86 13 0.403333 </v>
      </c>
      <c r="IL88" s="92" t="str">
        <f t="shared" si="241"/>
        <v xml:space="preserve">86 14 0.393333 </v>
      </c>
      <c r="IM88" s="92" t="str">
        <f t="shared" si="242"/>
        <v xml:space="preserve">86 15 0.19 </v>
      </c>
      <c r="IN88" s="92" t="str">
        <f t="shared" si="243"/>
        <v xml:space="preserve">86 16 0.963333 </v>
      </c>
      <c r="IO88" s="92" t="str">
        <f t="shared" si="244"/>
        <v xml:space="preserve">86 17 0.106667 </v>
      </c>
      <c r="IP88" s="92" t="str">
        <f t="shared" si="245"/>
        <v xml:space="preserve">86 18 0.546667 </v>
      </c>
      <c r="IQ88" s="92" t="str">
        <f t="shared" si="246"/>
        <v xml:space="preserve">86 19 0.49 </v>
      </c>
      <c r="IR88" s="92" t="str">
        <f t="shared" si="247"/>
        <v xml:space="preserve">86 20 0.163333 </v>
      </c>
      <c r="IS88" s="92" t="str">
        <f t="shared" si="248"/>
        <v xml:space="preserve">86 21 0.4 </v>
      </c>
      <c r="IT88" s="92" t="str">
        <f t="shared" si="249"/>
        <v xml:space="preserve">86 22 0.576667 </v>
      </c>
      <c r="IU88" s="92" t="str">
        <f t="shared" si="250"/>
        <v xml:space="preserve">86 23 0.49 </v>
      </c>
      <c r="IV88" s="92" t="str">
        <f t="shared" si="251"/>
        <v xml:space="preserve">86 24 0.673333 </v>
      </c>
      <c r="IW88" s="92" t="str">
        <f t="shared" si="252"/>
        <v xml:space="preserve">86 25 1.193333 </v>
      </c>
      <c r="IX88" s="92" t="str">
        <f t="shared" si="253"/>
        <v xml:space="preserve">86 26 0.823333 </v>
      </c>
      <c r="IY88" s="92" t="str">
        <f t="shared" si="254"/>
        <v xml:space="preserve">86 27 0.32 </v>
      </c>
      <c r="IZ88" s="92" t="str">
        <f t="shared" si="255"/>
        <v xml:space="preserve">86 28 0.11 </v>
      </c>
      <c r="JA88" s="92" t="str">
        <f t="shared" si="256"/>
        <v xml:space="preserve">86 29 0.143333 </v>
      </c>
      <c r="JB88" s="92" t="str">
        <f t="shared" si="257"/>
        <v xml:space="preserve">86 30 1.126667 </v>
      </c>
      <c r="JC88" s="92" t="str">
        <f t="shared" si="258"/>
        <v xml:space="preserve">86 31 0.996667 </v>
      </c>
      <c r="JD88" s="92" t="str">
        <f t="shared" si="259"/>
        <v xml:space="preserve">86 32 0.383333 </v>
      </c>
      <c r="JE88" s="92" t="str">
        <f t="shared" si="260"/>
        <v xml:space="preserve">86 33 0.796667 </v>
      </c>
      <c r="JF88" s="92" t="str">
        <f t="shared" si="261"/>
        <v xml:space="preserve">86 34 0.24 </v>
      </c>
      <c r="JG88" s="92" t="str">
        <f t="shared" si="262"/>
        <v xml:space="preserve">86 35 0.453333 </v>
      </c>
      <c r="JH88" s="92" t="str">
        <f t="shared" si="263"/>
        <v xml:space="preserve">86 36 0.266667 </v>
      </c>
      <c r="JI88" s="92" t="str">
        <f t="shared" si="264"/>
        <v xml:space="preserve">86 37 0.15 </v>
      </c>
      <c r="JJ88" s="92" t="str">
        <f t="shared" si="265"/>
        <v xml:space="preserve">86 38 0.38 </v>
      </c>
      <c r="JK88" s="92" t="str">
        <f t="shared" si="266"/>
        <v xml:space="preserve">86 39 0.763333 </v>
      </c>
      <c r="JL88" s="92" t="str">
        <f t="shared" si="267"/>
        <v xml:space="preserve">86 40 0.583333 </v>
      </c>
      <c r="JM88" s="92" t="str">
        <f t="shared" si="268"/>
        <v xml:space="preserve">86 41 0.08 </v>
      </c>
      <c r="JN88" s="92" t="str">
        <f t="shared" si="269"/>
        <v xml:space="preserve">86 42 0.42 </v>
      </c>
      <c r="JO88" s="92" t="str">
        <f t="shared" si="270"/>
        <v xml:space="preserve">86 43 0.356667 </v>
      </c>
      <c r="JP88" s="92" t="str">
        <f t="shared" si="271"/>
        <v xml:space="preserve">86 44 0.29 </v>
      </c>
      <c r="JQ88" s="92" t="str">
        <f t="shared" si="272"/>
        <v xml:space="preserve">86 45 0.74 </v>
      </c>
      <c r="JR88" s="92" t="str">
        <f t="shared" si="273"/>
        <v xml:space="preserve">86 46 0.72 </v>
      </c>
      <c r="JS88" s="92" t="str">
        <f t="shared" si="274"/>
        <v xml:space="preserve">86 47 0.3 </v>
      </c>
      <c r="JT88" s="92" t="str">
        <f t="shared" si="275"/>
        <v xml:space="preserve">86 48 0.666667 </v>
      </c>
      <c r="JU88" s="92" t="str">
        <f t="shared" si="276"/>
        <v xml:space="preserve">86 49 0.27 </v>
      </c>
      <c r="JV88" s="92" t="str">
        <f t="shared" si="277"/>
        <v xml:space="preserve">86 50 0.506667 </v>
      </c>
      <c r="JW88" s="92" t="str">
        <f t="shared" si="278"/>
        <v xml:space="preserve">86 51 0.26 </v>
      </c>
      <c r="JX88" s="92" t="str">
        <f t="shared" si="279"/>
        <v xml:space="preserve">86 52 0.48 </v>
      </c>
      <c r="JY88" s="92" t="str">
        <f t="shared" si="280"/>
        <v xml:space="preserve">86 53 1.083333 </v>
      </c>
      <c r="JZ88" s="92" t="str">
        <f t="shared" si="281"/>
        <v xml:space="preserve">86 54 0.603333 </v>
      </c>
      <c r="KA88" s="92" t="str">
        <f t="shared" si="282"/>
        <v xml:space="preserve">86 55 0.776667 </v>
      </c>
      <c r="KB88" s="92" t="str">
        <f t="shared" si="283"/>
        <v xml:space="preserve">86 56 0.376667 </v>
      </c>
      <c r="KC88" s="92" t="str">
        <f t="shared" si="284"/>
        <v xml:space="preserve">86 57 0.576667 </v>
      </c>
      <c r="KD88" s="92" t="str">
        <f t="shared" si="285"/>
        <v xml:space="preserve">86 58 0.733333 </v>
      </c>
      <c r="KE88" s="92" t="str">
        <f t="shared" si="286"/>
        <v xml:space="preserve">86 59 0.463333 </v>
      </c>
      <c r="KF88" s="92" t="str">
        <f t="shared" si="287"/>
        <v xml:space="preserve">86 60 0.326667 </v>
      </c>
      <c r="KG88" s="92" t="str">
        <f t="shared" si="288"/>
        <v xml:space="preserve">86 61 0.713333 </v>
      </c>
      <c r="KH88" s="92" t="str">
        <f t="shared" si="289"/>
        <v xml:space="preserve">86 62 0.82 </v>
      </c>
      <c r="KI88" s="92" t="str">
        <f t="shared" si="290"/>
        <v xml:space="preserve">86 63 0.336667 </v>
      </c>
      <c r="KJ88" s="92" t="str">
        <f t="shared" si="291"/>
        <v xml:space="preserve">86 64 0.283333 </v>
      </c>
      <c r="KK88" s="92" t="str">
        <f t="shared" si="292"/>
        <v xml:space="preserve">86 65 0.103333 </v>
      </c>
      <c r="KL88" s="92" t="str">
        <f t="shared" si="293"/>
        <v xml:space="preserve">86 66 0.173333 </v>
      </c>
      <c r="KM88" s="92" t="str">
        <f t="shared" si="294"/>
        <v xml:space="preserve">86 67 0.493333 </v>
      </c>
      <c r="KN88" s="92" t="str">
        <f t="shared" si="295"/>
        <v xml:space="preserve">86 68 0.54 </v>
      </c>
      <c r="KO88" s="92" t="str">
        <f t="shared" si="296"/>
        <v xml:space="preserve">86 69 0.526667 </v>
      </c>
      <c r="KP88" s="92" t="str">
        <f t="shared" si="297"/>
        <v xml:space="preserve">86 70 0.33 </v>
      </c>
      <c r="KQ88" s="92" t="str">
        <f t="shared" si="298"/>
        <v xml:space="preserve">86 71 0.546667 </v>
      </c>
      <c r="KR88" s="92" t="str">
        <f t="shared" si="299"/>
        <v xml:space="preserve">86 72 0.483333 </v>
      </c>
      <c r="KS88" s="92" t="str">
        <f t="shared" si="300"/>
        <v xml:space="preserve">86 73 0.446667 </v>
      </c>
      <c r="KT88" s="92" t="str">
        <f t="shared" si="301"/>
        <v xml:space="preserve">86 74 0.95 </v>
      </c>
      <c r="KU88" s="92" t="str">
        <f t="shared" si="302"/>
        <v xml:space="preserve">86 75 0.303333 </v>
      </c>
      <c r="KV88" s="92" t="str">
        <f t="shared" si="303"/>
        <v xml:space="preserve">86 76 0.04 </v>
      </c>
      <c r="KW88" s="92" t="str">
        <f t="shared" si="304"/>
        <v xml:space="preserve">86 77 0.663333 </v>
      </c>
      <c r="KX88" s="92" t="str">
        <f t="shared" si="305"/>
        <v xml:space="preserve">86 78 0.203333 </v>
      </c>
      <c r="KY88" s="92" t="str">
        <f t="shared" si="306"/>
        <v xml:space="preserve">86 79 0.65 </v>
      </c>
      <c r="KZ88" s="92" t="str">
        <f t="shared" si="307"/>
        <v xml:space="preserve">86 80 0.3 </v>
      </c>
      <c r="LA88" s="92" t="str">
        <f t="shared" si="308"/>
        <v xml:space="preserve">86 81 0.456667 </v>
      </c>
      <c r="LB88" s="92" t="str">
        <f t="shared" si="309"/>
        <v xml:space="preserve">86 82 0.65 </v>
      </c>
      <c r="LC88" s="92" t="str">
        <f t="shared" si="310"/>
        <v xml:space="preserve">86 83 0.3 </v>
      </c>
      <c r="LD88" s="92" t="str">
        <f t="shared" si="311"/>
        <v xml:space="preserve">86 84 0.686667 </v>
      </c>
      <c r="LE88" s="92" t="str">
        <f t="shared" si="312"/>
        <v xml:space="preserve">86 85 0.386667 </v>
      </c>
      <c r="LF88" s="92" t="str">
        <f t="shared" si="313"/>
        <v xml:space="preserve">86 86 0 </v>
      </c>
      <c r="LG88" s="92" t="str">
        <f t="shared" si="314"/>
        <v xml:space="preserve">86 87 0.59 </v>
      </c>
      <c r="LH88" s="92" t="str">
        <f t="shared" si="315"/>
        <v xml:space="preserve">86 88 0.546667 </v>
      </c>
      <c r="LI88" s="92" t="str">
        <f t="shared" si="316"/>
        <v xml:space="preserve">86 89 0.246667 </v>
      </c>
      <c r="LJ88" s="92" t="str">
        <f t="shared" si="317"/>
        <v xml:space="preserve">86 90 0.686667 </v>
      </c>
      <c r="LK88" s="92" t="str">
        <f t="shared" si="318"/>
        <v xml:space="preserve">86 91 0.553333 </v>
      </c>
      <c r="LL88" s="92" t="str">
        <f t="shared" si="319"/>
        <v xml:space="preserve">86 92 0.466667 </v>
      </c>
      <c r="LM88" s="92" t="str">
        <f t="shared" si="320"/>
        <v xml:space="preserve">86 93 0.383333 </v>
      </c>
      <c r="LN88" s="92" t="str">
        <f t="shared" si="321"/>
        <v xml:space="preserve">86 94 0.616667 </v>
      </c>
      <c r="LO88" s="92" t="str">
        <f t="shared" si="322"/>
        <v xml:space="preserve">86 95 0.24 </v>
      </c>
      <c r="LP88" s="92" t="str">
        <f t="shared" si="323"/>
        <v xml:space="preserve">86 96 0.68 </v>
      </c>
      <c r="LQ88" s="92" t="str">
        <f t="shared" si="324"/>
        <v xml:space="preserve">86 97 0.283333 </v>
      </c>
      <c r="LR88" s="92" t="str">
        <f t="shared" si="325"/>
        <v xml:space="preserve">86 98 0.673333 </v>
      </c>
      <c r="LS88" s="92" t="str">
        <f t="shared" si="326"/>
        <v xml:space="preserve">86 99 0.173333 </v>
      </c>
      <c r="LT88" s="92" t="str">
        <f t="shared" si="327"/>
        <v xml:space="preserve">86 100 0.846667 </v>
      </c>
      <c r="LU88" s="92" t="str">
        <f t="shared" si="328"/>
        <v xml:space="preserve">86 101 0.27 </v>
      </c>
      <c r="LV88" s="92" t="str">
        <f t="shared" si="329"/>
        <v xml:space="preserve">86 102 0.913333 </v>
      </c>
      <c r="LW88" s="92" t="str">
        <f t="shared" si="330"/>
        <v xml:space="preserve">86 103 0.68 </v>
      </c>
      <c r="LX88" s="92" t="str">
        <f t="shared" si="331"/>
        <v xml:space="preserve">86 104 0.15 </v>
      </c>
      <c r="LY88" s="92" t="str">
        <f t="shared" si="332"/>
        <v xml:space="preserve">86 105 0.383333 </v>
      </c>
      <c r="LZ88" s="92" t="str">
        <f t="shared" si="333"/>
        <v xml:space="preserve">86 106 0.656667 </v>
      </c>
      <c r="MA88" s="92" t="str">
        <f t="shared" si="334"/>
        <v xml:space="preserve">86 107 0.306667 </v>
      </c>
      <c r="MB88" s="92" t="str">
        <f t="shared" si="335"/>
        <v xml:space="preserve">86 108 0.963333 </v>
      </c>
      <c r="MC88" s="92" t="str">
        <f t="shared" si="336"/>
        <v xml:space="preserve">86 109 0.213333 </v>
      </c>
      <c r="MD88" s="92" t="str">
        <f t="shared" si="337"/>
        <v xml:space="preserve">86 110 1.106667 </v>
      </c>
      <c r="ME88" s="92" t="str">
        <f t="shared" si="338"/>
        <v xml:space="preserve">86 111 0.47 </v>
      </c>
      <c r="MF88" s="92" t="str">
        <f t="shared" si="339"/>
        <v xml:space="preserve">86 112 0.18 </v>
      </c>
      <c r="MG88" s="92" t="str">
        <f t="shared" si="340"/>
        <v xml:space="preserve">86 113 0.5 </v>
      </c>
      <c r="MH88" s="92" t="str">
        <f t="shared" si="341"/>
        <v xml:space="preserve">86 114 0.636667 </v>
      </c>
      <c r="MI88" s="92" t="str">
        <f t="shared" si="342"/>
        <v xml:space="preserve">86 115 0.36 </v>
      </c>
      <c r="MJ88" s="92" t="str">
        <f t="shared" si="343"/>
        <v xml:space="preserve">86 116 0.326667 </v>
      </c>
      <c r="MK88" s="92" t="str">
        <f t="shared" si="344"/>
        <v xml:space="preserve">86 117 0.22 </v>
      </c>
      <c r="ML88" s="92" t="str">
        <f t="shared" si="345"/>
        <v xml:space="preserve">86 118 0.643333 </v>
      </c>
      <c r="MM88" s="92" t="str">
        <f t="shared" si="346"/>
        <v xml:space="preserve">86 119 0.48 </v>
      </c>
      <c r="MN88" s="92" t="str">
        <f t="shared" si="347"/>
        <v xml:space="preserve">86 120 0.69 </v>
      </c>
      <c r="MO88" s="92" t="str">
        <f t="shared" si="348"/>
        <v xml:space="preserve">86 121 0.79 </v>
      </c>
      <c r="MP88" s="92" t="str">
        <f t="shared" si="349"/>
        <v xml:space="preserve">86 122 0.053333 </v>
      </c>
      <c r="MQ88" s="92" t="str">
        <f t="shared" si="350"/>
        <v xml:space="preserve">86 123 0.32 </v>
      </c>
      <c r="MR88" s="92" t="str">
        <f t="shared" si="351"/>
        <v xml:space="preserve">86 124 1 </v>
      </c>
      <c r="MS88" s="92" t="str">
        <f t="shared" si="352"/>
        <v xml:space="preserve">86 125 0.726667 </v>
      </c>
      <c r="MT88" s="92" t="str">
        <f t="shared" si="353"/>
        <v xml:space="preserve">86 126 0.356667 </v>
      </c>
      <c r="MU88" s="92" t="str">
        <f t="shared" si="354"/>
        <v xml:space="preserve">86 127 0.35 </v>
      </c>
      <c r="MV88" s="92" t="str">
        <f t="shared" si="355"/>
        <v xml:space="preserve">86 128 0.606667 </v>
      </c>
      <c r="MW88" s="92" t="str">
        <f t="shared" si="356"/>
        <v xml:space="preserve">86 129 0.546667 </v>
      </c>
      <c r="MX88" s="92" t="str">
        <f t="shared" si="357"/>
        <v xml:space="preserve">86 130 0.21 </v>
      </c>
      <c r="MY88" s="92" t="str">
        <f t="shared" si="358"/>
        <v xml:space="preserve">86 131 0.27 </v>
      </c>
      <c r="MZ88" s="92" t="str">
        <f t="shared" si="359"/>
        <v xml:space="preserve">86 132 0.436667 </v>
      </c>
      <c r="NA88" s="92" t="str">
        <f t="shared" si="360"/>
        <v xml:space="preserve">86 133 0.4 </v>
      </c>
      <c r="NB88" s="92" t="str">
        <f t="shared" si="361"/>
        <v xml:space="preserve">86 134 0.303333 </v>
      </c>
      <c r="NC88" s="92" t="str">
        <f t="shared" si="362"/>
        <v xml:space="preserve">86 135 0.34 </v>
      </c>
      <c r="ND88" s="92" t="str">
        <f t="shared" si="363"/>
        <v xml:space="preserve">86 136 0.753333 </v>
      </c>
      <c r="NE88" s="92" t="str">
        <f t="shared" si="364"/>
        <v xml:space="preserve">86 137 0.606667 </v>
      </c>
      <c r="NF88" s="92" t="str">
        <f t="shared" si="365"/>
        <v xml:space="preserve">86 138 0.613333 </v>
      </c>
      <c r="NG88" s="92" t="str">
        <f t="shared" si="366"/>
        <v xml:space="preserve">86 139 0.906667 </v>
      </c>
      <c r="NH88" s="92" t="str">
        <f t="shared" si="367"/>
        <v xml:space="preserve">86 140 1.29 </v>
      </c>
      <c r="NI88" s="92" t="str">
        <f t="shared" si="368"/>
        <v xml:space="preserve">86 141 0.453333 </v>
      </c>
      <c r="NJ88" s="92" t="str">
        <f t="shared" si="369"/>
        <v xml:space="preserve">86 142 0.366667 </v>
      </c>
      <c r="NK88" s="92" t="str">
        <f t="shared" si="370"/>
        <v xml:space="preserve">86 143 0.723333 </v>
      </c>
      <c r="NL88" s="92" t="str">
        <f t="shared" si="371"/>
        <v xml:space="preserve">86 144 0.23 </v>
      </c>
      <c r="NM88" s="92" t="str">
        <f t="shared" si="372"/>
        <v xml:space="preserve">86 145 0.753333 </v>
      </c>
      <c r="NN88" s="92" t="str">
        <f t="shared" si="373"/>
        <v xml:space="preserve">86 146 0.163333 </v>
      </c>
      <c r="NO88" s="92" t="str">
        <f t="shared" si="374"/>
        <v xml:space="preserve">86 147 0.693333 </v>
      </c>
      <c r="NP88" s="92" t="str">
        <f t="shared" si="375"/>
        <v xml:space="preserve">86 148 0.663333 </v>
      </c>
      <c r="NQ88" s="92" t="str">
        <f t="shared" si="376"/>
        <v xml:space="preserve">86 149 0.693333 </v>
      </c>
      <c r="NR88" s="92" t="str">
        <f t="shared" si="377"/>
        <v xml:space="preserve">86 150 0.65 </v>
      </c>
      <c r="NS88" s="92" t="str">
        <f t="shared" si="378"/>
        <v xml:space="preserve">86 151 0.91 </v>
      </c>
      <c r="NT88" s="92" t="str">
        <f t="shared" si="379"/>
        <v xml:space="preserve">86 152 0.793333 </v>
      </c>
      <c r="NU88" s="92" t="str">
        <f t="shared" si="380"/>
        <v xml:space="preserve">86 153 0.81 </v>
      </c>
      <c r="NV88" s="92" t="str">
        <f t="shared" si="381"/>
        <v xml:space="preserve">86 154 0.78 </v>
      </c>
      <c r="NW88" s="92" t="str">
        <f t="shared" si="382"/>
        <v xml:space="preserve">86 155 1.163333 </v>
      </c>
      <c r="NX88" s="92" t="str">
        <f t="shared" si="383"/>
        <v xml:space="preserve">86 156 0.753333 </v>
      </c>
      <c r="NY88" s="92" t="str">
        <f t="shared" si="384"/>
        <v xml:space="preserve">86 157 0.376667 </v>
      </c>
      <c r="NZ88" s="92" t="str">
        <f t="shared" si="385"/>
        <v xml:space="preserve">86 158 0.033333 </v>
      </c>
      <c r="OA88" s="92" t="str">
        <f t="shared" si="386"/>
        <v xml:space="preserve">86 159 0.66 </v>
      </c>
      <c r="OB88" s="92" t="str">
        <f t="shared" si="387"/>
        <v xml:space="preserve">86 160 0.093333 </v>
      </c>
      <c r="OC88" s="92" t="str">
        <f t="shared" si="388"/>
        <v xml:space="preserve">86 161 0.28 </v>
      </c>
      <c r="OD88" s="92" t="str">
        <f t="shared" si="389"/>
        <v xml:space="preserve">86 162 0.923333 </v>
      </c>
      <c r="OE88" s="92" t="str">
        <f t="shared" si="390"/>
        <v xml:space="preserve">86 163 0.746667 </v>
      </c>
      <c r="OF88" s="92" t="str">
        <f t="shared" si="391"/>
        <v xml:space="preserve">86 164 0.403333 </v>
      </c>
      <c r="OG88" s="92" t="str">
        <f t="shared" si="392"/>
        <v xml:space="preserve">86 165 1.123333 </v>
      </c>
      <c r="OH88" s="92" t="str">
        <f t="shared" si="393"/>
        <v xml:space="preserve">86 166 0.426667 </v>
      </c>
      <c r="OI88" s="92" t="str">
        <f t="shared" si="394"/>
        <v xml:space="preserve">86 167 0.763333 </v>
      </c>
      <c r="OJ88" s="92" t="str">
        <f t="shared" si="395"/>
        <v xml:space="preserve">86 168 0.306667 </v>
      </c>
      <c r="OK88" s="92" t="str">
        <f t="shared" si="396"/>
        <v xml:space="preserve">86 169 0.913333 </v>
      </c>
      <c r="OL88" s="92" t="str">
        <f t="shared" si="397"/>
        <v xml:space="preserve">86 170 0.206667 </v>
      </c>
      <c r="OM88" s="92" t="str">
        <f t="shared" si="398"/>
        <v xml:space="preserve">86 171 0.773333 </v>
      </c>
      <c r="ON88" s="92" t="str">
        <f t="shared" si="399"/>
        <v xml:space="preserve">86 172 0.83 </v>
      </c>
      <c r="OO88" s="92" t="str">
        <f t="shared" si="400"/>
        <v xml:space="preserve">86 173 0.64 </v>
      </c>
      <c r="OP88" s="92" t="str">
        <f t="shared" si="401"/>
        <v xml:space="preserve">86 174 0.493333 </v>
      </c>
      <c r="OQ88" s="92" t="str">
        <f t="shared" si="402"/>
        <v xml:space="preserve">86 175 0.606667 </v>
      </c>
      <c r="OR88" s="92" t="str">
        <f t="shared" si="403"/>
        <v xml:space="preserve">86 176 0.253333 </v>
      </c>
      <c r="OS88" s="92" t="str">
        <f t="shared" si="404"/>
        <v xml:space="preserve">86 177 0.25 </v>
      </c>
      <c r="OT88" s="92" t="str">
        <f t="shared" si="405"/>
        <v xml:space="preserve">86 178 0.463333 </v>
      </c>
      <c r="OU88" s="92" t="str">
        <f t="shared" si="406"/>
        <v xml:space="preserve">86 179 0.49 </v>
      </c>
      <c r="OV88" s="92" t="str">
        <f t="shared" si="407"/>
        <v xml:space="preserve">86 180 0.39 </v>
      </c>
      <c r="OW88" s="92" t="str">
        <f t="shared" si="408"/>
        <v xml:space="preserve">86 181 0.566667 </v>
      </c>
      <c r="OX88" s="92" t="str">
        <f t="shared" si="409"/>
        <v xml:space="preserve">86 182 0.246667 </v>
      </c>
      <c r="OY88" s="92" t="str">
        <f t="shared" si="410"/>
        <v xml:space="preserve">86 183 0.033333 </v>
      </c>
      <c r="OZ88" s="92" t="str">
        <f t="shared" si="411"/>
        <v xml:space="preserve">86 184 0.653333 </v>
      </c>
      <c r="PA88" s="92" t="str">
        <f t="shared" si="412"/>
        <v xml:space="preserve">86 185 0.68 </v>
      </c>
      <c r="PB88" s="92" t="str">
        <f t="shared" si="413"/>
        <v xml:space="preserve">86 186 0.47 </v>
      </c>
      <c r="PC88" s="92" t="str">
        <f t="shared" si="414"/>
        <v xml:space="preserve">86 187 0.47 </v>
      </c>
      <c r="PD88" s="92" t="str">
        <f t="shared" si="415"/>
        <v xml:space="preserve">86 188 0.916667 </v>
      </c>
      <c r="PE88" s="92" t="str">
        <f t="shared" si="416"/>
        <v xml:space="preserve">86 189 0.496667 </v>
      </c>
      <c r="PF88" s="92" t="str">
        <f t="shared" si="417"/>
        <v xml:space="preserve">86 190 0.476667 </v>
      </c>
      <c r="PG88" s="92" t="str">
        <f t="shared" si="418"/>
        <v xml:space="preserve">86 191 0.473333 </v>
      </c>
      <c r="PH88" s="92" t="str">
        <f t="shared" si="419"/>
        <v xml:space="preserve">86 192 0.46 </v>
      </c>
      <c r="PI88" s="92" t="str">
        <f t="shared" si="420"/>
        <v xml:space="preserve">86 193 0.546667 </v>
      </c>
      <c r="PJ88" s="92" t="str">
        <f t="shared" si="421"/>
        <v xml:space="preserve">86 194 0.493333 </v>
      </c>
      <c r="PK88" s="92" t="str">
        <f t="shared" si="422"/>
        <v xml:space="preserve">86 195 0.546667 </v>
      </c>
      <c r="PL88" s="92" t="str">
        <f t="shared" si="423"/>
        <v xml:space="preserve">86 196 1.16 </v>
      </c>
      <c r="PM88" s="92" t="str">
        <f t="shared" si="424"/>
        <v xml:space="preserve">86 197 0.32 </v>
      </c>
      <c r="PN88" s="92" t="str">
        <f t="shared" si="425"/>
        <v xml:space="preserve">86 198 0.173333 </v>
      </c>
      <c r="PO88" s="92" t="str">
        <f t="shared" si="426"/>
        <v xml:space="preserve">86 199 0.24 </v>
      </c>
      <c r="PP88" s="92" t="str">
        <f t="shared" si="427"/>
        <v xml:space="preserve">86 200 0.34 </v>
      </c>
      <c r="PQ88" s="92" t="str">
        <f t="shared" si="428"/>
        <v xml:space="preserve">86 201 0.706667 </v>
      </c>
      <c r="PR88" s="92" t="str">
        <f t="shared" si="429"/>
        <v xml:space="preserve">86 202 0.203333 </v>
      </c>
      <c r="PS88" s="92" t="str">
        <f t="shared" si="430"/>
        <v xml:space="preserve">86 203 0.253333 </v>
      </c>
      <c r="PT88" s="92" t="str">
        <f t="shared" si="431"/>
        <v xml:space="preserve">86 204 0.223333 </v>
      </c>
      <c r="PU88" s="92" t="str">
        <f t="shared" si="432"/>
        <v xml:space="preserve">86 205 0.383333 </v>
      </c>
      <c r="PV88" s="92" t="str">
        <f t="shared" si="433"/>
        <v xml:space="preserve">86 206 0.78 </v>
      </c>
      <c r="PW88" s="92" t="str">
        <f t="shared" si="434"/>
        <v xml:space="preserve">86 207 1.086667 </v>
      </c>
      <c r="PX88" s="92" t="str">
        <f t="shared" si="435"/>
        <v xml:space="preserve">86 208 0.12 </v>
      </c>
      <c r="PY88" s="92" t="str">
        <f t="shared" si="436"/>
        <v xml:space="preserve">86 209 0.263333 </v>
      </c>
      <c r="PZ88" s="92" t="str">
        <f t="shared" si="437"/>
        <v xml:space="preserve">86 210 0.87 </v>
      </c>
      <c r="QA88" s="92" t="str">
        <f t="shared" si="438"/>
        <v xml:space="preserve">86 211 0.4 </v>
      </c>
      <c r="QB88" s="92" t="str">
        <f t="shared" si="439"/>
        <v xml:space="preserve">86 212 0.576667 </v>
      </c>
      <c r="QC88" s="92" t="str">
        <f t="shared" si="440"/>
        <v xml:space="preserve">86 213 0.4 </v>
      </c>
      <c r="QD88" s="92" t="str">
        <f t="shared" si="441"/>
        <v xml:space="preserve">86 214 0.43 </v>
      </c>
      <c r="QE88" s="92" t="str">
        <f t="shared" si="442"/>
        <v xml:space="preserve">86 215 1.133333 </v>
      </c>
      <c r="QF88" s="92" t="str">
        <f t="shared" si="443"/>
        <v xml:space="preserve">86 216 0.063333 </v>
      </c>
      <c r="QG88" s="92" t="str">
        <f t="shared" si="444"/>
        <v xml:space="preserve">86 217 0.26 </v>
      </c>
      <c r="QH88" s="92" t="str">
        <f t="shared" si="445"/>
        <v xml:space="preserve">86 218 0.416667 </v>
      </c>
      <c r="QI88" s="92" t="str">
        <f t="shared" si="446"/>
        <v xml:space="preserve">86 219 0.463333 </v>
      </c>
      <c r="QJ88" s="92" t="str">
        <f t="shared" si="447"/>
        <v xml:space="preserve">86 220 0.053333 </v>
      </c>
      <c r="QK88" s="92" t="str">
        <f t="shared" si="448"/>
        <v xml:space="preserve">86 221 0.523333 </v>
      </c>
      <c r="QL88" s="92" t="str">
        <f t="shared" si="449"/>
        <v xml:space="preserve">86 222 1.006667 </v>
      </c>
      <c r="QM88" s="92" t="str">
        <f t="shared" si="450"/>
        <v xml:space="preserve">86 223 0.396667 </v>
      </c>
      <c r="QN88" s="92" t="str">
        <f t="shared" si="451"/>
        <v xml:space="preserve">86 224 0.376667 </v>
      </c>
      <c r="QO88" s="92" t="str">
        <f t="shared" si="452"/>
        <v xml:space="preserve">86 225 0.07 </v>
      </c>
      <c r="QP88" s="92" t="str">
        <f t="shared" si="453"/>
        <v xml:space="preserve">86 226 0.276667 </v>
      </c>
      <c r="QQ88" s="92" t="str">
        <f t="shared" si="454"/>
        <v xml:space="preserve">86 227 0.173333 </v>
      </c>
      <c r="QR88" s="92" t="str">
        <f t="shared" si="455"/>
        <v xml:space="preserve">86 228 0.576667 </v>
      </c>
    </row>
    <row r="89" spans="1:460" ht="18.75" customHeight="1" x14ac:dyDescent="0.35">
      <c r="A89" s="86">
        <v>87</v>
      </c>
      <c r="B89" s="90" t="s">
        <v>231</v>
      </c>
      <c r="C89" s="91" t="s">
        <v>89</v>
      </c>
      <c r="D89" s="21">
        <v>7</v>
      </c>
      <c r="E89" s="9">
        <v>10.1</v>
      </c>
      <c r="F89" s="9">
        <v>7.3</v>
      </c>
      <c r="G89" s="9">
        <v>33.299999999999997</v>
      </c>
      <c r="H89" s="21">
        <v>31</v>
      </c>
      <c r="I89" s="21">
        <v>31</v>
      </c>
      <c r="J89" s="9">
        <v>27.4</v>
      </c>
      <c r="K89" s="9">
        <v>19.7</v>
      </c>
      <c r="L89" s="9">
        <v>34.299999999999997</v>
      </c>
      <c r="M89" s="9">
        <v>24.2</v>
      </c>
      <c r="N89" s="9">
        <v>28.3</v>
      </c>
      <c r="O89" s="9">
        <v>27.1</v>
      </c>
      <c r="P89" s="21">
        <v>6</v>
      </c>
      <c r="Q89" s="9">
        <v>15.7</v>
      </c>
      <c r="R89" s="9">
        <v>17.600000000000001</v>
      </c>
      <c r="S89" s="9">
        <v>36.700000000000003</v>
      </c>
      <c r="T89" s="9">
        <v>14.9</v>
      </c>
      <c r="U89" s="9">
        <v>3.9</v>
      </c>
      <c r="V89" s="9">
        <v>24.8</v>
      </c>
      <c r="W89" s="9">
        <v>16.8</v>
      </c>
      <c r="X89" s="9">
        <v>5.8</v>
      </c>
      <c r="Y89" s="9">
        <v>18.600000000000001</v>
      </c>
      <c r="Z89" s="9">
        <v>10.199999999999999</v>
      </c>
      <c r="AA89" s="9">
        <v>26.9</v>
      </c>
      <c r="AB89" s="9">
        <v>35.4</v>
      </c>
      <c r="AC89" s="9">
        <v>30.8</v>
      </c>
      <c r="AD89" s="9">
        <v>17.2</v>
      </c>
      <c r="AE89" s="9">
        <v>15.3</v>
      </c>
      <c r="AF89" s="9">
        <v>16.600000000000001</v>
      </c>
      <c r="AG89" s="9">
        <v>19.899999999999999</v>
      </c>
      <c r="AH89" s="9">
        <v>43.1</v>
      </c>
      <c r="AI89" s="9">
        <v>27.9</v>
      </c>
      <c r="AJ89" s="9">
        <v>23.5</v>
      </c>
      <c r="AK89" s="9">
        <v>12.2</v>
      </c>
      <c r="AL89" s="9">
        <v>5.7</v>
      </c>
      <c r="AM89" s="21">
        <v>11</v>
      </c>
      <c r="AN89" s="9">
        <v>16.3</v>
      </c>
      <c r="AO89" s="9">
        <v>18.8</v>
      </c>
      <c r="AP89" s="9">
        <v>21.2</v>
      </c>
      <c r="AQ89" s="9">
        <v>2.7</v>
      </c>
      <c r="AR89" s="9">
        <v>15.6</v>
      </c>
      <c r="AS89" s="9">
        <v>21.8</v>
      </c>
      <c r="AT89" s="9">
        <v>21.4</v>
      </c>
      <c r="AU89" s="9">
        <v>21.9</v>
      </c>
      <c r="AV89" s="9">
        <v>25.2</v>
      </c>
      <c r="AW89" s="9">
        <v>8.3000000000000007</v>
      </c>
      <c r="AX89" s="9">
        <v>22.2</v>
      </c>
      <c r="AY89" s="9">
        <v>4.2</v>
      </c>
      <c r="AZ89" s="9">
        <v>17.100000000000001</v>
      </c>
      <c r="BA89" s="9">
        <v>1.6</v>
      </c>
      <c r="BB89" s="9">
        <v>23.1</v>
      </c>
      <c r="BC89" s="9">
        <v>16.8</v>
      </c>
      <c r="BD89" s="9">
        <v>30.6</v>
      </c>
      <c r="BE89" s="9">
        <v>2.2999999999999998</v>
      </c>
      <c r="BF89" s="9">
        <v>9.4</v>
      </c>
      <c r="BG89" s="9">
        <v>13.4</v>
      </c>
      <c r="BH89" s="9">
        <v>7.4</v>
      </c>
      <c r="BI89" s="9">
        <v>14.7</v>
      </c>
      <c r="BJ89" s="9">
        <v>28.3</v>
      </c>
      <c r="BK89" s="9">
        <v>12.5</v>
      </c>
      <c r="BL89" s="9">
        <v>6.1</v>
      </c>
      <c r="BM89" s="9">
        <v>10.7</v>
      </c>
      <c r="BN89" s="9">
        <v>11.6</v>
      </c>
      <c r="BO89" s="9">
        <v>20.2</v>
      </c>
      <c r="BP89" s="9">
        <v>16.8</v>
      </c>
      <c r="BQ89" s="9">
        <v>18.899999999999999</v>
      </c>
      <c r="BR89" s="9">
        <v>15.5</v>
      </c>
      <c r="BS89" s="9">
        <v>22.5</v>
      </c>
      <c r="BT89" s="9">
        <v>3.2</v>
      </c>
      <c r="BU89" s="9">
        <v>24.3</v>
      </c>
      <c r="BV89" s="9">
        <v>29.4</v>
      </c>
      <c r="BW89" s="9">
        <v>32.700000000000003</v>
      </c>
      <c r="BX89" s="9">
        <v>27.8</v>
      </c>
      <c r="BY89" s="9">
        <v>41.7</v>
      </c>
      <c r="BZ89" s="9">
        <v>19.399999999999999</v>
      </c>
      <c r="CA89" s="9">
        <v>18.899999999999999</v>
      </c>
      <c r="CB89" s="9">
        <v>37.700000000000003</v>
      </c>
      <c r="CC89" s="9">
        <v>13.1</v>
      </c>
      <c r="CD89" s="9">
        <v>4.8</v>
      </c>
      <c r="CE89" s="9">
        <v>17.100000000000001</v>
      </c>
      <c r="CF89" s="9">
        <v>14.4</v>
      </c>
      <c r="CG89" s="21">
        <v>23</v>
      </c>
      <c r="CH89" s="9">
        <v>17.100000000000001</v>
      </c>
      <c r="CI89" s="21">
        <v>35</v>
      </c>
      <c r="CJ89" s="9">
        <v>6.4</v>
      </c>
      <c r="CK89" s="9">
        <v>17.7</v>
      </c>
      <c r="CL89" s="21">
        <v>0</v>
      </c>
      <c r="CM89" s="9">
        <v>14.4</v>
      </c>
      <c r="CN89" s="9">
        <v>23.8</v>
      </c>
      <c r="CO89" s="21">
        <v>19</v>
      </c>
      <c r="CP89" s="9">
        <v>36.799999999999997</v>
      </c>
      <c r="CQ89" s="9">
        <v>28.3</v>
      </c>
      <c r="CR89" s="9">
        <v>10.199999999999999</v>
      </c>
      <c r="CS89" s="9">
        <v>12.1</v>
      </c>
      <c r="CT89" s="9">
        <v>23.5</v>
      </c>
      <c r="CU89" s="9">
        <v>22.7</v>
      </c>
      <c r="CV89" s="21">
        <v>20</v>
      </c>
      <c r="CW89" s="21">
        <v>7</v>
      </c>
      <c r="CX89" s="9">
        <v>16.899999999999999</v>
      </c>
      <c r="CY89" s="9">
        <v>40.9</v>
      </c>
      <c r="CZ89" s="9">
        <v>21.3</v>
      </c>
      <c r="DA89" s="21">
        <v>26</v>
      </c>
      <c r="DB89" s="9">
        <v>19.2</v>
      </c>
      <c r="DC89" s="9">
        <v>18.7</v>
      </c>
      <c r="DD89" s="21">
        <v>27</v>
      </c>
      <c r="DE89" s="9">
        <v>4.0999999999999996</v>
      </c>
      <c r="DF89" s="9">
        <v>24.7</v>
      </c>
      <c r="DG89" s="9">
        <v>36.200000000000003</v>
      </c>
      <c r="DH89" s="21">
        <v>23</v>
      </c>
      <c r="DI89" s="9">
        <v>37.5</v>
      </c>
      <c r="DJ89" s="21">
        <v>33</v>
      </c>
      <c r="DK89" s="9">
        <v>16.8</v>
      </c>
      <c r="DL89" s="9">
        <v>22.4</v>
      </c>
      <c r="DM89" s="9">
        <v>16.899999999999999</v>
      </c>
      <c r="DN89" s="9">
        <v>18.2</v>
      </c>
      <c r="DO89" s="9">
        <v>26.1</v>
      </c>
      <c r="DP89" s="9">
        <v>16.7</v>
      </c>
      <c r="DQ89" s="9">
        <v>34.799999999999997</v>
      </c>
      <c r="DR89" s="9">
        <v>3.2</v>
      </c>
      <c r="DS89" s="9">
        <v>19.5</v>
      </c>
      <c r="DT89" s="9">
        <v>14.4</v>
      </c>
      <c r="DU89" s="9">
        <v>19.7</v>
      </c>
      <c r="DV89" s="9">
        <v>19.8</v>
      </c>
      <c r="DW89" s="9">
        <v>41.4</v>
      </c>
      <c r="DX89" s="9">
        <v>5.2</v>
      </c>
      <c r="DY89" s="9">
        <v>13.4</v>
      </c>
      <c r="DZ89" s="9">
        <v>10.5</v>
      </c>
      <c r="EA89" s="9">
        <v>35.1</v>
      </c>
      <c r="EB89" s="9">
        <v>1.3</v>
      </c>
      <c r="EC89" s="9">
        <v>22.7</v>
      </c>
      <c r="ED89" s="9">
        <v>13.1</v>
      </c>
      <c r="EE89" s="9">
        <v>28.6</v>
      </c>
      <c r="EF89" s="9">
        <v>27.5</v>
      </c>
      <c r="EG89" s="9">
        <v>24.6</v>
      </c>
      <c r="EH89" s="9">
        <v>25.7</v>
      </c>
      <c r="EI89" s="9">
        <v>38.200000000000003</v>
      </c>
      <c r="EJ89" s="9">
        <v>35.1</v>
      </c>
      <c r="EK89" s="21">
        <v>6</v>
      </c>
      <c r="EL89" s="9">
        <v>36.299999999999997</v>
      </c>
      <c r="EM89" s="9">
        <v>23.1</v>
      </c>
      <c r="EN89" s="9">
        <v>21.4</v>
      </c>
      <c r="EO89" s="9">
        <v>19.2</v>
      </c>
      <c r="EP89" s="9">
        <v>19.7</v>
      </c>
      <c r="EQ89" s="9">
        <v>13.2</v>
      </c>
      <c r="ER89" s="9">
        <v>26.9</v>
      </c>
      <c r="ES89" s="9">
        <v>16.8</v>
      </c>
      <c r="ET89" s="9">
        <v>22.4</v>
      </c>
      <c r="EU89" s="9">
        <v>3.3</v>
      </c>
      <c r="EV89" s="9">
        <v>11.5</v>
      </c>
      <c r="EW89" s="9">
        <v>2.2000000000000002</v>
      </c>
      <c r="EX89" s="21">
        <v>26</v>
      </c>
      <c r="EY89" s="9">
        <v>7.8</v>
      </c>
      <c r="EZ89" s="21">
        <v>23</v>
      </c>
      <c r="FA89" s="9">
        <v>38.9</v>
      </c>
      <c r="FB89" s="9">
        <v>19.3</v>
      </c>
      <c r="FC89" s="9">
        <v>7.1</v>
      </c>
      <c r="FD89" s="21">
        <v>8</v>
      </c>
      <c r="FE89" s="9">
        <v>17.899999999999999</v>
      </c>
      <c r="FF89" s="9">
        <v>4.5</v>
      </c>
      <c r="FG89" s="21">
        <v>18</v>
      </c>
      <c r="FH89" s="9">
        <v>15.8</v>
      </c>
      <c r="FI89" s="9">
        <v>26.3</v>
      </c>
      <c r="FJ89" s="9">
        <v>20.399999999999999</v>
      </c>
      <c r="FK89" s="9">
        <v>16.3</v>
      </c>
      <c r="FL89" s="9">
        <v>18.2</v>
      </c>
      <c r="FM89" s="9">
        <v>29.2</v>
      </c>
      <c r="FN89" s="9">
        <v>38.4</v>
      </c>
      <c r="FO89" s="9">
        <v>20.5</v>
      </c>
      <c r="FP89" s="9">
        <v>33.200000000000003</v>
      </c>
      <c r="FQ89" s="9">
        <v>18.3</v>
      </c>
      <c r="FR89" s="21">
        <v>6</v>
      </c>
      <c r="FS89" s="9">
        <v>14.5</v>
      </c>
      <c r="FT89" s="9">
        <v>6.1</v>
      </c>
      <c r="FU89" s="9">
        <v>30.8</v>
      </c>
      <c r="FV89" s="9">
        <v>3.9</v>
      </c>
      <c r="FW89" s="9">
        <v>11.3</v>
      </c>
      <c r="FX89" s="9">
        <v>11.3</v>
      </c>
      <c r="FY89" s="9">
        <v>26.9</v>
      </c>
      <c r="FZ89" s="9">
        <v>8.1</v>
      </c>
      <c r="GA89" s="9">
        <v>17.899999999999999</v>
      </c>
      <c r="GB89" s="9">
        <v>37.799999999999997</v>
      </c>
      <c r="GC89" s="9">
        <v>23.8</v>
      </c>
      <c r="GD89" s="9">
        <v>17.899999999999999</v>
      </c>
      <c r="GE89" s="9">
        <v>10.3</v>
      </c>
      <c r="GF89" s="9">
        <v>35.9</v>
      </c>
      <c r="GG89" s="9">
        <v>24.3</v>
      </c>
      <c r="GH89" s="9">
        <v>24.3</v>
      </c>
      <c r="GI89" s="9">
        <v>38.9</v>
      </c>
      <c r="GJ89" s="9">
        <v>22.4</v>
      </c>
      <c r="GK89" s="9">
        <v>21.8</v>
      </c>
      <c r="GL89" s="9">
        <v>26.4</v>
      </c>
      <c r="GM89" s="9">
        <v>21.3</v>
      </c>
      <c r="GN89" s="21">
        <v>3</v>
      </c>
      <c r="GO89" s="21">
        <v>32</v>
      </c>
      <c r="GP89" s="9">
        <v>5.2</v>
      </c>
      <c r="GQ89" s="9">
        <v>25.5</v>
      </c>
      <c r="GR89" s="9">
        <v>25.1</v>
      </c>
      <c r="GS89" s="9">
        <v>20.6</v>
      </c>
      <c r="GT89" s="9">
        <v>22.6</v>
      </c>
      <c r="GU89" s="9">
        <v>25.7</v>
      </c>
      <c r="GV89" s="9">
        <v>5.6</v>
      </c>
      <c r="GW89" s="9">
        <v>21.5</v>
      </c>
      <c r="GX89" s="21">
        <v>20</v>
      </c>
      <c r="GY89" s="9">
        <v>19.8</v>
      </c>
      <c r="GZ89" s="9">
        <v>26.9</v>
      </c>
      <c r="HA89" s="9">
        <v>21.2</v>
      </c>
      <c r="HB89" s="21">
        <v>37</v>
      </c>
      <c r="HC89" s="9">
        <v>16.600000000000001</v>
      </c>
      <c r="HD89" s="9">
        <v>23.3</v>
      </c>
      <c r="HE89" s="9">
        <v>36.4</v>
      </c>
      <c r="HF89" s="9">
        <v>8.6</v>
      </c>
      <c r="HG89" s="9">
        <v>2.4</v>
      </c>
      <c r="HH89" s="9">
        <v>8.6</v>
      </c>
      <c r="HI89" s="9">
        <v>28.4</v>
      </c>
      <c r="HJ89" s="9">
        <v>18.399999999999999</v>
      </c>
      <c r="HK89" s="9">
        <v>20.100000000000001</v>
      </c>
      <c r="HL89" s="9">
        <v>23.9</v>
      </c>
      <c r="HM89" s="21">
        <v>8</v>
      </c>
      <c r="HN89" s="9">
        <v>38.5</v>
      </c>
      <c r="HO89" s="9">
        <v>19.8</v>
      </c>
      <c r="HP89" s="9">
        <v>7.7</v>
      </c>
      <c r="HQ89" s="9">
        <v>43.1</v>
      </c>
      <c r="HR89" s="9">
        <v>15.3</v>
      </c>
      <c r="HS89" s="21">
        <v>8</v>
      </c>
      <c r="HT89" s="21">
        <v>16</v>
      </c>
      <c r="HU89" s="9">
        <v>16.399999999999999</v>
      </c>
      <c r="HV89" s="9">
        <v>19.100000000000001</v>
      </c>
      <c r="HW89" s="9">
        <v>19.600000000000001</v>
      </c>
      <c r="HX89" s="8"/>
      <c r="HY89" s="92" t="str">
        <f t="shared" si="228"/>
        <v xml:space="preserve">87 1 0.233333 </v>
      </c>
      <c r="HZ89" s="92" t="str">
        <f t="shared" si="229"/>
        <v xml:space="preserve">87 2 0.336667 </v>
      </c>
      <c r="IA89" s="92" t="str">
        <f t="shared" si="230"/>
        <v xml:space="preserve">87 3 0.243333 </v>
      </c>
      <c r="IB89" s="92" t="str">
        <f t="shared" si="231"/>
        <v xml:space="preserve">87 4 1.11 </v>
      </c>
      <c r="IC89" s="92" t="str">
        <f t="shared" si="232"/>
        <v xml:space="preserve">87 5 1.033333 </v>
      </c>
      <c r="ID89" s="92" t="str">
        <f t="shared" si="233"/>
        <v xml:space="preserve">87 6 1.033333 </v>
      </c>
      <c r="IE89" s="92" t="str">
        <f t="shared" si="234"/>
        <v xml:space="preserve">87 7 0.913333 </v>
      </c>
      <c r="IF89" s="92" t="str">
        <f t="shared" si="235"/>
        <v xml:space="preserve">87 8 0.656667 </v>
      </c>
      <c r="IG89" s="92" t="str">
        <f t="shared" si="236"/>
        <v xml:space="preserve">87 9 1.143333 </v>
      </c>
      <c r="IH89" s="92" t="str">
        <f t="shared" si="237"/>
        <v xml:space="preserve">87 10 0.806667 </v>
      </c>
      <c r="II89" s="92" t="str">
        <f t="shared" si="238"/>
        <v xml:space="preserve">87 11 0.943333 </v>
      </c>
      <c r="IJ89" s="92" t="str">
        <f t="shared" si="239"/>
        <v xml:space="preserve">87 12 0.903333 </v>
      </c>
      <c r="IK89" s="92" t="str">
        <f t="shared" si="240"/>
        <v xml:space="preserve">87 13 0.2 </v>
      </c>
      <c r="IL89" s="92" t="str">
        <f t="shared" si="241"/>
        <v xml:space="preserve">87 14 0.523333 </v>
      </c>
      <c r="IM89" s="92" t="str">
        <f t="shared" si="242"/>
        <v xml:space="preserve">87 15 0.586667 </v>
      </c>
      <c r="IN89" s="92" t="str">
        <f t="shared" si="243"/>
        <v xml:space="preserve">87 16 1.223333 </v>
      </c>
      <c r="IO89" s="92" t="str">
        <f t="shared" si="244"/>
        <v xml:space="preserve">87 17 0.496667 </v>
      </c>
      <c r="IP89" s="92" t="str">
        <f t="shared" si="245"/>
        <v xml:space="preserve">87 18 0.13 </v>
      </c>
      <c r="IQ89" s="92" t="str">
        <f t="shared" si="246"/>
        <v xml:space="preserve">87 19 0.826667 </v>
      </c>
      <c r="IR89" s="92" t="str">
        <f t="shared" si="247"/>
        <v xml:space="preserve">87 20 0.56 </v>
      </c>
      <c r="IS89" s="92" t="str">
        <f t="shared" si="248"/>
        <v xml:space="preserve">87 21 0.193333 </v>
      </c>
      <c r="IT89" s="92" t="str">
        <f t="shared" si="249"/>
        <v xml:space="preserve">87 22 0.62 </v>
      </c>
      <c r="IU89" s="92" t="str">
        <f t="shared" si="250"/>
        <v xml:space="preserve">87 23 0.34 </v>
      </c>
      <c r="IV89" s="92" t="str">
        <f t="shared" si="251"/>
        <v xml:space="preserve">87 24 0.896667 </v>
      </c>
      <c r="IW89" s="92" t="str">
        <f t="shared" si="252"/>
        <v xml:space="preserve">87 25 1.18 </v>
      </c>
      <c r="IX89" s="92" t="str">
        <f t="shared" si="253"/>
        <v xml:space="preserve">87 26 1.026667 </v>
      </c>
      <c r="IY89" s="92" t="str">
        <f t="shared" si="254"/>
        <v xml:space="preserve">87 27 0.573333 </v>
      </c>
      <c r="IZ89" s="92" t="str">
        <f t="shared" si="255"/>
        <v xml:space="preserve">87 28 0.51 </v>
      </c>
      <c r="JA89" s="92" t="str">
        <f t="shared" si="256"/>
        <v xml:space="preserve">87 29 0.553333 </v>
      </c>
      <c r="JB89" s="92" t="str">
        <f t="shared" si="257"/>
        <v xml:space="preserve">87 30 0.663333 </v>
      </c>
      <c r="JC89" s="92" t="str">
        <f t="shared" si="258"/>
        <v xml:space="preserve">87 31 1.436667 </v>
      </c>
      <c r="JD89" s="92" t="str">
        <f t="shared" si="259"/>
        <v xml:space="preserve">87 32 0.93 </v>
      </c>
      <c r="JE89" s="92" t="str">
        <f t="shared" si="260"/>
        <v xml:space="preserve">87 33 0.783333 </v>
      </c>
      <c r="JF89" s="92" t="str">
        <f t="shared" si="261"/>
        <v xml:space="preserve">87 34 0.406667 </v>
      </c>
      <c r="JG89" s="92" t="str">
        <f t="shared" si="262"/>
        <v xml:space="preserve">87 35 0.19 </v>
      </c>
      <c r="JH89" s="92" t="str">
        <f t="shared" si="263"/>
        <v xml:space="preserve">87 36 0.366667 </v>
      </c>
      <c r="JI89" s="92" t="str">
        <f t="shared" si="264"/>
        <v xml:space="preserve">87 37 0.543333 </v>
      </c>
      <c r="JJ89" s="92" t="str">
        <f t="shared" si="265"/>
        <v xml:space="preserve">87 38 0.626667 </v>
      </c>
      <c r="JK89" s="92" t="str">
        <f t="shared" si="266"/>
        <v xml:space="preserve">87 39 0.706667 </v>
      </c>
      <c r="JL89" s="92" t="str">
        <f t="shared" si="267"/>
        <v xml:space="preserve">87 40 0.09 </v>
      </c>
      <c r="JM89" s="92" t="str">
        <f t="shared" si="268"/>
        <v xml:space="preserve">87 41 0.52 </v>
      </c>
      <c r="JN89" s="92" t="str">
        <f t="shared" si="269"/>
        <v xml:space="preserve">87 42 0.726667 </v>
      </c>
      <c r="JO89" s="92" t="str">
        <f t="shared" si="270"/>
        <v xml:space="preserve">87 43 0.713333 </v>
      </c>
      <c r="JP89" s="92" t="str">
        <f t="shared" si="271"/>
        <v xml:space="preserve">87 44 0.73 </v>
      </c>
      <c r="JQ89" s="92" t="str">
        <f t="shared" si="272"/>
        <v xml:space="preserve">87 45 0.84 </v>
      </c>
      <c r="JR89" s="92" t="str">
        <f t="shared" si="273"/>
        <v xml:space="preserve">87 46 0.276667 </v>
      </c>
      <c r="JS89" s="92" t="str">
        <f t="shared" si="274"/>
        <v xml:space="preserve">87 47 0.74 </v>
      </c>
      <c r="JT89" s="92" t="str">
        <f t="shared" si="275"/>
        <v xml:space="preserve">87 48 0.14 </v>
      </c>
      <c r="JU89" s="92" t="str">
        <f t="shared" si="276"/>
        <v xml:space="preserve">87 49 0.57 </v>
      </c>
      <c r="JV89" s="92" t="str">
        <f t="shared" si="277"/>
        <v xml:space="preserve">87 50 0.053333 </v>
      </c>
      <c r="JW89" s="92" t="str">
        <f t="shared" si="278"/>
        <v xml:space="preserve">87 51 0.77 </v>
      </c>
      <c r="JX89" s="92" t="str">
        <f t="shared" si="279"/>
        <v xml:space="preserve">87 52 0.56 </v>
      </c>
      <c r="JY89" s="92" t="str">
        <f t="shared" si="280"/>
        <v xml:space="preserve">87 53 1.02 </v>
      </c>
      <c r="JZ89" s="92" t="str">
        <f t="shared" si="281"/>
        <v xml:space="preserve">87 54 0.076667 </v>
      </c>
      <c r="KA89" s="92" t="str">
        <f t="shared" si="282"/>
        <v xml:space="preserve">87 55 0.313333 </v>
      </c>
      <c r="KB89" s="92" t="str">
        <f t="shared" si="283"/>
        <v xml:space="preserve">87 56 0.446667 </v>
      </c>
      <c r="KC89" s="92" t="str">
        <f t="shared" si="284"/>
        <v xml:space="preserve">87 57 0.246667 </v>
      </c>
      <c r="KD89" s="92" t="str">
        <f t="shared" si="285"/>
        <v xml:space="preserve">87 58 0.49 </v>
      </c>
      <c r="KE89" s="92" t="str">
        <f t="shared" si="286"/>
        <v xml:space="preserve">87 59 0.943333 </v>
      </c>
      <c r="KF89" s="92" t="str">
        <f t="shared" si="287"/>
        <v xml:space="preserve">87 60 0.416667 </v>
      </c>
      <c r="KG89" s="92" t="str">
        <f t="shared" si="288"/>
        <v xml:space="preserve">87 61 0.203333 </v>
      </c>
      <c r="KH89" s="92" t="str">
        <f t="shared" si="289"/>
        <v xml:space="preserve">87 62 0.356667 </v>
      </c>
      <c r="KI89" s="92" t="str">
        <f t="shared" si="290"/>
        <v xml:space="preserve">87 63 0.386667 </v>
      </c>
      <c r="KJ89" s="92" t="str">
        <f t="shared" si="291"/>
        <v xml:space="preserve">87 64 0.673333 </v>
      </c>
      <c r="KK89" s="92" t="str">
        <f t="shared" si="292"/>
        <v xml:space="preserve">87 65 0.56 </v>
      </c>
      <c r="KL89" s="92" t="str">
        <f t="shared" si="293"/>
        <v xml:space="preserve">87 66 0.63 </v>
      </c>
      <c r="KM89" s="92" t="str">
        <f t="shared" si="294"/>
        <v xml:space="preserve">87 67 0.516667 </v>
      </c>
      <c r="KN89" s="92" t="str">
        <f t="shared" si="295"/>
        <v xml:space="preserve">87 68 0.75 </v>
      </c>
      <c r="KO89" s="92" t="str">
        <f t="shared" si="296"/>
        <v xml:space="preserve">87 69 0.106667 </v>
      </c>
      <c r="KP89" s="92" t="str">
        <f t="shared" si="297"/>
        <v xml:space="preserve">87 70 0.81 </v>
      </c>
      <c r="KQ89" s="92" t="str">
        <f t="shared" si="298"/>
        <v xml:space="preserve">87 71 0.98 </v>
      </c>
      <c r="KR89" s="92" t="str">
        <f t="shared" si="299"/>
        <v xml:space="preserve">87 72 1.09 </v>
      </c>
      <c r="KS89" s="92" t="str">
        <f t="shared" si="300"/>
        <v xml:space="preserve">87 73 0.926667 </v>
      </c>
      <c r="KT89" s="92" t="str">
        <f t="shared" si="301"/>
        <v xml:space="preserve">87 74 1.39 </v>
      </c>
      <c r="KU89" s="92" t="str">
        <f t="shared" si="302"/>
        <v xml:space="preserve">87 75 0.646667 </v>
      </c>
      <c r="KV89" s="92" t="str">
        <f t="shared" si="303"/>
        <v xml:space="preserve">87 76 0.63 </v>
      </c>
      <c r="KW89" s="92" t="str">
        <f t="shared" si="304"/>
        <v xml:space="preserve">87 77 1.256667 </v>
      </c>
      <c r="KX89" s="92" t="str">
        <f t="shared" si="305"/>
        <v xml:space="preserve">87 78 0.436667 </v>
      </c>
      <c r="KY89" s="92" t="str">
        <f t="shared" si="306"/>
        <v xml:space="preserve">87 79 0.16 </v>
      </c>
      <c r="KZ89" s="92" t="str">
        <f t="shared" si="307"/>
        <v xml:space="preserve">87 80 0.57 </v>
      </c>
      <c r="LA89" s="92" t="str">
        <f t="shared" si="308"/>
        <v xml:space="preserve">87 81 0.48 </v>
      </c>
      <c r="LB89" s="92" t="str">
        <f t="shared" si="309"/>
        <v xml:space="preserve">87 82 0.766667 </v>
      </c>
      <c r="LC89" s="92" t="str">
        <f t="shared" si="310"/>
        <v xml:space="preserve">87 83 0.57 </v>
      </c>
      <c r="LD89" s="92" t="str">
        <f t="shared" si="311"/>
        <v xml:space="preserve">87 84 1.166667 </v>
      </c>
      <c r="LE89" s="92" t="str">
        <f t="shared" si="312"/>
        <v xml:space="preserve">87 85 0.213333 </v>
      </c>
      <c r="LF89" s="92" t="str">
        <f t="shared" si="313"/>
        <v xml:space="preserve">87 86 0.59 </v>
      </c>
      <c r="LG89" s="92" t="str">
        <f t="shared" si="314"/>
        <v xml:space="preserve">87 87 0 </v>
      </c>
      <c r="LH89" s="92" t="str">
        <f t="shared" si="315"/>
        <v xml:space="preserve">87 88 0.48 </v>
      </c>
      <c r="LI89" s="92" t="str">
        <f t="shared" si="316"/>
        <v xml:space="preserve">87 89 0.793333 </v>
      </c>
      <c r="LJ89" s="92" t="str">
        <f t="shared" si="317"/>
        <v xml:space="preserve">87 90 0.633333 </v>
      </c>
      <c r="LK89" s="92" t="str">
        <f t="shared" si="318"/>
        <v xml:space="preserve">87 91 1.226667 </v>
      </c>
      <c r="LL89" s="92" t="str">
        <f t="shared" si="319"/>
        <v xml:space="preserve">87 92 0.943333 </v>
      </c>
      <c r="LM89" s="92" t="str">
        <f t="shared" si="320"/>
        <v xml:space="preserve">87 93 0.34 </v>
      </c>
      <c r="LN89" s="92" t="str">
        <f t="shared" si="321"/>
        <v xml:space="preserve">87 94 0.403333 </v>
      </c>
      <c r="LO89" s="92" t="str">
        <f t="shared" si="322"/>
        <v xml:space="preserve">87 95 0.783333 </v>
      </c>
      <c r="LP89" s="92" t="str">
        <f t="shared" si="323"/>
        <v xml:space="preserve">87 96 0.756667 </v>
      </c>
      <c r="LQ89" s="92" t="str">
        <f t="shared" si="324"/>
        <v xml:space="preserve">87 97 0.666667 </v>
      </c>
      <c r="LR89" s="92" t="str">
        <f t="shared" si="325"/>
        <v xml:space="preserve">87 98 0.233333 </v>
      </c>
      <c r="LS89" s="92" t="str">
        <f t="shared" si="326"/>
        <v xml:space="preserve">87 99 0.563333 </v>
      </c>
      <c r="LT89" s="92" t="str">
        <f t="shared" si="327"/>
        <v xml:space="preserve">87 100 1.363333 </v>
      </c>
      <c r="LU89" s="92" t="str">
        <f t="shared" si="328"/>
        <v xml:space="preserve">87 101 0.71 </v>
      </c>
      <c r="LV89" s="92" t="str">
        <f t="shared" si="329"/>
        <v xml:space="preserve">87 102 0.866667 </v>
      </c>
      <c r="LW89" s="92" t="str">
        <f t="shared" si="330"/>
        <v xml:space="preserve">87 103 0.64 </v>
      </c>
      <c r="LX89" s="92" t="str">
        <f t="shared" si="331"/>
        <v xml:space="preserve">87 104 0.623333 </v>
      </c>
      <c r="LY89" s="92" t="str">
        <f t="shared" si="332"/>
        <v xml:space="preserve">87 105 0.9 </v>
      </c>
      <c r="LZ89" s="92" t="str">
        <f t="shared" si="333"/>
        <v xml:space="preserve">87 106 0.136667 </v>
      </c>
      <c r="MA89" s="92" t="str">
        <f t="shared" si="334"/>
        <v xml:space="preserve">87 107 0.823333 </v>
      </c>
      <c r="MB89" s="92" t="str">
        <f t="shared" si="335"/>
        <v xml:space="preserve">87 108 1.206667 </v>
      </c>
      <c r="MC89" s="92" t="str">
        <f t="shared" si="336"/>
        <v xml:space="preserve">87 109 0.766667 </v>
      </c>
      <c r="MD89" s="92" t="str">
        <f t="shared" si="337"/>
        <v xml:space="preserve">87 110 1.25 </v>
      </c>
      <c r="ME89" s="92" t="str">
        <f t="shared" si="338"/>
        <v xml:space="preserve">87 111 1.1 </v>
      </c>
      <c r="MF89" s="92" t="str">
        <f t="shared" si="339"/>
        <v xml:space="preserve">87 112 0.56 </v>
      </c>
      <c r="MG89" s="92" t="str">
        <f t="shared" si="340"/>
        <v xml:space="preserve">87 113 0.746667 </v>
      </c>
      <c r="MH89" s="92" t="str">
        <f t="shared" si="341"/>
        <v xml:space="preserve">87 114 0.563333 </v>
      </c>
      <c r="MI89" s="92" t="str">
        <f t="shared" si="342"/>
        <v xml:space="preserve">87 115 0.606667 </v>
      </c>
      <c r="MJ89" s="92" t="str">
        <f t="shared" si="343"/>
        <v xml:space="preserve">87 116 0.87 </v>
      </c>
      <c r="MK89" s="92" t="str">
        <f t="shared" si="344"/>
        <v xml:space="preserve">87 117 0.556667 </v>
      </c>
      <c r="ML89" s="92" t="str">
        <f t="shared" si="345"/>
        <v xml:space="preserve">87 118 1.16 </v>
      </c>
      <c r="MM89" s="92" t="str">
        <f t="shared" si="346"/>
        <v xml:space="preserve">87 119 0.106667 </v>
      </c>
      <c r="MN89" s="92" t="str">
        <f t="shared" si="347"/>
        <v xml:space="preserve">87 120 0.65 </v>
      </c>
      <c r="MO89" s="92" t="str">
        <f t="shared" si="348"/>
        <v xml:space="preserve">87 121 0.48 </v>
      </c>
      <c r="MP89" s="92" t="str">
        <f t="shared" si="349"/>
        <v xml:space="preserve">87 122 0.656667 </v>
      </c>
      <c r="MQ89" s="92" t="str">
        <f t="shared" si="350"/>
        <v xml:space="preserve">87 123 0.66 </v>
      </c>
      <c r="MR89" s="92" t="str">
        <f t="shared" si="351"/>
        <v xml:space="preserve">87 124 1.38 </v>
      </c>
      <c r="MS89" s="92" t="str">
        <f t="shared" si="352"/>
        <v xml:space="preserve">87 125 0.173333 </v>
      </c>
      <c r="MT89" s="92" t="str">
        <f t="shared" si="353"/>
        <v xml:space="preserve">87 126 0.446667 </v>
      </c>
      <c r="MU89" s="92" t="str">
        <f t="shared" si="354"/>
        <v xml:space="preserve">87 127 0.35 </v>
      </c>
      <c r="MV89" s="92" t="str">
        <f t="shared" si="355"/>
        <v xml:space="preserve">87 128 1.17 </v>
      </c>
      <c r="MW89" s="92" t="str">
        <f t="shared" si="356"/>
        <v xml:space="preserve">87 129 0.043333 </v>
      </c>
      <c r="MX89" s="92" t="str">
        <f t="shared" si="357"/>
        <v xml:space="preserve">87 130 0.756667 </v>
      </c>
      <c r="MY89" s="92" t="str">
        <f t="shared" si="358"/>
        <v xml:space="preserve">87 131 0.436667 </v>
      </c>
      <c r="MZ89" s="92" t="str">
        <f t="shared" si="359"/>
        <v xml:space="preserve">87 132 0.953333 </v>
      </c>
      <c r="NA89" s="92" t="str">
        <f t="shared" si="360"/>
        <v xml:space="preserve">87 133 0.916667 </v>
      </c>
      <c r="NB89" s="92" t="str">
        <f t="shared" si="361"/>
        <v xml:space="preserve">87 134 0.82 </v>
      </c>
      <c r="NC89" s="92" t="str">
        <f t="shared" si="362"/>
        <v xml:space="preserve">87 135 0.856667 </v>
      </c>
      <c r="ND89" s="92" t="str">
        <f t="shared" si="363"/>
        <v xml:space="preserve">87 136 1.273333 </v>
      </c>
      <c r="NE89" s="92" t="str">
        <f t="shared" si="364"/>
        <v xml:space="preserve">87 137 1.17 </v>
      </c>
      <c r="NF89" s="92" t="str">
        <f t="shared" si="365"/>
        <v xml:space="preserve">87 138 0.2 </v>
      </c>
      <c r="NG89" s="92" t="str">
        <f t="shared" si="366"/>
        <v xml:space="preserve">87 139 1.21 </v>
      </c>
      <c r="NH89" s="92" t="str">
        <f t="shared" si="367"/>
        <v xml:space="preserve">87 140 0.77 </v>
      </c>
      <c r="NI89" s="92" t="str">
        <f t="shared" si="368"/>
        <v xml:space="preserve">87 141 0.713333 </v>
      </c>
      <c r="NJ89" s="92" t="str">
        <f t="shared" si="369"/>
        <v xml:space="preserve">87 142 0.64 </v>
      </c>
      <c r="NK89" s="92" t="str">
        <f t="shared" si="370"/>
        <v xml:space="preserve">87 143 0.656667 </v>
      </c>
      <c r="NL89" s="92" t="str">
        <f t="shared" si="371"/>
        <v xml:space="preserve">87 144 0.44 </v>
      </c>
      <c r="NM89" s="92" t="str">
        <f t="shared" si="372"/>
        <v xml:space="preserve">87 145 0.896667 </v>
      </c>
      <c r="NN89" s="92" t="str">
        <f t="shared" si="373"/>
        <v xml:space="preserve">87 146 0.56 </v>
      </c>
      <c r="NO89" s="92" t="str">
        <f t="shared" si="374"/>
        <v xml:space="preserve">87 147 0.746667 </v>
      </c>
      <c r="NP89" s="92" t="str">
        <f t="shared" si="375"/>
        <v xml:space="preserve">87 148 0.11 </v>
      </c>
      <c r="NQ89" s="92" t="str">
        <f t="shared" si="376"/>
        <v xml:space="preserve">87 149 0.383333 </v>
      </c>
      <c r="NR89" s="92" t="str">
        <f t="shared" si="377"/>
        <v xml:space="preserve">87 150 0.073333 </v>
      </c>
      <c r="NS89" s="92" t="str">
        <f t="shared" si="378"/>
        <v xml:space="preserve">87 151 0.866667 </v>
      </c>
      <c r="NT89" s="92" t="str">
        <f t="shared" si="379"/>
        <v xml:space="preserve">87 152 0.26 </v>
      </c>
      <c r="NU89" s="92" t="str">
        <f t="shared" si="380"/>
        <v xml:space="preserve">87 153 0.766667 </v>
      </c>
      <c r="NV89" s="92" t="str">
        <f t="shared" si="381"/>
        <v xml:space="preserve">87 154 1.296667 </v>
      </c>
      <c r="NW89" s="92" t="str">
        <f t="shared" si="382"/>
        <v xml:space="preserve">87 155 0.643333 </v>
      </c>
      <c r="NX89" s="92" t="str">
        <f t="shared" si="383"/>
        <v xml:space="preserve">87 156 0.236667 </v>
      </c>
      <c r="NY89" s="92" t="str">
        <f t="shared" si="384"/>
        <v xml:space="preserve">87 157 0.266667 </v>
      </c>
      <c r="NZ89" s="92" t="str">
        <f t="shared" si="385"/>
        <v xml:space="preserve">87 158 0.596667 </v>
      </c>
      <c r="OA89" s="92" t="str">
        <f t="shared" si="386"/>
        <v xml:space="preserve">87 159 0.15 </v>
      </c>
      <c r="OB89" s="92" t="str">
        <f t="shared" si="387"/>
        <v xml:space="preserve">87 160 0.6 </v>
      </c>
      <c r="OC89" s="92" t="str">
        <f t="shared" si="388"/>
        <v xml:space="preserve">87 161 0.526667 </v>
      </c>
      <c r="OD89" s="92" t="str">
        <f t="shared" si="389"/>
        <v xml:space="preserve">87 162 0.876667 </v>
      </c>
      <c r="OE89" s="92" t="str">
        <f t="shared" si="390"/>
        <v xml:space="preserve">87 163 0.68 </v>
      </c>
      <c r="OF89" s="92" t="str">
        <f t="shared" si="391"/>
        <v xml:space="preserve">87 164 0.543333 </v>
      </c>
      <c r="OG89" s="92" t="str">
        <f t="shared" si="392"/>
        <v xml:space="preserve">87 165 0.606667 </v>
      </c>
      <c r="OH89" s="92" t="str">
        <f t="shared" si="393"/>
        <v xml:space="preserve">87 166 0.973333 </v>
      </c>
      <c r="OI89" s="92" t="str">
        <f t="shared" si="394"/>
        <v xml:space="preserve">87 167 1.28 </v>
      </c>
      <c r="OJ89" s="92" t="str">
        <f t="shared" si="395"/>
        <v xml:space="preserve">87 168 0.683333 </v>
      </c>
      <c r="OK89" s="92" t="str">
        <f t="shared" si="396"/>
        <v xml:space="preserve">87 169 1.106667 </v>
      </c>
      <c r="OL89" s="92" t="str">
        <f t="shared" si="397"/>
        <v xml:space="preserve">87 170 0.61 </v>
      </c>
      <c r="OM89" s="92" t="str">
        <f t="shared" si="398"/>
        <v xml:space="preserve">87 171 0.2 </v>
      </c>
      <c r="ON89" s="92" t="str">
        <f t="shared" si="399"/>
        <v xml:space="preserve">87 172 0.483333 </v>
      </c>
      <c r="OO89" s="92" t="str">
        <f t="shared" si="400"/>
        <v xml:space="preserve">87 173 0.203333 </v>
      </c>
      <c r="OP89" s="92" t="str">
        <f t="shared" si="401"/>
        <v xml:space="preserve">87 174 1.026667 </v>
      </c>
      <c r="OQ89" s="92" t="str">
        <f t="shared" si="402"/>
        <v xml:space="preserve">87 175 0.13 </v>
      </c>
      <c r="OR89" s="92" t="str">
        <f t="shared" si="403"/>
        <v xml:space="preserve">87 176 0.376667 </v>
      </c>
      <c r="OS89" s="92" t="str">
        <f t="shared" si="404"/>
        <v xml:space="preserve">87 177 0.376667 </v>
      </c>
      <c r="OT89" s="92" t="str">
        <f t="shared" si="405"/>
        <v xml:space="preserve">87 178 0.896667 </v>
      </c>
      <c r="OU89" s="92" t="str">
        <f t="shared" si="406"/>
        <v xml:space="preserve">87 179 0.27 </v>
      </c>
      <c r="OV89" s="92" t="str">
        <f t="shared" si="407"/>
        <v xml:space="preserve">87 180 0.596667 </v>
      </c>
      <c r="OW89" s="92" t="str">
        <f t="shared" si="408"/>
        <v xml:space="preserve">87 181 1.26 </v>
      </c>
      <c r="OX89" s="92" t="str">
        <f t="shared" si="409"/>
        <v xml:space="preserve">87 182 0.793333 </v>
      </c>
      <c r="OY89" s="92" t="str">
        <f t="shared" si="410"/>
        <v xml:space="preserve">87 183 0.596667 </v>
      </c>
      <c r="OZ89" s="92" t="str">
        <f t="shared" si="411"/>
        <v xml:space="preserve">87 184 0.343333 </v>
      </c>
      <c r="PA89" s="92" t="str">
        <f t="shared" si="412"/>
        <v xml:space="preserve">87 185 1.196667 </v>
      </c>
      <c r="PB89" s="92" t="str">
        <f t="shared" si="413"/>
        <v xml:space="preserve">87 186 0.81 </v>
      </c>
      <c r="PC89" s="92" t="str">
        <f t="shared" si="414"/>
        <v xml:space="preserve">87 187 0.81 </v>
      </c>
      <c r="PD89" s="92" t="str">
        <f t="shared" si="415"/>
        <v xml:space="preserve">87 188 1.296667 </v>
      </c>
      <c r="PE89" s="92" t="str">
        <f t="shared" si="416"/>
        <v xml:space="preserve">87 189 0.746667 </v>
      </c>
      <c r="PF89" s="92" t="str">
        <f t="shared" si="417"/>
        <v xml:space="preserve">87 190 0.726667 </v>
      </c>
      <c r="PG89" s="92" t="str">
        <f t="shared" si="418"/>
        <v xml:space="preserve">87 191 0.88 </v>
      </c>
      <c r="PH89" s="92" t="str">
        <f t="shared" si="419"/>
        <v xml:space="preserve">87 192 0.71 </v>
      </c>
      <c r="PI89" s="92" t="str">
        <f t="shared" si="420"/>
        <v xml:space="preserve">87 193 0.1 </v>
      </c>
      <c r="PJ89" s="92" t="str">
        <f t="shared" si="421"/>
        <v xml:space="preserve">87 194 1.066667 </v>
      </c>
      <c r="PK89" s="92" t="str">
        <f t="shared" si="422"/>
        <v xml:space="preserve">87 195 0.173333 </v>
      </c>
      <c r="PL89" s="92" t="str">
        <f t="shared" si="423"/>
        <v xml:space="preserve">87 196 0.85 </v>
      </c>
      <c r="PM89" s="92" t="str">
        <f t="shared" si="424"/>
        <v xml:space="preserve">87 197 0.836667 </v>
      </c>
      <c r="PN89" s="92" t="str">
        <f t="shared" si="425"/>
        <v xml:space="preserve">87 198 0.686667 </v>
      </c>
      <c r="PO89" s="92" t="str">
        <f t="shared" si="426"/>
        <v xml:space="preserve">87 199 0.753333 </v>
      </c>
      <c r="PP89" s="92" t="str">
        <f t="shared" si="427"/>
        <v xml:space="preserve">87 200 0.856667 </v>
      </c>
      <c r="PQ89" s="92" t="str">
        <f t="shared" si="428"/>
        <v xml:space="preserve">87 201 0.186667 </v>
      </c>
      <c r="PR89" s="92" t="str">
        <f t="shared" si="429"/>
        <v xml:space="preserve">87 202 0.716667 </v>
      </c>
      <c r="PS89" s="92" t="str">
        <f t="shared" si="430"/>
        <v xml:space="preserve">87 203 0.666667 </v>
      </c>
      <c r="PT89" s="92" t="str">
        <f t="shared" si="431"/>
        <v xml:space="preserve">87 204 0.66 </v>
      </c>
      <c r="PU89" s="92" t="str">
        <f t="shared" si="432"/>
        <v xml:space="preserve">87 205 0.896667 </v>
      </c>
      <c r="PV89" s="92" t="str">
        <f t="shared" si="433"/>
        <v xml:space="preserve">87 206 0.706667 </v>
      </c>
      <c r="PW89" s="92" t="str">
        <f t="shared" si="434"/>
        <v xml:space="preserve">87 207 1.233333 </v>
      </c>
      <c r="PX89" s="92" t="str">
        <f t="shared" si="435"/>
        <v xml:space="preserve">87 208 0.553333 </v>
      </c>
      <c r="PY89" s="92" t="str">
        <f t="shared" si="436"/>
        <v xml:space="preserve">87 209 0.776667 </v>
      </c>
      <c r="PZ89" s="92" t="str">
        <f t="shared" si="437"/>
        <v xml:space="preserve">87 210 1.213333 </v>
      </c>
      <c r="QA89" s="92" t="str">
        <f t="shared" si="438"/>
        <v xml:space="preserve">87 211 0.286667 </v>
      </c>
      <c r="QB89" s="92" t="str">
        <f t="shared" si="439"/>
        <v xml:space="preserve">87 212 0.08 </v>
      </c>
      <c r="QC89" s="92" t="str">
        <f t="shared" si="440"/>
        <v xml:space="preserve">87 213 0.286667 </v>
      </c>
      <c r="QD89" s="92" t="str">
        <f t="shared" si="441"/>
        <v xml:space="preserve">87 214 0.946667 </v>
      </c>
      <c r="QE89" s="92" t="str">
        <f t="shared" si="442"/>
        <v xml:space="preserve">87 215 0.613333 </v>
      </c>
      <c r="QF89" s="92" t="str">
        <f t="shared" si="443"/>
        <v xml:space="preserve">87 216 0.67 </v>
      </c>
      <c r="QG89" s="92" t="str">
        <f t="shared" si="444"/>
        <v xml:space="preserve">87 217 0.796667 </v>
      </c>
      <c r="QH89" s="92" t="str">
        <f t="shared" si="445"/>
        <v xml:space="preserve">87 218 0.266667 </v>
      </c>
      <c r="QI89" s="92" t="str">
        <f t="shared" si="446"/>
        <v xml:space="preserve">87 219 1.283333 </v>
      </c>
      <c r="QJ89" s="92" t="str">
        <f t="shared" si="447"/>
        <v xml:space="preserve">87 220 0.66 </v>
      </c>
      <c r="QK89" s="92" t="str">
        <f t="shared" si="448"/>
        <v xml:space="preserve">87 221 0.256667 </v>
      </c>
      <c r="QL89" s="92" t="str">
        <f t="shared" si="449"/>
        <v xml:space="preserve">87 222 1.436667 </v>
      </c>
      <c r="QM89" s="92" t="str">
        <f t="shared" si="450"/>
        <v xml:space="preserve">87 223 0.51 </v>
      </c>
      <c r="QN89" s="92" t="str">
        <f t="shared" si="451"/>
        <v xml:space="preserve">87 224 0.266667 </v>
      </c>
      <c r="QO89" s="92" t="str">
        <f t="shared" si="452"/>
        <v xml:space="preserve">87 225 0.533333 </v>
      </c>
      <c r="QP89" s="92" t="str">
        <f t="shared" si="453"/>
        <v xml:space="preserve">87 226 0.546667 </v>
      </c>
      <c r="QQ89" s="92" t="str">
        <f t="shared" si="454"/>
        <v xml:space="preserve">87 227 0.636667 </v>
      </c>
      <c r="QR89" s="92" t="str">
        <f t="shared" si="455"/>
        <v xml:space="preserve">87 228 0.653333 </v>
      </c>
    </row>
    <row r="90" spans="1:460" ht="18.75" customHeight="1" x14ac:dyDescent="0.35">
      <c r="A90" s="86">
        <v>88</v>
      </c>
      <c r="B90" s="90" t="s">
        <v>231</v>
      </c>
      <c r="C90" s="91" t="s">
        <v>90</v>
      </c>
      <c r="D90" s="9">
        <v>18.899999999999999</v>
      </c>
      <c r="E90" s="9">
        <v>5.0999999999999996</v>
      </c>
      <c r="F90" s="9">
        <v>20.9</v>
      </c>
      <c r="G90" s="9">
        <v>19.100000000000001</v>
      </c>
      <c r="H90" s="9">
        <v>17.7</v>
      </c>
      <c r="I90" s="9">
        <v>17.7</v>
      </c>
      <c r="J90" s="21">
        <v>30</v>
      </c>
      <c r="K90" s="21">
        <v>28</v>
      </c>
      <c r="L90" s="21">
        <v>33</v>
      </c>
      <c r="M90" s="9">
        <v>36.299999999999997</v>
      </c>
      <c r="N90" s="9">
        <v>27.1</v>
      </c>
      <c r="O90" s="21">
        <v>13</v>
      </c>
      <c r="P90" s="9">
        <v>20.2</v>
      </c>
      <c r="Q90" s="9">
        <v>8.5</v>
      </c>
      <c r="R90" s="9">
        <v>16.399999999999999</v>
      </c>
      <c r="S90" s="9">
        <v>29.4</v>
      </c>
      <c r="T90" s="9">
        <v>13.7</v>
      </c>
      <c r="U90" s="9">
        <v>12.5</v>
      </c>
      <c r="V90" s="9">
        <v>10.7</v>
      </c>
      <c r="W90" s="9">
        <v>15.5</v>
      </c>
      <c r="X90" s="9">
        <v>13.4</v>
      </c>
      <c r="Y90" s="9">
        <v>30.7</v>
      </c>
      <c r="Z90" s="9">
        <v>9.1</v>
      </c>
      <c r="AA90" s="21">
        <v>36</v>
      </c>
      <c r="AB90" s="9">
        <v>47.5</v>
      </c>
      <c r="AC90" s="9">
        <v>16.7</v>
      </c>
      <c r="AD90" s="9">
        <v>10.1</v>
      </c>
      <c r="AE90" s="21">
        <v>18</v>
      </c>
      <c r="AF90" s="9">
        <v>15.3</v>
      </c>
      <c r="AG90" s="21">
        <v>32</v>
      </c>
      <c r="AH90" s="9">
        <v>33.1</v>
      </c>
      <c r="AI90" s="9">
        <v>26.7</v>
      </c>
      <c r="AJ90" s="9">
        <v>35.6</v>
      </c>
      <c r="AK90" s="9">
        <v>10.9</v>
      </c>
      <c r="AL90" s="9">
        <v>19.899999999999999</v>
      </c>
      <c r="AM90" s="9">
        <v>16.899999999999999</v>
      </c>
      <c r="AN90" s="9">
        <v>14.2</v>
      </c>
      <c r="AO90" s="9">
        <v>27.1</v>
      </c>
      <c r="AP90" s="9">
        <v>7.1</v>
      </c>
      <c r="AQ90" s="9">
        <v>15.7</v>
      </c>
      <c r="AR90" s="9">
        <v>14.3</v>
      </c>
      <c r="AS90" s="9">
        <v>22.1</v>
      </c>
      <c r="AT90" s="9">
        <v>20.100000000000001</v>
      </c>
      <c r="AU90" s="9">
        <v>20.7</v>
      </c>
      <c r="AV90" s="9">
        <v>37.299999999999997</v>
      </c>
      <c r="AW90" s="9">
        <v>21.6</v>
      </c>
      <c r="AX90" s="9">
        <v>20.9</v>
      </c>
      <c r="AY90" s="9">
        <v>14.6</v>
      </c>
      <c r="AZ90" s="9">
        <v>23.4</v>
      </c>
      <c r="BA90" s="9">
        <v>15.4</v>
      </c>
      <c r="BB90" s="9">
        <v>23.7</v>
      </c>
      <c r="BC90" s="9">
        <v>2.7</v>
      </c>
      <c r="BD90" s="9">
        <v>16.8</v>
      </c>
      <c r="BE90" s="9">
        <v>15.3</v>
      </c>
      <c r="BF90" s="9">
        <v>21.5</v>
      </c>
      <c r="BG90" s="9">
        <v>25.5</v>
      </c>
      <c r="BH90" s="9">
        <v>19.5</v>
      </c>
      <c r="BI90" s="9">
        <v>11.8</v>
      </c>
      <c r="BJ90" s="21">
        <v>27</v>
      </c>
      <c r="BK90" s="9">
        <v>6.4</v>
      </c>
      <c r="BL90" s="9">
        <v>11.3</v>
      </c>
      <c r="BM90" s="9">
        <v>22.8</v>
      </c>
      <c r="BN90" s="9">
        <v>10.4</v>
      </c>
      <c r="BO90" s="9">
        <v>24.3</v>
      </c>
      <c r="BP90" s="9">
        <v>19.5</v>
      </c>
      <c r="BQ90" s="21">
        <v>21</v>
      </c>
      <c r="BR90" s="9">
        <v>2.2000000000000002</v>
      </c>
      <c r="BS90" s="9">
        <v>8.4</v>
      </c>
      <c r="BT90" s="9">
        <v>17.5</v>
      </c>
      <c r="BU90" s="21">
        <v>23</v>
      </c>
      <c r="BV90" s="9">
        <v>32.200000000000003</v>
      </c>
      <c r="BW90" s="9">
        <v>30.4</v>
      </c>
      <c r="BX90" s="9">
        <v>26.5</v>
      </c>
      <c r="BY90" s="9">
        <v>31.7</v>
      </c>
      <c r="BZ90" s="9">
        <v>24.9</v>
      </c>
      <c r="CA90" s="9">
        <v>17.600000000000001</v>
      </c>
      <c r="CB90" s="9">
        <v>36.299999999999997</v>
      </c>
      <c r="CC90" s="9">
        <v>11.8</v>
      </c>
      <c r="CD90" s="9">
        <v>18.100000000000001</v>
      </c>
      <c r="CE90" s="9">
        <v>24.3</v>
      </c>
      <c r="CF90" s="9">
        <v>26.5</v>
      </c>
      <c r="CG90" s="9">
        <v>35.1</v>
      </c>
      <c r="CH90" s="9">
        <v>24.3</v>
      </c>
      <c r="CI90" s="9">
        <v>33.700000000000003</v>
      </c>
      <c r="CJ90" s="9">
        <v>20.5</v>
      </c>
      <c r="CK90" s="9">
        <v>16.399999999999999</v>
      </c>
      <c r="CL90" s="9">
        <v>14.4</v>
      </c>
      <c r="CM90" s="21">
        <v>0</v>
      </c>
      <c r="CN90" s="9">
        <v>22.3</v>
      </c>
      <c r="CO90" s="9">
        <v>31.9</v>
      </c>
      <c r="CP90" s="9">
        <v>24.4</v>
      </c>
      <c r="CQ90" s="9">
        <v>29.8</v>
      </c>
      <c r="CR90" s="21">
        <v>23</v>
      </c>
      <c r="CS90" s="9">
        <v>24.9</v>
      </c>
      <c r="CT90" s="9">
        <v>23.1</v>
      </c>
      <c r="CU90" s="9">
        <v>35.6</v>
      </c>
      <c r="CV90" s="9">
        <v>18.8</v>
      </c>
      <c r="CW90" s="9">
        <v>9.6999999999999993</v>
      </c>
      <c r="CX90" s="9">
        <v>13.4</v>
      </c>
      <c r="CY90" s="9">
        <v>38.4</v>
      </c>
      <c r="CZ90" s="9">
        <v>18.8</v>
      </c>
      <c r="DA90" s="9">
        <v>38.799999999999997</v>
      </c>
      <c r="DB90" s="9">
        <v>32.1</v>
      </c>
      <c r="DC90" s="9">
        <v>16.100000000000001</v>
      </c>
      <c r="DD90" s="9">
        <v>24.5</v>
      </c>
      <c r="DE90" s="9">
        <v>17.3</v>
      </c>
      <c r="DF90" s="9">
        <v>22.2</v>
      </c>
      <c r="DG90" s="9">
        <v>23.8</v>
      </c>
      <c r="DH90" s="9">
        <v>20.5</v>
      </c>
      <c r="DI90" s="9">
        <v>50.4</v>
      </c>
      <c r="DJ90" s="21">
        <v>29</v>
      </c>
      <c r="DK90" s="9">
        <v>12.8</v>
      </c>
      <c r="DL90" s="9">
        <v>19.7</v>
      </c>
      <c r="DM90" s="9">
        <v>8.4</v>
      </c>
      <c r="DN90" s="9">
        <v>16.399999999999999</v>
      </c>
      <c r="DO90" s="9">
        <v>25.7</v>
      </c>
      <c r="DP90" s="9">
        <v>22.4</v>
      </c>
      <c r="DQ90" s="9">
        <v>32.299999999999997</v>
      </c>
      <c r="DR90" s="21">
        <v>18</v>
      </c>
      <c r="DS90" s="9">
        <v>32.299999999999997</v>
      </c>
      <c r="DT90" s="9">
        <v>27.2</v>
      </c>
      <c r="DU90" s="9">
        <v>17.2</v>
      </c>
      <c r="DV90" s="9">
        <v>18.600000000000001</v>
      </c>
      <c r="DW90" s="9">
        <v>35.700000000000003</v>
      </c>
      <c r="DX90" s="9">
        <v>18.100000000000001</v>
      </c>
      <c r="DY90" s="9">
        <v>6.9</v>
      </c>
      <c r="DZ90" s="9">
        <v>11.5</v>
      </c>
      <c r="EA90" s="21">
        <v>34</v>
      </c>
      <c r="EB90" s="9">
        <v>14.6</v>
      </c>
      <c r="EC90" s="9">
        <v>19.7</v>
      </c>
      <c r="ED90" s="9">
        <v>7.7</v>
      </c>
      <c r="EE90" s="9">
        <v>24.7</v>
      </c>
      <c r="EF90" s="9">
        <v>27.7</v>
      </c>
      <c r="EG90" s="9">
        <v>22.1</v>
      </c>
      <c r="EH90" s="9">
        <v>23.2</v>
      </c>
      <c r="EI90" s="9">
        <v>35.700000000000003</v>
      </c>
      <c r="EJ90" s="21">
        <v>34</v>
      </c>
      <c r="EK90" s="9">
        <v>18.8</v>
      </c>
      <c r="EL90" s="9">
        <v>30.6</v>
      </c>
      <c r="EM90" s="9">
        <v>36.299999999999997</v>
      </c>
      <c r="EN90" s="9">
        <v>16.899999999999999</v>
      </c>
      <c r="EO90" s="9">
        <v>26.1</v>
      </c>
      <c r="EP90" s="9">
        <v>7.3</v>
      </c>
      <c r="EQ90" s="9">
        <v>12.8</v>
      </c>
      <c r="ER90" s="9">
        <v>39.700000000000003</v>
      </c>
      <c r="ES90" s="9">
        <v>13.8</v>
      </c>
      <c r="ET90" s="9">
        <v>35.299999999999997</v>
      </c>
      <c r="EU90" s="9">
        <v>16.2</v>
      </c>
      <c r="EV90" s="9">
        <v>24.3</v>
      </c>
      <c r="EW90" s="9">
        <v>13.7</v>
      </c>
      <c r="EX90" s="9">
        <v>38.799999999999997</v>
      </c>
      <c r="EY90" s="9">
        <v>20.7</v>
      </c>
      <c r="EZ90" s="9">
        <v>35.799999999999997</v>
      </c>
      <c r="FA90" s="21">
        <v>35</v>
      </c>
      <c r="FB90" s="9">
        <v>32.5</v>
      </c>
      <c r="FC90" s="9">
        <v>20.2</v>
      </c>
      <c r="FD90" s="9">
        <v>20.8</v>
      </c>
      <c r="FE90" s="9">
        <v>15.4</v>
      </c>
      <c r="FF90" s="21">
        <v>14</v>
      </c>
      <c r="FG90" s="9">
        <v>18.8</v>
      </c>
      <c r="FH90" s="9">
        <v>14.6</v>
      </c>
      <c r="FI90" s="9">
        <v>39.200000000000003</v>
      </c>
      <c r="FJ90" s="9">
        <v>8.1</v>
      </c>
      <c r="FK90" s="9">
        <v>29.2</v>
      </c>
      <c r="FL90" s="9">
        <v>31.3</v>
      </c>
      <c r="FM90" s="9">
        <v>28.6</v>
      </c>
      <c r="FN90" s="9">
        <v>34.6</v>
      </c>
      <c r="FO90" s="21">
        <v>25</v>
      </c>
      <c r="FP90" s="9">
        <v>20.8</v>
      </c>
      <c r="FQ90" s="21">
        <v>22</v>
      </c>
      <c r="FR90" s="9">
        <v>18.899999999999999</v>
      </c>
      <c r="FS90" s="9">
        <v>14.2</v>
      </c>
      <c r="FT90" s="9">
        <v>19.2</v>
      </c>
      <c r="FU90" s="9">
        <v>18.5</v>
      </c>
      <c r="FV90" s="9">
        <v>12.3</v>
      </c>
      <c r="FW90" s="9">
        <v>9.9</v>
      </c>
      <c r="FX90" s="9">
        <v>9.6999999999999993</v>
      </c>
      <c r="FY90" s="9">
        <v>14.6</v>
      </c>
      <c r="FZ90" s="21">
        <v>9</v>
      </c>
      <c r="GA90" s="9">
        <v>25.7</v>
      </c>
      <c r="GB90" s="9">
        <v>25.4</v>
      </c>
      <c r="GC90" s="9">
        <v>22.3</v>
      </c>
      <c r="GD90" s="9">
        <v>15.4</v>
      </c>
      <c r="GE90" s="9">
        <v>23.1</v>
      </c>
      <c r="GF90" s="9">
        <v>33.4</v>
      </c>
      <c r="GG90" s="9">
        <v>29.2</v>
      </c>
      <c r="GH90" s="9">
        <v>29.2</v>
      </c>
      <c r="GI90" s="9">
        <v>33.200000000000003</v>
      </c>
      <c r="GJ90" s="9">
        <v>19.899999999999999</v>
      </c>
      <c r="GK90" s="9">
        <v>22.7</v>
      </c>
      <c r="GL90" s="21">
        <v>14</v>
      </c>
      <c r="GM90" s="9">
        <v>17.5</v>
      </c>
      <c r="GN90" s="9">
        <v>16.600000000000001</v>
      </c>
      <c r="GO90" s="21">
        <v>29</v>
      </c>
      <c r="GP90" s="9">
        <v>11.7</v>
      </c>
      <c r="GQ90" s="9">
        <v>38.4</v>
      </c>
      <c r="GR90" s="9">
        <v>24.2</v>
      </c>
      <c r="GS90" s="9">
        <v>18.100000000000001</v>
      </c>
      <c r="GT90" s="9">
        <v>20.100000000000001</v>
      </c>
      <c r="GU90" s="9">
        <v>23.2</v>
      </c>
      <c r="GV90" s="9">
        <v>18.5</v>
      </c>
      <c r="GW90" s="21">
        <v>19</v>
      </c>
      <c r="GX90" s="9">
        <v>23.4</v>
      </c>
      <c r="GY90" s="9">
        <v>9.5</v>
      </c>
      <c r="GZ90" s="21">
        <v>26</v>
      </c>
      <c r="HA90" s="21">
        <v>10</v>
      </c>
      <c r="HB90" s="9">
        <v>49.8</v>
      </c>
      <c r="HC90" s="9">
        <v>13.5</v>
      </c>
      <c r="HD90" s="9">
        <v>20.8</v>
      </c>
      <c r="HE90" s="21">
        <v>42</v>
      </c>
      <c r="HF90" s="9">
        <v>21.4</v>
      </c>
      <c r="HG90" s="9">
        <v>15.7</v>
      </c>
      <c r="HH90" s="9">
        <v>21.4</v>
      </c>
      <c r="HI90" s="9">
        <v>25.5</v>
      </c>
      <c r="HJ90" s="9">
        <v>31.6</v>
      </c>
      <c r="HK90" s="9">
        <v>18.100000000000001</v>
      </c>
      <c r="HL90" s="9">
        <v>21.3</v>
      </c>
      <c r="HM90" s="9">
        <v>20.8</v>
      </c>
      <c r="HN90" s="9">
        <v>26.2</v>
      </c>
      <c r="HO90" s="21">
        <v>17</v>
      </c>
      <c r="HP90" s="9">
        <v>20.5</v>
      </c>
      <c r="HQ90" s="21">
        <v>46</v>
      </c>
      <c r="HR90" s="9">
        <v>4.5999999999999996</v>
      </c>
      <c r="HS90" s="9">
        <v>20.8</v>
      </c>
      <c r="HT90" s="9">
        <v>14.5</v>
      </c>
      <c r="HU90" s="9">
        <v>15.2</v>
      </c>
      <c r="HV90" s="21">
        <v>21</v>
      </c>
      <c r="HW90" s="9">
        <v>32.5</v>
      </c>
      <c r="HX90" s="8"/>
      <c r="HY90" s="92" t="str">
        <f t="shared" si="228"/>
        <v xml:space="preserve">88 1 0.63 </v>
      </c>
      <c r="HZ90" s="92" t="str">
        <f t="shared" si="229"/>
        <v xml:space="preserve">88 2 0.17 </v>
      </c>
      <c r="IA90" s="92" t="str">
        <f t="shared" si="230"/>
        <v xml:space="preserve">88 3 0.696667 </v>
      </c>
      <c r="IB90" s="92" t="str">
        <f t="shared" si="231"/>
        <v xml:space="preserve">88 4 0.636667 </v>
      </c>
      <c r="IC90" s="92" t="str">
        <f t="shared" si="232"/>
        <v xml:space="preserve">88 5 0.59 </v>
      </c>
      <c r="ID90" s="92" t="str">
        <f t="shared" si="233"/>
        <v xml:space="preserve">88 6 0.59 </v>
      </c>
      <c r="IE90" s="92" t="str">
        <f t="shared" si="234"/>
        <v xml:space="preserve">88 7 1 </v>
      </c>
      <c r="IF90" s="92" t="str">
        <f t="shared" si="235"/>
        <v xml:space="preserve">88 8 0.933333 </v>
      </c>
      <c r="IG90" s="92" t="str">
        <f t="shared" si="236"/>
        <v xml:space="preserve">88 9 1.1 </v>
      </c>
      <c r="IH90" s="92" t="str">
        <f t="shared" si="237"/>
        <v xml:space="preserve">88 10 1.21 </v>
      </c>
      <c r="II90" s="92" t="str">
        <f t="shared" si="238"/>
        <v xml:space="preserve">88 11 0.903333 </v>
      </c>
      <c r="IJ90" s="92" t="str">
        <f t="shared" si="239"/>
        <v xml:space="preserve">88 12 0.433333 </v>
      </c>
      <c r="IK90" s="92" t="str">
        <f t="shared" si="240"/>
        <v xml:space="preserve">88 13 0.673333 </v>
      </c>
      <c r="IL90" s="92" t="str">
        <f t="shared" si="241"/>
        <v xml:space="preserve">88 14 0.283333 </v>
      </c>
      <c r="IM90" s="92" t="str">
        <f t="shared" si="242"/>
        <v xml:space="preserve">88 15 0.546667 </v>
      </c>
      <c r="IN90" s="92" t="str">
        <f t="shared" si="243"/>
        <v xml:space="preserve">88 16 0.98 </v>
      </c>
      <c r="IO90" s="92" t="str">
        <f t="shared" si="244"/>
        <v xml:space="preserve">88 17 0.456667 </v>
      </c>
      <c r="IP90" s="92" t="str">
        <f t="shared" si="245"/>
        <v xml:space="preserve">88 18 0.416667 </v>
      </c>
      <c r="IQ90" s="92" t="str">
        <f t="shared" si="246"/>
        <v xml:space="preserve">88 19 0.356667 </v>
      </c>
      <c r="IR90" s="92" t="str">
        <f t="shared" si="247"/>
        <v xml:space="preserve">88 20 0.516667 </v>
      </c>
      <c r="IS90" s="92" t="str">
        <f t="shared" si="248"/>
        <v xml:space="preserve">88 21 0.446667 </v>
      </c>
      <c r="IT90" s="92" t="str">
        <f t="shared" si="249"/>
        <v xml:space="preserve">88 22 1.023333 </v>
      </c>
      <c r="IU90" s="92" t="str">
        <f t="shared" si="250"/>
        <v xml:space="preserve">88 23 0.303333 </v>
      </c>
      <c r="IV90" s="92" t="str">
        <f t="shared" si="251"/>
        <v xml:space="preserve">88 24 1.2 </v>
      </c>
      <c r="IW90" s="92" t="str">
        <f t="shared" si="252"/>
        <v xml:space="preserve">88 25 1.583333 </v>
      </c>
      <c r="IX90" s="92" t="str">
        <f t="shared" si="253"/>
        <v xml:space="preserve">88 26 0.556667 </v>
      </c>
      <c r="IY90" s="92" t="str">
        <f t="shared" si="254"/>
        <v xml:space="preserve">88 27 0.336667 </v>
      </c>
      <c r="IZ90" s="92" t="str">
        <f t="shared" si="255"/>
        <v xml:space="preserve">88 28 0.6 </v>
      </c>
      <c r="JA90" s="92" t="str">
        <f t="shared" si="256"/>
        <v xml:space="preserve">88 29 0.51 </v>
      </c>
      <c r="JB90" s="92" t="str">
        <f t="shared" si="257"/>
        <v xml:space="preserve">88 30 1.066667 </v>
      </c>
      <c r="JC90" s="92" t="str">
        <f t="shared" si="258"/>
        <v xml:space="preserve">88 31 1.103333 </v>
      </c>
      <c r="JD90" s="92" t="str">
        <f t="shared" si="259"/>
        <v xml:space="preserve">88 32 0.89 </v>
      </c>
      <c r="JE90" s="92" t="str">
        <f t="shared" si="260"/>
        <v xml:space="preserve">88 33 1.186667 </v>
      </c>
      <c r="JF90" s="92" t="str">
        <f t="shared" si="261"/>
        <v xml:space="preserve">88 34 0.363333 </v>
      </c>
      <c r="JG90" s="92" t="str">
        <f t="shared" si="262"/>
        <v xml:space="preserve">88 35 0.663333 </v>
      </c>
      <c r="JH90" s="92" t="str">
        <f t="shared" si="263"/>
        <v xml:space="preserve">88 36 0.563333 </v>
      </c>
      <c r="JI90" s="92" t="str">
        <f t="shared" si="264"/>
        <v xml:space="preserve">88 37 0.473333 </v>
      </c>
      <c r="JJ90" s="92" t="str">
        <f t="shared" si="265"/>
        <v xml:space="preserve">88 38 0.903333 </v>
      </c>
      <c r="JK90" s="92" t="str">
        <f t="shared" si="266"/>
        <v xml:space="preserve">88 39 0.236667 </v>
      </c>
      <c r="JL90" s="92" t="str">
        <f t="shared" si="267"/>
        <v xml:space="preserve">88 40 0.523333 </v>
      </c>
      <c r="JM90" s="92" t="str">
        <f t="shared" si="268"/>
        <v xml:space="preserve">88 41 0.476667 </v>
      </c>
      <c r="JN90" s="92" t="str">
        <f t="shared" si="269"/>
        <v xml:space="preserve">88 42 0.736667 </v>
      </c>
      <c r="JO90" s="92" t="str">
        <f t="shared" si="270"/>
        <v xml:space="preserve">88 43 0.67 </v>
      </c>
      <c r="JP90" s="92" t="str">
        <f t="shared" si="271"/>
        <v xml:space="preserve">88 44 0.69 </v>
      </c>
      <c r="JQ90" s="92" t="str">
        <f t="shared" si="272"/>
        <v xml:space="preserve">88 45 1.243333 </v>
      </c>
      <c r="JR90" s="92" t="str">
        <f t="shared" si="273"/>
        <v xml:space="preserve">88 46 0.72 </v>
      </c>
      <c r="JS90" s="92" t="str">
        <f t="shared" si="274"/>
        <v xml:space="preserve">88 47 0.696667 </v>
      </c>
      <c r="JT90" s="92" t="str">
        <f t="shared" si="275"/>
        <v xml:space="preserve">88 48 0.486667 </v>
      </c>
      <c r="JU90" s="92" t="str">
        <f t="shared" si="276"/>
        <v xml:space="preserve">88 49 0.78 </v>
      </c>
      <c r="JV90" s="92" t="str">
        <f t="shared" si="277"/>
        <v xml:space="preserve">88 50 0.513333 </v>
      </c>
      <c r="JW90" s="92" t="str">
        <f t="shared" si="278"/>
        <v xml:space="preserve">88 51 0.79 </v>
      </c>
      <c r="JX90" s="92" t="str">
        <f t="shared" si="279"/>
        <v xml:space="preserve">88 52 0.09 </v>
      </c>
      <c r="JY90" s="92" t="str">
        <f t="shared" si="280"/>
        <v xml:space="preserve">88 53 0.56 </v>
      </c>
      <c r="JZ90" s="92" t="str">
        <f t="shared" si="281"/>
        <v xml:space="preserve">88 54 0.51 </v>
      </c>
      <c r="KA90" s="92" t="str">
        <f t="shared" si="282"/>
        <v xml:space="preserve">88 55 0.716667 </v>
      </c>
      <c r="KB90" s="92" t="str">
        <f t="shared" si="283"/>
        <v xml:space="preserve">88 56 0.85 </v>
      </c>
      <c r="KC90" s="92" t="str">
        <f t="shared" si="284"/>
        <v xml:space="preserve">88 57 0.65 </v>
      </c>
      <c r="KD90" s="92" t="str">
        <f t="shared" si="285"/>
        <v xml:space="preserve">88 58 0.393333 </v>
      </c>
      <c r="KE90" s="92" t="str">
        <f t="shared" si="286"/>
        <v xml:space="preserve">88 59 0.9 </v>
      </c>
      <c r="KF90" s="92" t="str">
        <f t="shared" si="287"/>
        <v xml:space="preserve">88 60 0.213333 </v>
      </c>
      <c r="KG90" s="92" t="str">
        <f t="shared" si="288"/>
        <v xml:space="preserve">88 61 0.376667 </v>
      </c>
      <c r="KH90" s="92" t="str">
        <f t="shared" si="289"/>
        <v xml:space="preserve">88 62 0.76 </v>
      </c>
      <c r="KI90" s="92" t="str">
        <f t="shared" si="290"/>
        <v xml:space="preserve">88 63 0.346667 </v>
      </c>
      <c r="KJ90" s="92" t="str">
        <f t="shared" si="291"/>
        <v xml:space="preserve">88 64 0.81 </v>
      </c>
      <c r="KK90" s="92" t="str">
        <f t="shared" si="292"/>
        <v xml:space="preserve">88 65 0.65 </v>
      </c>
      <c r="KL90" s="92" t="str">
        <f t="shared" si="293"/>
        <v xml:space="preserve">88 66 0.7 </v>
      </c>
      <c r="KM90" s="92" t="str">
        <f t="shared" si="294"/>
        <v xml:space="preserve">88 67 0.073333 </v>
      </c>
      <c r="KN90" s="92" t="str">
        <f t="shared" si="295"/>
        <v xml:space="preserve">88 68 0.28 </v>
      </c>
      <c r="KO90" s="92" t="str">
        <f t="shared" si="296"/>
        <v xml:space="preserve">88 69 0.583333 </v>
      </c>
      <c r="KP90" s="92" t="str">
        <f t="shared" si="297"/>
        <v xml:space="preserve">88 70 0.766667 </v>
      </c>
      <c r="KQ90" s="92" t="str">
        <f t="shared" si="298"/>
        <v xml:space="preserve">88 71 1.073333 </v>
      </c>
      <c r="KR90" s="92" t="str">
        <f t="shared" si="299"/>
        <v xml:space="preserve">88 72 1.013333 </v>
      </c>
      <c r="KS90" s="92" t="str">
        <f t="shared" si="300"/>
        <v xml:space="preserve">88 73 0.883333 </v>
      </c>
      <c r="KT90" s="92" t="str">
        <f t="shared" si="301"/>
        <v xml:space="preserve">88 74 1.056667 </v>
      </c>
      <c r="KU90" s="92" t="str">
        <f t="shared" si="302"/>
        <v xml:space="preserve">88 75 0.83 </v>
      </c>
      <c r="KV90" s="92" t="str">
        <f t="shared" si="303"/>
        <v xml:space="preserve">88 76 0.586667 </v>
      </c>
      <c r="KW90" s="92" t="str">
        <f t="shared" si="304"/>
        <v xml:space="preserve">88 77 1.21 </v>
      </c>
      <c r="KX90" s="92" t="str">
        <f t="shared" si="305"/>
        <v xml:space="preserve">88 78 0.393333 </v>
      </c>
      <c r="KY90" s="92" t="str">
        <f t="shared" si="306"/>
        <v xml:space="preserve">88 79 0.603333 </v>
      </c>
      <c r="KZ90" s="92" t="str">
        <f t="shared" si="307"/>
        <v xml:space="preserve">88 80 0.81 </v>
      </c>
      <c r="LA90" s="92" t="str">
        <f t="shared" si="308"/>
        <v xml:space="preserve">88 81 0.883333 </v>
      </c>
      <c r="LB90" s="92" t="str">
        <f t="shared" si="309"/>
        <v xml:space="preserve">88 82 1.17 </v>
      </c>
      <c r="LC90" s="92" t="str">
        <f t="shared" si="310"/>
        <v xml:space="preserve">88 83 0.81 </v>
      </c>
      <c r="LD90" s="92" t="str">
        <f t="shared" si="311"/>
        <v xml:space="preserve">88 84 1.123333 </v>
      </c>
      <c r="LE90" s="92" t="str">
        <f t="shared" si="312"/>
        <v xml:space="preserve">88 85 0.683333 </v>
      </c>
      <c r="LF90" s="92" t="str">
        <f t="shared" si="313"/>
        <v xml:space="preserve">88 86 0.546667 </v>
      </c>
      <c r="LG90" s="92" t="str">
        <f t="shared" si="314"/>
        <v xml:space="preserve">88 87 0.48 </v>
      </c>
      <c r="LH90" s="92" t="str">
        <f t="shared" si="315"/>
        <v xml:space="preserve">88 88 0 </v>
      </c>
      <c r="LI90" s="92" t="str">
        <f t="shared" si="316"/>
        <v xml:space="preserve">88 89 0.743333 </v>
      </c>
      <c r="LJ90" s="92" t="str">
        <f t="shared" si="317"/>
        <v xml:space="preserve">88 90 1.063333 </v>
      </c>
      <c r="LK90" s="92" t="str">
        <f t="shared" si="318"/>
        <v xml:space="preserve">88 91 0.813333 </v>
      </c>
      <c r="LL90" s="92" t="str">
        <f t="shared" si="319"/>
        <v xml:space="preserve">88 92 0.993333 </v>
      </c>
      <c r="LM90" s="92" t="str">
        <f t="shared" si="320"/>
        <v xml:space="preserve">88 93 0.766667 </v>
      </c>
      <c r="LN90" s="92" t="str">
        <f t="shared" si="321"/>
        <v xml:space="preserve">88 94 0.83 </v>
      </c>
      <c r="LO90" s="92" t="str">
        <f t="shared" si="322"/>
        <v xml:space="preserve">88 95 0.77 </v>
      </c>
      <c r="LP90" s="92" t="str">
        <f t="shared" si="323"/>
        <v xml:space="preserve">88 96 1.186667 </v>
      </c>
      <c r="LQ90" s="92" t="str">
        <f t="shared" si="324"/>
        <v xml:space="preserve">88 97 0.626667 </v>
      </c>
      <c r="LR90" s="92" t="str">
        <f t="shared" si="325"/>
        <v xml:space="preserve">88 98 0.323333 </v>
      </c>
      <c r="LS90" s="92" t="str">
        <f t="shared" si="326"/>
        <v xml:space="preserve">88 99 0.446667 </v>
      </c>
      <c r="LT90" s="92" t="str">
        <f t="shared" si="327"/>
        <v xml:space="preserve">88 100 1.28 </v>
      </c>
      <c r="LU90" s="92" t="str">
        <f t="shared" si="328"/>
        <v xml:space="preserve">88 101 0.626667 </v>
      </c>
      <c r="LV90" s="92" t="str">
        <f t="shared" si="329"/>
        <v xml:space="preserve">88 102 1.293333 </v>
      </c>
      <c r="LW90" s="92" t="str">
        <f t="shared" si="330"/>
        <v xml:space="preserve">88 103 1.07 </v>
      </c>
      <c r="LX90" s="92" t="str">
        <f t="shared" si="331"/>
        <v xml:space="preserve">88 104 0.536667 </v>
      </c>
      <c r="LY90" s="92" t="str">
        <f t="shared" si="332"/>
        <v xml:space="preserve">88 105 0.816667 </v>
      </c>
      <c r="LZ90" s="92" t="str">
        <f t="shared" si="333"/>
        <v xml:space="preserve">88 106 0.576667 </v>
      </c>
      <c r="MA90" s="92" t="str">
        <f t="shared" si="334"/>
        <v xml:space="preserve">88 107 0.74 </v>
      </c>
      <c r="MB90" s="92" t="str">
        <f t="shared" si="335"/>
        <v xml:space="preserve">88 108 0.793333 </v>
      </c>
      <c r="MC90" s="92" t="str">
        <f t="shared" si="336"/>
        <v xml:space="preserve">88 109 0.683333 </v>
      </c>
      <c r="MD90" s="92" t="str">
        <f t="shared" si="337"/>
        <v xml:space="preserve">88 110 1.68 </v>
      </c>
      <c r="ME90" s="92" t="str">
        <f t="shared" si="338"/>
        <v xml:space="preserve">88 111 0.966667 </v>
      </c>
      <c r="MF90" s="92" t="str">
        <f t="shared" si="339"/>
        <v xml:space="preserve">88 112 0.426667 </v>
      </c>
      <c r="MG90" s="92" t="str">
        <f t="shared" si="340"/>
        <v xml:space="preserve">88 113 0.656667 </v>
      </c>
      <c r="MH90" s="92" t="str">
        <f t="shared" si="341"/>
        <v xml:space="preserve">88 114 0.28 </v>
      </c>
      <c r="MI90" s="92" t="str">
        <f t="shared" si="342"/>
        <v xml:space="preserve">88 115 0.546667 </v>
      </c>
      <c r="MJ90" s="92" t="str">
        <f t="shared" si="343"/>
        <v xml:space="preserve">88 116 0.856667 </v>
      </c>
      <c r="MK90" s="92" t="str">
        <f t="shared" si="344"/>
        <v xml:space="preserve">88 117 0.746667 </v>
      </c>
      <c r="ML90" s="92" t="str">
        <f t="shared" si="345"/>
        <v xml:space="preserve">88 118 1.076667 </v>
      </c>
      <c r="MM90" s="92" t="str">
        <f t="shared" si="346"/>
        <v xml:space="preserve">88 119 0.6 </v>
      </c>
      <c r="MN90" s="92" t="str">
        <f t="shared" si="347"/>
        <v xml:space="preserve">88 120 1.076667 </v>
      </c>
      <c r="MO90" s="92" t="str">
        <f t="shared" si="348"/>
        <v xml:space="preserve">88 121 0.906667 </v>
      </c>
      <c r="MP90" s="92" t="str">
        <f t="shared" si="349"/>
        <v xml:space="preserve">88 122 0.573333 </v>
      </c>
      <c r="MQ90" s="92" t="str">
        <f t="shared" si="350"/>
        <v xml:space="preserve">88 123 0.62 </v>
      </c>
      <c r="MR90" s="92" t="str">
        <f t="shared" si="351"/>
        <v xml:space="preserve">88 124 1.19 </v>
      </c>
      <c r="MS90" s="92" t="str">
        <f t="shared" si="352"/>
        <v xml:space="preserve">88 125 0.603333 </v>
      </c>
      <c r="MT90" s="92" t="str">
        <f t="shared" si="353"/>
        <v xml:space="preserve">88 126 0.23 </v>
      </c>
      <c r="MU90" s="92" t="str">
        <f t="shared" si="354"/>
        <v xml:space="preserve">88 127 0.383333 </v>
      </c>
      <c r="MV90" s="92" t="str">
        <f t="shared" si="355"/>
        <v xml:space="preserve">88 128 1.133333 </v>
      </c>
      <c r="MW90" s="92" t="str">
        <f t="shared" si="356"/>
        <v xml:space="preserve">88 129 0.486667 </v>
      </c>
      <c r="MX90" s="92" t="str">
        <f t="shared" si="357"/>
        <v xml:space="preserve">88 130 0.656667 </v>
      </c>
      <c r="MY90" s="92" t="str">
        <f t="shared" si="358"/>
        <v xml:space="preserve">88 131 0.256667 </v>
      </c>
      <c r="MZ90" s="92" t="str">
        <f t="shared" si="359"/>
        <v xml:space="preserve">88 132 0.823333 </v>
      </c>
      <c r="NA90" s="92" t="str">
        <f t="shared" si="360"/>
        <v xml:space="preserve">88 133 0.923333 </v>
      </c>
      <c r="NB90" s="92" t="str">
        <f t="shared" si="361"/>
        <v xml:space="preserve">88 134 0.736667 </v>
      </c>
      <c r="NC90" s="92" t="str">
        <f t="shared" si="362"/>
        <v xml:space="preserve">88 135 0.773333 </v>
      </c>
      <c r="ND90" s="92" t="str">
        <f t="shared" si="363"/>
        <v xml:space="preserve">88 136 1.19 </v>
      </c>
      <c r="NE90" s="92" t="str">
        <f t="shared" si="364"/>
        <v xml:space="preserve">88 137 1.133333 </v>
      </c>
      <c r="NF90" s="92" t="str">
        <f t="shared" si="365"/>
        <v xml:space="preserve">88 138 0.626667 </v>
      </c>
      <c r="NG90" s="92" t="str">
        <f t="shared" si="366"/>
        <v xml:space="preserve">88 139 1.02 </v>
      </c>
      <c r="NH90" s="92" t="str">
        <f t="shared" si="367"/>
        <v xml:space="preserve">88 140 1.21 </v>
      </c>
      <c r="NI90" s="92" t="str">
        <f t="shared" si="368"/>
        <v xml:space="preserve">88 141 0.563333 </v>
      </c>
      <c r="NJ90" s="92" t="str">
        <f t="shared" si="369"/>
        <v xml:space="preserve">88 142 0.87 </v>
      </c>
      <c r="NK90" s="92" t="str">
        <f t="shared" si="370"/>
        <v xml:space="preserve">88 143 0.243333 </v>
      </c>
      <c r="NL90" s="92" t="str">
        <f t="shared" si="371"/>
        <v xml:space="preserve">88 144 0.426667 </v>
      </c>
      <c r="NM90" s="92" t="str">
        <f t="shared" si="372"/>
        <v xml:space="preserve">88 145 1.323333 </v>
      </c>
      <c r="NN90" s="92" t="str">
        <f t="shared" si="373"/>
        <v xml:space="preserve">88 146 0.46 </v>
      </c>
      <c r="NO90" s="92" t="str">
        <f t="shared" si="374"/>
        <v xml:space="preserve">88 147 1.176667 </v>
      </c>
      <c r="NP90" s="92" t="str">
        <f t="shared" si="375"/>
        <v xml:space="preserve">88 148 0.54 </v>
      </c>
      <c r="NQ90" s="92" t="str">
        <f t="shared" si="376"/>
        <v xml:space="preserve">88 149 0.81 </v>
      </c>
      <c r="NR90" s="92" t="str">
        <f t="shared" si="377"/>
        <v xml:space="preserve">88 150 0.456667 </v>
      </c>
      <c r="NS90" s="92" t="str">
        <f t="shared" si="378"/>
        <v xml:space="preserve">88 151 1.293333 </v>
      </c>
      <c r="NT90" s="92" t="str">
        <f t="shared" si="379"/>
        <v xml:space="preserve">88 152 0.69 </v>
      </c>
      <c r="NU90" s="92" t="str">
        <f t="shared" si="380"/>
        <v xml:space="preserve">88 153 1.193333 </v>
      </c>
      <c r="NV90" s="92" t="str">
        <f t="shared" si="381"/>
        <v xml:space="preserve">88 154 1.166667 </v>
      </c>
      <c r="NW90" s="92" t="str">
        <f t="shared" si="382"/>
        <v xml:space="preserve">88 155 1.083333 </v>
      </c>
      <c r="NX90" s="92" t="str">
        <f t="shared" si="383"/>
        <v xml:space="preserve">88 156 0.673333 </v>
      </c>
      <c r="NY90" s="92" t="str">
        <f t="shared" si="384"/>
        <v xml:space="preserve">88 157 0.693333 </v>
      </c>
      <c r="NZ90" s="92" t="str">
        <f t="shared" si="385"/>
        <v xml:space="preserve">88 158 0.513333 </v>
      </c>
      <c r="OA90" s="92" t="str">
        <f t="shared" si="386"/>
        <v xml:space="preserve">88 159 0.466667 </v>
      </c>
      <c r="OB90" s="92" t="str">
        <f t="shared" si="387"/>
        <v xml:space="preserve">88 160 0.626667 </v>
      </c>
      <c r="OC90" s="92" t="str">
        <f t="shared" si="388"/>
        <v xml:space="preserve">88 161 0.486667 </v>
      </c>
      <c r="OD90" s="92" t="str">
        <f t="shared" si="389"/>
        <v xml:space="preserve">88 162 1.306667 </v>
      </c>
      <c r="OE90" s="92" t="str">
        <f t="shared" si="390"/>
        <v xml:space="preserve">88 163 0.27 </v>
      </c>
      <c r="OF90" s="92" t="str">
        <f t="shared" si="391"/>
        <v xml:space="preserve">88 164 0.973333 </v>
      </c>
      <c r="OG90" s="92" t="str">
        <f t="shared" si="392"/>
        <v xml:space="preserve">88 165 1.043333 </v>
      </c>
      <c r="OH90" s="92" t="str">
        <f t="shared" si="393"/>
        <v xml:space="preserve">88 166 0.953333 </v>
      </c>
      <c r="OI90" s="92" t="str">
        <f t="shared" si="394"/>
        <v xml:space="preserve">88 167 1.153333 </v>
      </c>
      <c r="OJ90" s="92" t="str">
        <f t="shared" si="395"/>
        <v xml:space="preserve">88 168 0.833333 </v>
      </c>
      <c r="OK90" s="92" t="str">
        <f t="shared" si="396"/>
        <v xml:space="preserve">88 169 0.693333 </v>
      </c>
      <c r="OL90" s="92" t="str">
        <f t="shared" si="397"/>
        <v xml:space="preserve">88 170 0.733333 </v>
      </c>
      <c r="OM90" s="92" t="str">
        <f t="shared" si="398"/>
        <v xml:space="preserve">88 171 0.63 </v>
      </c>
      <c r="ON90" s="92" t="str">
        <f t="shared" si="399"/>
        <v xml:space="preserve">88 172 0.473333 </v>
      </c>
      <c r="OO90" s="92" t="str">
        <f t="shared" si="400"/>
        <v xml:space="preserve">88 173 0.64 </v>
      </c>
      <c r="OP90" s="92" t="str">
        <f t="shared" si="401"/>
        <v xml:space="preserve">88 174 0.616667 </v>
      </c>
      <c r="OQ90" s="92" t="str">
        <f t="shared" si="402"/>
        <v xml:space="preserve">88 175 0.41 </v>
      </c>
      <c r="OR90" s="92" t="str">
        <f t="shared" si="403"/>
        <v xml:space="preserve">88 176 0.33 </v>
      </c>
      <c r="OS90" s="92" t="str">
        <f t="shared" si="404"/>
        <v xml:space="preserve">88 177 0.323333 </v>
      </c>
      <c r="OT90" s="92" t="str">
        <f t="shared" si="405"/>
        <v xml:space="preserve">88 178 0.486667 </v>
      </c>
      <c r="OU90" s="92" t="str">
        <f t="shared" si="406"/>
        <v xml:space="preserve">88 179 0.3 </v>
      </c>
      <c r="OV90" s="92" t="str">
        <f t="shared" si="407"/>
        <v xml:space="preserve">88 180 0.856667 </v>
      </c>
      <c r="OW90" s="92" t="str">
        <f t="shared" si="408"/>
        <v xml:space="preserve">88 181 0.846667 </v>
      </c>
      <c r="OX90" s="92" t="str">
        <f t="shared" si="409"/>
        <v xml:space="preserve">88 182 0.743333 </v>
      </c>
      <c r="OY90" s="92" t="str">
        <f t="shared" si="410"/>
        <v xml:space="preserve">88 183 0.513333 </v>
      </c>
      <c r="OZ90" s="92" t="str">
        <f t="shared" si="411"/>
        <v xml:space="preserve">88 184 0.77 </v>
      </c>
      <c r="PA90" s="92" t="str">
        <f t="shared" si="412"/>
        <v xml:space="preserve">88 185 1.113333 </v>
      </c>
      <c r="PB90" s="92" t="str">
        <f t="shared" si="413"/>
        <v xml:space="preserve">88 186 0.973333 </v>
      </c>
      <c r="PC90" s="92" t="str">
        <f t="shared" si="414"/>
        <v xml:space="preserve">88 187 0.973333 </v>
      </c>
      <c r="PD90" s="92" t="str">
        <f t="shared" si="415"/>
        <v xml:space="preserve">88 188 1.106667 </v>
      </c>
      <c r="PE90" s="92" t="str">
        <f t="shared" si="416"/>
        <v xml:space="preserve">88 189 0.663333 </v>
      </c>
      <c r="PF90" s="92" t="str">
        <f t="shared" si="417"/>
        <v xml:space="preserve">88 190 0.756667 </v>
      </c>
      <c r="PG90" s="92" t="str">
        <f t="shared" si="418"/>
        <v xml:space="preserve">88 191 0.466667 </v>
      </c>
      <c r="PH90" s="92" t="str">
        <f t="shared" si="419"/>
        <v xml:space="preserve">88 192 0.583333 </v>
      </c>
      <c r="PI90" s="92" t="str">
        <f t="shared" si="420"/>
        <v xml:space="preserve">88 193 0.553333 </v>
      </c>
      <c r="PJ90" s="92" t="str">
        <f t="shared" si="421"/>
        <v xml:space="preserve">88 194 0.966667 </v>
      </c>
      <c r="PK90" s="92" t="str">
        <f t="shared" si="422"/>
        <v xml:space="preserve">88 195 0.39 </v>
      </c>
      <c r="PL90" s="92" t="str">
        <f t="shared" si="423"/>
        <v xml:space="preserve">88 196 1.28 </v>
      </c>
      <c r="PM90" s="92" t="str">
        <f t="shared" si="424"/>
        <v xml:space="preserve">88 197 0.806667 </v>
      </c>
      <c r="PN90" s="92" t="str">
        <f t="shared" si="425"/>
        <v xml:space="preserve">88 198 0.603333 </v>
      </c>
      <c r="PO90" s="92" t="str">
        <f t="shared" si="426"/>
        <v xml:space="preserve">88 199 0.67 </v>
      </c>
      <c r="PP90" s="92" t="str">
        <f t="shared" si="427"/>
        <v xml:space="preserve">88 200 0.773333 </v>
      </c>
      <c r="PQ90" s="92" t="str">
        <f t="shared" si="428"/>
        <v xml:space="preserve">88 201 0.616667 </v>
      </c>
      <c r="PR90" s="92" t="str">
        <f t="shared" si="429"/>
        <v xml:space="preserve">88 202 0.633333 </v>
      </c>
      <c r="PS90" s="92" t="str">
        <f t="shared" si="430"/>
        <v xml:space="preserve">88 203 0.78 </v>
      </c>
      <c r="PT90" s="92" t="str">
        <f t="shared" si="431"/>
        <v xml:space="preserve">88 204 0.316667 </v>
      </c>
      <c r="PU90" s="92" t="str">
        <f t="shared" si="432"/>
        <v xml:space="preserve">88 205 0.866667 </v>
      </c>
      <c r="PV90" s="92" t="str">
        <f t="shared" si="433"/>
        <v xml:space="preserve">88 206 0.333333 </v>
      </c>
      <c r="PW90" s="92" t="str">
        <f t="shared" si="434"/>
        <v xml:space="preserve">88 207 1.66 </v>
      </c>
      <c r="PX90" s="92" t="str">
        <f t="shared" si="435"/>
        <v xml:space="preserve">88 208 0.45 </v>
      </c>
      <c r="PY90" s="92" t="str">
        <f t="shared" si="436"/>
        <v xml:space="preserve">88 209 0.693333 </v>
      </c>
      <c r="PZ90" s="92" t="str">
        <f t="shared" si="437"/>
        <v xml:space="preserve">88 210 1.4 </v>
      </c>
      <c r="QA90" s="92" t="str">
        <f t="shared" si="438"/>
        <v xml:space="preserve">88 211 0.713333 </v>
      </c>
      <c r="QB90" s="92" t="str">
        <f t="shared" si="439"/>
        <v xml:space="preserve">88 212 0.523333 </v>
      </c>
      <c r="QC90" s="92" t="str">
        <f t="shared" si="440"/>
        <v xml:space="preserve">88 213 0.713333 </v>
      </c>
      <c r="QD90" s="92" t="str">
        <f t="shared" si="441"/>
        <v xml:space="preserve">88 214 0.85 </v>
      </c>
      <c r="QE90" s="92" t="str">
        <f t="shared" si="442"/>
        <v xml:space="preserve">88 215 1.053333 </v>
      </c>
      <c r="QF90" s="92" t="str">
        <f t="shared" si="443"/>
        <v xml:space="preserve">88 216 0.603333 </v>
      </c>
      <c r="QG90" s="92" t="str">
        <f t="shared" si="444"/>
        <v xml:space="preserve">88 217 0.71 </v>
      </c>
      <c r="QH90" s="92" t="str">
        <f t="shared" si="445"/>
        <v xml:space="preserve">88 218 0.693333 </v>
      </c>
      <c r="QI90" s="92" t="str">
        <f t="shared" si="446"/>
        <v xml:space="preserve">88 219 0.873333 </v>
      </c>
      <c r="QJ90" s="92" t="str">
        <f t="shared" si="447"/>
        <v xml:space="preserve">88 220 0.566667 </v>
      </c>
      <c r="QK90" s="92" t="str">
        <f t="shared" si="448"/>
        <v xml:space="preserve">88 221 0.683333 </v>
      </c>
      <c r="QL90" s="92" t="str">
        <f t="shared" si="449"/>
        <v xml:space="preserve">88 222 1.533333 </v>
      </c>
      <c r="QM90" s="92" t="str">
        <f t="shared" si="450"/>
        <v xml:space="preserve">88 223 0.153333 </v>
      </c>
      <c r="QN90" s="92" t="str">
        <f t="shared" si="451"/>
        <v xml:space="preserve">88 224 0.693333 </v>
      </c>
      <c r="QO90" s="92" t="str">
        <f t="shared" si="452"/>
        <v xml:space="preserve">88 225 0.483333 </v>
      </c>
      <c r="QP90" s="92" t="str">
        <f t="shared" si="453"/>
        <v xml:space="preserve">88 226 0.506667 </v>
      </c>
      <c r="QQ90" s="92" t="str">
        <f t="shared" si="454"/>
        <v xml:space="preserve">88 227 0.7 </v>
      </c>
      <c r="QR90" s="92" t="str">
        <f t="shared" si="455"/>
        <v xml:space="preserve">88 228 1.083333 </v>
      </c>
    </row>
    <row r="91" spans="1:460" ht="18.75" customHeight="1" x14ac:dyDescent="0.35">
      <c r="A91" s="86">
        <v>89</v>
      </c>
      <c r="B91" s="90" t="s">
        <v>231</v>
      </c>
      <c r="C91" s="91" t="s">
        <v>91</v>
      </c>
      <c r="D91" s="9">
        <v>16.3</v>
      </c>
      <c r="E91" s="9">
        <v>21.3</v>
      </c>
      <c r="F91" s="21">
        <v>27</v>
      </c>
      <c r="G91" s="9">
        <v>41.1</v>
      </c>
      <c r="H91" s="9">
        <v>38.799999999999997</v>
      </c>
      <c r="I91" s="9">
        <v>38.799999999999997</v>
      </c>
      <c r="J91" s="9">
        <v>10.7</v>
      </c>
      <c r="K91" s="9">
        <v>14.8</v>
      </c>
      <c r="L91" s="9">
        <v>13.8</v>
      </c>
      <c r="M91" s="9">
        <v>23.7</v>
      </c>
      <c r="N91" s="9">
        <v>5.8</v>
      </c>
      <c r="O91" s="9">
        <v>21.7</v>
      </c>
      <c r="P91" s="9">
        <v>17.3</v>
      </c>
      <c r="Q91" s="9">
        <v>17.600000000000001</v>
      </c>
      <c r="R91" s="9">
        <v>9.1999999999999993</v>
      </c>
      <c r="S91" s="21">
        <v>30</v>
      </c>
      <c r="T91" s="9">
        <v>9.5</v>
      </c>
      <c r="U91" s="9">
        <v>22.4</v>
      </c>
      <c r="V91" s="9">
        <v>20.5</v>
      </c>
      <c r="W91" s="9">
        <v>10.7</v>
      </c>
      <c r="X91" s="21">
        <v>18</v>
      </c>
      <c r="Y91" s="9">
        <v>19.5</v>
      </c>
      <c r="Z91" s="9">
        <v>20.7</v>
      </c>
      <c r="AA91" s="9">
        <v>16.8</v>
      </c>
      <c r="AB91" s="9">
        <v>40.9</v>
      </c>
      <c r="AC91" s="9">
        <v>30.5</v>
      </c>
      <c r="AD91" s="9">
        <v>15.4</v>
      </c>
      <c r="AE91" s="21">
        <v>10</v>
      </c>
      <c r="AF91" s="9">
        <v>7.2</v>
      </c>
      <c r="AG91" s="9">
        <v>39.1</v>
      </c>
      <c r="AH91" s="9">
        <v>30.9</v>
      </c>
      <c r="AI91" s="9">
        <v>5.9</v>
      </c>
      <c r="AJ91" s="21">
        <v>29</v>
      </c>
      <c r="AK91" s="9">
        <v>13.1</v>
      </c>
      <c r="AL91" s="9">
        <v>18.8</v>
      </c>
      <c r="AM91" s="9">
        <v>13.9</v>
      </c>
      <c r="AN91" s="9">
        <v>10.3</v>
      </c>
      <c r="AO91" s="9">
        <v>7.4</v>
      </c>
      <c r="AP91" s="9">
        <v>28.8</v>
      </c>
      <c r="AQ91" s="9">
        <v>22.8</v>
      </c>
      <c r="AR91" s="9">
        <v>9.3000000000000007</v>
      </c>
      <c r="AS91" s="9">
        <v>14.3</v>
      </c>
      <c r="AT91" s="9">
        <v>13.5</v>
      </c>
      <c r="AU91" s="9">
        <v>10.5</v>
      </c>
      <c r="AV91" s="9">
        <v>24.4</v>
      </c>
      <c r="AW91" s="9">
        <v>26.8</v>
      </c>
      <c r="AX91" s="9">
        <v>11.7</v>
      </c>
      <c r="AY91" s="21">
        <v>26</v>
      </c>
      <c r="AZ91" s="9">
        <v>13.2</v>
      </c>
      <c r="BA91" s="9">
        <v>20.399999999999999</v>
      </c>
      <c r="BB91" s="9">
        <v>3.4</v>
      </c>
      <c r="BC91" s="9">
        <v>20.399999999999999</v>
      </c>
      <c r="BD91" s="9">
        <v>38.5</v>
      </c>
      <c r="BE91" s="9">
        <v>23.4</v>
      </c>
      <c r="BF91" s="9">
        <v>28.5</v>
      </c>
      <c r="BG91" s="9">
        <v>16.399999999999999</v>
      </c>
      <c r="BH91" s="9">
        <v>22.4</v>
      </c>
      <c r="BI91" s="21">
        <v>28</v>
      </c>
      <c r="BJ91" s="9">
        <v>7.2</v>
      </c>
      <c r="BK91" s="9">
        <v>15.7</v>
      </c>
      <c r="BL91" s="9">
        <v>27.3</v>
      </c>
      <c r="BM91" s="9">
        <v>29.8</v>
      </c>
      <c r="BN91" s="9">
        <v>16.100000000000001</v>
      </c>
      <c r="BO91" s="9">
        <v>4.8</v>
      </c>
      <c r="BP91" s="9">
        <v>7.1</v>
      </c>
      <c r="BQ91" s="9">
        <v>2.9</v>
      </c>
      <c r="BR91" s="9">
        <v>20.7</v>
      </c>
      <c r="BS91" s="21">
        <v>22</v>
      </c>
      <c r="BT91" s="21">
        <v>21</v>
      </c>
      <c r="BU91" s="9">
        <v>3.8</v>
      </c>
      <c r="BV91" s="9">
        <v>12.9</v>
      </c>
      <c r="BW91" s="9">
        <v>11.1</v>
      </c>
      <c r="BX91" s="9">
        <v>7.3</v>
      </c>
      <c r="BY91" s="9">
        <v>29.6</v>
      </c>
      <c r="BZ91" s="9">
        <v>5.6</v>
      </c>
      <c r="CA91" s="9">
        <v>6.1</v>
      </c>
      <c r="CB91" s="9">
        <v>15.5</v>
      </c>
      <c r="CC91" s="9">
        <v>12.1</v>
      </c>
      <c r="CD91" s="9">
        <v>24.6</v>
      </c>
      <c r="CE91" s="9">
        <v>14.1</v>
      </c>
      <c r="CF91" s="9">
        <v>18.8</v>
      </c>
      <c r="CG91" s="21">
        <v>19</v>
      </c>
      <c r="CH91" s="9">
        <v>14.1</v>
      </c>
      <c r="CI91" s="9">
        <v>14.5</v>
      </c>
      <c r="CJ91" s="9">
        <v>16.899999999999999</v>
      </c>
      <c r="CK91" s="9">
        <v>7.4</v>
      </c>
      <c r="CL91" s="9">
        <v>23.8</v>
      </c>
      <c r="CM91" s="9">
        <v>22.3</v>
      </c>
      <c r="CN91" s="21">
        <v>0</v>
      </c>
      <c r="CO91" s="9">
        <v>24.4</v>
      </c>
      <c r="CP91" s="21">
        <v>18</v>
      </c>
      <c r="CQ91" s="9">
        <v>11.4</v>
      </c>
      <c r="CR91" s="9">
        <v>15.3</v>
      </c>
      <c r="CS91" s="9">
        <v>22.3</v>
      </c>
      <c r="CT91" s="9">
        <v>4.5999999999999996</v>
      </c>
      <c r="CU91" s="9">
        <v>19.7</v>
      </c>
      <c r="CV91" s="9">
        <v>12.8</v>
      </c>
      <c r="CW91" s="9">
        <v>25.4</v>
      </c>
      <c r="CX91" s="9">
        <v>9.3000000000000007</v>
      </c>
      <c r="CY91" s="9">
        <v>19.7</v>
      </c>
      <c r="CZ91" s="9">
        <v>4.8</v>
      </c>
      <c r="DA91" s="9">
        <v>31.2</v>
      </c>
      <c r="DB91" s="9">
        <v>24.2</v>
      </c>
      <c r="DC91" s="21">
        <v>11</v>
      </c>
      <c r="DD91" s="9">
        <v>5.4</v>
      </c>
      <c r="DE91" s="9">
        <v>23.2</v>
      </c>
      <c r="DF91" s="9">
        <v>3.2</v>
      </c>
      <c r="DG91" s="9">
        <v>32.6</v>
      </c>
      <c r="DH91" s="9">
        <v>1.9</v>
      </c>
      <c r="DI91" s="9">
        <v>30.3</v>
      </c>
      <c r="DJ91" s="9">
        <v>8.1999999999999993</v>
      </c>
      <c r="DK91" s="21">
        <v>11</v>
      </c>
      <c r="DL91" s="9">
        <v>18.7</v>
      </c>
      <c r="DM91" s="9">
        <v>24.3</v>
      </c>
      <c r="DN91" s="9">
        <v>16.3</v>
      </c>
      <c r="DO91" s="9">
        <v>5.6</v>
      </c>
      <c r="DP91" s="9">
        <v>6.3</v>
      </c>
      <c r="DQ91" s="9">
        <v>13.6</v>
      </c>
      <c r="DR91" s="9">
        <v>17.899999999999999</v>
      </c>
      <c r="DS91" s="9">
        <v>24.5</v>
      </c>
      <c r="DT91" s="9">
        <v>27.2</v>
      </c>
      <c r="DU91" s="9">
        <v>4.5999999999999996</v>
      </c>
      <c r="DV91" s="21">
        <v>13</v>
      </c>
      <c r="DW91" s="9">
        <v>31.4</v>
      </c>
      <c r="DX91" s="9">
        <v>25.6</v>
      </c>
      <c r="DY91" s="9">
        <v>16.3</v>
      </c>
      <c r="DZ91" s="9">
        <v>16.100000000000001</v>
      </c>
      <c r="EA91" s="9">
        <v>16.399999999999999</v>
      </c>
      <c r="EB91" s="9">
        <v>20.2</v>
      </c>
      <c r="EC91" s="9">
        <v>4.0999999999999996</v>
      </c>
      <c r="ED91" s="9">
        <v>13.7</v>
      </c>
      <c r="EE91" s="9">
        <v>14.5</v>
      </c>
      <c r="EF91" s="9">
        <v>12.9</v>
      </c>
      <c r="EG91" s="9">
        <v>3.4</v>
      </c>
      <c r="EH91" s="9">
        <v>4.2</v>
      </c>
      <c r="EI91" s="9">
        <v>16.7</v>
      </c>
      <c r="EJ91" s="9">
        <v>16.399999999999999</v>
      </c>
      <c r="EK91" s="9">
        <v>22.2</v>
      </c>
      <c r="EL91" s="9">
        <v>28.6</v>
      </c>
      <c r="EM91" s="9">
        <v>42.2</v>
      </c>
      <c r="EN91" s="9">
        <v>17.600000000000001</v>
      </c>
      <c r="EO91" s="9">
        <v>11.8</v>
      </c>
      <c r="EP91" s="9">
        <v>26.9</v>
      </c>
      <c r="EQ91" s="9">
        <v>12.5</v>
      </c>
      <c r="ER91" s="9">
        <v>19.7</v>
      </c>
      <c r="ES91" s="9">
        <v>9.1999999999999993</v>
      </c>
      <c r="ET91" s="9">
        <v>21.6</v>
      </c>
      <c r="EU91" s="9">
        <v>23.7</v>
      </c>
      <c r="EV91" s="9">
        <v>24.3</v>
      </c>
      <c r="EW91" s="21">
        <v>23</v>
      </c>
      <c r="EX91" s="9">
        <v>31.1</v>
      </c>
      <c r="EY91" s="9">
        <v>27.3</v>
      </c>
      <c r="EZ91" s="9">
        <v>28.1</v>
      </c>
      <c r="FA91" s="9">
        <v>24.7</v>
      </c>
      <c r="FB91" s="9">
        <v>38.4</v>
      </c>
      <c r="FC91" s="9">
        <v>26.1</v>
      </c>
      <c r="FD91" s="9">
        <v>14.8</v>
      </c>
      <c r="FE91" s="9">
        <v>6.4</v>
      </c>
      <c r="FF91" s="9">
        <v>25.4</v>
      </c>
      <c r="FG91" s="9">
        <v>5.9</v>
      </c>
      <c r="FH91" s="9">
        <v>13.8</v>
      </c>
      <c r="FI91" s="9">
        <v>31.5</v>
      </c>
      <c r="FJ91" s="9">
        <v>27.6</v>
      </c>
      <c r="FK91" s="9">
        <v>11.8</v>
      </c>
      <c r="FL91" s="9">
        <v>37.200000000000003</v>
      </c>
      <c r="FM91" s="9">
        <v>6.9</v>
      </c>
      <c r="FN91" s="9">
        <v>24.2</v>
      </c>
      <c r="FO91" s="9">
        <v>6.6</v>
      </c>
      <c r="FP91" s="9">
        <v>32.799999999999997</v>
      </c>
      <c r="FQ91" s="9">
        <v>5.9</v>
      </c>
      <c r="FR91" s="9">
        <v>26.7</v>
      </c>
      <c r="FS91" s="9">
        <v>30.1</v>
      </c>
      <c r="FT91" s="9">
        <v>22.7</v>
      </c>
      <c r="FU91" s="9">
        <v>18.899999999999999</v>
      </c>
      <c r="FV91" s="9">
        <v>23.8</v>
      </c>
      <c r="FW91" s="9">
        <v>13.2</v>
      </c>
      <c r="FX91" s="9">
        <v>13.1</v>
      </c>
      <c r="FY91" s="9">
        <v>19.3</v>
      </c>
      <c r="FZ91" s="9">
        <v>20.6</v>
      </c>
      <c r="GA91" s="9">
        <v>11.4</v>
      </c>
      <c r="GB91" s="9">
        <v>18.399999999999999</v>
      </c>
      <c r="GC91" s="9">
        <v>0.9</v>
      </c>
      <c r="GD91" s="9">
        <v>6.4</v>
      </c>
      <c r="GE91" s="9">
        <v>23.1</v>
      </c>
      <c r="GF91" s="9">
        <v>14.7</v>
      </c>
      <c r="GG91" s="9">
        <v>14.9</v>
      </c>
      <c r="GH91" s="9">
        <v>14.9</v>
      </c>
      <c r="GI91" s="9">
        <v>28.9</v>
      </c>
      <c r="GJ91" s="9">
        <v>18.600000000000001</v>
      </c>
      <c r="GK91" s="21">
        <v>18</v>
      </c>
      <c r="GL91" s="9">
        <v>19.600000000000001</v>
      </c>
      <c r="GM91" s="9">
        <v>17.5</v>
      </c>
      <c r="GN91" s="9">
        <v>19.899999999999999</v>
      </c>
      <c r="GO91" s="9">
        <v>8.3000000000000007</v>
      </c>
      <c r="GP91" s="21">
        <v>22</v>
      </c>
      <c r="GQ91" s="9">
        <v>38.299999999999997</v>
      </c>
      <c r="GR91" s="9">
        <v>7.5</v>
      </c>
      <c r="GS91" s="9">
        <v>8.4</v>
      </c>
      <c r="GT91" s="21">
        <v>5</v>
      </c>
      <c r="GU91" s="9">
        <v>4.2</v>
      </c>
      <c r="GV91" s="9">
        <v>24.7</v>
      </c>
      <c r="GW91" s="9">
        <v>9.3000000000000007</v>
      </c>
      <c r="GX91" s="9">
        <v>4.3</v>
      </c>
      <c r="GY91" s="9">
        <v>12.1</v>
      </c>
      <c r="GZ91" s="9">
        <v>5.8</v>
      </c>
      <c r="HA91" s="9">
        <v>28.6</v>
      </c>
      <c r="HB91" s="9">
        <v>29.7</v>
      </c>
      <c r="HC91" s="21">
        <v>9</v>
      </c>
      <c r="HD91" s="9">
        <v>4.2</v>
      </c>
      <c r="HE91" s="9">
        <v>23.6</v>
      </c>
      <c r="HF91" s="9">
        <v>15.5</v>
      </c>
      <c r="HG91" s="9">
        <v>20.8</v>
      </c>
      <c r="HH91" s="9">
        <v>15.5</v>
      </c>
      <c r="HI91" s="9">
        <v>14.3</v>
      </c>
      <c r="HJ91" s="9">
        <v>37.5</v>
      </c>
      <c r="HK91" s="9">
        <v>3.5</v>
      </c>
      <c r="HL91" s="9">
        <v>3.7</v>
      </c>
      <c r="HM91" s="21">
        <v>16</v>
      </c>
      <c r="HN91" s="9">
        <v>18.7</v>
      </c>
      <c r="HO91" s="9">
        <v>4.5999999999999996</v>
      </c>
      <c r="HP91" s="9">
        <v>19.5</v>
      </c>
      <c r="HQ91" s="9">
        <v>27.3</v>
      </c>
      <c r="HR91" s="9">
        <v>17.5</v>
      </c>
      <c r="HS91" s="9">
        <v>14.8</v>
      </c>
      <c r="HT91" s="9">
        <v>7.3</v>
      </c>
      <c r="HU91" s="9">
        <v>13.7</v>
      </c>
      <c r="HV91" s="9">
        <v>3.3</v>
      </c>
      <c r="HW91" s="9">
        <v>18.100000000000001</v>
      </c>
      <c r="HX91" s="8"/>
      <c r="HY91" s="92" t="str">
        <f t="shared" si="228"/>
        <v xml:space="preserve">89 1 0.543333 </v>
      </c>
      <c r="HZ91" s="92" t="str">
        <f t="shared" si="229"/>
        <v xml:space="preserve">89 2 0.71 </v>
      </c>
      <c r="IA91" s="92" t="str">
        <f t="shared" si="230"/>
        <v xml:space="preserve">89 3 0.9 </v>
      </c>
      <c r="IB91" s="92" t="str">
        <f t="shared" si="231"/>
        <v xml:space="preserve">89 4 1.37 </v>
      </c>
      <c r="IC91" s="92" t="str">
        <f t="shared" si="232"/>
        <v xml:space="preserve">89 5 1.293333 </v>
      </c>
      <c r="ID91" s="92" t="str">
        <f t="shared" si="233"/>
        <v xml:space="preserve">89 6 1.293333 </v>
      </c>
      <c r="IE91" s="92" t="str">
        <f t="shared" si="234"/>
        <v xml:space="preserve">89 7 0.356667 </v>
      </c>
      <c r="IF91" s="92" t="str">
        <f t="shared" si="235"/>
        <v xml:space="preserve">89 8 0.493333 </v>
      </c>
      <c r="IG91" s="92" t="str">
        <f t="shared" si="236"/>
        <v xml:space="preserve">89 9 0.46 </v>
      </c>
      <c r="IH91" s="92" t="str">
        <f t="shared" si="237"/>
        <v xml:space="preserve">89 10 0.79 </v>
      </c>
      <c r="II91" s="92" t="str">
        <f t="shared" si="238"/>
        <v xml:space="preserve">89 11 0.193333 </v>
      </c>
      <c r="IJ91" s="92" t="str">
        <f t="shared" si="239"/>
        <v xml:space="preserve">89 12 0.723333 </v>
      </c>
      <c r="IK91" s="92" t="str">
        <f t="shared" si="240"/>
        <v xml:space="preserve">89 13 0.576667 </v>
      </c>
      <c r="IL91" s="92" t="str">
        <f t="shared" si="241"/>
        <v xml:space="preserve">89 14 0.586667 </v>
      </c>
      <c r="IM91" s="92" t="str">
        <f t="shared" si="242"/>
        <v xml:space="preserve">89 15 0.306667 </v>
      </c>
      <c r="IN91" s="92" t="str">
        <f t="shared" si="243"/>
        <v xml:space="preserve">89 16 1 </v>
      </c>
      <c r="IO91" s="92" t="str">
        <f t="shared" si="244"/>
        <v xml:space="preserve">89 17 0.316667 </v>
      </c>
      <c r="IP91" s="92" t="str">
        <f t="shared" si="245"/>
        <v xml:space="preserve">89 18 0.746667 </v>
      </c>
      <c r="IQ91" s="92" t="str">
        <f t="shared" si="246"/>
        <v xml:space="preserve">89 19 0.683333 </v>
      </c>
      <c r="IR91" s="92" t="str">
        <f t="shared" si="247"/>
        <v xml:space="preserve">89 20 0.356667 </v>
      </c>
      <c r="IS91" s="92" t="str">
        <f t="shared" si="248"/>
        <v xml:space="preserve">89 21 0.6 </v>
      </c>
      <c r="IT91" s="92" t="str">
        <f t="shared" si="249"/>
        <v xml:space="preserve">89 22 0.65 </v>
      </c>
      <c r="IU91" s="92" t="str">
        <f t="shared" si="250"/>
        <v xml:space="preserve">89 23 0.69 </v>
      </c>
      <c r="IV91" s="92" t="str">
        <f t="shared" si="251"/>
        <v xml:space="preserve">89 24 0.56 </v>
      </c>
      <c r="IW91" s="92" t="str">
        <f t="shared" si="252"/>
        <v xml:space="preserve">89 25 1.363333 </v>
      </c>
      <c r="IX91" s="92" t="str">
        <f t="shared" si="253"/>
        <v xml:space="preserve">89 26 1.016667 </v>
      </c>
      <c r="IY91" s="92" t="str">
        <f t="shared" si="254"/>
        <v xml:space="preserve">89 27 0.513333 </v>
      </c>
      <c r="IZ91" s="92" t="str">
        <f t="shared" si="255"/>
        <v xml:space="preserve">89 28 0.333333 </v>
      </c>
      <c r="JA91" s="92" t="str">
        <f t="shared" si="256"/>
        <v xml:space="preserve">89 29 0.24 </v>
      </c>
      <c r="JB91" s="92" t="str">
        <f t="shared" si="257"/>
        <v xml:space="preserve">89 30 1.303333 </v>
      </c>
      <c r="JC91" s="92" t="str">
        <f t="shared" si="258"/>
        <v xml:space="preserve">89 31 1.03 </v>
      </c>
      <c r="JD91" s="92" t="str">
        <f t="shared" si="259"/>
        <v xml:space="preserve">89 32 0.196667 </v>
      </c>
      <c r="JE91" s="92" t="str">
        <f t="shared" si="260"/>
        <v xml:space="preserve">89 33 0.966667 </v>
      </c>
      <c r="JF91" s="92" t="str">
        <f t="shared" si="261"/>
        <v xml:space="preserve">89 34 0.436667 </v>
      </c>
      <c r="JG91" s="92" t="str">
        <f t="shared" si="262"/>
        <v xml:space="preserve">89 35 0.626667 </v>
      </c>
      <c r="JH91" s="92" t="str">
        <f t="shared" si="263"/>
        <v xml:space="preserve">89 36 0.463333 </v>
      </c>
      <c r="JI91" s="92" t="str">
        <f t="shared" si="264"/>
        <v xml:space="preserve">89 37 0.343333 </v>
      </c>
      <c r="JJ91" s="92" t="str">
        <f t="shared" si="265"/>
        <v xml:space="preserve">89 38 0.246667 </v>
      </c>
      <c r="JK91" s="92" t="str">
        <f t="shared" si="266"/>
        <v xml:space="preserve">89 39 0.96 </v>
      </c>
      <c r="JL91" s="92" t="str">
        <f t="shared" si="267"/>
        <v xml:space="preserve">89 40 0.76 </v>
      </c>
      <c r="JM91" s="92" t="str">
        <f t="shared" si="268"/>
        <v xml:space="preserve">89 41 0.31 </v>
      </c>
      <c r="JN91" s="92" t="str">
        <f t="shared" si="269"/>
        <v xml:space="preserve">89 42 0.476667 </v>
      </c>
      <c r="JO91" s="92" t="str">
        <f t="shared" si="270"/>
        <v xml:space="preserve">89 43 0.45 </v>
      </c>
      <c r="JP91" s="92" t="str">
        <f t="shared" si="271"/>
        <v xml:space="preserve">89 44 0.35 </v>
      </c>
      <c r="JQ91" s="92" t="str">
        <f t="shared" si="272"/>
        <v xml:space="preserve">89 45 0.813333 </v>
      </c>
      <c r="JR91" s="92" t="str">
        <f t="shared" si="273"/>
        <v xml:space="preserve">89 46 0.893333 </v>
      </c>
      <c r="JS91" s="92" t="str">
        <f t="shared" si="274"/>
        <v xml:space="preserve">89 47 0.39 </v>
      </c>
      <c r="JT91" s="92" t="str">
        <f t="shared" si="275"/>
        <v xml:space="preserve">89 48 0.866667 </v>
      </c>
      <c r="JU91" s="92" t="str">
        <f t="shared" si="276"/>
        <v xml:space="preserve">89 49 0.44 </v>
      </c>
      <c r="JV91" s="92" t="str">
        <f t="shared" si="277"/>
        <v xml:space="preserve">89 50 0.68 </v>
      </c>
      <c r="JW91" s="92" t="str">
        <f t="shared" si="278"/>
        <v xml:space="preserve">89 51 0.113333 </v>
      </c>
      <c r="JX91" s="92" t="str">
        <f t="shared" si="279"/>
        <v xml:space="preserve">89 52 0.68 </v>
      </c>
      <c r="JY91" s="92" t="str">
        <f t="shared" si="280"/>
        <v xml:space="preserve">89 53 1.283333 </v>
      </c>
      <c r="JZ91" s="92" t="str">
        <f t="shared" si="281"/>
        <v xml:space="preserve">89 54 0.78 </v>
      </c>
      <c r="KA91" s="92" t="str">
        <f t="shared" si="282"/>
        <v xml:space="preserve">89 55 0.95 </v>
      </c>
      <c r="KB91" s="92" t="str">
        <f t="shared" si="283"/>
        <v xml:space="preserve">89 56 0.546667 </v>
      </c>
      <c r="KC91" s="92" t="str">
        <f t="shared" si="284"/>
        <v xml:space="preserve">89 57 0.746667 </v>
      </c>
      <c r="KD91" s="92" t="str">
        <f t="shared" si="285"/>
        <v xml:space="preserve">89 58 0.933333 </v>
      </c>
      <c r="KE91" s="92" t="str">
        <f t="shared" si="286"/>
        <v xml:space="preserve">89 59 0.24 </v>
      </c>
      <c r="KF91" s="92" t="str">
        <f t="shared" si="287"/>
        <v xml:space="preserve">89 60 0.523333 </v>
      </c>
      <c r="KG91" s="92" t="str">
        <f t="shared" si="288"/>
        <v xml:space="preserve">89 61 0.91 </v>
      </c>
      <c r="KH91" s="92" t="str">
        <f t="shared" si="289"/>
        <v xml:space="preserve">89 62 0.993333 </v>
      </c>
      <c r="KI91" s="92" t="str">
        <f t="shared" si="290"/>
        <v xml:space="preserve">89 63 0.536667 </v>
      </c>
      <c r="KJ91" s="92" t="str">
        <f t="shared" si="291"/>
        <v xml:space="preserve">89 64 0.16 </v>
      </c>
      <c r="KK91" s="92" t="str">
        <f t="shared" si="292"/>
        <v xml:space="preserve">89 65 0.236667 </v>
      </c>
      <c r="KL91" s="92" t="str">
        <f t="shared" si="293"/>
        <v xml:space="preserve">89 66 0.096667 </v>
      </c>
      <c r="KM91" s="92" t="str">
        <f t="shared" si="294"/>
        <v xml:space="preserve">89 67 0.69 </v>
      </c>
      <c r="KN91" s="92" t="str">
        <f t="shared" si="295"/>
        <v xml:space="preserve">89 68 0.733333 </v>
      </c>
      <c r="KO91" s="92" t="str">
        <f t="shared" si="296"/>
        <v xml:space="preserve">89 69 0.7 </v>
      </c>
      <c r="KP91" s="92" t="str">
        <f t="shared" si="297"/>
        <v xml:space="preserve">89 70 0.126667 </v>
      </c>
      <c r="KQ91" s="92" t="str">
        <f t="shared" si="298"/>
        <v xml:space="preserve">89 71 0.43 </v>
      </c>
      <c r="KR91" s="92" t="str">
        <f t="shared" si="299"/>
        <v xml:space="preserve">89 72 0.37 </v>
      </c>
      <c r="KS91" s="92" t="str">
        <f t="shared" si="300"/>
        <v xml:space="preserve">89 73 0.243333 </v>
      </c>
      <c r="KT91" s="92" t="str">
        <f t="shared" si="301"/>
        <v xml:space="preserve">89 74 0.986667 </v>
      </c>
      <c r="KU91" s="92" t="str">
        <f t="shared" si="302"/>
        <v xml:space="preserve">89 75 0.186667 </v>
      </c>
      <c r="KV91" s="92" t="str">
        <f t="shared" si="303"/>
        <v xml:space="preserve">89 76 0.203333 </v>
      </c>
      <c r="KW91" s="92" t="str">
        <f t="shared" si="304"/>
        <v xml:space="preserve">89 77 0.516667 </v>
      </c>
      <c r="KX91" s="92" t="str">
        <f t="shared" si="305"/>
        <v xml:space="preserve">89 78 0.403333 </v>
      </c>
      <c r="KY91" s="92" t="str">
        <f t="shared" si="306"/>
        <v xml:space="preserve">89 79 0.82 </v>
      </c>
      <c r="KZ91" s="92" t="str">
        <f t="shared" si="307"/>
        <v xml:space="preserve">89 80 0.47 </v>
      </c>
      <c r="LA91" s="92" t="str">
        <f t="shared" si="308"/>
        <v xml:space="preserve">89 81 0.626667 </v>
      </c>
      <c r="LB91" s="92" t="str">
        <f t="shared" si="309"/>
        <v xml:space="preserve">89 82 0.633333 </v>
      </c>
      <c r="LC91" s="92" t="str">
        <f t="shared" si="310"/>
        <v xml:space="preserve">89 83 0.47 </v>
      </c>
      <c r="LD91" s="92" t="str">
        <f t="shared" si="311"/>
        <v xml:space="preserve">89 84 0.483333 </v>
      </c>
      <c r="LE91" s="92" t="str">
        <f t="shared" si="312"/>
        <v xml:space="preserve">89 85 0.563333 </v>
      </c>
      <c r="LF91" s="92" t="str">
        <f t="shared" si="313"/>
        <v xml:space="preserve">89 86 0.246667 </v>
      </c>
      <c r="LG91" s="92" t="str">
        <f t="shared" si="314"/>
        <v xml:space="preserve">89 87 0.793333 </v>
      </c>
      <c r="LH91" s="92" t="str">
        <f t="shared" si="315"/>
        <v xml:space="preserve">89 88 0.743333 </v>
      </c>
      <c r="LI91" s="92" t="str">
        <f t="shared" si="316"/>
        <v xml:space="preserve">89 89 0 </v>
      </c>
      <c r="LJ91" s="92" t="str">
        <f t="shared" si="317"/>
        <v xml:space="preserve">89 90 0.813333 </v>
      </c>
      <c r="LK91" s="92" t="str">
        <f t="shared" si="318"/>
        <v xml:space="preserve">89 91 0.6 </v>
      </c>
      <c r="LL91" s="92" t="str">
        <f t="shared" si="319"/>
        <v xml:space="preserve">89 92 0.38 </v>
      </c>
      <c r="LM91" s="92" t="str">
        <f t="shared" si="320"/>
        <v xml:space="preserve">89 93 0.51 </v>
      </c>
      <c r="LN91" s="92" t="str">
        <f t="shared" si="321"/>
        <v xml:space="preserve">89 94 0.743333 </v>
      </c>
      <c r="LO91" s="92" t="str">
        <f t="shared" si="322"/>
        <v xml:space="preserve">89 95 0.153333 </v>
      </c>
      <c r="LP91" s="92" t="str">
        <f t="shared" si="323"/>
        <v xml:space="preserve">89 96 0.656667 </v>
      </c>
      <c r="LQ91" s="92" t="str">
        <f t="shared" si="324"/>
        <v xml:space="preserve">89 97 0.426667 </v>
      </c>
      <c r="LR91" s="92" t="str">
        <f t="shared" si="325"/>
        <v xml:space="preserve">89 98 0.846667 </v>
      </c>
      <c r="LS91" s="92" t="str">
        <f t="shared" si="326"/>
        <v xml:space="preserve">89 99 0.31 </v>
      </c>
      <c r="LT91" s="92" t="str">
        <f t="shared" si="327"/>
        <v xml:space="preserve">89 100 0.656667 </v>
      </c>
      <c r="LU91" s="92" t="str">
        <f t="shared" si="328"/>
        <v xml:space="preserve">89 101 0.16 </v>
      </c>
      <c r="LV91" s="92" t="str">
        <f t="shared" si="329"/>
        <v xml:space="preserve">89 102 1.04 </v>
      </c>
      <c r="LW91" s="92" t="str">
        <f t="shared" si="330"/>
        <v xml:space="preserve">89 103 0.806667 </v>
      </c>
      <c r="LX91" s="92" t="str">
        <f t="shared" si="331"/>
        <v xml:space="preserve">89 104 0.366667 </v>
      </c>
      <c r="LY91" s="92" t="str">
        <f t="shared" si="332"/>
        <v xml:space="preserve">89 105 0.18 </v>
      </c>
      <c r="LZ91" s="92" t="str">
        <f t="shared" si="333"/>
        <v xml:space="preserve">89 106 0.773333 </v>
      </c>
      <c r="MA91" s="92" t="str">
        <f t="shared" si="334"/>
        <v xml:space="preserve">89 107 0.106667 </v>
      </c>
      <c r="MB91" s="92" t="str">
        <f t="shared" si="335"/>
        <v xml:space="preserve">89 108 1.086667 </v>
      </c>
      <c r="MC91" s="92" t="str">
        <f t="shared" si="336"/>
        <v xml:space="preserve">89 109 0.063333 </v>
      </c>
      <c r="MD91" s="92" t="str">
        <f t="shared" si="337"/>
        <v xml:space="preserve">89 110 1.01 </v>
      </c>
      <c r="ME91" s="92" t="str">
        <f t="shared" si="338"/>
        <v xml:space="preserve">89 111 0.273333 </v>
      </c>
      <c r="MF91" s="92" t="str">
        <f t="shared" si="339"/>
        <v xml:space="preserve">89 112 0.366667 </v>
      </c>
      <c r="MG91" s="92" t="str">
        <f t="shared" si="340"/>
        <v xml:space="preserve">89 113 0.623333 </v>
      </c>
      <c r="MH91" s="92" t="str">
        <f t="shared" si="341"/>
        <v xml:space="preserve">89 114 0.81 </v>
      </c>
      <c r="MI91" s="92" t="str">
        <f t="shared" si="342"/>
        <v xml:space="preserve">89 115 0.543333 </v>
      </c>
      <c r="MJ91" s="92" t="str">
        <f t="shared" si="343"/>
        <v xml:space="preserve">89 116 0.186667 </v>
      </c>
      <c r="MK91" s="92" t="str">
        <f t="shared" si="344"/>
        <v xml:space="preserve">89 117 0.21 </v>
      </c>
      <c r="ML91" s="92" t="str">
        <f t="shared" si="345"/>
        <v xml:space="preserve">89 118 0.453333 </v>
      </c>
      <c r="MM91" s="92" t="str">
        <f t="shared" si="346"/>
        <v xml:space="preserve">89 119 0.596667 </v>
      </c>
      <c r="MN91" s="92" t="str">
        <f t="shared" si="347"/>
        <v xml:space="preserve">89 120 0.816667 </v>
      </c>
      <c r="MO91" s="92" t="str">
        <f t="shared" si="348"/>
        <v xml:space="preserve">89 121 0.906667 </v>
      </c>
      <c r="MP91" s="92" t="str">
        <f t="shared" si="349"/>
        <v xml:space="preserve">89 122 0.153333 </v>
      </c>
      <c r="MQ91" s="92" t="str">
        <f t="shared" si="350"/>
        <v xml:space="preserve">89 123 0.433333 </v>
      </c>
      <c r="MR91" s="92" t="str">
        <f t="shared" si="351"/>
        <v xml:space="preserve">89 124 1.046667 </v>
      </c>
      <c r="MS91" s="92" t="str">
        <f t="shared" si="352"/>
        <v xml:space="preserve">89 125 0.853333 </v>
      </c>
      <c r="MT91" s="92" t="str">
        <f t="shared" si="353"/>
        <v xml:space="preserve">89 126 0.543333 </v>
      </c>
      <c r="MU91" s="92" t="str">
        <f t="shared" si="354"/>
        <v xml:space="preserve">89 127 0.536667 </v>
      </c>
      <c r="MV91" s="92" t="str">
        <f t="shared" si="355"/>
        <v xml:space="preserve">89 128 0.546667 </v>
      </c>
      <c r="MW91" s="92" t="str">
        <f t="shared" si="356"/>
        <v xml:space="preserve">89 129 0.673333 </v>
      </c>
      <c r="MX91" s="92" t="str">
        <f t="shared" si="357"/>
        <v xml:space="preserve">89 130 0.136667 </v>
      </c>
      <c r="MY91" s="92" t="str">
        <f t="shared" si="358"/>
        <v xml:space="preserve">89 131 0.456667 </v>
      </c>
      <c r="MZ91" s="92" t="str">
        <f t="shared" si="359"/>
        <v xml:space="preserve">89 132 0.483333 </v>
      </c>
      <c r="NA91" s="92" t="str">
        <f t="shared" si="360"/>
        <v xml:space="preserve">89 133 0.43 </v>
      </c>
      <c r="NB91" s="92" t="str">
        <f t="shared" si="361"/>
        <v xml:space="preserve">89 134 0.113333 </v>
      </c>
      <c r="NC91" s="92" t="str">
        <f t="shared" si="362"/>
        <v xml:space="preserve">89 135 0.14 </v>
      </c>
      <c r="ND91" s="92" t="str">
        <f t="shared" si="363"/>
        <v xml:space="preserve">89 136 0.556667 </v>
      </c>
      <c r="NE91" s="92" t="str">
        <f t="shared" si="364"/>
        <v xml:space="preserve">89 137 0.546667 </v>
      </c>
      <c r="NF91" s="92" t="str">
        <f t="shared" si="365"/>
        <v xml:space="preserve">89 138 0.74 </v>
      </c>
      <c r="NG91" s="92" t="str">
        <f t="shared" si="366"/>
        <v xml:space="preserve">89 139 0.953333 </v>
      </c>
      <c r="NH91" s="92" t="str">
        <f t="shared" si="367"/>
        <v xml:space="preserve">89 140 1.406667 </v>
      </c>
      <c r="NI91" s="92" t="str">
        <f t="shared" si="368"/>
        <v xml:space="preserve">89 141 0.586667 </v>
      </c>
      <c r="NJ91" s="92" t="str">
        <f t="shared" si="369"/>
        <v xml:space="preserve">89 142 0.393333 </v>
      </c>
      <c r="NK91" s="92" t="str">
        <f t="shared" si="370"/>
        <v xml:space="preserve">89 143 0.896667 </v>
      </c>
      <c r="NL91" s="92" t="str">
        <f t="shared" si="371"/>
        <v xml:space="preserve">89 144 0.416667 </v>
      </c>
      <c r="NM91" s="92" t="str">
        <f t="shared" si="372"/>
        <v xml:space="preserve">89 145 0.656667 </v>
      </c>
      <c r="NN91" s="92" t="str">
        <f t="shared" si="373"/>
        <v xml:space="preserve">89 146 0.306667 </v>
      </c>
      <c r="NO91" s="92" t="str">
        <f t="shared" si="374"/>
        <v xml:space="preserve">89 147 0.72 </v>
      </c>
      <c r="NP91" s="92" t="str">
        <f t="shared" si="375"/>
        <v xml:space="preserve">89 148 0.79 </v>
      </c>
      <c r="NQ91" s="92" t="str">
        <f t="shared" si="376"/>
        <v xml:space="preserve">89 149 0.81 </v>
      </c>
      <c r="NR91" s="92" t="str">
        <f t="shared" si="377"/>
        <v xml:space="preserve">89 150 0.766667 </v>
      </c>
      <c r="NS91" s="92" t="str">
        <f t="shared" si="378"/>
        <v xml:space="preserve">89 151 1.036667 </v>
      </c>
      <c r="NT91" s="92" t="str">
        <f t="shared" si="379"/>
        <v xml:space="preserve">89 152 0.91 </v>
      </c>
      <c r="NU91" s="92" t="str">
        <f t="shared" si="380"/>
        <v xml:space="preserve">89 153 0.936667 </v>
      </c>
      <c r="NV91" s="92" t="str">
        <f t="shared" si="381"/>
        <v xml:space="preserve">89 154 0.823333 </v>
      </c>
      <c r="NW91" s="92" t="str">
        <f t="shared" si="382"/>
        <v xml:space="preserve">89 155 1.28 </v>
      </c>
      <c r="NX91" s="92" t="str">
        <f t="shared" si="383"/>
        <v xml:space="preserve">89 156 0.87 </v>
      </c>
      <c r="NY91" s="92" t="str">
        <f t="shared" si="384"/>
        <v xml:space="preserve">89 157 0.493333 </v>
      </c>
      <c r="NZ91" s="92" t="str">
        <f t="shared" si="385"/>
        <v xml:space="preserve">89 158 0.213333 </v>
      </c>
      <c r="OA91" s="92" t="str">
        <f t="shared" si="386"/>
        <v xml:space="preserve">89 159 0.846667 </v>
      </c>
      <c r="OB91" s="92" t="str">
        <f t="shared" si="387"/>
        <v xml:space="preserve">89 160 0.196667 </v>
      </c>
      <c r="OC91" s="92" t="str">
        <f t="shared" si="388"/>
        <v xml:space="preserve">89 161 0.46 </v>
      </c>
      <c r="OD91" s="92" t="str">
        <f t="shared" si="389"/>
        <v xml:space="preserve">89 162 1.05 </v>
      </c>
      <c r="OE91" s="92" t="str">
        <f t="shared" si="390"/>
        <v xml:space="preserve">89 163 0.92 </v>
      </c>
      <c r="OF91" s="92" t="str">
        <f t="shared" si="391"/>
        <v xml:space="preserve">89 164 0.393333 </v>
      </c>
      <c r="OG91" s="92" t="str">
        <f t="shared" si="392"/>
        <v xml:space="preserve">89 165 1.24 </v>
      </c>
      <c r="OH91" s="92" t="str">
        <f t="shared" si="393"/>
        <v xml:space="preserve">89 166 0.23 </v>
      </c>
      <c r="OI91" s="92" t="str">
        <f t="shared" si="394"/>
        <v xml:space="preserve">89 167 0.806667 </v>
      </c>
      <c r="OJ91" s="92" t="str">
        <f t="shared" si="395"/>
        <v xml:space="preserve">89 168 0.22 </v>
      </c>
      <c r="OK91" s="92" t="str">
        <f t="shared" si="396"/>
        <v xml:space="preserve">89 169 1.093333 </v>
      </c>
      <c r="OL91" s="92" t="str">
        <f t="shared" si="397"/>
        <v xml:space="preserve">89 170 0.196667 </v>
      </c>
      <c r="OM91" s="92" t="str">
        <f t="shared" si="398"/>
        <v xml:space="preserve">89 171 0.89 </v>
      </c>
      <c r="ON91" s="92" t="str">
        <f t="shared" si="399"/>
        <v xml:space="preserve">89 172 1.003333 </v>
      </c>
      <c r="OO91" s="92" t="str">
        <f t="shared" si="400"/>
        <v xml:space="preserve">89 173 0.756667 </v>
      </c>
      <c r="OP91" s="92" t="str">
        <f t="shared" si="401"/>
        <v xml:space="preserve">89 174 0.63 </v>
      </c>
      <c r="OQ91" s="92" t="str">
        <f t="shared" si="402"/>
        <v xml:space="preserve">89 175 0.793333 </v>
      </c>
      <c r="OR91" s="92" t="str">
        <f t="shared" si="403"/>
        <v xml:space="preserve">89 176 0.44 </v>
      </c>
      <c r="OS91" s="92" t="str">
        <f t="shared" si="404"/>
        <v xml:space="preserve">89 177 0.436667 </v>
      </c>
      <c r="OT91" s="92" t="str">
        <f t="shared" si="405"/>
        <v xml:space="preserve">89 178 0.643333 </v>
      </c>
      <c r="OU91" s="92" t="str">
        <f t="shared" si="406"/>
        <v xml:space="preserve">89 179 0.686667 </v>
      </c>
      <c r="OV91" s="92" t="str">
        <f t="shared" si="407"/>
        <v xml:space="preserve">89 180 0.38 </v>
      </c>
      <c r="OW91" s="92" t="str">
        <f t="shared" si="408"/>
        <v xml:space="preserve">89 181 0.613333 </v>
      </c>
      <c r="OX91" s="92" t="str">
        <f t="shared" si="409"/>
        <v xml:space="preserve">89 182 0.03 </v>
      </c>
      <c r="OY91" s="92" t="str">
        <f t="shared" si="410"/>
        <v xml:space="preserve">89 183 0.213333 </v>
      </c>
      <c r="OZ91" s="92" t="str">
        <f t="shared" si="411"/>
        <v xml:space="preserve">89 184 0.77 </v>
      </c>
      <c r="PA91" s="92" t="str">
        <f t="shared" si="412"/>
        <v xml:space="preserve">89 185 0.49 </v>
      </c>
      <c r="PB91" s="92" t="str">
        <f t="shared" si="413"/>
        <v xml:space="preserve">89 186 0.496667 </v>
      </c>
      <c r="PC91" s="92" t="str">
        <f t="shared" si="414"/>
        <v xml:space="preserve">89 187 0.496667 </v>
      </c>
      <c r="PD91" s="92" t="str">
        <f t="shared" si="415"/>
        <v xml:space="preserve">89 188 0.963333 </v>
      </c>
      <c r="PE91" s="92" t="str">
        <f t="shared" si="416"/>
        <v xml:space="preserve">89 189 0.62 </v>
      </c>
      <c r="PF91" s="92" t="str">
        <f t="shared" si="417"/>
        <v xml:space="preserve">89 190 0.6 </v>
      </c>
      <c r="PG91" s="92" t="str">
        <f t="shared" si="418"/>
        <v xml:space="preserve">89 191 0.653333 </v>
      </c>
      <c r="PH91" s="92" t="str">
        <f t="shared" si="419"/>
        <v xml:space="preserve">89 192 0.583333 </v>
      </c>
      <c r="PI91" s="92" t="str">
        <f t="shared" si="420"/>
        <v xml:space="preserve">89 193 0.663333 </v>
      </c>
      <c r="PJ91" s="92" t="str">
        <f t="shared" si="421"/>
        <v xml:space="preserve">89 194 0.276667 </v>
      </c>
      <c r="PK91" s="92" t="str">
        <f t="shared" si="422"/>
        <v xml:space="preserve">89 195 0.733333 </v>
      </c>
      <c r="PL91" s="92" t="str">
        <f t="shared" si="423"/>
        <v xml:space="preserve">89 196 1.276667 </v>
      </c>
      <c r="PM91" s="92" t="str">
        <f t="shared" si="424"/>
        <v xml:space="preserve">89 197 0.25 </v>
      </c>
      <c r="PN91" s="92" t="str">
        <f t="shared" si="425"/>
        <v xml:space="preserve">89 198 0.28 </v>
      </c>
      <c r="PO91" s="92" t="str">
        <f t="shared" si="426"/>
        <v xml:space="preserve">89 199 0.166667 </v>
      </c>
      <c r="PP91" s="92" t="str">
        <f t="shared" si="427"/>
        <v xml:space="preserve">89 200 0.14 </v>
      </c>
      <c r="PQ91" s="92" t="str">
        <f t="shared" si="428"/>
        <v xml:space="preserve">89 201 0.823333 </v>
      </c>
      <c r="PR91" s="92" t="str">
        <f t="shared" si="429"/>
        <v xml:space="preserve">89 202 0.31 </v>
      </c>
      <c r="PS91" s="92" t="str">
        <f t="shared" si="430"/>
        <v xml:space="preserve">89 203 0.143333 </v>
      </c>
      <c r="PT91" s="92" t="str">
        <f t="shared" si="431"/>
        <v xml:space="preserve">89 204 0.403333 </v>
      </c>
      <c r="PU91" s="92" t="str">
        <f t="shared" si="432"/>
        <v xml:space="preserve">89 205 0.193333 </v>
      </c>
      <c r="PV91" s="92" t="str">
        <f t="shared" si="433"/>
        <v xml:space="preserve">89 206 0.953333 </v>
      </c>
      <c r="PW91" s="92" t="str">
        <f t="shared" si="434"/>
        <v xml:space="preserve">89 207 0.99 </v>
      </c>
      <c r="PX91" s="92" t="str">
        <f t="shared" si="435"/>
        <v xml:space="preserve">89 208 0.3 </v>
      </c>
      <c r="PY91" s="92" t="str">
        <f t="shared" si="436"/>
        <v xml:space="preserve">89 209 0.14 </v>
      </c>
      <c r="PZ91" s="92" t="str">
        <f t="shared" si="437"/>
        <v xml:space="preserve">89 210 0.786667 </v>
      </c>
      <c r="QA91" s="92" t="str">
        <f t="shared" si="438"/>
        <v xml:space="preserve">89 211 0.516667 </v>
      </c>
      <c r="QB91" s="92" t="str">
        <f t="shared" si="439"/>
        <v xml:space="preserve">89 212 0.693333 </v>
      </c>
      <c r="QC91" s="92" t="str">
        <f t="shared" si="440"/>
        <v xml:space="preserve">89 213 0.516667 </v>
      </c>
      <c r="QD91" s="92" t="str">
        <f t="shared" si="441"/>
        <v xml:space="preserve">89 214 0.476667 </v>
      </c>
      <c r="QE91" s="92" t="str">
        <f t="shared" si="442"/>
        <v xml:space="preserve">89 215 1.25 </v>
      </c>
      <c r="QF91" s="92" t="str">
        <f t="shared" si="443"/>
        <v xml:space="preserve">89 216 0.116667 </v>
      </c>
      <c r="QG91" s="92" t="str">
        <f t="shared" si="444"/>
        <v xml:space="preserve">89 217 0.123333 </v>
      </c>
      <c r="QH91" s="92" t="str">
        <f t="shared" si="445"/>
        <v xml:space="preserve">89 218 0.533333 </v>
      </c>
      <c r="QI91" s="92" t="str">
        <f t="shared" si="446"/>
        <v xml:space="preserve">89 219 0.623333 </v>
      </c>
      <c r="QJ91" s="92" t="str">
        <f t="shared" si="447"/>
        <v xml:space="preserve">89 220 0.153333 </v>
      </c>
      <c r="QK91" s="92" t="str">
        <f t="shared" si="448"/>
        <v xml:space="preserve">89 221 0.65 </v>
      </c>
      <c r="QL91" s="92" t="str">
        <f t="shared" si="449"/>
        <v xml:space="preserve">89 222 0.91 </v>
      </c>
      <c r="QM91" s="92" t="str">
        <f t="shared" si="450"/>
        <v xml:space="preserve">89 223 0.583333 </v>
      </c>
      <c r="QN91" s="92" t="str">
        <f t="shared" si="451"/>
        <v xml:space="preserve">89 224 0.493333 </v>
      </c>
      <c r="QO91" s="92" t="str">
        <f t="shared" si="452"/>
        <v xml:space="preserve">89 225 0.243333 </v>
      </c>
      <c r="QP91" s="92" t="str">
        <f t="shared" si="453"/>
        <v xml:space="preserve">89 226 0.456667 </v>
      </c>
      <c r="QQ91" s="92" t="str">
        <f t="shared" si="454"/>
        <v xml:space="preserve">89 227 0.11 </v>
      </c>
      <c r="QR91" s="92" t="str">
        <f t="shared" si="455"/>
        <v xml:space="preserve">89 228 0.603333 </v>
      </c>
    </row>
    <row r="92" spans="1:460" ht="18.75" customHeight="1" x14ac:dyDescent="0.35">
      <c r="A92" s="86">
        <v>90</v>
      </c>
      <c r="B92" s="90" t="s">
        <v>231</v>
      </c>
      <c r="C92" s="91" t="s">
        <v>92</v>
      </c>
      <c r="D92" s="21">
        <v>17</v>
      </c>
      <c r="E92" s="9">
        <v>27.4</v>
      </c>
      <c r="F92" s="9">
        <v>12.6</v>
      </c>
      <c r="G92" s="9">
        <v>50.6</v>
      </c>
      <c r="H92" s="9">
        <v>48.4</v>
      </c>
      <c r="I92" s="9">
        <v>48.4</v>
      </c>
      <c r="J92" s="9">
        <v>17.899999999999999</v>
      </c>
      <c r="K92" s="9">
        <v>13.8</v>
      </c>
      <c r="L92" s="9">
        <v>32.9</v>
      </c>
      <c r="M92" s="9">
        <v>3.9</v>
      </c>
      <c r="N92" s="9">
        <v>27.3</v>
      </c>
      <c r="O92" s="9">
        <v>36.5</v>
      </c>
      <c r="P92" s="9">
        <v>22.3</v>
      </c>
      <c r="Q92" s="9">
        <v>32.5</v>
      </c>
      <c r="R92" s="9">
        <v>24.5</v>
      </c>
      <c r="S92" s="9">
        <v>47.8</v>
      </c>
      <c r="T92" s="9">
        <v>25.5</v>
      </c>
      <c r="U92" s="9">
        <v>21.6</v>
      </c>
      <c r="V92" s="9">
        <v>35.299999999999997</v>
      </c>
      <c r="W92" s="9">
        <v>25.5</v>
      </c>
      <c r="X92" s="9">
        <v>24.4</v>
      </c>
      <c r="Y92" s="9">
        <v>5.7</v>
      </c>
      <c r="Z92" s="9">
        <v>27.2</v>
      </c>
      <c r="AA92" s="9">
        <v>17.399999999999999</v>
      </c>
      <c r="AB92" s="9">
        <v>22.8</v>
      </c>
      <c r="AC92" s="9">
        <v>48.2</v>
      </c>
      <c r="AD92" s="9">
        <v>30.2</v>
      </c>
      <c r="AE92" s="9">
        <v>18.7</v>
      </c>
      <c r="AF92" s="9">
        <v>23.1</v>
      </c>
      <c r="AG92" s="9">
        <v>24.2</v>
      </c>
      <c r="AH92" s="9">
        <v>48.7</v>
      </c>
      <c r="AI92" s="9">
        <v>25.6</v>
      </c>
      <c r="AJ92" s="9">
        <v>6.6</v>
      </c>
      <c r="AK92" s="9">
        <v>27.7</v>
      </c>
      <c r="AL92" s="21">
        <v>22</v>
      </c>
      <c r="AM92" s="9">
        <v>21.6</v>
      </c>
      <c r="AN92" s="9">
        <v>25.1</v>
      </c>
      <c r="AO92" s="9">
        <v>14.4</v>
      </c>
      <c r="AP92" s="9">
        <v>38.6</v>
      </c>
      <c r="AQ92" s="9">
        <v>17.3</v>
      </c>
      <c r="AR92" s="21">
        <v>23</v>
      </c>
      <c r="AS92" s="9">
        <v>31.4</v>
      </c>
      <c r="AT92" s="9">
        <v>29.6</v>
      </c>
      <c r="AU92" s="9">
        <v>27.6</v>
      </c>
      <c r="AV92" s="9">
        <v>6.5</v>
      </c>
      <c r="AW92" s="9">
        <v>11.3</v>
      </c>
      <c r="AX92" s="9">
        <v>27.8</v>
      </c>
      <c r="AY92" s="9">
        <v>23.5</v>
      </c>
      <c r="AZ92" s="9">
        <v>14.5</v>
      </c>
      <c r="BA92" s="9">
        <v>19.399999999999999</v>
      </c>
      <c r="BB92" s="9">
        <v>26.3</v>
      </c>
      <c r="BC92" s="9">
        <v>34.200000000000003</v>
      </c>
      <c r="BD92" s="21">
        <v>48</v>
      </c>
      <c r="BE92" s="9">
        <v>18.5</v>
      </c>
      <c r="BF92" s="9">
        <v>15.5</v>
      </c>
      <c r="BG92" s="9">
        <v>10.5</v>
      </c>
      <c r="BH92" s="21">
        <v>14</v>
      </c>
      <c r="BI92" s="9">
        <v>32.1</v>
      </c>
      <c r="BJ92" s="21">
        <v>28</v>
      </c>
      <c r="BK92" s="9">
        <v>29.2</v>
      </c>
      <c r="BL92" s="9">
        <v>23.5</v>
      </c>
      <c r="BM92" s="21">
        <v>25</v>
      </c>
      <c r="BN92" s="9">
        <v>25.8</v>
      </c>
      <c r="BO92" s="9">
        <v>17.2</v>
      </c>
      <c r="BP92" s="9">
        <v>20.2</v>
      </c>
      <c r="BQ92" s="9">
        <v>22.1</v>
      </c>
      <c r="BR92" s="9">
        <v>32.799999999999997</v>
      </c>
      <c r="BS92" s="9">
        <v>36.700000000000003</v>
      </c>
      <c r="BT92" s="9">
        <v>16.2</v>
      </c>
      <c r="BU92" s="9">
        <v>28.5</v>
      </c>
      <c r="BV92" s="9">
        <v>19.899999999999999</v>
      </c>
      <c r="BW92" s="9">
        <v>23.3</v>
      </c>
      <c r="BX92" s="9">
        <v>31.3</v>
      </c>
      <c r="BY92" s="9">
        <v>47.4</v>
      </c>
      <c r="BZ92" s="9">
        <v>16.899999999999999</v>
      </c>
      <c r="CA92" s="9">
        <v>21.8</v>
      </c>
      <c r="CB92" s="9">
        <v>28.3</v>
      </c>
      <c r="CC92" s="9">
        <v>26.7</v>
      </c>
      <c r="CD92" s="9">
        <v>16.2</v>
      </c>
      <c r="CE92" s="9">
        <v>14.5</v>
      </c>
      <c r="CF92" s="9">
        <v>6.8</v>
      </c>
      <c r="CG92" s="9">
        <v>13.5</v>
      </c>
      <c r="CH92" s="9">
        <v>14.5</v>
      </c>
      <c r="CI92" s="9">
        <v>33.5</v>
      </c>
      <c r="CJ92" s="9">
        <v>16.899999999999999</v>
      </c>
      <c r="CK92" s="9">
        <v>20.6</v>
      </c>
      <c r="CL92" s="21">
        <v>19</v>
      </c>
      <c r="CM92" s="9">
        <v>31.9</v>
      </c>
      <c r="CN92" s="9">
        <v>24.4</v>
      </c>
      <c r="CO92" s="21">
        <v>0</v>
      </c>
      <c r="CP92" s="9">
        <v>36.4</v>
      </c>
      <c r="CQ92" s="9">
        <v>19.7</v>
      </c>
      <c r="CR92" s="9">
        <v>13.4</v>
      </c>
      <c r="CS92" s="9">
        <v>9.1</v>
      </c>
      <c r="CT92" s="21">
        <v>25</v>
      </c>
      <c r="CU92" s="9">
        <v>9.3000000000000007</v>
      </c>
      <c r="CV92" s="9">
        <v>29.3</v>
      </c>
      <c r="CW92" s="9">
        <v>24.8</v>
      </c>
      <c r="CX92" s="9">
        <v>25.3</v>
      </c>
      <c r="CY92" s="9">
        <v>38.200000000000003</v>
      </c>
      <c r="CZ92" s="9">
        <v>25.5</v>
      </c>
      <c r="DA92" s="9">
        <v>14.6</v>
      </c>
      <c r="DB92" s="9">
        <v>0.8</v>
      </c>
      <c r="DC92" s="21">
        <v>25</v>
      </c>
      <c r="DD92" s="9">
        <v>29.5</v>
      </c>
      <c r="DE92" s="21">
        <v>20</v>
      </c>
      <c r="DF92" s="9">
        <v>27.2</v>
      </c>
      <c r="DG92" s="9">
        <v>50.8</v>
      </c>
      <c r="DH92" s="9">
        <v>24.4</v>
      </c>
      <c r="DI92" s="9">
        <v>28.9</v>
      </c>
      <c r="DJ92" s="9">
        <v>24.4</v>
      </c>
      <c r="DK92" s="9">
        <v>25.9</v>
      </c>
      <c r="DL92" s="9">
        <v>36.9</v>
      </c>
      <c r="DM92" s="9">
        <v>34.700000000000003</v>
      </c>
      <c r="DN92" s="9">
        <v>31.4</v>
      </c>
      <c r="DO92" s="9">
        <v>25.4</v>
      </c>
      <c r="DP92" s="9">
        <v>18.2</v>
      </c>
      <c r="DQ92" s="21">
        <v>32</v>
      </c>
      <c r="DR92" s="9">
        <v>17.399999999999999</v>
      </c>
      <c r="DS92" s="21">
        <v>1</v>
      </c>
      <c r="DT92" s="9">
        <v>10.4</v>
      </c>
      <c r="DU92" s="9">
        <v>22.9</v>
      </c>
      <c r="DV92" s="9">
        <v>29.5</v>
      </c>
      <c r="DW92" s="9">
        <v>49.8</v>
      </c>
      <c r="DX92" s="9">
        <v>13.9</v>
      </c>
      <c r="DY92" s="9">
        <v>30.4</v>
      </c>
      <c r="DZ92" s="9">
        <v>25.2</v>
      </c>
      <c r="EA92" s="9">
        <v>26.5</v>
      </c>
      <c r="EB92" s="21">
        <v>21</v>
      </c>
      <c r="EC92" s="9">
        <v>24.3</v>
      </c>
      <c r="ED92" s="9">
        <v>30.1</v>
      </c>
      <c r="EE92" s="9">
        <v>32.9</v>
      </c>
      <c r="EF92" s="9">
        <v>31.8</v>
      </c>
      <c r="EG92" s="9">
        <v>27.1</v>
      </c>
      <c r="EH92" s="9">
        <v>28.1</v>
      </c>
      <c r="EI92" s="9">
        <v>31.8</v>
      </c>
      <c r="EJ92" s="9">
        <v>26.5</v>
      </c>
      <c r="EK92" s="9">
        <v>15.3</v>
      </c>
      <c r="EL92" s="21">
        <v>47</v>
      </c>
      <c r="EM92" s="9">
        <v>27.5</v>
      </c>
      <c r="EN92" s="9">
        <v>35.9</v>
      </c>
      <c r="EO92" s="9">
        <v>13.7</v>
      </c>
      <c r="EP92" s="9">
        <v>37.5</v>
      </c>
      <c r="EQ92" s="9">
        <v>27.4</v>
      </c>
      <c r="ER92" s="9">
        <v>18.3</v>
      </c>
      <c r="ES92" s="9">
        <v>25.3</v>
      </c>
      <c r="ET92" s="9">
        <v>2.5</v>
      </c>
      <c r="EU92" s="9">
        <v>16.8</v>
      </c>
      <c r="EV92" s="9">
        <v>8.4</v>
      </c>
      <c r="EW92" s="9">
        <v>19.899999999999999</v>
      </c>
      <c r="EX92" s="9">
        <v>14.5</v>
      </c>
      <c r="EY92" s="9">
        <v>12.5</v>
      </c>
      <c r="EZ92" s="21">
        <v>5</v>
      </c>
      <c r="FA92" s="9">
        <v>43.2</v>
      </c>
      <c r="FB92" s="9">
        <v>24.3</v>
      </c>
      <c r="FC92" s="21">
        <v>16</v>
      </c>
      <c r="FD92" s="9">
        <v>16.8</v>
      </c>
      <c r="FE92" s="9">
        <v>21.1</v>
      </c>
      <c r="FF92" s="9">
        <v>23.3</v>
      </c>
      <c r="FG92" s="21">
        <v>20</v>
      </c>
      <c r="FH92" s="9">
        <v>28.9</v>
      </c>
      <c r="FI92" s="9">
        <v>14.9</v>
      </c>
      <c r="FJ92" s="9">
        <v>38.200000000000003</v>
      </c>
      <c r="FK92" s="21">
        <v>9</v>
      </c>
      <c r="FL92" s="9">
        <v>23.8</v>
      </c>
      <c r="FM92" s="9">
        <v>26.3</v>
      </c>
      <c r="FN92" s="9">
        <v>42.7</v>
      </c>
      <c r="FO92" s="9">
        <v>16.7</v>
      </c>
      <c r="FP92" s="21">
        <v>51</v>
      </c>
      <c r="FQ92" s="9">
        <v>19.8</v>
      </c>
      <c r="FR92" s="9">
        <v>14.2</v>
      </c>
      <c r="FS92" s="9">
        <v>32.299999999999997</v>
      </c>
      <c r="FT92" s="9">
        <v>13.5</v>
      </c>
      <c r="FU92" s="9">
        <v>37.1</v>
      </c>
      <c r="FV92" s="9">
        <v>21.7</v>
      </c>
      <c r="FW92" s="9">
        <v>28.3</v>
      </c>
      <c r="FX92" s="9">
        <v>28.4</v>
      </c>
      <c r="FY92" s="9">
        <v>34.4</v>
      </c>
      <c r="FZ92" s="21">
        <v>26</v>
      </c>
      <c r="GA92" s="9">
        <v>9.3000000000000007</v>
      </c>
      <c r="GB92" s="9">
        <v>36.700000000000003</v>
      </c>
      <c r="GC92" s="9">
        <v>25.4</v>
      </c>
      <c r="GD92" s="9">
        <v>21.1</v>
      </c>
      <c r="GE92" s="9">
        <v>10.3</v>
      </c>
      <c r="GF92" s="9">
        <v>33.200000000000003</v>
      </c>
      <c r="GG92" s="9">
        <v>15.7</v>
      </c>
      <c r="GH92" s="9">
        <v>15.7</v>
      </c>
      <c r="GI92" s="9">
        <v>47.2</v>
      </c>
      <c r="GJ92" s="9">
        <v>36.9</v>
      </c>
      <c r="GK92" s="9">
        <v>36.299999999999997</v>
      </c>
      <c r="GL92" s="9">
        <v>34.700000000000003</v>
      </c>
      <c r="GM92" s="9">
        <v>35.700000000000003</v>
      </c>
      <c r="GN92" s="9">
        <v>16.8</v>
      </c>
      <c r="GO92" s="9">
        <v>23.4</v>
      </c>
      <c r="GP92" s="9">
        <v>23.1</v>
      </c>
      <c r="GQ92" s="9">
        <v>22.5</v>
      </c>
      <c r="GR92" s="9">
        <v>27.6</v>
      </c>
      <c r="GS92" s="9">
        <v>24.9</v>
      </c>
      <c r="GT92" s="9">
        <v>25.2</v>
      </c>
      <c r="GU92" s="9">
        <v>28.1</v>
      </c>
      <c r="GV92" s="21">
        <v>14</v>
      </c>
      <c r="GW92" s="9">
        <v>25.8</v>
      </c>
      <c r="GX92" s="9">
        <v>17.100000000000001</v>
      </c>
      <c r="GY92" s="9">
        <v>27.2</v>
      </c>
      <c r="GZ92" s="9">
        <v>29.4</v>
      </c>
      <c r="HA92" s="21">
        <v>39</v>
      </c>
      <c r="HB92" s="9">
        <v>28.4</v>
      </c>
      <c r="HC92" s="21">
        <v>25</v>
      </c>
      <c r="HD92" s="9">
        <v>25.8</v>
      </c>
      <c r="HE92" s="9">
        <v>27.8</v>
      </c>
      <c r="HF92" s="9">
        <v>16.3</v>
      </c>
      <c r="HG92" s="9">
        <v>20.3</v>
      </c>
      <c r="HH92" s="9">
        <v>16.3</v>
      </c>
      <c r="HI92" s="9">
        <v>32.700000000000003</v>
      </c>
      <c r="HJ92" s="9">
        <v>34.200000000000003</v>
      </c>
      <c r="HK92" s="9">
        <v>22.1</v>
      </c>
      <c r="HL92" s="9">
        <v>25.7</v>
      </c>
      <c r="HM92" s="9">
        <v>16.8</v>
      </c>
      <c r="HN92" s="9">
        <v>33.700000000000003</v>
      </c>
      <c r="HO92" s="9">
        <v>22.9</v>
      </c>
      <c r="HP92" s="9">
        <v>12.5</v>
      </c>
      <c r="HQ92" s="9">
        <v>34.5</v>
      </c>
      <c r="HR92" s="9">
        <v>33.200000000000003</v>
      </c>
      <c r="HS92" s="9">
        <v>16.7</v>
      </c>
      <c r="HT92" s="9">
        <v>22.6</v>
      </c>
      <c r="HU92" s="9">
        <v>28.8</v>
      </c>
      <c r="HV92" s="9">
        <v>20.6</v>
      </c>
      <c r="HW92" s="9">
        <v>11.1</v>
      </c>
      <c r="HX92" s="8"/>
      <c r="HY92" s="92" t="str">
        <f t="shared" si="228"/>
        <v xml:space="preserve">90 1 0.566667 </v>
      </c>
      <c r="HZ92" s="92" t="str">
        <f t="shared" si="229"/>
        <v xml:space="preserve">90 2 0.913333 </v>
      </c>
      <c r="IA92" s="92" t="str">
        <f t="shared" si="230"/>
        <v xml:space="preserve">90 3 0.42 </v>
      </c>
      <c r="IB92" s="92" t="str">
        <f t="shared" si="231"/>
        <v xml:space="preserve">90 4 1.686667 </v>
      </c>
      <c r="IC92" s="92" t="str">
        <f t="shared" si="232"/>
        <v xml:space="preserve">90 5 1.613333 </v>
      </c>
      <c r="ID92" s="92" t="str">
        <f t="shared" si="233"/>
        <v xml:space="preserve">90 6 1.613333 </v>
      </c>
      <c r="IE92" s="92" t="str">
        <f t="shared" si="234"/>
        <v xml:space="preserve">90 7 0.596667 </v>
      </c>
      <c r="IF92" s="92" t="str">
        <f t="shared" si="235"/>
        <v xml:space="preserve">90 8 0.46 </v>
      </c>
      <c r="IG92" s="92" t="str">
        <f t="shared" si="236"/>
        <v xml:space="preserve">90 9 1.096667 </v>
      </c>
      <c r="IH92" s="92" t="str">
        <f t="shared" si="237"/>
        <v xml:space="preserve">90 10 0.13 </v>
      </c>
      <c r="II92" s="92" t="str">
        <f t="shared" si="238"/>
        <v xml:space="preserve">90 11 0.91 </v>
      </c>
      <c r="IJ92" s="92" t="str">
        <f t="shared" si="239"/>
        <v xml:space="preserve">90 12 1.216667 </v>
      </c>
      <c r="IK92" s="92" t="str">
        <f t="shared" si="240"/>
        <v xml:space="preserve">90 13 0.743333 </v>
      </c>
      <c r="IL92" s="92" t="str">
        <f t="shared" si="241"/>
        <v xml:space="preserve">90 14 1.083333 </v>
      </c>
      <c r="IM92" s="92" t="str">
        <f t="shared" si="242"/>
        <v xml:space="preserve">90 15 0.816667 </v>
      </c>
      <c r="IN92" s="92" t="str">
        <f t="shared" si="243"/>
        <v xml:space="preserve">90 16 1.593333 </v>
      </c>
      <c r="IO92" s="92" t="str">
        <f t="shared" si="244"/>
        <v xml:space="preserve">90 17 0.85 </v>
      </c>
      <c r="IP92" s="92" t="str">
        <f t="shared" si="245"/>
        <v xml:space="preserve">90 18 0.72 </v>
      </c>
      <c r="IQ92" s="92" t="str">
        <f t="shared" si="246"/>
        <v xml:space="preserve">90 19 1.176667 </v>
      </c>
      <c r="IR92" s="92" t="str">
        <f t="shared" si="247"/>
        <v xml:space="preserve">90 20 0.85 </v>
      </c>
      <c r="IS92" s="92" t="str">
        <f t="shared" si="248"/>
        <v xml:space="preserve">90 21 0.813333 </v>
      </c>
      <c r="IT92" s="92" t="str">
        <f t="shared" si="249"/>
        <v xml:space="preserve">90 22 0.19 </v>
      </c>
      <c r="IU92" s="92" t="str">
        <f t="shared" si="250"/>
        <v xml:space="preserve">90 23 0.906667 </v>
      </c>
      <c r="IV92" s="92" t="str">
        <f t="shared" si="251"/>
        <v xml:space="preserve">90 24 0.58 </v>
      </c>
      <c r="IW92" s="92" t="str">
        <f t="shared" si="252"/>
        <v xml:space="preserve">90 25 0.76 </v>
      </c>
      <c r="IX92" s="92" t="str">
        <f t="shared" si="253"/>
        <v xml:space="preserve">90 26 1.606667 </v>
      </c>
      <c r="IY92" s="92" t="str">
        <f t="shared" si="254"/>
        <v xml:space="preserve">90 27 1.006667 </v>
      </c>
      <c r="IZ92" s="92" t="str">
        <f t="shared" si="255"/>
        <v xml:space="preserve">90 28 0.623333 </v>
      </c>
      <c r="JA92" s="92" t="str">
        <f t="shared" si="256"/>
        <v xml:space="preserve">90 29 0.77 </v>
      </c>
      <c r="JB92" s="92" t="str">
        <f t="shared" si="257"/>
        <v xml:space="preserve">90 30 0.806667 </v>
      </c>
      <c r="JC92" s="92" t="str">
        <f t="shared" si="258"/>
        <v xml:space="preserve">90 31 1.623333 </v>
      </c>
      <c r="JD92" s="92" t="str">
        <f t="shared" si="259"/>
        <v xml:space="preserve">90 32 0.853333 </v>
      </c>
      <c r="JE92" s="92" t="str">
        <f t="shared" si="260"/>
        <v xml:space="preserve">90 33 0.22 </v>
      </c>
      <c r="JF92" s="92" t="str">
        <f t="shared" si="261"/>
        <v xml:space="preserve">90 34 0.923333 </v>
      </c>
      <c r="JG92" s="92" t="str">
        <f t="shared" si="262"/>
        <v xml:space="preserve">90 35 0.733333 </v>
      </c>
      <c r="JH92" s="92" t="str">
        <f t="shared" si="263"/>
        <v xml:space="preserve">90 36 0.72 </v>
      </c>
      <c r="JI92" s="92" t="str">
        <f t="shared" si="264"/>
        <v xml:space="preserve">90 37 0.836667 </v>
      </c>
      <c r="JJ92" s="92" t="str">
        <f t="shared" si="265"/>
        <v xml:space="preserve">90 38 0.48 </v>
      </c>
      <c r="JK92" s="92" t="str">
        <f t="shared" si="266"/>
        <v xml:space="preserve">90 39 1.286667 </v>
      </c>
      <c r="JL92" s="92" t="str">
        <f t="shared" si="267"/>
        <v xml:space="preserve">90 40 0.576667 </v>
      </c>
      <c r="JM92" s="92" t="str">
        <f t="shared" si="268"/>
        <v xml:space="preserve">90 41 0.766667 </v>
      </c>
      <c r="JN92" s="92" t="str">
        <f t="shared" si="269"/>
        <v xml:space="preserve">90 42 1.046667 </v>
      </c>
      <c r="JO92" s="92" t="str">
        <f t="shared" si="270"/>
        <v xml:space="preserve">90 43 0.986667 </v>
      </c>
      <c r="JP92" s="92" t="str">
        <f t="shared" si="271"/>
        <v xml:space="preserve">90 44 0.92 </v>
      </c>
      <c r="JQ92" s="92" t="str">
        <f t="shared" si="272"/>
        <v xml:space="preserve">90 45 0.216667 </v>
      </c>
      <c r="JR92" s="92" t="str">
        <f t="shared" si="273"/>
        <v xml:space="preserve">90 46 0.376667 </v>
      </c>
      <c r="JS92" s="92" t="str">
        <f t="shared" si="274"/>
        <v xml:space="preserve">90 47 0.926667 </v>
      </c>
      <c r="JT92" s="92" t="str">
        <f t="shared" si="275"/>
        <v xml:space="preserve">90 48 0.783333 </v>
      </c>
      <c r="JU92" s="92" t="str">
        <f t="shared" si="276"/>
        <v xml:space="preserve">90 49 0.483333 </v>
      </c>
      <c r="JV92" s="92" t="str">
        <f t="shared" si="277"/>
        <v xml:space="preserve">90 50 0.646667 </v>
      </c>
      <c r="JW92" s="92" t="str">
        <f t="shared" si="278"/>
        <v xml:space="preserve">90 51 0.876667 </v>
      </c>
      <c r="JX92" s="92" t="str">
        <f t="shared" si="279"/>
        <v xml:space="preserve">90 52 1.14 </v>
      </c>
      <c r="JY92" s="92" t="str">
        <f t="shared" si="280"/>
        <v xml:space="preserve">90 53 1.6 </v>
      </c>
      <c r="JZ92" s="92" t="str">
        <f t="shared" si="281"/>
        <v xml:space="preserve">90 54 0.616667 </v>
      </c>
      <c r="KA92" s="92" t="str">
        <f t="shared" si="282"/>
        <v xml:space="preserve">90 55 0.516667 </v>
      </c>
      <c r="KB92" s="92" t="str">
        <f t="shared" si="283"/>
        <v xml:space="preserve">90 56 0.35 </v>
      </c>
      <c r="KC92" s="92" t="str">
        <f t="shared" si="284"/>
        <v xml:space="preserve">90 57 0.466667 </v>
      </c>
      <c r="KD92" s="92" t="str">
        <f t="shared" si="285"/>
        <v xml:space="preserve">90 58 1.07 </v>
      </c>
      <c r="KE92" s="92" t="str">
        <f t="shared" si="286"/>
        <v xml:space="preserve">90 59 0.933333 </v>
      </c>
      <c r="KF92" s="92" t="str">
        <f t="shared" si="287"/>
        <v xml:space="preserve">90 60 0.973333 </v>
      </c>
      <c r="KG92" s="92" t="str">
        <f t="shared" si="288"/>
        <v xml:space="preserve">90 61 0.783333 </v>
      </c>
      <c r="KH92" s="92" t="str">
        <f t="shared" si="289"/>
        <v xml:space="preserve">90 62 0.833333 </v>
      </c>
      <c r="KI92" s="92" t="str">
        <f t="shared" si="290"/>
        <v xml:space="preserve">90 63 0.86 </v>
      </c>
      <c r="KJ92" s="92" t="str">
        <f t="shared" si="291"/>
        <v xml:space="preserve">90 64 0.573333 </v>
      </c>
      <c r="KK92" s="92" t="str">
        <f t="shared" si="292"/>
        <v xml:space="preserve">90 65 0.673333 </v>
      </c>
      <c r="KL92" s="92" t="str">
        <f t="shared" si="293"/>
        <v xml:space="preserve">90 66 0.736667 </v>
      </c>
      <c r="KM92" s="92" t="str">
        <f t="shared" si="294"/>
        <v xml:space="preserve">90 67 1.093333 </v>
      </c>
      <c r="KN92" s="92" t="str">
        <f t="shared" si="295"/>
        <v xml:space="preserve">90 68 1.223333 </v>
      </c>
      <c r="KO92" s="92" t="str">
        <f t="shared" si="296"/>
        <v xml:space="preserve">90 69 0.54 </v>
      </c>
      <c r="KP92" s="92" t="str">
        <f t="shared" si="297"/>
        <v xml:space="preserve">90 70 0.95 </v>
      </c>
      <c r="KQ92" s="92" t="str">
        <f t="shared" si="298"/>
        <v xml:space="preserve">90 71 0.663333 </v>
      </c>
      <c r="KR92" s="92" t="str">
        <f t="shared" si="299"/>
        <v xml:space="preserve">90 72 0.776667 </v>
      </c>
      <c r="KS92" s="92" t="str">
        <f t="shared" si="300"/>
        <v xml:space="preserve">90 73 1.043333 </v>
      </c>
      <c r="KT92" s="92" t="str">
        <f t="shared" si="301"/>
        <v xml:space="preserve">90 74 1.58 </v>
      </c>
      <c r="KU92" s="92" t="str">
        <f t="shared" si="302"/>
        <v xml:space="preserve">90 75 0.563333 </v>
      </c>
      <c r="KV92" s="92" t="str">
        <f t="shared" si="303"/>
        <v xml:space="preserve">90 76 0.726667 </v>
      </c>
      <c r="KW92" s="92" t="str">
        <f t="shared" si="304"/>
        <v xml:space="preserve">90 77 0.943333 </v>
      </c>
      <c r="KX92" s="92" t="str">
        <f t="shared" si="305"/>
        <v xml:space="preserve">90 78 0.89 </v>
      </c>
      <c r="KY92" s="92" t="str">
        <f t="shared" si="306"/>
        <v xml:space="preserve">90 79 0.54 </v>
      </c>
      <c r="KZ92" s="92" t="str">
        <f t="shared" si="307"/>
        <v xml:space="preserve">90 80 0.483333 </v>
      </c>
      <c r="LA92" s="92" t="str">
        <f t="shared" si="308"/>
        <v xml:space="preserve">90 81 0.226667 </v>
      </c>
      <c r="LB92" s="92" t="str">
        <f t="shared" si="309"/>
        <v xml:space="preserve">90 82 0.45 </v>
      </c>
      <c r="LC92" s="92" t="str">
        <f t="shared" si="310"/>
        <v xml:space="preserve">90 83 0.483333 </v>
      </c>
      <c r="LD92" s="92" t="str">
        <f t="shared" si="311"/>
        <v xml:space="preserve">90 84 1.116667 </v>
      </c>
      <c r="LE92" s="92" t="str">
        <f t="shared" si="312"/>
        <v xml:space="preserve">90 85 0.563333 </v>
      </c>
      <c r="LF92" s="92" t="str">
        <f t="shared" si="313"/>
        <v xml:space="preserve">90 86 0.686667 </v>
      </c>
      <c r="LG92" s="92" t="str">
        <f t="shared" si="314"/>
        <v xml:space="preserve">90 87 0.633333 </v>
      </c>
      <c r="LH92" s="92" t="str">
        <f t="shared" si="315"/>
        <v xml:space="preserve">90 88 1.063333 </v>
      </c>
      <c r="LI92" s="92" t="str">
        <f t="shared" si="316"/>
        <v xml:space="preserve">90 89 0.813333 </v>
      </c>
      <c r="LJ92" s="92" t="str">
        <f t="shared" si="317"/>
        <v xml:space="preserve">90 90 0 </v>
      </c>
      <c r="LK92" s="92" t="str">
        <f t="shared" si="318"/>
        <v xml:space="preserve">90 91 1.213333 </v>
      </c>
      <c r="LL92" s="92" t="str">
        <f t="shared" si="319"/>
        <v xml:space="preserve">90 92 0.656667 </v>
      </c>
      <c r="LM92" s="92" t="str">
        <f t="shared" si="320"/>
        <v xml:space="preserve">90 93 0.446667 </v>
      </c>
      <c r="LN92" s="92" t="str">
        <f t="shared" si="321"/>
        <v xml:space="preserve">90 94 0.303333 </v>
      </c>
      <c r="LO92" s="92" t="str">
        <f t="shared" si="322"/>
        <v xml:space="preserve">90 95 0.833333 </v>
      </c>
      <c r="LP92" s="92" t="str">
        <f t="shared" si="323"/>
        <v xml:space="preserve">90 96 0.31 </v>
      </c>
      <c r="LQ92" s="92" t="str">
        <f t="shared" si="324"/>
        <v xml:space="preserve">90 97 0.976667 </v>
      </c>
      <c r="LR92" s="92" t="str">
        <f t="shared" si="325"/>
        <v xml:space="preserve">90 98 0.826667 </v>
      </c>
      <c r="LS92" s="92" t="str">
        <f t="shared" si="326"/>
        <v xml:space="preserve">90 99 0.843333 </v>
      </c>
      <c r="LT92" s="92" t="str">
        <f t="shared" si="327"/>
        <v xml:space="preserve">90 100 1.273333 </v>
      </c>
      <c r="LU92" s="92" t="str">
        <f t="shared" si="328"/>
        <v xml:space="preserve">90 101 0.85 </v>
      </c>
      <c r="LV92" s="92" t="str">
        <f t="shared" si="329"/>
        <v xml:space="preserve">90 102 0.486667 </v>
      </c>
      <c r="LW92" s="92" t="str">
        <f t="shared" si="330"/>
        <v xml:space="preserve">90 103 0.026667 </v>
      </c>
      <c r="LX92" s="92" t="str">
        <f t="shared" si="331"/>
        <v xml:space="preserve">90 104 0.833333 </v>
      </c>
      <c r="LY92" s="92" t="str">
        <f t="shared" si="332"/>
        <v xml:space="preserve">90 105 0.983333 </v>
      </c>
      <c r="LZ92" s="92" t="str">
        <f t="shared" si="333"/>
        <v xml:space="preserve">90 106 0.666667 </v>
      </c>
      <c r="MA92" s="92" t="str">
        <f t="shared" si="334"/>
        <v xml:space="preserve">90 107 0.906667 </v>
      </c>
      <c r="MB92" s="92" t="str">
        <f t="shared" si="335"/>
        <v xml:space="preserve">90 108 1.693333 </v>
      </c>
      <c r="MC92" s="92" t="str">
        <f t="shared" si="336"/>
        <v xml:space="preserve">90 109 0.813333 </v>
      </c>
      <c r="MD92" s="92" t="str">
        <f t="shared" si="337"/>
        <v xml:space="preserve">90 110 0.963333 </v>
      </c>
      <c r="ME92" s="92" t="str">
        <f t="shared" si="338"/>
        <v xml:space="preserve">90 111 0.813333 </v>
      </c>
      <c r="MF92" s="92" t="str">
        <f t="shared" si="339"/>
        <v xml:space="preserve">90 112 0.863333 </v>
      </c>
      <c r="MG92" s="92" t="str">
        <f t="shared" si="340"/>
        <v xml:space="preserve">90 113 1.23 </v>
      </c>
      <c r="MH92" s="92" t="str">
        <f t="shared" si="341"/>
        <v xml:space="preserve">90 114 1.156667 </v>
      </c>
      <c r="MI92" s="92" t="str">
        <f t="shared" si="342"/>
        <v xml:space="preserve">90 115 1.046667 </v>
      </c>
      <c r="MJ92" s="92" t="str">
        <f t="shared" si="343"/>
        <v xml:space="preserve">90 116 0.846667 </v>
      </c>
      <c r="MK92" s="92" t="str">
        <f t="shared" si="344"/>
        <v xml:space="preserve">90 117 0.606667 </v>
      </c>
      <c r="ML92" s="92" t="str">
        <f t="shared" si="345"/>
        <v xml:space="preserve">90 118 1.066667 </v>
      </c>
      <c r="MM92" s="92" t="str">
        <f t="shared" si="346"/>
        <v xml:space="preserve">90 119 0.58 </v>
      </c>
      <c r="MN92" s="92" t="str">
        <f t="shared" si="347"/>
        <v xml:space="preserve">90 120 0.033333 </v>
      </c>
      <c r="MO92" s="92" t="str">
        <f t="shared" si="348"/>
        <v xml:space="preserve">90 121 0.346667 </v>
      </c>
      <c r="MP92" s="92" t="str">
        <f t="shared" si="349"/>
        <v xml:space="preserve">90 122 0.763333 </v>
      </c>
      <c r="MQ92" s="92" t="str">
        <f t="shared" si="350"/>
        <v xml:space="preserve">90 123 0.983333 </v>
      </c>
      <c r="MR92" s="92" t="str">
        <f t="shared" si="351"/>
        <v xml:space="preserve">90 124 1.66 </v>
      </c>
      <c r="MS92" s="92" t="str">
        <f t="shared" si="352"/>
        <v xml:space="preserve">90 125 0.463333 </v>
      </c>
      <c r="MT92" s="92" t="str">
        <f t="shared" si="353"/>
        <v xml:space="preserve">90 126 1.013333 </v>
      </c>
      <c r="MU92" s="92" t="str">
        <f t="shared" si="354"/>
        <v xml:space="preserve">90 127 0.84 </v>
      </c>
      <c r="MV92" s="92" t="str">
        <f t="shared" si="355"/>
        <v xml:space="preserve">90 128 0.883333 </v>
      </c>
      <c r="MW92" s="92" t="str">
        <f t="shared" si="356"/>
        <v xml:space="preserve">90 129 0.7 </v>
      </c>
      <c r="MX92" s="92" t="str">
        <f t="shared" si="357"/>
        <v xml:space="preserve">90 130 0.81 </v>
      </c>
      <c r="MY92" s="92" t="str">
        <f t="shared" si="358"/>
        <v xml:space="preserve">90 131 1.003333 </v>
      </c>
      <c r="MZ92" s="92" t="str">
        <f t="shared" si="359"/>
        <v xml:space="preserve">90 132 1.096667 </v>
      </c>
      <c r="NA92" s="92" t="str">
        <f t="shared" si="360"/>
        <v xml:space="preserve">90 133 1.06 </v>
      </c>
      <c r="NB92" s="92" t="str">
        <f t="shared" si="361"/>
        <v xml:space="preserve">90 134 0.903333 </v>
      </c>
      <c r="NC92" s="92" t="str">
        <f t="shared" si="362"/>
        <v xml:space="preserve">90 135 0.936667 </v>
      </c>
      <c r="ND92" s="92" t="str">
        <f t="shared" si="363"/>
        <v xml:space="preserve">90 136 1.06 </v>
      </c>
      <c r="NE92" s="92" t="str">
        <f t="shared" si="364"/>
        <v xml:space="preserve">90 137 0.883333 </v>
      </c>
      <c r="NF92" s="92" t="str">
        <f t="shared" si="365"/>
        <v xml:space="preserve">90 138 0.51 </v>
      </c>
      <c r="NG92" s="92" t="str">
        <f t="shared" si="366"/>
        <v xml:space="preserve">90 139 1.566667 </v>
      </c>
      <c r="NH92" s="92" t="str">
        <f t="shared" si="367"/>
        <v xml:space="preserve">90 140 0.916667 </v>
      </c>
      <c r="NI92" s="92" t="str">
        <f t="shared" si="368"/>
        <v xml:space="preserve">90 141 1.196667 </v>
      </c>
      <c r="NJ92" s="92" t="str">
        <f t="shared" si="369"/>
        <v xml:space="preserve">90 142 0.456667 </v>
      </c>
      <c r="NK92" s="92" t="str">
        <f t="shared" si="370"/>
        <v xml:space="preserve">90 143 1.25 </v>
      </c>
      <c r="NL92" s="92" t="str">
        <f t="shared" si="371"/>
        <v xml:space="preserve">90 144 0.913333 </v>
      </c>
      <c r="NM92" s="92" t="str">
        <f t="shared" si="372"/>
        <v xml:space="preserve">90 145 0.61 </v>
      </c>
      <c r="NN92" s="92" t="str">
        <f t="shared" si="373"/>
        <v xml:space="preserve">90 146 0.843333 </v>
      </c>
      <c r="NO92" s="92" t="str">
        <f t="shared" si="374"/>
        <v xml:space="preserve">90 147 0.083333 </v>
      </c>
      <c r="NP92" s="92" t="str">
        <f t="shared" si="375"/>
        <v xml:space="preserve">90 148 0.56 </v>
      </c>
      <c r="NQ92" s="92" t="str">
        <f t="shared" si="376"/>
        <v xml:space="preserve">90 149 0.28 </v>
      </c>
      <c r="NR92" s="92" t="str">
        <f t="shared" si="377"/>
        <v xml:space="preserve">90 150 0.663333 </v>
      </c>
      <c r="NS92" s="92" t="str">
        <f t="shared" si="378"/>
        <v xml:space="preserve">90 151 0.483333 </v>
      </c>
      <c r="NT92" s="92" t="str">
        <f t="shared" si="379"/>
        <v xml:space="preserve">90 152 0.416667 </v>
      </c>
      <c r="NU92" s="92" t="str">
        <f t="shared" si="380"/>
        <v xml:space="preserve">90 153 0.166667 </v>
      </c>
      <c r="NV92" s="92" t="str">
        <f t="shared" si="381"/>
        <v xml:space="preserve">90 154 1.44 </v>
      </c>
      <c r="NW92" s="92" t="str">
        <f t="shared" si="382"/>
        <v xml:space="preserve">90 155 0.81 </v>
      </c>
      <c r="NX92" s="92" t="str">
        <f t="shared" si="383"/>
        <v xml:space="preserve">90 156 0.533333 </v>
      </c>
      <c r="NY92" s="92" t="str">
        <f t="shared" si="384"/>
        <v xml:space="preserve">90 157 0.56 </v>
      </c>
      <c r="NZ92" s="92" t="str">
        <f t="shared" si="385"/>
        <v xml:space="preserve">90 158 0.703333 </v>
      </c>
      <c r="OA92" s="92" t="str">
        <f t="shared" si="386"/>
        <v xml:space="preserve">90 159 0.776667 </v>
      </c>
      <c r="OB92" s="92" t="str">
        <f t="shared" si="387"/>
        <v xml:space="preserve">90 160 0.666667 </v>
      </c>
      <c r="OC92" s="92" t="str">
        <f t="shared" si="388"/>
        <v xml:space="preserve">90 161 0.963333 </v>
      </c>
      <c r="OD92" s="92" t="str">
        <f t="shared" si="389"/>
        <v xml:space="preserve">90 162 0.496667 </v>
      </c>
      <c r="OE92" s="92" t="str">
        <f t="shared" si="390"/>
        <v xml:space="preserve">90 163 1.273333 </v>
      </c>
      <c r="OF92" s="92" t="str">
        <f t="shared" si="391"/>
        <v xml:space="preserve">90 164 0.3 </v>
      </c>
      <c r="OG92" s="92" t="str">
        <f t="shared" si="392"/>
        <v xml:space="preserve">90 165 0.793333 </v>
      </c>
      <c r="OH92" s="92" t="str">
        <f t="shared" si="393"/>
        <v xml:space="preserve">90 166 0.876667 </v>
      </c>
      <c r="OI92" s="92" t="str">
        <f t="shared" si="394"/>
        <v xml:space="preserve">90 167 1.423333 </v>
      </c>
      <c r="OJ92" s="92" t="str">
        <f t="shared" si="395"/>
        <v xml:space="preserve">90 168 0.556667 </v>
      </c>
      <c r="OK92" s="92" t="str">
        <f t="shared" si="396"/>
        <v xml:space="preserve">90 169 1.7 </v>
      </c>
      <c r="OL92" s="92" t="str">
        <f t="shared" si="397"/>
        <v xml:space="preserve">90 170 0.66 </v>
      </c>
      <c r="OM92" s="92" t="str">
        <f t="shared" si="398"/>
        <v xml:space="preserve">90 171 0.473333 </v>
      </c>
      <c r="ON92" s="92" t="str">
        <f t="shared" si="399"/>
        <v xml:space="preserve">90 172 1.076667 </v>
      </c>
      <c r="OO92" s="92" t="str">
        <f t="shared" si="400"/>
        <v xml:space="preserve">90 173 0.45 </v>
      </c>
      <c r="OP92" s="92" t="str">
        <f t="shared" si="401"/>
        <v xml:space="preserve">90 174 1.236667 </v>
      </c>
      <c r="OQ92" s="92" t="str">
        <f t="shared" si="402"/>
        <v xml:space="preserve">90 175 0.723333 </v>
      </c>
      <c r="OR92" s="92" t="str">
        <f t="shared" si="403"/>
        <v xml:space="preserve">90 176 0.943333 </v>
      </c>
      <c r="OS92" s="92" t="str">
        <f t="shared" si="404"/>
        <v xml:space="preserve">90 177 0.946667 </v>
      </c>
      <c r="OT92" s="92" t="str">
        <f t="shared" si="405"/>
        <v xml:space="preserve">90 178 1.146667 </v>
      </c>
      <c r="OU92" s="92" t="str">
        <f t="shared" si="406"/>
        <v xml:space="preserve">90 179 0.866667 </v>
      </c>
      <c r="OV92" s="92" t="str">
        <f t="shared" si="407"/>
        <v xml:space="preserve">90 180 0.31 </v>
      </c>
      <c r="OW92" s="92" t="str">
        <f t="shared" si="408"/>
        <v xml:space="preserve">90 181 1.223333 </v>
      </c>
      <c r="OX92" s="92" t="str">
        <f t="shared" si="409"/>
        <v xml:space="preserve">90 182 0.846667 </v>
      </c>
      <c r="OY92" s="92" t="str">
        <f t="shared" si="410"/>
        <v xml:space="preserve">90 183 0.703333 </v>
      </c>
      <c r="OZ92" s="92" t="str">
        <f t="shared" si="411"/>
        <v xml:space="preserve">90 184 0.343333 </v>
      </c>
      <c r="PA92" s="92" t="str">
        <f t="shared" si="412"/>
        <v xml:space="preserve">90 185 1.106667 </v>
      </c>
      <c r="PB92" s="92" t="str">
        <f t="shared" si="413"/>
        <v xml:space="preserve">90 186 0.523333 </v>
      </c>
      <c r="PC92" s="92" t="str">
        <f t="shared" si="414"/>
        <v xml:space="preserve">90 187 0.523333 </v>
      </c>
      <c r="PD92" s="92" t="str">
        <f t="shared" si="415"/>
        <v xml:space="preserve">90 188 1.573333 </v>
      </c>
      <c r="PE92" s="92" t="str">
        <f t="shared" si="416"/>
        <v xml:space="preserve">90 189 1.23 </v>
      </c>
      <c r="PF92" s="92" t="str">
        <f t="shared" si="417"/>
        <v xml:space="preserve">90 190 1.21 </v>
      </c>
      <c r="PG92" s="92" t="str">
        <f t="shared" si="418"/>
        <v xml:space="preserve">90 191 1.156667 </v>
      </c>
      <c r="PH92" s="92" t="str">
        <f t="shared" si="419"/>
        <v xml:space="preserve">90 192 1.19 </v>
      </c>
      <c r="PI92" s="92" t="str">
        <f t="shared" si="420"/>
        <v xml:space="preserve">90 193 0.56 </v>
      </c>
      <c r="PJ92" s="92" t="str">
        <f t="shared" si="421"/>
        <v xml:space="preserve">90 194 0.78 </v>
      </c>
      <c r="PK92" s="92" t="str">
        <f t="shared" si="422"/>
        <v xml:space="preserve">90 195 0.77 </v>
      </c>
      <c r="PL92" s="92" t="str">
        <f t="shared" si="423"/>
        <v xml:space="preserve">90 196 0.75 </v>
      </c>
      <c r="PM92" s="92" t="str">
        <f t="shared" si="424"/>
        <v xml:space="preserve">90 197 0.92 </v>
      </c>
      <c r="PN92" s="92" t="str">
        <f t="shared" si="425"/>
        <v xml:space="preserve">90 198 0.83 </v>
      </c>
      <c r="PO92" s="92" t="str">
        <f t="shared" si="426"/>
        <v xml:space="preserve">90 199 0.84 </v>
      </c>
      <c r="PP92" s="92" t="str">
        <f t="shared" si="427"/>
        <v xml:space="preserve">90 200 0.936667 </v>
      </c>
      <c r="PQ92" s="92" t="str">
        <f t="shared" si="428"/>
        <v xml:space="preserve">90 201 0.466667 </v>
      </c>
      <c r="PR92" s="92" t="str">
        <f t="shared" si="429"/>
        <v xml:space="preserve">90 202 0.86 </v>
      </c>
      <c r="PS92" s="92" t="str">
        <f t="shared" si="430"/>
        <v xml:space="preserve">90 203 0.57 </v>
      </c>
      <c r="PT92" s="92" t="str">
        <f t="shared" si="431"/>
        <v xml:space="preserve">90 204 0.906667 </v>
      </c>
      <c r="PU92" s="92" t="str">
        <f t="shared" si="432"/>
        <v xml:space="preserve">90 205 0.98 </v>
      </c>
      <c r="PV92" s="92" t="str">
        <f t="shared" si="433"/>
        <v xml:space="preserve">90 206 1.3 </v>
      </c>
      <c r="PW92" s="92" t="str">
        <f t="shared" si="434"/>
        <v xml:space="preserve">90 207 0.946667 </v>
      </c>
      <c r="PX92" s="92" t="str">
        <f t="shared" si="435"/>
        <v xml:space="preserve">90 208 0.833333 </v>
      </c>
      <c r="PY92" s="92" t="str">
        <f t="shared" si="436"/>
        <v xml:space="preserve">90 209 0.86 </v>
      </c>
      <c r="PZ92" s="92" t="str">
        <f t="shared" si="437"/>
        <v xml:space="preserve">90 210 0.926667 </v>
      </c>
      <c r="QA92" s="92" t="str">
        <f t="shared" si="438"/>
        <v xml:space="preserve">90 211 0.543333 </v>
      </c>
      <c r="QB92" s="92" t="str">
        <f t="shared" si="439"/>
        <v xml:space="preserve">90 212 0.676667 </v>
      </c>
      <c r="QC92" s="92" t="str">
        <f t="shared" si="440"/>
        <v xml:space="preserve">90 213 0.543333 </v>
      </c>
      <c r="QD92" s="92" t="str">
        <f t="shared" si="441"/>
        <v xml:space="preserve">90 214 1.09 </v>
      </c>
      <c r="QE92" s="92" t="str">
        <f t="shared" si="442"/>
        <v xml:space="preserve">90 215 1.14 </v>
      </c>
      <c r="QF92" s="92" t="str">
        <f t="shared" si="443"/>
        <v xml:space="preserve">90 216 0.736667 </v>
      </c>
      <c r="QG92" s="92" t="str">
        <f t="shared" si="444"/>
        <v xml:space="preserve">90 217 0.856667 </v>
      </c>
      <c r="QH92" s="92" t="str">
        <f t="shared" si="445"/>
        <v xml:space="preserve">90 218 0.56 </v>
      </c>
      <c r="QI92" s="92" t="str">
        <f t="shared" si="446"/>
        <v xml:space="preserve">90 219 1.123333 </v>
      </c>
      <c r="QJ92" s="92" t="str">
        <f t="shared" si="447"/>
        <v xml:space="preserve">90 220 0.763333 </v>
      </c>
      <c r="QK92" s="92" t="str">
        <f t="shared" si="448"/>
        <v xml:space="preserve">90 221 0.416667 </v>
      </c>
      <c r="QL92" s="92" t="str">
        <f t="shared" si="449"/>
        <v xml:space="preserve">90 222 1.15 </v>
      </c>
      <c r="QM92" s="92" t="str">
        <f t="shared" si="450"/>
        <v xml:space="preserve">90 223 1.106667 </v>
      </c>
      <c r="QN92" s="92" t="str">
        <f t="shared" si="451"/>
        <v xml:space="preserve">90 224 0.556667 </v>
      </c>
      <c r="QO92" s="92" t="str">
        <f t="shared" si="452"/>
        <v xml:space="preserve">90 225 0.753333 </v>
      </c>
      <c r="QP92" s="92" t="str">
        <f t="shared" si="453"/>
        <v xml:space="preserve">90 226 0.96 </v>
      </c>
      <c r="QQ92" s="92" t="str">
        <f t="shared" si="454"/>
        <v xml:space="preserve">90 227 0.686667 </v>
      </c>
      <c r="QR92" s="92" t="str">
        <f t="shared" si="455"/>
        <v xml:space="preserve">90 228 0.37 </v>
      </c>
    </row>
    <row r="93" spans="1:460" ht="18.75" customHeight="1" x14ac:dyDescent="0.35">
      <c r="A93" s="86">
        <v>91</v>
      </c>
      <c r="B93" s="90" t="s">
        <v>231</v>
      </c>
      <c r="C93" s="91" t="s">
        <v>93</v>
      </c>
      <c r="D93" s="9">
        <v>24.5</v>
      </c>
      <c r="E93" s="9">
        <v>27.6</v>
      </c>
      <c r="F93" s="9">
        <v>35.200000000000003</v>
      </c>
      <c r="G93" s="9">
        <v>32.5</v>
      </c>
      <c r="H93" s="9">
        <v>31.1</v>
      </c>
      <c r="I93" s="9">
        <v>31.1</v>
      </c>
      <c r="J93" s="9">
        <v>27.8</v>
      </c>
      <c r="K93" s="9">
        <v>28.4</v>
      </c>
      <c r="L93" s="9">
        <v>23.8</v>
      </c>
      <c r="M93" s="9">
        <v>37.200000000000003</v>
      </c>
      <c r="N93" s="9">
        <v>23.6</v>
      </c>
      <c r="O93" s="21">
        <v>13</v>
      </c>
      <c r="P93" s="9">
        <v>25.6</v>
      </c>
      <c r="Q93" s="9">
        <v>18.899999999999999</v>
      </c>
      <c r="R93" s="9">
        <v>14.6</v>
      </c>
      <c r="S93" s="9">
        <v>13.4</v>
      </c>
      <c r="T93" s="9">
        <v>16.7</v>
      </c>
      <c r="U93" s="9">
        <v>29.9</v>
      </c>
      <c r="V93" s="9">
        <v>16.600000000000001</v>
      </c>
      <c r="W93" s="9">
        <v>17.899999999999999</v>
      </c>
      <c r="X93" s="9">
        <v>25.6</v>
      </c>
      <c r="Y93" s="9">
        <v>33.1</v>
      </c>
      <c r="Z93" s="9">
        <v>28.1</v>
      </c>
      <c r="AA93" s="21">
        <v>34</v>
      </c>
      <c r="AB93" s="9">
        <v>51.5</v>
      </c>
      <c r="AC93" s="9">
        <v>22.8</v>
      </c>
      <c r="AD93" s="9">
        <v>16.3</v>
      </c>
      <c r="AE93" s="9">
        <v>19.100000000000001</v>
      </c>
      <c r="AF93" s="9">
        <v>14.5</v>
      </c>
      <c r="AG93" s="9">
        <v>47.3</v>
      </c>
      <c r="AH93" s="9">
        <v>14.4</v>
      </c>
      <c r="AI93" s="9">
        <v>22.7</v>
      </c>
      <c r="AJ93" s="9">
        <v>39.700000000000003</v>
      </c>
      <c r="AK93" s="9">
        <v>21.2</v>
      </c>
      <c r="AL93" s="21">
        <v>27</v>
      </c>
      <c r="AM93" s="9">
        <v>21.2</v>
      </c>
      <c r="AN93" s="9">
        <v>17.600000000000001</v>
      </c>
      <c r="AO93" s="9">
        <v>25.1</v>
      </c>
      <c r="AP93" s="9">
        <v>22.2</v>
      </c>
      <c r="AQ93" s="21">
        <v>31</v>
      </c>
      <c r="AR93" s="9">
        <v>17.2</v>
      </c>
      <c r="AS93" s="9">
        <v>10.199999999999999</v>
      </c>
      <c r="AT93" s="9">
        <v>14.6</v>
      </c>
      <c r="AU93" s="9">
        <v>11.6</v>
      </c>
      <c r="AV93" s="21">
        <v>38</v>
      </c>
      <c r="AW93" s="21">
        <v>35</v>
      </c>
      <c r="AX93" s="9">
        <v>12.8</v>
      </c>
      <c r="AY93" s="21">
        <v>37</v>
      </c>
      <c r="AZ93" s="9">
        <v>23.9</v>
      </c>
      <c r="BA93" s="9">
        <v>28.7</v>
      </c>
      <c r="BB93" s="9">
        <v>21.5</v>
      </c>
      <c r="BC93" s="9">
        <v>25.1</v>
      </c>
      <c r="BD93" s="9">
        <v>30.2</v>
      </c>
      <c r="BE93" s="9">
        <v>31.6</v>
      </c>
      <c r="BF93" s="9">
        <v>36.799999999999997</v>
      </c>
      <c r="BG93" s="9">
        <v>27.1</v>
      </c>
      <c r="BH93" s="9">
        <v>29.5</v>
      </c>
      <c r="BI93" s="9">
        <v>34.200000000000003</v>
      </c>
      <c r="BJ93" s="9">
        <v>23.5</v>
      </c>
      <c r="BK93" s="9">
        <v>20.399999999999999</v>
      </c>
      <c r="BL93" s="9">
        <v>33.700000000000003</v>
      </c>
      <c r="BM93" s="9">
        <v>38.1</v>
      </c>
      <c r="BN93" s="9">
        <v>23.7</v>
      </c>
      <c r="BO93" s="9">
        <v>22.2</v>
      </c>
      <c r="BP93" s="9">
        <v>18.899999999999999</v>
      </c>
      <c r="BQ93" s="9">
        <v>18.899999999999999</v>
      </c>
      <c r="BR93" s="9">
        <v>25.3</v>
      </c>
      <c r="BS93" s="9">
        <v>16.399999999999999</v>
      </c>
      <c r="BT93" s="9">
        <v>29.3</v>
      </c>
      <c r="BU93" s="9">
        <v>15.6</v>
      </c>
      <c r="BV93" s="9">
        <v>30.1</v>
      </c>
      <c r="BW93" s="9">
        <v>26.5</v>
      </c>
      <c r="BX93" s="9">
        <v>22.6</v>
      </c>
      <c r="BY93" s="21">
        <v>13</v>
      </c>
      <c r="BZ93" s="9">
        <v>22.8</v>
      </c>
      <c r="CA93" s="21">
        <v>17</v>
      </c>
      <c r="CB93" s="9">
        <v>32.299999999999997</v>
      </c>
      <c r="CC93" s="9">
        <v>19.3</v>
      </c>
      <c r="CD93" s="9">
        <v>30.2</v>
      </c>
      <c r="CE93" s="9">
        <v>24.8</v>
      </c>
      <c r="CF93" s="9">
        <v>29.5</v>
      </c>
      <c r="CG93" s="9">
        <v>36.299999999999997</v>
      </c>
      <c r="CH93" s="9">
        <v>24.8</v>
      </c>
      <c r="CI93" s="9">
        <v>24.5</v>
      </c>
      <c r="CJ93" s="9">
        <v>25.1</v>
      </c>
      <c r="CK93" s="9">
        <v>16.600000000000001</v>
      </c>
      <c r="CL93" s="9">
        <v>36.799999999999997</v>
      </c>
      <c r="CM93" s="9">
        <v>24.4</v>
      </c>
      <c r="CN93" s="21">
        <v>18</v>
      </c>
      <c r="CO93" s="9">
        <v>36.4</v>
      </c>
      <c r="CP93" s="21">
        <v>0</v>
      </c>
      <c r="CQ93" s="9">
        <v>27.7</v>
      </c>
      <c r="CR93" s="21">
        <v>27</v>
      </c>
      <c r="CS93" s="21">
        <v>34</v>
      </c>
      <c r="CT93" s="9">
        <v>20.9</v>
      </c>
      <c r="CU93" s="9">
        <v>36.9</v>
      </c>
      <c r="CV93" s="9">
        <v>13.8</v>
      </c>
      <c r="CW93" s="9">
        <v>32.200000000000003</v>
      </c>
      <c r="CX93" s="9">
        <v>16.5</v>
      </c>
      <c r="CY93" s="9">
        <v>29.8</v>
      </c>
      <c r="CZ93" s="9">
        <v>14.6</v>
      </c>
      <c r="DA93" s="9">
        <v>42.9</v>
      </c>
      <c r="DB93" s="9">
        <v>35.9</v>
      </c>
      <c r="DC93" s="9">
        <v>15.1</v>
      </c>
      <c r="DD93" s="9">
        <v>20.3</v>
      </c>
      <c r="DE93" s="9">
        <v>32.5</v>
      </c>
      <c r="DF93" s="21">
        <v>16</v>
      </c>
      <c r="DG93" s="9">
        <v>17.7</v>
      </c>
      <c r="DH93" s="9">
        <v>16.3</v>
      </c>
      <c r="DI93" s="9">
        <v>47.5</v>
      </c>
      <c r="DJ93" s="9">
        <v>24.9</v>
      </c>
      <c r="DK93" s="9">
        <v>18.2</v>
      </c>
      <c r="DL93" s="9">
        <v>9.6</v>
      </c>
      <c r="DM93" s="21">
        <v>31</v>
      </c>
      <c r="DN93" s="9">
        <v>16.3</v>
      </c>
      <c r="DO93" s="9">
        <v>23.5</v>
      </c>
      <c r="DP93" s="9">
        <v>20.3</v>
      </c>
      <c r="DQ93" s="9">
        <v>23.6</v>
      </c>
      <c r="DR93" s="9">
        <v>27.2</v>
      </c>
      <c r="DS93" s="9">
        <v>36.200000000000003</v>
      </c>
      <c r="DT93" s="9">
        <v>36.5</v>
      </c>
      <c r="DU93" s="9">
        <v>15.6</v>
      </c>
      <c r="DV93" s="21">
        <v>14</v>
      </c>
      <c r="DW93" s="9">
        <v>15.7</v>
      </c>
      <c r="DX93" s="9">
        <v>33.200000000000003</v>
      </c>
      <c r="DY93" s="9">
        <v>18.8</v>
      </c>
      <c r="DZ93" s="9">
        <v>23.4</v>
      </c>
      <c r="EA93" s="9">
        <v>32.4</v>
      </c>
      <c r="EB93" s="9">
        <v>29.2</v>
      </c>
      <c r="EC93" s="9">
        <v>14.5</v>
      </c>
      <c r="ED93" s="9">
        <v>18.7</v>
      </c>
      <c r="EE93" s="9">
        <v>3.9</v>
      </c>
      <c r="EF93" s="9">
        <v>6.9</v>
      </c>
      <c r="EG93" s="9">
        <v>17.899999999999999</v>
      </c>
      <c r="EH93" s="9">
        <v>15.3</v>
      </c>
      <c r="EI93" s="21">
        <v>27</v>
      </c>
      <c r="EJ93" s="9">
        <v>32.4</v>
      </c>
      <c r="EK93" s="9">
        <v>29.9</v>
      </c>
      <c r="EL93" s="9">
        <v>12.9</v>
      </c>
      <c r="EM93" s="9">
        <v>51.5</v>
      </c>
      <c r="EN93" s="21">
        <v>12</v>
      </c>
      <c r="EO93" s="9">
        <v>25.8</v>
      </c>
      <c r="EP93" s="21">
        <v>22</v>
      </c>
      <c r="EQ93" s="9">
        <v>19.600000000000001</v>
      </c>
      <c r="ER93" s="9">
        <v>36.9</v>
      </c>
      <c r="ES93" s="9">
        <v>16.399999999999999</v>
      </c>
      <c r="ET93" s="9">
        <v>35.6</v>
      </c>
      <c r="EU93" s="9">
        <v>30.8</v>
      </c>
      <c r="EV93" s="9">
        <v>33.6</v>
      </c>
      <c r="EW93" s="9">
        <v>36.200000000000003</v>
      </c>
      <c r="EX93" s="9">
        <v>42.8</v>
      </c>
      <c r="EY93" s="9">
        <v>36.6</v>
      </c>
      <c r="EZ93" s="9">
        <v>39.799999999999997</v>
      </c>
      <c r="FA93" s="9">
        <v>12.3</v>
      </c>
      <c r="FB93" s="9">
        <v>47.7</v>
      </c>
      <c r="FC93" s="9">
        <v>35.4</v>
      </c>
      <c r="FD93" s="9">
        <v>24.1</v>
      </c>
      <c r="FE93" s="9">
        <v>16.3</v>
      </c>
      <c r="FF93" s="9">
        <v>32.700000000000003</v>
      </c>
      <c r="FG93" s="9">
        <v>18.399999999999999</v>
      </c>
      <c r="FH93" s="9">
        <v>15.7</v>
      </c>
      <c r="FI93" s="9">
        <v>43.2</v>
      </c>
      <c r="FJ93" s="9">
        <v>20.9</v>
      </c>
      <c r="FK93" s="9">
        <v>25.8</v>
      </c>
      <c r="FL93" s="9">
        <v>46.5</v>
      </c>
      <c r="FM93" s="9">
        <v>24.4</v>
      </c>
      <c r="FN93" s="9">
        <v>11.9</v>
      </c>
      <c r="FO93" s="9">
        <v>22.9</v>
      </c>
      <c r="FP93" s="9">
        <v>25.1</v>
      </c>
      <c r="FQ93" s="9">
        <v>19.899999999999999</v>
      </c>
      <c r="FR93" s="21">
        <v>36</v>
      </c>
      <c r="FS93" s="9">
        <v>36.799999999999997</v>
      </c>
      <c r="FT93" s="21">
        <v>32</v>
      </c>
      <c r="FU93" s="9">
        <v>12.2</v>
      </c>
      <c r="FV93" s="21">
        <v>31</v>
      </c>
      <c r="FW93" s="9">
        <v>20.100000000000001</v>
      </c>
      <c r="FX93" s="9">
        <v>20.100000000000001</v>
      </c>
      <c r="FY93" s="9">
        <v>17.7</v>
      </c>
      <c r="FZ93" s="9">
        <v>27.6</v>
      </c>
      <c r="GA93" s="9">
        <v>25.4</v>
      </c>
      <c r="GB93" s="9">
        <v>1.5</v>
      </c>
      <c r="GC93" s="9">
        <v>18.399999999999999</v>
      </c>
      <c r="GD93" s="9">
        <v>16.3</v>
      </c>
      <c r="GE93" s="9">
        <v>32.4</v>
      </c>
      <c r="GF93" s="9">
        <v>24.7</v>
      </c>
      <c r="GG93" s="21">
        <v>29</v>
      </c>
      <c r="GH93" s="21">
        <v>29</v>
      </c>
      <c r="GI93" s="9">
        <v>13.2</v>
      </c>
      <c r="GJ93" s="9">
        <v>9.8000000000000007</v>
      </c>
      <c r="GK93" s="21">
        <v>10</v>
      </c>
      <c r="GL93" s="9">
        <v>18.7</v>
      </c>
      <c r="GM93" s="9">
        <v>11.7</v>
      </c>
      <c r="GN93" s="9">
        <v>29.1</v>
      </c>
      <c r="GO93" s="9">
        <v>25.5</v>
      </c>
      <c r="GP93" s="9">
        <v>29.2</v>
      </c>
      <c r="GQ93" s="9">
        <v>47.6</v>
      </c>
      <c r="GR93" s="9">
        <v>12.1</v>
      </c>
      <c r="GS93" s="9">
        <v>11.3</v>
      </c>
      <c r="GT93" s="9">
        <v>13.6</v>
      </c>
      <c r="GU93" s="9">
        <v>15.3</v>
      </c>
      <c r="GV93" s="21">
        <v>34</v>
      </c>
      <c r="GW93" s="9">
        <v>12.4</v>
      </c>
      <c r="GX93" s="9">
        <v>21.7</v>
      </c>
      <c r="GY93" s="9">
        <v>19.3</v>
      </c>
      <c r="GZ93" s="21">
        <v>14</v>
      </c>
      <c r="HA93" s="9">
        <v>35.299999999999997</v>
      </c>
      <c r="HB93" s="9">
        <v>46.9</v>
      </c>
      <c r="HC93" s="9">
        <v>16.2</v>
      </c>
      <c r="HD93" s="21">
        <v>14</v>
      </c>
      <c r="HE93" s="9">
        <v>40.4</v>
      </c>
      <c r="HF93" s="9">
        <v>24.8</v>
      </c>
      <c r="HG93" s="21">
        <v>30</v>
      </c>
      <c r="HH93" s="9">
        <v>24.8</v>
      </c>
      <c r="HI93" s="9">
        <v>4.5999999999999996</v>
      </c>
      <c r="HJ93" s="9">
        <v>46.7</v>
      </c>
      <c r="HK93" s="9">
        <v>17.3</v>
      </c>
      <c r="HL93" s="9">
        <v>14.3</v>
      </c>
      <c r="HM93" s="9">
        <v>25.3</v>
      </c>
      <c r="HN93" s="9">
        <v>5.3</v>
      </c>
      <c r="HO93" s="9">
        <v>15.6</v>
      </c>
      <c r="HP93" s="9">
        <v>29.6</v>
      </c>
      <c r="HQ93" s="9">
        <v>44.1</v>
      </c>
      <c r="HR93" s="9">
        <v>22.5</v>
      </c>
      <c r="HS93" s="9">
        <v>24.1</v>
      </c>
      <c r="HT93" s="9">
        <v>16.399999999999999</v>
      </c>
      <c r="HU93" s="9">
        <v>15.6</v>
      </c>
      <c r="HV93" s="9">
        <v>18.899999999999999</v>
      </c>
      <c r="HW93" s="9">
        <v>32.200000000000003</v>
      </c>
      <c r="HX93" s="8"/>
      <c r="HY93" s="92" t="str">
        <f t="shared" si="228"/>
        <v xml:space="preserve">91 1 0.816667 </v>
      </c>
      <c r="HZ93" s="92" t="str">
        <f t="shared" si="229"/>
        <v xml:space="preserve">91 2 0.92 </v>
      </c>
      <c r="IA93" s="92" t="str">
        <f t="shared" si="230"/>
        <v xml:space="preserve">91 3 1.173333 </v>
      </c>
      <c r="IB93" s="92" t="str">
        <f t="shared" si="231"/>
        <v xml:space="preserve">91 4 1.083333 </v>
      </c>
      <c r="IC93" s="92" t="str">
        <f t="shared" si="232"/>
        <v xml:space="preserve">91 5 1.036667 </v>
      </c>
      <c r="ID93" s="92" t="str">
        <f t="shared" si="233"/>
        <v xml:space="preserve">91 6 1.036667 </v>
      </c>
      <c r="IE93" s="92" t="str">
        <f t="shared" si="234"/>
        <v xml:space="preserve">91 7 0.926667 </v>
      </c>
      <c r="IF93" s="92" t="str">
        <f t="shared" si="235"/>
        <v xml:space="preserve">91 8 0.946667 </v>
      </c>
      <c r="IG93" s="92" t="str">
        <f t="shared" si="236"/>
        <v xml:space="preserve">91 9 0.793333 </v>
      </c>
      <c r="IH93" s="92" t="str">
        <f t="shared" si="237"/>
        <v xml:space="preserve">91 10 1.24 </v>
      </c>
      <c r="II93" s="92" t="str">
        <f t="shared" si="238"/>
        <v xml:space="preserve">91 11 0.786667 </v>
      </c>
      <c r="IJ93" s="92" t="str">
        <f t="shared" si="239"/>
        <v xml:space="preserve">91 12 0.433333 </v>
      </c>
      <c r="IK93" s="92" t="str">
        <f t="shared" si="240"/>
        <v xml:space="preserve">91 13 0.853333 </v>
      </c>
      <c r="IL93" s="92" t="str">
        <f t="shared" si="241"/>
        <v xml:space="preserve">91 14 0.63 </v>
      </c>
      <c r="IM93" s="92" t="str">
        <f t="shared" si="242"/>
        <v xml:space="preserve">91 15 0.486667 </v>
      </c>
      <c r="IN93" s="92" t="str">
        <f t="shared" si="243"/>
        <v xml:space="preserve">91 16 0.446667 </v>
      </c>
      <c r="IO93" s="92" t="str">
        <f t="shared" si="244"/>
        <v xml:space="preserve">91 17 0.556667 </v>
      </c>
      <c r="IP93" s="92" t="str">
        <f t="shared" si="245"/>
        <v xml:space="preserve">91 18 0.996667 </v>
      </c>
      <c r="IQ93" s="92" t="str">
        <f t="shared" si="246"/>
        <v xml:space="preserve">91 19 0.553333 </v>
      </c>
      <c r="IR93" s="92" t="str">
        <f t="shared" si="247"/>
        <v xml:space="preserve">91 20 0.596667 </v>
      </c>
      <c r="IS93" s="92" t="str">
        <f t="shared" si="248"/>
        <v xml:space="preserve">91 21 0.853333 </v>
      </c>
      <c r="IT93" s="92" t="str">
        <f t="shared" si="249"/>
        <v xml:space="preserve">91 22 1.103333 </v>
      </c>
      <c r="IU93" s="92" t="str">
        <f t="shared" si="250"/>
        <v xml:space="preserve">91 23 0.936667 </v>
      </c>
      <c r="IV93" s="92" t="str">
        <f t="shared" si="251"/>
        <v xml:space="preserve">91 24 1.133333 </v>
      </c>
      <c r="IW93" s="92" t="str">
        <f t="shared" si="252"/>
        <v xml:space="preserve">91 25 1.716667 </v>
      </c>
      <c r="IX93" s="92" t="str">
        <f t="shared" si="253"/>
        <v xml:space="preserve">91 26 0.76 </v>
      </c>
      <c r="IY93" s="92" t="str">
        <f t="shared" si="254"/>
        <v xml:space="preserve">91 27 0.543333 </v>
      </c>
      <c r="IZ93" s="92" t="str">
        <f t="shared" si="255"/>
        <v xml:space="preserve">91 28 0.636667 </v>
      </c>
      <c r="JA93" s="92" t="str">
        <f t="shared" si="256"/>
        <v xml:space="preserve">91 29 0.483333 </v>
      </c>
      <c r="JB93" s="92" t="str">
        <f t="shared" si="257"/>
        <v xml:space="preserve">91 30 1.576667 </v>
      </c>
      <c r="JC93" s="92" t="str">
        <f t="shared" si="258"/>
        <v xml:space="preserve">91 31 0.48 </v>
      </c>
      <c r="JD93" s="92" t="str">
        <f t="shared" si="259"/>
        <v xml:space="preserve">91 32 0.756667 </v>
      </c>
      <c r="JE93" s="92" t="str">
        <f t="shared" si="260"/>
        <v xml:space="preserve">91 33 1.323333 </v>
      </c>
      <c r="JF93" s="92" t="str">
        <f t="shared" si="261"/>
        <v xml:space="preserve">91 34 0.706667 </v>
      </c>
      <c r="JG93" s="92" t="str">
        <f t="shared" si="262"/>
        <v xml:space="preserve">91 35 0.9 </v>
      </c>
      <c r="JH93" s="92" t="str">
        <f t="shared" si="263"/>
        <v xml:space="preserve">91 36 0.706667 </v>
      </c>
      <c r="JI93" s="92" t="str">
        <f t="shared" si="264"/>
        <v xml:space="preserve">91 37 0.586667 </v>
      </c>
      <c r="JJ93" s="92" t="str">
        <f t="shared" si="265"/>
        <v xml:space="preserve">91 38 0.836667 </v>
      </c>
      <c r="JK93" s="92" t="str">
        <f t="shared" si="266"/>
        <v xml:space="preserve">91 39 0.74 </v>
      </c>
      <c r="JL93" s="92" t="str">
        <f t="shared" si="267"/>
        <v xml:space="preserve">91 40 1.033333 </v>
      </c>
      <c r="JM93" s="92" t="str">
        <f t="shared" si="268"/>
        <v xml:space="preserve">91 41 0.573333 </v>
      </c>
      <c r="JN93" s="92" t="str">
        <f t="shared" si="269"/>
        <v xml:space="preserve">91 42 0.34 </v>
      </c>
      <c r="JO93" s="92" t="str">
        <f t="shared" si="270"/>
        <v xml:space="preserve">91 43 0.486667 </v>
      </c>
      <c r="JP93" s="92" t="str">
        <f t="shared" si="271"/>
        <v xml:space="preserve">91 44 0.386667 </v>
      </c>
      <c r="JQ93" s="92" t="str">
        <f t="shared" si="272"/>
        <v xml:space="preserve">91 45 1.266667 </v>
      </c>
      <c r="JR93" s="92" t="str">
        <f t="shared" si="273"/>
        <v xml:space="preserve">91 46 1.166667 </v>
      </c>
      <c r="JS93" s="92" t="str">
        <f t="shared" si="274"/>
        <v xml:space="preserve">91 47 0.426667 </v>
      </c>
      <c r="JT93" s="92" t="str">
        <f t="shared" si="275"/>
        <v xml:space="preserve">91 48 1.233333 </v>
      </c>
      <c r="JU93" s="92" t="str">
        <f t="shared" si="276"/>
        <v xml:space="preserve">91 49 0.796667 </v>
      </c>
      <c r="JV93" s="92" t="str">
        <f t="shared" si="277"/>
        <v xml:space="preserve">91 50 0.956667 </v>
      </c>
      <c r="JW93" s="92" t="str">
        <f t="shared" si="278"/>
        <v xml:space="preserve">91 51 0.716667 </v>
      </c>
      <c r="JX93" s="92" t="str">
        <f t="shared" si="279"/>
        <v xml:space="preserve">91 52 0.836667 </v>
      </c>
      <c r="JY93" s="92" t="str">
        <f t="shared" si="280"/>
        <v xml:space="preserve">91 53 1.006667 </v>
      </c>
      <c r="JZ93" s="92" t="str">
        <f t="shared" si="281"/>
        <v xml:space="preserve">91 54 1.053333 </v>
      </c>
      <c r="KA93" s="92" t="str">
        <f t="shared" si="282"/>
        <v xml:space="preserve">91 55 1.226667 </v>
      </c>
      <c r="KB93" s="92" t="str">
        <f t="shared" si="283"/>
        <v xml:space="preserve">91 56 0.903333 </v>
      </c>
      <c r="KC93" s="92" t="str">
        <f t="shared" si="284"/>
        <v xml:space="preserve">91 57 0.983333 </v>
      </c>
      <c r="KD93" s="92" t="str">
        <f t="shared" si="285"/>
        <v xml:space="preserve">91 58 1.14 </v>
      </c>
      <c r="KE93" s="92" t="str">
        <f t="shared" si="286"/>
        <v xml:space="preserve">91 59 0.783333 </v>
      </c>
      <c r="KF93" s="92" t="str">
        <f t="shared" si="287"/>
        <v xml:space="preserve">91 60 0.68 </v>
      </c>
      <c r="KG93" s="92" t="str">
        <f t="shared" si="288"/>
        <v xml:space="preserve">91 61 1.123333 </v>
      </c>
      <c r="KH93" s="92" t="str">
        <f t="shared" si="289"/>
        <v xml:space="preserve">91 62 1.27 </v>
      </c>
      <c r="KI93" s="92" t="str">
        <f t="shared" si="290"/>
        <v xml:space="preserve">91 63 0.79 </v>
      </c>
      <c r="KJ93" s="92" t="str">
        <f t="shared" si="291"/>
        <v xml:space="preserve">91 64 0.74 </v>
      </c>
      <c r="KK93" s="92" t="str">
        <f t="shared" si="292"/>
        <v xml:space="preserve">91 65 0.63 </v>
      </c>
      <c r="KL93" s="92" t="str">
        <f t="shared" si="293"/>
        <v xml:space="preserve">91 66 0.63 </v>
      </c>
      <c r="KM93" s="92" t="str">
        <f t="shared" si="294"/>
        <v xml:space="preserve">91 67 0.843333 </v>
      </c>
      <c r="KN93" s="92" t="str">
        <f t="shared" si="295"/>
        <v xml:space="preserve">91 68 0.546667 </v>
      </c>
      <c r="KO93" s="92" t="str">
        <f t="shared" si="296"/>
        <v xml:space="preserve">91 69 0.976667 </v>
      </c>
      <c r="KP93" s="92" t="str">
        <f t="shared" si="297"/>
        <v xml:space="preserve">91 70 0.52 </v>
      </c>
      <c r="KQ93" s="92" t="str">
        <f t="shared" si="298"/>
        <v xml:space="preserve">91 71 1.003333 </v>
      </c>
      <c r="KR93" s="92" t="str">
        <f t="shared" si="299"/>
        <v xml:space="preserve">91 72 0.883333 </v>
      </c>
      <c r="KS93" s="92" t="str">
        <f t="shared" si="300"/>
        <v xml:space="preserve">91 73 0.753333 </v>
      </c>
      <c r="KT93" s="92" t="str">
        <f t="shared" si="301"/>
        <v xml:space="preserve">91 74 0.433333 </v>
      </c>
      <c r="KU93" s="92" t="str">
        <f t="shared" si="302"/>
        <v xml:space="preserve">91 75 0.76 </v>
      </c>
      <c r="KV93" s="92" t="str">
        <f t="shared" si="303"/>
        <v xml:space="preserve">91 76 0.566667 </v>
      </c>
      <c r="KW93" s="92" t="str">
        <f t="shared" si="304"/>
        <v xml:space="preserve">91 77 1.076667 </v>
      </c>
      <c r="KX93" s="92" t="str">
        <f t="shared" si="305"/>
        <v xml:space="preserve">91 78 0.643333 </v>
      </c>
      <c r="KY93" s="92" t="str">
        <f t="shared" si="306"/>
        <v xml:space="preserve">91 79 1.006667 </v>
      </c>
      <c r="KZ93" s="92" t="str">
        <f t="shared" si="307"/>
        <v xml:space="preserve">91 80 0.826667 </v>
      </c>
      <c r="LA93" s="92" t="str">
        <f t="shared" si="308"/>
        <v xml:space="preserve">91 81 0.983333 </v>
      </c>
      <c r="LB93" s="92" t="str">
        <f t="shared" si="309"/>
        <v xml:space="preserve">91 82 1.21 </v>
      </c>
      <c r="LC93" s="92" t="str">
        <f t="shared" si="310"/>
        <v xml:space="preserve">91 83 0.826667 </v>
      </c>
      <c r="LD93" s="92" t="str">
        <f t="shared" si="311"/>
        <v xml:space="preserve">91 84 0.816667 </v>
      </c>
      <c r="LE93" s="92" t="str">
        <f t="shared" si="312"/>
        <v xml:space="preserve">91 85 0.836667 </v>
      </c>
      <c r="LF93" s="92" t="str">
        <f t="shared" si="313"/>
        <v xml:space="preserve">91 86 0.553333 </v>
      </c>
      <c r="LG93" s="92" t="str">
        <f t="shared" si="314"/>
        <v xml:space="preserve">91 87 1.226667 </v>
      </c>
      <c r="LH93" s="92" t="str">
        <f t="shared" si="315"/>
        <v xml:space="preserve">91 88 0.813333 </v>
      </c>
      <c r="LI93" s="92" t="str">
        <f t="shared" si="316"/>
        <v xml:space="preserve">91 89 0.6 </v>
      </c>
      <c r="LJ93" s="92" t="str">
        <f t="shared" si="317"/>
        <v xml:space="preserve">91 90 1.213333 </v>
      </c>
      <c r="LK93" s="92" t="str">
        <f t="shared" si="318"/>
        <v xml:space="preserve">91 91 0 </v>
      </c>
      <c r="LL93" s="92" t="str">
        <f t="shared" si="319"/>
        <v xml:space="preserve">91 92 0.923333 </v>
      </c>
      <c r="LM93" s="92" t="str">
        <f t="shared" si="320"/>
        <v xml:space="preserve">91 93 0.9 </v>
      </c>
      <c r="LN93" s="92" t="str">
        <f t="shared" si="321"/>
        <v xml:space="preserve">91 94 1.133333 </v>
      </c>
      <c r="LO93" s="92" t="str">
        <f t="shared" si="322"/>
        <v xml:space="preserve">91 95 0.696667 </v>
      </c>
      <c r="LP93" s="92" t="str">
        <f t="shared" si="323"/>
        <v xml:space="preserve">91 96 1.23 </v>
      </c>
      <c r="LQ93" s="92" t="str">
        <f t="shared" si="324"/>
        <v xml:space="preserve">91 97 0.46 </v>
      </c>
      <c r="LR93" s="92" t="str">
        <f t="shared" si="325"/>
        <v xml:space="preserve">91 98 1.073333 </v>
      </c>
      <c r="LS93" s="92" t="str">
        <f t="shared" si="326"/>
        <v xml:space="preserve">91 99 0.55 </v>
      </c>
      <c r="LT93" s="92" t="str">
        <f t="shared" si="327"/>
        <v xml:space="preserve">91 100 0.993333 </v>
      </c>
      <c r="LU93" s="92" t="str">
        <f t="shared" si="328"/>
        <v xml:space="preserve">91 101 0.486667 </v>
      </c>
      <c r="LV93" s="92" t="str">
        <f t="shared" si="329"/>
        <v xml:space="preserve">91 102 1.43 </v>
      </c>
      <c r="LW93" s="92" t="str">
        <f t="shared" si="330"/>
        <v xml:space="preserve">91 103 1.196667 </v>
      </c>
      <c r="LX93" s="92" t="str">
        <f t="shared" si="331"/>
        <v xml:space="preserve">91 104 0.503333 </v>
      </c>
      <c r="LY93" s="92" t="str">
        <f t="shared" si="332"/>
        <v xml:space="preserve">91 105 0.676667 </v>
      </c>
      <c r="LZ93" s="92" t="str">
        <f t="shared" si="333"/>
        <v xml:space="preserve">91 106 1.083333 </v>
      </c>
      <c r="MA93" s="92" t="str">
        <f t="shared" si="334"/>
        <v xml:space="preserve">91 107 0.533333 </v>
      </c>
      <c r="MB93" s="92" t="str">
        <f t="shared" si="335"/>
        <v xml:space="preserve">91 108 0.59 </v>
      </c>
      <c r="MC93" s="92" t="str">
        <f t="shared" si="336"/>
        <v xml:space="preserve">91 109 0.543333 </v>
      </c>
      <c r="MD93" s="92" t="str">
        <f t="shared" si="337"/>
        <v xml:space="preserve">91 110 1.583333 </v>
      </c>
      <c r="ME93" s="92" t="str">
        <f t="shared" si="338"/>
        <v xml:space="preserve">91 111 0.83 </v>
      </c>
      <c r="MF93" s="92" t="str">
        <f t="shared" si="339"/>
        <v xml:space="preserve">91 112 0.606667 </v>
      </c>
      <c r="MG93" s="92" t="str">
        <f t="shared" si="340"/>
        <v xml:space="preserve">91 113 0.32 </v>
      </c>
      <c r="MH93" s="92" t="str">
        <f t="shared" si="341"/>
        <v xml:space="preserve">91 114 1.033333 </v>
      </c>
      <c r="MI93" s="92" t="str">
        <f t="shared" si="342"/>
        <v xml:space="preserve">91 115 0.543333 </v>
      </c>
      <c r="MJ93" s="92" t="str">
        <f t="shared" si="343"/>
        <v xml:space="preserve">91 116 0.783333 </v>
      </c>
      <c r="MK93" s="92" t="str">
        <f t="shared" si="344"/>
        <v xml:space="preserve">91 117 0.676667 </v>
      </c>
      <c r="ML93" s="92" t="str">
        <f t="shared" si="345"/>
        <v xml:space="preserve">91 118 0.786667 </v>
      </c>
      <c r="MM93" s="92" t="str">
        <f t="shared" si="346"/>
        <v xml:space="preserve">91 119 0.906667 </v>
      </c>
      <c r="MN93" s="92" t="str">
        <f t="shared" si="347"/>
        <v xml:space="preserve">91 120 1.206667 </v>
      </c>
      <c r="MO93" s="92" t="str">
        <f t="shared" si="348"/>
        <v xml:space="preserve">91 121 1.216667 </v>
      </c>
      <c r="MP93" s="92" t="str">
        <f t="shared" si="349"/>
        <v xml:space="preserve">91 122 0.52 </v>
      </c>
      <c r="MQ93" s="92" t="str">
        <f t="shared" si="350"/>
        <v xml:space="preserve">91 123 0.466667 </v>
      </c>
      <c r="MR93" s="92" t="str">
        <f t="shared" si="351"/>
        <v xml:space="preserve">91 124 0.523333 </v>
      </c>
      <c r="MS93" s="92" t="str">
        <f t="shared" si="352"/>
        <v xml:space="preserve">91 125 1.106667 </v>
      </c>
      <c r="MT93" s="92" t="str">
        <f t="shared" si="353"/>
        <v xml:space="preserve">91 126 0.626667 </v>
      </c>
      <c r="MU93" s="92" t="str">
        <f t="shared" si="354"/>
        <v xml:space="preserve">91 127 0.78 </v>
      </c>
      <c r="MV93" s="92" t="str">
        <f t="shared" si="355"/>
        <v xml:space="preserve">91 128 1.08 </v>
      </c>
      <c r="MW93" s="92" t="str">
        <f t="shared" si="356"/>
        <v xml:space="preserve">91 129 0.973333 </v>
      </c>
      <c r="MX93" s="92" t="str">
        <f t="shared" si="357"/>
        <v xml:space="preserve">91 130 0.483333 </v>
      </c>
      <c r="MY93" s="92" t="str">
        <f t="shared" si="358"/>
        <v xml:space="preserve">91 131 0.623333 </v>
      </c>
      <c r="MZ93" s="92" t="str">
        <f t="shared" si="359"/>
        <v xml:space="preserve">91 132 0.13 </v>
      </c>
      <c r="NA93" s="92" t="str">
        <f t="shared" si="360"/>
        <v xml:space="preserve">91 133 0.23 </v>
      </c>
      <c r="NB93" s="92" t="str">
        <f t="shared" si="361"/>
        <v xml:space="preserve">91 134 0.596667 </v>
      </c>
      <c r="NC93" s="92" t="str">
        <f t="shared" si="362"/>
        <v xml:space="preserve">91 135 0.51 </v>
      </c>
      <c r="ND93" s="92" t="str">
        <f t="shared" si="363"/>
        <v xml:space="preserve">91 136 0.9 </v>
      </c>
      <c r="NE93" s="92" t="str">
        <f t="shared" si="364"/>
        <v xml:space="preserve">91 137 1.08 </v>
      </c>
      <c r="NF93" s="92" t="str">
        <f t="shared" si="365"/>
        <v xml:space="preserve">91 138 0.996667 </v>
      </c>
      <c r="NG93" s="92" t="str">
        <f t="shared" si="366"/>
        <v xml:space="preserve">91 139 0.43 </v>
      </c>
      <c r="NH93" s="92" t="str">
        <f t="shared" si="367"/>
        <v xml:space="preserve">91 140 1.716667 </v>
      </c>
      <c r="NI93" s="92" t="str">
        <f t="shared" si="368"/>
        <v xml:space="preserve">91 141 0.4 </v>
      </c>
      <c r="NJ93" s="92" t="str">
        <f t="shared" si="369"/>
        <v xml:space="preserve">91 142 0.86 </v>
      </c>
      <c r="NK93" s="92" t="str">
        <f t="shared" si="370"/>
        <v xml:space="preserve">91 143 0.733333 </v>
      </c>
      <c r="NL93" s="92" t="str">
        <f t="shared" si="371"/>
        <v xml:space="preserve">91 144 0.653333 </v>
      </c>
      <c r="NM93" s="92" t="str">
        <f t="shared" si="372"/>
        <v xml:space="preserve">91 145 1.23 </v>
      </c>
      <c r="NN93" s="92" t="str">
        <f t="shared" si="373"/>
        <v xml:space="preserve">91 146 0.546667 </v>
      </c>
      <c r="NO93" s="92" t="str">
        <f t="shared" si="374"/>
        <v xml:space="preserve">91 147 1.186667 </v>
      </c>
      <c r="NP93" s="92" t="str">
        <f t="shared" si="375"/>
        <v xml:space="preserve">91 148 1.026667 </v>
      </c>
      <c r="NQ93" s="92" t="str">
        <f t="shared" si="376"/>
        <v xml:space="preserve">91 149 1.12 </v>
      </c>
      <c r="NR93" s="92" t="str">
        <f t="shared" si="377"/>
        <v xml:space="preserve">91 150 1.206667 </v>
      </c>
      <c r="NS93" s="92" t="str">
        <f t="shared" si="378"/>
        <v xml:space="preserve">91 151 1.426667 </v>
      </c>
      <c r="NT93" s="92" t="str">
        <f t="shared" si="379"/>
        <v xml:space="preserve">91 152 1.22 </v>
      </c>
      <c r="NU93" s="92" t="str">
        <f t="shared" si="380"/>
        <v xml:space="preserve">91 153 1.326667 </v>
      </c>
      <c r="NV93" s="92" t="str">
        <f t="shared" si="381"/>
        <v xml:space="preserve">91 154 0.41 </v>
      </c>
      <c r="NW93" s="92" t="str">
        <f t="shared" si="382"/>
        <v xml:space="preserve">91 155 1.59 </v>
      </c>
      <c r="NX93" s="92" t="str">
        <f t="shared" si="383"/>
        <v xml:space="preserve">91 156 1.18 </v>
      </c>
      <c r="NY93" s="92" t="str">
        <f t="shared" si="384"/>
        <v xml:space="preserve">91 157 0.803333 </v>
      </c>
      <c r="NZ93" s="92" t="str">
        <f t="shared" si="385"/>
        <v xml:space="preserve">91 158 0.543333 </v>
      </c>
      <c r="OA93" s="92" t="str">
        <f t="shared" si="386"/>
        <v xml:space="preserve">91 159 1.09 </v>
      </c>
      <c r="OB93" s="92" t="str">
        <f t="shared" si="387"/>
        <v xml:space="preserve">91 160 0.613333 </v>
      </c>
      <c r="OC93" s="92" t="str">
        <f t="shared" si="388"/>
        <v xml:space="preserve">91 161 0.523333 </v>
      </c>
      <c r="OD93" s="92" t="str">
        <f t="shared" si="389"/>
        <v xml:space="preserve">91 162 1.44 </v>
      </c>
      <c r="OE93" s="92" t="str">
        <f t="shared" si="390"/>
        <v xml:space="preserve">91 163 0.696667 </v>
      </c>
      <c r="OF93" s="92" t="str">
        <f t="shared" si="391"/>
        <v xml:space="preserve">91 164 0.86 </v>
      </c>
      <c r="OG93" s="92" t="str">
        <f t="shared" si="392"/>
        <v xml:space="preserve">91 165 1.55 </v>
      </c>
      <c r="OH93" s="92" t="str">
        <f t="shared" si="393"/>
        <v xml:space="preserve">91 166 0.813333 </v>
      </c>
      <c r="OI93" s="92" t="str">
        <f t="shared" si="394"/>
        <v xml:space="preserve">91 167 0.396667 </v>
      </c>
      <c r="OJ93" s="92" t="str">
        <f t="shared" si="395"/>
        <v xml:space="preserve">91 168 0.763333 </v>
      </c>
      <c r="OK93" s="92" t="str">
        <f t="shared" si="396"/>
        <v xml:space="preserve">91 169 0.836667 </v>
      </c>
      <c r="OL93" s="92" t="str">
        <f t="shared" si="397"/>
        <v xml:space="preserve">91 170 0.663333 </v>
      </c>
      <c r="OM93" s="92" t="str">
        <f t="shared" si="398"/>
        <v xml:space="preserve">91 171 1.2 </v>
      </c>
      <c r="ON93" s="92" t="str">
        <f t="shared" si="399"/>
        <v xml:space="preserve">91 172 1.226667 </v>
      </c>
      <c r="OO93" s="92" t="str">
        <f t="shared" si="400"/>
        <v xml:space="preserve">91 173 1.066667 </v>
      </c>
      <c r="OP93" s="92" t="str">
        <f t="shared" si="401"/>
        <v xml:space="preserve">91 174 0.406667 </v>
      </c>
      <c r="OQ93" s="92" t="str">
        <f t="shared" si="402"/>
        <v xml:space="preserve">91 175 1.033333 </v>
      </c>
      <c r="OR93" s="92" t="str">
        <f t="shared" si="403"/>
        <v xml:space="preserve">91 176 0.67 </v>
      </c>
      <c r="OS93" s="92" t="str">
        <f t="shared" si="404"/>
        <v xml:space="preserve">91 177 0.67 </v>
      </c>
      <c r="OT93" s="92" t="str">
        <f t="shared" si="405"/>
        <v xml:space="preserve">91 178 0.59 </v>
      </c>
      <c r="OU93" s="92" t="str">
        <f t="shared" si="406"/>
        <v xml:space="preserve">91 179 0.92 </v>
      </c>
      <c r="OV93" s="92" t="str">
        <f t="shared" si="407"/>
        <v xml:space="preserve">91 180 0.846667 </v>
      </c>
      <c r="OW93" s="92" t="str">
        <f t="shared" si="408"/>
        <v xml:space="preserve">91 181 0.05 </v>
      </c>
      <c r="OX93" s="92" t="str">
        <f t="shared" si="409"/>
        <v xml:space="preserve">91 182 0.613333 </v>
      </c>
      <c r="OY93" s="92" t="str">
        <f t="shared" si="410"/>
        <v xml:space="preserve">91 183 0.543333 </v>
      </c>
      <c r="OZ93" s="92" t="str">
        <f t="shared" si="411"/>
        <v xml:space="preserve">91 184 1.08 </v>
      </c>
      <c r="PA93" s="92" t="str">
        <f t="shared" si="412"/>
        <v xml:space="preserve">91 185 0.823333 </v>
      </c>
      <c r="PB93" s="92" t="str">
        <f t="shared" si="413"/>
        <v xml:space="preserve">91 186 0.966667 </v>
      </c>
      <c r="PC93" s="92" t="str">
        <f t="shared" si="414"/>
        <v xml:space="preserve">91 187 0.966667 </v>
      </c>
      <c r="PD93" s="92" t="str">
        <f t="shared" si="415"/>
        <v xml:space="preserve">91 188 0.44 </v>
      </c>
      <c r="PE93" s="92" t="str">
        <f t="shared" si="416"/>
        <v xml:space="preserve">91 189 0.326667 </v>
      </c>
      <c r="PF93" s="92" t="str">
        <f t="shared" si="417"/>
        <v xml:space="preserve">91 190 0.333333 </v>
      </c>
      <c r="PG93" s="92" t="str">
        <f t="shared" si="418"/>
        <v xml:space="preserve">91 191 0.623333 </v>
      </c>
      <c r="PH93" s="92" t="str">
        <f t="shared" si="419"/>
        <v xml:space="preserve">91 192 0.39 </v>
      </c>
      <c r="PI93" s="92" t="str">
        <f t="shared" si="420"/>
        <v xml:space="preserve">91 193 0.97 </v>
      </c>
      <c r="PJ93" s="92" t="str">
        <f t="shared" si="421"/>
        <v xml:space="preserve">91 194 0.85 </v>
      </c>
      <c r="PK93" s="92" t="str">
        <f t="shared" si="422"/>
        <v xml:space="preserve">91 195 0.973333 </v>
      </c>
      <c r="PL93" s="92" t="str">
        <f t="shared" si="423"/>
        <v xml:space="preserve">91 196 1.586667 </v>
      </c>
      <c r="PM93" s="92" t="str">
        <f t="shared" si="424"/>
        <v xml:space="preserve">91 197 0.403333 </v>
      </c>
      <c r="PN93" s="92" t="str">
        <f t="shared" si="425"/>
        <v xml:space="preserve">91 198 0.376667 </v>
      </c>
      <c r="PO93" s="92" t="str">
        <f t="shared" si="426"/>
        <v xml:space="preserve">91 199 0.453333 </v>
      </c>
      <c r="PP93" s="92" t="str">
        <f t="shared" si="427"/>
        <v xml:space="preserve">91 200 0.51 </v>
      </c>
      <c r="PQ93" s="92" t="str">
        <f t="shared" si="428"/>
        <v xml:space="preserve">91 201 1.133333 </v>
      </c>
      <c r="PR93" s="92" t="str">
        <f t="shared" si="429"/>
        <v xml:space="preserve">91 202 0.413333 </v>
      </c>
      <c r="PS93" s="92" t="str">
        <f t="shared" si="430"/>
        <v xml:space="preserve">91 203 0.723333 </v>
      </c>
      <c r="PT93" s="92" t="str">
        <f t="shared" si="431"/>
        <v xml:space="preserve">91 204 0.643333 </v>
      </c>
      <c r="PU93" s="92" t="str">
        <f t="shared" si="432"/>
        <v xml:space="preserve">91 205 0.466667 </v>
      </c>
      <c r="PV93" s="92" t="str">
        <f t="shared" si="433"/>
        <v xml:space="preserve">91 206 1.176667 </v>
      </c>
      <c r="PW93" s="92" t="str">
        <f t="shared" si="434"/>
        <v xml:space="preserve">91 207 1.563333 </v>
      </c>
      <c r="PX93" s="92" t="str">
        <f t="shared" si="435"/>
        <v xml:space="preserve">91 208 0.54 </v>
      </c>
      <c r="PY93" s="92" t="str">
        <f t="shared" si="436"/>
        <v xml:space="preserve">91 209 0.466667 </v>
      </c>
      <c r="PZ93" s="92" t="str">
        <f t="shared" si="437"/>
        <v xml:space="preserve">91 210 1.346667 </v>
      </c>
      <c r="QA93" s="92" t="str">
        <f t="shared" si="438"/>
        <v xml:space="preserve">91 211 0.826667 </v>
      </c>
      <c r="QB93" s="92" t="str">
        <f t="shared" si="439"/>
        <v xml:space="preserve">91 212 1 </v>
      </c>
      <c r="QC93" s="92" t="str">
        <f t="shared" si="440"/>
        <v xml:space="preserve">91 213 0.826667 </v>
      </c>
      <c r="QD93" s="92" t="str">
        <f t="shared" si="441"/>
        <v xml:space="preserve">91 214 0.153333 </v>
      </c>
      <c r="QE93" s="92" t="str">
        <f t="shared" si="442"/>
        <v xml:space="preserve">91 215 1.556667 </v>
      </c>
      <c r="QF93" s="92" t="str">
        <f t="shared" si="443"/>
        <v xml:space="preserve">91 216 0.576667 </v>
      </c>
      <c r="QG93" s="92" t="str">
        <f t="shared" si="444"/>
        <v xml:space="preserve">91 217 0.476667 </v>
      </c>
      <c r="QH93" s="92" t="str">
        <f t="shared" si="445"/>
        <v xml:space="preserve">91 218 0.843333 </v>
      </c>
      <c r="QI93" s="92" t="str">
        <f t="shared" si="446"/>
        <v xml:space="preserve">91 219 0.176667 </v>
      </c>
      <c r="QJ93" s="92" t="str">
        <f t="shared" si="447"/>
        <v xml:space="preserve">91 220 0.52 </v>
      </c>
      <c r="QK93" s="92" t="str">
        <f t="shared" si="448"/>
        <v xml:space="preserve">91 221 0.986667 </v>
      </c>
      <c r="QL93" s="92" t="str">
        <f t="shared" si="449"/>
        <v xml:space="preserve">91 222 1.47 </v>
      </c>
      <c r="QM93" s="92" t="str">
        <f t="shared" si="450"/>
        <v xml:space="preserve">91 223 0.75 </v>
      </c>
      <c r="QN93" s="92" t="str">
        <f t="shared" si="451"/>
        <v xml:space="preserve">91 224 0.803333 </v>
      </c>
      <c r="QO93" s="92" t="str">
        <f t="shared" si="452"/>
        <v xml:space="preserve">91 225 0.546667 </v>
      </c>
      <c r="QP93" s="92" t="str">
        <f t="shared" si="453"/>
        <v xml:space="preserve">91 226 0.52 </v>
      </c>
      <c r="QQ93" s="92" t="str">
        <f t="shared" si="454"/>
        <v xml:space="preserve">91 227 0.63 </v>
      </c>
      <c r="QR93" s="92" t="str">
        <f t="shared" si="455"/>
        <v xml:space="preserve">91 228 1.073333 </v>
      </c>
    </row>
    <row r="94" spans="1:460" ht="18.75" customHeight="1" x14ac:dyDescent="0.35">
      <c r="A94" s="86">
        <v>92</v>
      </c>
      <c r="B94" s="90" t="s">
        <v>231</v>
      </c>
      <c r="C94" s="91" t="s">
        <v>94</v>
      </c>
      <c r="D94" s="9">
        <v>22.7</v>
      </c>
      <c r="E94" s="9">
        <v>28.8</v>
      </c>
      <c r="F94" s="9">
        <v>28.3</v>
      </c>
      <c r="G94" s="9">
        <v>48.6</v>
      </c>
      <c r="H94" s="9">
        <v>46.3</v>
      </c>
      <c r="I94" s="9">
        <v>46.3</v>
      </c>
      <c r="J94" s="9">
        <v>2.1</v>
      </c>
      <c r="K94" s="9">
        <v>5.6</v>
      </c>
      <c r="L94" s="9">
        <v>16.2</v>
      </c>
      <c r="M94" s="9">
        <v>19.2</v>
      </c>
      <c r="N94" s="9">
        <v>10.7</v>
      </c>
      <c r="O94" s="9">
        <v>29.4</v>
      </c>
      <c r="P94" s="9">
        <v>23.7</v>
      </c>
      <c r="Q94" s="9">
        <v>25.3</v>
      </c>
      <c r="R94" s="9">
        <v>17.399999999999999</v>
      </c>
      <c r="S94" s="9">
        <v>39.299999999999997</v>
      </c>
      <c r="T94" s="9">
        <v>16.7</v>
      </c>
      <c r="U94" s="9">
        <v>30.8</v>
      </c>
      <c r="V94" s="9">
        <v>28.2</v>
      </c>
      <c r="W94" s="9">
        <v>18.399999999999999</v>
      </c>
      <c r="X94" s="9">
        <v>25.9</v>
      </c>
      <c r="Y94" s="9">
        <v>13.4</v>
      </c>
      <c r="Z94" s="9">
        <v>28.2</v>
      </c>
      <c r="AA94" s="9">
        <v>4.5999999999999996</v>
      </c>
      <c r="AB94" s="9">
        <v>41.6</v>
      </c>
      <c r="AC94" s="9">
        <v>38.200000000000003</v>
      </c>
      <c r="AD94" s="9">
        <v>23.1</v>
      </c>
      <c r="AE94" s="9">
        <v>16.5</v>
      </c>
      <c r="AF94" s="21">
        <v>16</v>
      </c>
      <c r="AG94" s="9">
        <v>43.6</v>
      </c>
      <c r="AH94" s="9">
        <v>40.299999999999997</v>
      </c>
      <c r="AI94" s="21">
        <v>9</v>
      </c>
      <c r="AJ94" s="9">
        <v>29.7</v>
      </c>
      <c r="AK94" s="9">
        <v>20.6</v>
      </c>
      <c r="AL94" s="9">
        <v>25.2</v>
      </c>
      <c r="AM94" s="9">
        <v>21.4</v>
      </c>
      <c r="AN94" s="21">
        <v>18</v>
      </c>
      <c r="AO94" s="9">
        <v>5.5</v>
      </c>
      <c r="AP94" s="9">
        <v>36.4</v>
      </c>
      <c r="AQ94" s="9">
        <v>26.6</v>
      </c>
      <c r="AR94" s="9">
        <v>15.9</v>
      </c>
      <c r="AS94" s="9">
        <v>23.6</v>
      </c>
      <c r="AT94" s="9">
        <v>22.5</v>
      </c>
      <c r="AU94" s="9">
        <v>20.5</v>
      </c>
      <c r="AV94" s="9">
        <v>18.8</v>
      </c>
      <c r="AW94" s="9">
        <v>29.2</v>
      </c>
      <c r="AX94" s="9">
        <v>20.7</v>
      </c>
      <c r="AY94" s="9">
        <v>32.799999999999997</v>
      </c>
      <c r="AZ94" s="9">
        <v>19.600000000000001</v>
      </c>
      <c r="BA94" s="9">
        <v>28.7</v>
      </c>
      <c r="BB94" s="9">
        <v>8.3000000000000007</v>
      </c>
      <c r="BC94" s="9">
        <v>27.9</v>
      </c>
      <c r="BD94" s="21">
        <v>46</v>
      </c>
      <c r="BE94" s="9">
        <v>27.8</v>
      </c>
      <c r="BF94" s="21">
        <v>33</v>
      </c>
      <c r="BG94" s="9">
        <v>19.8</v>
      </c>
      <c r="BH94" s="9">
        <v>23.3</v>
      </c>
      <c r="BI94" s="9">
        <v>35.5</v>
      </c>
      <c r="BJ94" s="9">
        <v>11.3</v>
      </c>
      <c r="BK94" s="9">
        <v>23.2</v>
      </c>
      <c r="BL94" s="9">
        <v>32.799999999999997</v>
      </c>
      <c r="BM94" s="9">
        <v>34.299999999999997</v>
      </c>
      <c r="BN94" s="9">
        <v>23.6</v>
      </c>
      <c r="BO94" s="9">
        <v>5.9</v>
      </c>
      <c r="BP94" s="9">
        <v>13.5</v>
      </c>
      <c r="BQ94" s="9">
        <v>10.199999999999999</v>
      </c>
      <c r="BR94" s="9">
        <v>28.2</v>
      </c>
      <c r="BS94" s="9">
        <v>29.6</v>
      </c>
      <c r="BT94" s="9">
        <v>25.5</v>
      </c>
      <c r="BU94" s="9">
        <v>17.7</v>
      </c>
      <c r="BV94" s="9">
        <v>3.3</v>
      </c>
      <c r="BW94" s="9">
        <v>6.6</v>
      </c>
      <c r="BX94" s="9">
        <v>14.7</v>
      </c>
      <c r="BY94" s="9">
        <v>38.9</v>
      </c>
      <c r="BZ94" s="9">
        <v>5.2</v>
      </c>
      <c r="CA94" s="9">
        <v>12.7</v>
      </c>
      <c r="CB94" s="9">
        <v>11.7</v>
      </c>
      <c r="CC94" s="9">
        <v>19.600000000000001</v>
      </c>
      <c r="CD94" s="9">
        <v>25.5</v>
      </c>
      <c r="CE94" s="21">
        <v>11</v>
      </c>
      <c r="CF94" s="9">
        <v>16.8</v>
      </c>
      <c r="CG94" s="9">
        <v>8.8000000000000007</v>
      </c>
      <c r="CH94" s="21">
        <v>11</v>
      </c>
      <c r="CI94" s="9">
        <v>16.899999999999999</v>
      </c>
      <c r="CJ94" s="9">
        <v>23.3</v>
      </c>
      <c r="CK94" s="21">
        <v>14</v>
      </c>
      <c r="CL94" s="9">
        <v>28.3</v>
      </c>
      <c r="CM94" s="9">
        <v>29.8</v>
      </c>
      <c r="CN94" s="9">
        <v>11.4</v>
      </c>
      <c r="CO94" s="9">
        <v>19.7</v>
      </c>
      <c r="CP94" s="9">
        <v>27.7</v>
      </c>
      <c r="CQ94" s="21">
        <v>0</v>
      </c>
      <c r="CR94" s="9">
        <v>22.6</v>
      </c>
      <c r="CS94" s="9">
        <v>24.4</v>
      </c>
      <c r="CT94" s="9">
        <v>6.2</v>
      </c>
      <c r="CU94" s="9">
        <v>9.1</v>
      </c>
      <c r="CV94" s="21">
        <v>22</v>
      </c>
      <c r="CW94" s="21">
        <v>34</v>
      </c>
      <c r="CX94" s="9">
        <v>18.100000000000001</v>
      </c>
      <c r="CY94" s="9">
        <v>21.5</v>
      </c>
      <c r="CZ94" s="9">
        <v>15.5</v>
      </c>
      <c r="DA94" s="9">
        <v>33.299999999999997</v>
      </c>
      <c r="DB94" s="21">
        <v>20</v>
      </c>
      <c r="DC94" s="9">
        <v>17.8</v>
      </c>
      <c r="DD94" s="21">
        <v>18</v>
      </c>
      <c r="DE94" s="9">
        <v>29.2</v>
      </c>
      <c r="DF94" s="9">
        <v>16.600000000000001</v>
      </c>
      <c r="DG94" s="9">
        <v>42.2</v>
      </c>
      <c r="DH94" s="9">
        <v>13.8</v>
      </c>
      <c r="DI94" s="9">
        <v>18.600000000000001</v>
      </c>
      <c r="DJ94" s="9">
        <v>7.7</v>
      </c>
      <c r="DK94" s="9">
        <v>18.7</v>
      </c>
      <c r="DL94" s="9">
        <v>28.2</v>
      </c>
      <c r="DM94" s="9">
        <v>32.4</v>
      </c>
      <c r="DN94" s="9">
        <v>24.1</v>
      </c>
      <c r="DO94" s="9">
        <v>5.6</v>
      </c>
      <c r="DP94" s="9">
        <v>14.2</v>
      </c>
      <c r="DQ94" s="9">
        <v>15.3</v>
      </c>
      <c r="DR94" s="9">
        <v>26.6</v>
      </c>
      <c r="DS94" s="9">
        <v>20.3</v>
      </c>
      <c r="DT94" s="9">
        <v>31.1</v>
      </c>
      <c r="DU94" s="9">
        <v>14.2</v>
      </c>
      <c r="DV94" s="9">
        <v>22.2</v>
      </c>
      <c r="DW94" s="21">
        <v>41</v>
      </c>
      <c r="DX94" s="9">
        <v>27.9</v>
      </c>
      <c r="DY94" s="21">
        <v>24</v>
      </c>
      <c r="DZ94" s="9">
        <v>23.8</v>
      </c>
      <c r="EA94" s="9">
        <v>8.5</v>
      </c>
      <c r="EB94" s="9">
        <v>30.2</v>
      </c>
      <c r="EC94" s="9">
        <v>13.7</v>
      </c>
      <c r="ED94" s="9">
        <v>21.4</v>
      </c>
      <c r="EE94" s="9">
        <v>24.1</v>
      </c>
      <c r="EF94" s="9">
        <v>22.5</v>
      </c>
      <c r="EG94" s="9">
        <v>17.3</v>
      </c>
      <c r="EH94" s="9">
        <v>17.600000000000001</v>
      </c>
      <c r="EI94" s="21">
        <v>15</v>
      </c>
      <c r="EJ94" s="9">
        <v>8.5</v>
      </c>
      <c r="EK94" s="9">
        <v>24.5</v>
      </c>
      <c r="EL94" s="9">
        <v>38.200000000000003</v>
      </c>
      <c r="EM94" s="9">
        <v>48.2</v>
      </c>
      <c r="EN94" s="9">
        <v>27.2</v>
      </c>
      <c r="EO94" s="9">
        <v>8.4</v>
      </c>
      <c r="EP94" s="21">
        <v>35</v>
      </c>
      <c r="EQ94" s="9">
        <v>20.100000000000001</v>
      </c>
      <c r="ER94" s="21">
        <v>8</v>
      </c>
      <c r="ES94" s="21">
        <v>18</v>
      </c>
      <c r="ET94" s="9">
        <v>18.600000000000001</v>
      </c>
      <c r="EU94" s="21">
        <v>26</v>
      </c>
      <c r="EV94" s="9">
        <v>25.5</v>
      </c>
      <c r="EW94" s="21">
        <v>29</v>
      </c>
      <c r="EX94" s="9">
        <v>33.299999999999997</v>
      </c>
      <c r="EY94" s="9">
        <v>31.2</v>
      </c>
      <c r="EZ94" s="9">
        <v>24.2</v>
      </c>
      <c r="FA94" s="9">
        <v>33.200000000000003</v>
      </c>
      <c r="FB94" s="9">
        <v>44.4</v>
      </c>
      <c r="FC94" s="9">
        <v>32.1</v>
      </c>
      <c r="FD94" s="9">
        <v>22.8</v>
      </c>
      <c r="FE94" s="9">
        <v>14.5</v>
      </c>
      <c r="FF94" s="9">
        <v>32.5</v>
      </c>
      <c r="FG94" s="21">
        <v>14</v>
      </c>
      <c r="FH94" s="9">
        <v>21.7</v>
      </c>
      <c r="FI94" s="9">
        <v>33.6</v>
      </c>
      <c r="FJ94" s="9">
        <v>35.700000000000003</v>
      </c>
      <c r="FK94" s="9">
        <v>10.199999999999999</v>
      </c>
      <c r="FL94" s="9">
        <v>43.2</v>
      </c>
      <c r="FM94" s="9">
        <v>9.6</v>
      </c>
      <c r="FN94" s="9">
        <v>32.700000000000003</v>
      </c>
      <c r="FO94" s="9">
        <v>4.5999999999999996</v>
      </c>
      <c r="FP94" s="9">
        <v>40.700000000000003</v>
      </c>
      <c r="FQ94" s="21">
        <v>9</v>
      </c>
      <c r="FR94" s="9">
        <v>29.9</v>
      </c>
      <c r="FS94" s="9">
        <v>38.200000000000003</v>
      </c>
      <c r="FT94" s="21">
        <v>27</v>
      </c>
      <c r="FU94" s="9">
        <v>28.5</v>
      </c>
      <c r="FV94" s="9">
        <v>30.9</v>
      </c>
      <c r="FW94" s="9">
        <v>20.9</v>
      </c>
      <c r="FX94" s="9">
        <v>20.8</v>
      </c>
      <c r="FY94" s="9">
        <v>27.2</v>
      </c>
      <c r="FZ94" s="9">
        <v>28.6</v>
      </c>
      <c r="GA94" s="9">
        <v>9.5</v>
      </c>
      <c r="GB94" s="9">
        <v>29.7</v>
      </c>
      <c r="GC94" s="9">
        <v>9.6999999999999993</v>
      </c>
      <c r="GD94" s="9">
        <v>14.5</v>
      </c>
      <c r="GE94" s="21">
        <v>27</v>
      </c>
      <c r="GF94" s="9">
        <v>16.399999999999999</v>
      </c>
      <c r="GG94" s="9">
        <v>6.2</v>
      </c>
      <c r="GH94" s="9">
        <v>6.2</v>
      </c>
      <c r="GI94" s="9">
        <v>38.5</v>
      </c>
      <c r="GJ94" s="9">
        <v>28.2</v>
      </c>
      <c r="GK94" s="9">
        <v>27.6</v>
      </c>
      <c r="GL94" s="9">
        <v>27.4</v>
      </c>
      <c r="GM94" s="9">
        <v>27.1</v>
      </c>
      <c r="GN94" s="21">
        <v>26</v>
      </c>
      <c r="GO94" s="9">
        <v>6.7</v>
      </c>
      <c r="GP94" s="9">
        <v>32.299999999999997</v>
      </c>
      <c r="GQ94" s="9">
        <v>42.2</v>
      </c>
      <c r="GR94" s="21">
        <v>17</v>
      </c>
      <c r="GS94" s="9">
        <v>17.7</v>
      </c>
      <c r="GT94" s="9">
        <v>14.6</v>
      </c>
      <c r="GU94" s="9">
        <v>17.600000000000001</v>
      </c>
      <c r="GV94" s="9">
        <v>29.8</v>
      </c>
      <c r="GW94" s="9">
        <v>18.600000000000001</v>
      </c>
      <c r="GX94" s="9">
        <v>7.3</v>
      </c>
      <c r="GY94" s="21">
        <v>20</v>
      </c>
      <c r="GZ94" s="9">
        <v>18.899999999999999</v>
      </c>
      <c r="HA94" s="9">
        <v>36.700000000000003</v>
      </c>
      <c r="HB94" s="21">
        <v>18</v>
      </c>
      <c r="HC94" s="9">
        <v>17.8</v>
      </c>
      <c r="HD94" s="9">
        <v>15.3</v>
      </c>
      <c r="HE94" s="9">
        <v>10.9</v>
      </c>
      <c r="HF94" s="9">
        <v>24.8</v>
      </c>
      <c r="HG94" s="9">
        <v>29.4</v>
      </c>
      <c r="HH94" s="9">
        <v>24.8</v>
      </c>
      <c r="HI94" s="9">
        <v>23.9</v>
      </c>
      <c r="HJ94" s="9">
        <v>43.4</v>
      </c>
      <c r="HK94" s="9">
        <v>11.8</v>
      </c>
      <c r="HL94" s="9">
        <v>15.2</v>
      </c>
      <c r="HM94" s="21">
        <v>26</v>
      </c>
      <c r="HN94" s="9">
        <v>26.8</v>
      </c>
      <c r="HO94" s="9">
        <v>14.1</v>
      </c>
      <c r="HP94" s="9">
        <v>21.7</v>
      </c>
      <c r="HQ94" s="9">
        <v>24.1</v>
      </c>
      <c r="HR94" s="9">
        <v>25.1</v>
      </c>
      <c r="HS94" s="9">
        <v>25.9</v>
      </c>
      <c r="HT94" s="9">
        <v>15.4</v>
      </c>
      <c r="HU94" s="9">
        <v>21.6</v>
      </c>
      <c r="HV94" s="9">
        <v>9.5</v>
      </c>
      <c r="HW94" s="9">
        <v>9.5</v>
      </c>
      <c r="HX94" s="8"/>
      <c r="HY94" s="92" t="str">
        <f t="shared" si="228"/>
        <v xml:space="preserve">92 1 0.756667 </v>
      </c>
      <c r="HZ94" s="92" t="str">
        <f t="shared" si="229"/>
        <v xml:space="preserve">92 2 0.96 </v>
      </c>
      <c r="IA94" s="92" t="str">
        <f t="shared" si="230"/>
        <v xml:space="preserve">92 3 0.943333 </v>
      </c>
      <c r="IB94" s="92" t="str">
        <f t="shared" si="231"/>
        <v xml:space="preserve">92 4 1.62 </v>
      </c>
      <c r="IC94" s="92" t="str">
        <f t="shared" si="232"/>
        <v xml:space="preserve">92 5 1.543333 </v>
      </c>
      <c r="ID94" s="92" t="str">
        <f t="shared" si="233"/>
        <v xml:space="preserve">92 6 1.543333 </v>
      </c>
      <c r="IE94" s="92" t="str">
        <f t="shared" si="234"/>
        <v xml:space="preserve">92 7 0.07 </v>
      </c>
      <c r="IF94" s="92" t="str">
        <f t="shared" si="235"/>
        <v xml:space="preserve">92 8 0.186667 </v>
      </c>
      <c r="IG94" s="92" t="str">
        <f t="shared" si="236"/>
        <v xml:space="preserve">92 9 0.54 </v>
      </c>
      <c r="IH94" s="92" t="str">
        <f t="shared" si="237"/>
        <v xml:space="preserve">92 10 0.64 </v>
      </c>
      <c r="II94" s="92" t="str">
        <f t="shared" si="238"/>
        <v xml:space="preserve">92 11 0.356667 </v>
      </c>
      <c r="IJ94" s="92" t="str">
        <f t="shared" si="239"/>
        <v xml:space="preserve">92 12 0.98 </v>
      </c>
      <c r="IK94" s="92" t="str">
        <f t="shared" si="240"/>
        <v xml:space="preserve">92 13 0.79 </v>
      </c>
      <c r="IL94" s="92" t="str">
        <f t="shared" si="241"/>
        <v xml:space="preserve">92 14 0.843333 </v>
      </c>
      <c r="IM94" s="92" t="str">
        <f t="shared" si="242"/>
        <v xml:space="preserve">92 15 0.58 </v>
      </c>
      <c r="IN94" s="92" t="str">
        <f t="shared" si="243"/>
        <v xml:space="preserve">92 16 1.31 </v>
      </c>
      <c r="IO94" s="92" t="str">
        <f t="shared" si="244"/>
        <v xml:space="preserve">92 17 0.556667 </v>
      </c>
      <c r="IP94" s="92" t="str">
        <f t="shared" si="245"/>
        <v xml:space="preserve">92 18 1.026667 </v>
      </c>
      <c r="IQ94" s="92" t="str">
        <f t="shared" si="246"/>
        <v xml:space="preserve">92 19 0.94 </v>
      </c>
      <c r="IR94" s="92" t="str">
        <f t="shared" si="247"/>
        <v xml:space="preserve">92 20 0.613333 </v>
      </c>
      <c r="IS94" s="92" t="str">
        <f t="shared" si="248"/>
        <v xml:space="preserve">92 21 0.863333 </v>
      </c>
      <c r="IT94" s="92" t="str">
        <f t="shared" si="249"/>
        <v xml:space="preserve">92 22 0.446667 </v>
      </c>
      <c r="IU94" s="92" t="str">
        <f t="shared" si="250"/>
        <v xml:space="preserve">92 23 0.94 </v>
      </c>
      <c r="IV94" s="92" t="str">
        <f t="shared" si="251"/>
        <v xml:space="preserve">92 24 0.153333 </v>
      </c>
      <c r="IW94" s="92" t="str">
        <f t="shared" si="252"/>
        <v xml:space="preserve">92 25 1.386667 </v>
      </c>
      <c r="IX94" s="92" t="str">
        <f t="shared" si="253"/>
        <v xml:space="preserve">92 26 1.273333 </v>
      </c>
      <c r="IY94" s="92" t="str">
        <f t="shared" si="254"/>
        <v xml:space="preserve">92 27 0.77 </v>
      </c>
      <c r="IZ94" s="92" t="str">
        <f t="shared" si="255"/>
        <v xml:space="preserve">92 28 0.55 </v>
      </c>
      <c r="JA94" s="92" t="str">
        <f t="shared" si="256"/>
        <v xml:space="preserve">92 29 0.533333 </v>
      </c>
      <c r="JB94" s="92" t="str">
        <f t="shared" si="257"/>
        <v xml:space="preserve">92 30 1.453333 </v>
      </c>
      <c r="JC94" s="92" t="str">
        <f t="shared" si="258"/>
        <v xml:space="preserve">92 31 1.343333 </v>
      </c>
      <c r="JD94" s="92" t="str">
        <f t="shared" si="259"/>
        <v xml:space="preserve">92 32 0.3 </v>
      </c>
      <c r="JE94" s="92" t="str">
        <f t="shared" si="260"/>
        <v xml:space="preserve">92 33 0.99 </v>
      </c>
      <c r="JF94" s="92" t="str">
        <f t="shared" si="261"/>
        <v xml:space="preserve">92 34 0.686667 </v>
      </c>
      <c r="JG94" s="92" t="str">
        <f t="shared" si="262"/>
        <v xml:space="preserve">92 35 0.84 </v>
      </c>
      <c r="JH94" s="92" t="str">
        <f t="shared" si="263"/>
        <v xml:space="preserve">92 36 0.713333 </v>
      </c>
      <c r="JI94" s="92" t="str">
        <f t="shared" si="264"/>
        <v xml:space="preserve">92 37 0.6 </v>
      </c>
      <c r="JJ94" s="92" t="str">
        <f t="shared" si="265"/>
        <v xml:space="preserve">92 38 0.183333 </v>
      </c>
      <c r="JK94" s="92" t="str">
        <f t="shared" si="266"/>
        <v xml:space="preserve">92 39 1.213333 </v>
      </c>
      <c r="JL94" s="92" t="str">
        <f t="shared" si="267"/>
        <v xml:space="preserve">92 40 0.886667 </v>
      </c>
      <c r="JM94" s="92" t="str">
        <f t="shared" si="268"/>
        <v xml:space="preserve">92 41 0.53 </v>
      </c>
      <c r="JN94" s="92" t="str">
        <f t="shared" si="269"/>
        <v xml:space="preserve">92 42 0.786667 </v>
      </c>
      <c r="JO94" s="92" t="str">
        <f t="shared" si="270"/>
        <v xml:space="preserve">92 43 0.75 </v>
      </c>
      <c r="JP94" s="92" t="str">
        <f t="shared" si="271"/>
        <v xml:space="preserve">92 44 0.683333 </v>
      </c>
      <c r="JQ94" s="92" t="str">
        <f t="shared" si="272"/>
        <v xml:space="preserve">92 45 0.626667 </v>
      </c>
      <c r="JR94" s="92" t="str">
        <f t="shared" si="273"/>
        <v xml:space="preserve">92 46 0.973333 </v>
      </c>
      <c r="JS94" s="92" t="str">
        <f t="shared" si="274"/>
        <v xml:space="preserve">92 47 0.69 </v>
      </c>
      <c r="JT94" s="92" t="str">
        <f t="shared" si="275"/>
        <v xml:space="preserve">92 48 1.093333 </v>
      </c>
      <c r="JU94" s="92" t="str">
        <f t="shared" si="276"/>
        <v xml:space="preserve">92 49 0.653333 </v>
      </c>
      <c r="JV94" s="92" t="str">
        <f t="shared" si="277"/>
        <v xml:space="preserve">92 50 0.956667 </v>
      </c>
      <c r="JW94" s="92" t="str">
        <f t="shared" si="278"/>
        <v xml:space="preserve">92 51 0.276667 </v>
      </c>
      <c r="JX94" s="92" t="str">
        <f t="shared" si="279"/>
        <v xml:space="preserve">92 52 0.93 </v>
      </c>
      <c r="JY94" s="92" t="str">
        <f t="shared" si="280"/>
        <v xml:space="preserve">92 53 1.533333 </v>
      </c>
      <c r="JZ94" s="92" t="str">
        <f t="shared" si="281"/>
        <v xml:space="preserve">92 54 0.926667 </v>
      </c>
      <c r="KA94" s="92" t="str">
        <f t="shared" si="282"/>
        <v xml:space="preserve">92 55 1.1 </v>
      </c>
      <c r="KB94" s="92" t="str">
        <f t="shared" si="283"/>
        <v xml:space="preserve">92 56 0.66 </v>
      </c>
      <c r="KC94" s="92" t="str">
        <f t="shared" si="284"/>
        <v xml:space="preserve">92 57 0.776667 </v>
      </c>
      <c r="KD94" s="92" t="str">
        <f t="shared" si="285"/>
        <v xml:space="preserve">92 58 1.183333 </v>
      </c>
      <c r="KE94" s="92" t="str">
        <f t="shared" si="286"/>
        <v xml:space="preserve">92 59 0.376667 </v>
      </c>
      <c r="KF94" s="92" t="str">
        <f t="shared" si="287"/>
        <v xml:space="preserve">92 60 0.773333 </v>
      </c>
      <c r="KG94" s="92" t="str">
        <f t="shared" si="288"/>
        <v xml:space="preserve">92 61 1.093333 </v>
      </c>
      <c r="KH94" s="92" t="str">
        <f t="shared" si="289"/>
        <v xml:space="preserve">92 62 1.143333 </v>
      </c>
      <c r="KI94" s="92" t="str">
        <f t="shared" si="290"/>
        <v xml:space="preserve">92 63 0.786667 </v>
      </c>
      <c r="KJ94" s="92" t="str">
        <f t="shared" si="291"/>
        <v xml:space="preserve">92 64 0.196667 </v>
      </c>
      <c r="KK94" s="92" t="str">
        <f t="shared" si="292"/>
        <v xml:space="preserve">92 65 0.45 </v>
      </c>
      <c r="KL94" s="92" t="str">
        <f t="shared" si="293"/>
        <v xml:space="preserve">92 66 0.34 </v>
      </c>
      <c r="KM94" s="92" t="str">
        <f t="shared" si="294"/>
        <v xml:space="preserve">92 67 0.94 </v>
      </c>
      <c r="KN94" s="92" t="str">
        <f t="shared" si="295"/>
        <v xml:space="preserve">92 68 0.986667 </v>
      </c>
      <c r="KO94" s="92" t="str">
        <f t="shared" si="296"/>
        <v xml:space="preserve">92 69 0.85 </v>
      </c>
      <c r="KP94" s="92" t="str">
        <f t="shared" si="297"/>
        <v xml:space="preserve">92 70 0.59 </v>
      </c>
      <c r="KQ94" s="92" t="str">
        <f t="shared" si="298"/>
        <v xml:space="preserve">92 71 0.11 </v>
      </c>
      <c r="KR94" s="92" t="str">
        <f t="shared" si="299"/>
        <v xml:space="preserve">92 72 0.22 </v>
      </c>
      <c r="KS94" s="92" t="str">
        <f t="shared" si="300"/>
        <v xml:space="preserve">92 73 0.49 </v>
      </c>
      <c r="KT94" s="92" t="str">
        <f t="shared" si="301"/>
        <v xml:space="preserve">92 74 1.296667 </v>
      </c>
      <c r="KU94" s="92" t="str">
        <f t="shared" si="302"/>
        <v xml:space="preserve">92 75 0.173333 </v>
      </c>
      <c r="KV94" s="92" t="str">
        <f t="shared" si="303"/>
        <v xml:space="preserve">92 76 0.423333 </v>
      </c>
      <c r="KW94" s="92" t="str">
        <f t="shared" si="304"/>
        <v xml:space="preserve">92 77 0.39 </v>
      </c>
      <c r="KX94" s="92" t="str">
        <f t="shared" si="305"/>
        <v xml:space="preserve">92 78 0.653333 </v>
      </c>
      <c r="KY94" s="92" t="str">
        <f t="shared" si="306"/>
        <v xml:space="preserve">92 79 0.85 </v>
      </c>
      <c r="KZ94" s="92" t="str">
        <f t="shared" si="307"/>
        <v xml:space="preserve">92 80 0.366667 </v>
      </c>
      <c r="LA94" s="92" t="str">
        <f t="shared" si="308"/>
        <v xml:space="preserve">92 81 0.56 </v>
      </c>
      <c r="LB94" s="92" t="str">
        <f t="shared" si="309"/>
        <v xml:space="preserve">92 82 0.293333 </v>
      </c>
      <c r="LC94" s="92" t="str">
        <f t="shared" si="310"/>
        <v xml:space="preserve">92 83 0.366667 </v>
      </c>
      <c r="LD94" s="92" t="str">
        <f t="shared" si="311"/>
        <v xml:space="preserve">92 84 0.563333 </v>
      </c>
      <c r="LE94" s="92" t="str">
        <f t="shared" si="312"/>
        <v xml:space="preserve">92 85 0.776667 </v>
      </c>
      <c r="LF94" s="92" t="str">
        <f t="shared" si="313"/>
        <v xml:space="preserve">92 86 0.466667 </v>
      </c>
      <c r="LG94" s="92" t="str">
        <f t="shared" si="314"/>
        <v xml:space="preserve">92 87 0.943333 </v>
      </c>
      <c r="LH94" s="92" t="str">
        <f t="shared" si="315"/>
        <v xml:space="preserve">92 88 0.993333 </v>
      </c>
      <c r="LI94" s="92" t="str">
        <f t="shared" si="316"/>
        <v xml:space="preserve">92 89 0.38 </v>
      </c>
      <c r="LJ94" s="92" t="str">
        <f t="shared" si="317"/>
        <v xml:space="preserve">92 90 0.656667 </v>
      </c>
      <c r="LK94" s="92" t="str">
        <f t="shared" si="318"/>
        <v xml:space="preserve">92 91 0.923333 </v>
      </c>
      <c r="LL94" s="92" t="str">
        <f t="shared" si="319"/>
        <v xml:space="preserve">92 92 0 </v>
      </c>
      <c r="LM94" s="92" t="str">
        <f t="shared" si="320"/>
        <v xml:space="preserve">92 93 0.753333 </v>
      </c>
      <c r="LN94" s="92" t="str">
        <f t="shared" si="321"/>
        <v xml:space="preserve">92 94 0.813333 </v>
      </c>
      <c r="LO94" s="92" t="str">
        <f t="shared" si="322"/>
        <v xml:space="preserve">92 95 0.206667 </v>
      </c>
      <c r="LP94" s="92" t="str">
        <f t="shared" si="323"/>
        <v xml:space="preserve">92 96 0.303333 </v>
      </c>
      <c r="LQ94" s="92" t="str">
        <f t="shared" si="324"/>
        <v xml:space="preserve">92 97 0.733333 </v>
      </c>
      <c r="LR94" s="92" t="str">
        <f t="shared" si="325"/>
        <v xml:space="preserve">92 98 1.133333 </v>
      </c>
      <c r="LS94" s="92" t="str">
        <f t="shared" si="326"/>
        <v xml:space="preserve">92 99 0.603333 </v>
      </c>
      <c r="LT94" s="92" t="str">
        <f t="shared" si="327"/>
        <v xml:space="preserve">92 100 0.716667 </v>
      </c>
      <c r="LU94" s="92" t="str">
        <f t="shared" si="328"/>
        <v xml:space="preserve">92 101 0.516667 </v>
      </c>
      <c r="LV94" s="92" t="str">
        <f t="shared" si="329"/>
        <v xml:space="preserve">92 102 1.11 </v>
      </c>
      <c r="LW94" s="92" t="str">
        <f t="shared" si="330"/>
        <v xml:space="preserve">92 103 0.666667 </v>
      </c>
      <c r="LX94" s="92" t="str">
        <f t="shared" si="331"/>
        <v xml:space="preserve">92 104 0.593333 </v>
      </c>
      <c r="LY94" s="92" t="str">
        <f t="shared" si="332"/>
        <v xml:space="preserve">92 105 0.6 </v>
      </c>
      <c r="LZ94" s="92" t="str">
        <f t="shared" si="333"/>
        <v xml:space="preserve">92 106 0.973333 </v>
      </c>
      <c r="MA94" s="92" t="str">
        <f t="shared" si="334"/>
        <v xml:space="preserve">92 107 0.553333 </v>
      </c>
      <c r="MB94" s="92" t="str">
        <f t="shared" si="335"/>
        <v xml:space="preserve">92 108 1.406667 </v>
      </c>
      <c r="MC94" s="92" t="str">
        <f t="shared" si="336"/>
        <v xml:space="preserve">92 109 0.46 </v>
      </c>
      <c r="MD94" s="92" t="str">
        <f t="shared" si="337"/>
        <v xml:space="preserve">92 110 0.62 </v>
      </c>
      <c r="ME94" s="92" t="str">
        <f t="shared" si="338"/>
        <v xml:space="preserve">92 111 0.256667 </v>
      </c>
      <c r="MF94" s="92" t="str">
        <f t="shared" si="339"/>
        <v xml:space="preserve">92 112 0.623333 </v>
      </c>
      <c r="MG94" s="92" t="str">
        <f t="shared" si="340"/>
        <v xml:space="preserve">92 113 0.94 </v>
      </c>
      <c r="MH94" s="92" t="str">
        <f t="shared" si="341"/>
        <v xml:space="preserve">92 114 1.08 </v>
      </c>
      <c r="MI94" s="92" t="str">
        <f t="shared" si="342"/>
        <v xml:space="preserve">92 115 0.803333 </v>
      </c>
      <c r="MJ94" s="92" t="str">
        <f t="shared" si="343"/>
        <v xml:space="preserve">92 116 0.186667 </v>
      </c>
      <c r="MK94" s="92" t="str">
        <f t="shared" si="344"/>
        <v xml:space="preserve">92 117 0.473333 </v>
      </c>
      <c r="ML94" s="92" t="str">
        <f t="shared" si="345"/>
        <v xml:space="preserve">92 118 0.51 </v>
      </c>
      <c r="MM94" s="92" t="str">
        <f t="shared" si="346"/>
        <v xml:space="preserve">92 119 0.886667 </v>
      </c>
      <c r="MN94" s="92" t="str">
        <f t="shared" si="347"/>
        <v xml:space="preserve">92 120 0.676667 </v>
      </c>
      <c r="MO94" s="92" t="str">
        <f t="shared" si="348"/>
        <v xml:space="preserve">92 121 1.036667 </v>
      </c>
      <c r="MP94" s="92" t="str">
        <f t="shared" si="349"/>
        <v xml:space="preserve">92 122 0.473333 </v>
      </c>
      <c r="MQ94" s="92" t="str">
        <f t="shared" si="350"/>
        <v xml:space="preserve">92 123 0.74 </v>
      </c>
      <c r="MR94" s="92" t="str">
        <f t="shared" si="351"/>
        <v xml:space="preserve">92 124 1.366667 </v>
      </c>
      <c r="MS94" s="92" t="str">
        <f t="shared" si="352"/>
        <v xml:space="preserve">92 125 0.93 </v>
      </c>
      <c r="MT94" s="92" t="str">
        <f t="shared" si="353"/>
        <v xml:space="preserve">92 126 0.8 </v>
      </c>
      <c r="MU94" s="92" t="str">
        <f t="shared" si="354"/>
        <v xml:space="preserve">92 127 0.793333 </v>
      </c>
      <c r="MV94" s="92" t="str">
        <f t="shared" si="355"/>
        <v xml:space="preserve">92 128 0.283333 </v>
      </c>
      <c r="MW94" s="92" t="str">
        <f t="shared" si="356"/>
        <v xml:space="preserve">92 129 1.006667 </v>
      </c>
      <c r="MX94" s="92" t="str">
        <f t="shared" si="357"/>
        <v xml:space="preserve">92 130 0.456667 </v>
      </c>
      <c r="MY94" s="92" t="str">
        <f t="shared" si="358"/>
        <v xml:space="preserve">92 131 0.713333 </v>
      </c>
      <c r="MZ94" s="92" t="str">
        <f t="shared" si="359"/>
        <v xml:space="preserve">92 132 0.803333 </v>
      </c>
      <c r="NA94" s="92" t="str">
        <f t="shared" si="360"/>
        <v xml:space="preserve">92 133 0.75 </v>
      </c>
      <c r="NB94" s="92" t="str">
        <f t="shared" si="361"/>
        <v xml:space="preserve">92 134 0.576667 </v>
      </c>
      <c r="NC94" s="92" t="str">
        <f t="shared" si="362"/>
        <v xml:space="preserve">92 135 0.586667 </v>
      </c>
      <c r="ND94" s="92" t="str">
        <f t="shared" si="363"/>
        <v xml:space="preserve">92 136 0.5 </v>
      </c>
      <c r="NE94" s="92" t="str">
        <f t="shared" si="364"/>
        <v xml:space="preserve">92 137 0.283333 </v>
      </c>
      <c r="NF94" s="92" t="str">
        <f t="shared" si="365"/>
        <v xml:space="preserve">92 138 0.816667 </v>
      </c>
      <c r="NG94" s="92" t="str">
        <f t="shared" si="366"/>
        <v xml:space="preserve">92 139 1.273333 </v>
      </c>
      <c r="NH94" s="92" t="str">
        <f t="shared" si="367"/>
        <v xml:space="preserve">92 140 1.606667 </v>
      </c>
      <c r="NI94" s="92" t="str">
        <f t="shared" si="368"/>
        <v xml:space="preserve">92 141 0.906667 </v>
      </c>
      <c r="NJ94" s="92" t="str">
        <f t="shared" si="369"/>
        <v xml:space="preserve">92 142 0.28 </v>
      </c>
      <c r="NK94" s="92" t="str">
        <f t="shared" si="370"/>
        <v xml:space="preserve">92 143 1.166667 </v>
      </c>
      <c r="NL94" s="92" t="str">
        <f t="shared" si="371"/>
        <v xml:space="preserve">92 144 0.67 </v>
      </c>
      <c r="NM94" s="92" t="str">
        <f t="shared" si="372"/>
        <v xml:space="preserve">92 145 0.266667 </v>
      </c>
      <c r="NN94" s="92" t="str">
        <f t="shared" si="373"/>
        <v xml:space="preserve">92 146 0.6 </v>
      </c>
      <c r="NO94" s="92" t="str">
        <f t="shared" si="374"/>
        <v xml:space="preserve">92 147 0.62 </v>
      </c>
      <c r="NP94" s="92" t="str">
        <f t="shared" si="375"/>
        <v xml:space="preserve">92 148 0.866667 </v>
      </c>
      <c r="NQ94" s="92" t="str">
        <f t="shared" si="376"/>
        <v xml:space="preserve">92 149 0.85 </v>
      </c>
      <c r="NR94" s="92" t="str">
        <f t="shared" si="377"/>
        <v xml:space="preserve">92 150 0.966667 </v>
      </c>
      <c r="NS94" s="92" t="str">
        <f t="shared" si="378"/>
        <v xml:space="preserve">92 151 1.11 </v>
      </c>
      <c r="NT94" s="92" t="str">
        <f t="shared" si="379"/>
        <v xml:space="preserve">92 152 1.04 </v>
      </c>
      <c r="NU94" s="92" t="str">
        <f t="shared" si="380"/>
        <v xml:space="preserve">92 153 0.806667 </v>
      </c>
      <c r="NV94" s="92" t="str">
        <f t="shared" si="381"/>
        <v xml:space="preserve">92 154 1.106667 </v>
      </c>
      <c r="NW94" s="92" t="str">
        <f t="shared" si="382"/>
        <v xml:space="preserve">92 155 1.48 </v>
      </c>
      <c r="NX94" s="92" t="str">
        <f t="shared" si="383"/>
        <v xml:space="preserve">92 156 1.07 </v>
      </c>
      <c r="NY94" s="92" t="str">
        <f t="shared" si="384"/>
        <v xml:space="preserve">92 157 0.76 </v>
      </c>
      <c r="NZ94" s="92" t="str">
        <f t="shared" si="385"/>
        <v xml:space="preserve">92 158 0.483333 </v>
      </c>
      <c r="OA94" s="92" t="str">
        <f t="shared" si="386"/>
        <v xml:space="preserve">92 159 1.083333 </v>
      </c>
      <c r="OB94" s="92" t="str">
        <f t="shared" si="387"/>
        <v xml:space="preserve">92 160 0.466667 </v>
      </c>
      <c r="OC94" s="92" t="str">
        <f t="shared" si="388"/>
        <v xml:space="preserve">92 161 0.723333 </v>
      </c>
      <c r="OD94" s="92" t="str">
        <f t="shared" si="389"/>
        <v xml:space="preserve">92 162 1.12 </v>
      </c>
      <c r="OE94" s="92" t="str">
        <f t="shared" si="390"/>
        <v xml:space="preserve">92 163 1.19 </v>
      </c>
      <c r="OF94" s="92" t="str">
        <f t="shared" si="391"/>
        <v xml:space="preserve">92 164 0.34 </v>
      </c>
      <c r="OG94" s="92" t="str">
        <f t="shared" si="392"/>
        <v xml:space="preserve">92 165 1.44 </v>
      </c>
      <c r="OH94" s="92" t="str">
        <f t="shared" si="393"/>
        <v xml:space="preserve">92 166 0.32 </v>
      </c>
      <c r="OI94" s="92" t="str">
        <f t="shared" si="394"/>
        <v xml:space="preserve">92 167 1.09 </v>
      </c>
      <c r="OJ94" s="92" t="str">
        <f t="shared" si="395"/>
        <v xml:space="preserve">92 168 0.153333 </v>
      </c>
      <c r="OK94" s="92" t="str">
        <f t="shared" si="396"/>
        <v xml:space="preserve">92 169 1.356667 </v>
      </c>
      <c r="OL94" s="92" t="str">
        <f t="shared" si="397"/>
        <v xml:space="preserve">92 170 0.3 </v>
      </c>
      <c r="OM94" s="92" t="str">
        <f t="shared" si="398"/>
        <v xml:space="preserve">92 171 0.996667 </v>
      </c>
      <c r="ON94" s="92" t="str">
        <f t="shared" si="399"/>
        <v xml:space="preserve">92 172 1.273333 </v>
      </c>
      <c r="OO94" s="92" t="str">
        <f t="shared" si="400"/>
        <v xml:space="preserve">92 173 0.9 </v>
      </c>
      <c r="OP94" s="92" t="str">
        <f t="shared" si="401"/>
        <v xml:space="preserve">92 174 0.95 </v>
      </c>
      <c r="OQ94" s="92" t="str">
        <f t="shared" si="402"/>
        <v xml:space="preserve">92 175 1.03 </v>
      </c>
      <c r="OR94" s="92" t="str">
        <f t="shared" si="403"/>
        <v xml:space="preserve">92 176 0.696667 </v>
      </c>
      <c r="OS94" s="92" t="str">
        <f t="shared" si="404"/>
        <v xml:space="preserve">92 177 0.693333 </v>
      </c>
      <c r="OT94" s="92" t="str">
        <f t="shared" si="405"/>
        <v xml:space="preserve">92 178 0.906667 </v>
      </c>
      <c r="OU94" s="92" t="str">
        <f t="shared" si="406"/>
        <v xml:space="preserve">92 179 0.953333 </v>
      </c>
      <c r="OV94" s="92" t="str">
        <f t="shared" si="407"/>
        <v xml:space="preserve">92 180 0.316667 </v>
      </c>
      <c r="OW94" s="92" t="str">
        <f t="shared" si="408"/>
        <v xml:space="preserve">92 181 0.99 </v>
      </c>
      <c r="OX94" s="92" t="str">
        <f t="shared" si="409"/>
        <v xml:space="preserve">92 182 0.323333 </v>
      </c>
      <c r="OY94" s="92" t="str">
        <f t="shared" si="410"/>
        <v xml:space="preserve">92 183 0.483333 </v>
      </c>
      <c r="OZ94" s="92" t="str">
        <f t="shared" si="411"/>
        <v xml:space="preserve">92 184 0.9 </v>
      </c>
      <c r="PA94" s="92" t="str">
        <f t="shared" si="412"/>
        <v xml:space="preserve">92 185 0.546667 </v>
      </c>
      <c r="PB94" s="92" t="str">
        <f t="shared" si="413"/>
        <v xml:space="preserve">92 186 0.206667 </v>
      </c>
      <c r="PC94" s="92" t="str">
        <f t="shared" si="414"/>
        <v xml:space="preserve">92 187 0.206667 </v>
      </c>
      <c r="PD94" s="92" t="str">
        <f t="shared" si="415"/>
        <v xml:space="preserve">92 188 1.283333 </v>
      </c>
      <c r="PE94" s="92" t="str">
        <f t="shared" si="416"/>
        <v xml:space="preserve">92 189 0.94 </v>
      </c>
      <c r="PF94" s="92" t="str">
        <f t="shared" si="417"/>
        <v xml:space="preserve">92 190 0.92 </v>
      </c>
      <c r="PG94" s="92" t="str">
        <f t="shared" si="418"/>
        <v xml:space="preserve">92 191 0.913333 </v>
      </c>
      <c r="PH94" s="92" t="str">
        <f t="shared" si="419"/>
        <v xml:space="preserve">92 192 0.903333 </v>
      </c>
      <c r="PI94" s="92" t="str">
        <f t="shared" si="420"/>
        <v xml:space="preserve">92 193 0.866667 </v>
      </c>
      <c r="PJ94" s="92" t="str">
        <f t="shared" si="421"/>
        <v xml:space="preserve">92 194 0.223333 </v>
      </c>
      <c r="PK94" s="92" t="str">
        <f t="shared" si="422"/>
        <v xml:space="preserve">92 195 1.076667 </v>
      </c>
      <c r="PL94" s="92" t="str">
        <f t="shared" si="423"/>
        <v xml:space="preserve">92 196 1.406667 </v>
      </c>
      <c r="PM94" s="92" t="str">
        <f t="shared" si="424"/>
        <v xml:space="preserve">92 197 0.566667 </v>
      </c>
      <c r="PN94" s="92" t="str">
        <f t="shared" si="425"/>
        <v xml:space="preserve">92 198 0.59 </v>
      </c>
      <c r="PO94" s="92" t="str">
        <f t="shared" si="426"/>
        <v xml:space="preserve">92 199 0.486667 </v>
      </c>
      <c r="PP94" s="92" t="str">
        <f t="shared" si="427"/>
        <v xml:space="preserve">92 200 0.586667 </v>
      </c>
      <c r="PQ94" s="92" t="str">
        <f t="shared" si="428"/>
        <v xml:space="preserve">92 201 0.993333 </v>
      </c>
      <c r="PR94" s="92" t="str">
        <f t="shared" si="429"/>
        <v xml:space="preserve">92 202 0.62 </v>
      </c>
      <c r="PS94" s="92" t="str">
        <f t="shared" si="430"/>
        <v xml:space="preserve">92 203 0.243333 </v>
      </c>
      <c r="PT94" s="92" t="str">
        <f t="shared" si="431"/>
        <v xml:space="preserve">92 204 0.666667 </v>
      </c>
      <c r="PU94" s="92" t="str">
        <f t="shared" si="432"/>
        <v xml:space="preserve">92 205 0.63 </v>
      </c>
      <c r="PV94" s="92" t="str">
        <f t="shared" si="433"/>
        <v xml:space="preserve">92 206 1.223333 </v>
      </c>
      <c r="PW94" s="92" t="str">
        <f t="shared" si="434"/>
        <v xml:space="preserve">92 207 0.6 </v>
      </c>
      <c r="PX94" s="92" t="str">
        <f t="shared" si="435"/>
        <v xml:space="preserve">92 208 0.593333 </v>
      </c>
      <c r="PY94" s="92" t="str">
        <f t="shared" si="436"/>
        <v xml:space="preserve">92 209 0.51 </v>
      </c>
      <c r="PZ94" s="92" t="str">
        <f t="shared" si="437"/>
        <v xml:space="preserve">92 210 0.363333 </v>
      </c>
      <c r="QA94" s="92" t="str">
        <f t="shared" si="438"/>
        <v xml:space="preserve">92 211 0.826667 </v>
      </c>
      <c r="QB94" s="92" t="str">
        <f t="shared" si="439"/>
        <v xml:space="preserve">92 212 0.98 </v>
      </c>
      <c r="QC94" s="92" t="str">
        <f t="shared" si="440"/>
        <v xml:space="preserve">92 213 0.826667 </v>
      </c>
      <c r="QD94" s="92" t="str">
        <f t="shared" si="441"/>
        <v xml:space="preserve">92 214 0.796667 </v>
      </c>
      <c r="QE94" s="92" t="str">
        <f t="shared" si="442"/>
        <v xml:space="preserve">92 215 1.446667 </v>
      </c>
      <c r="QF94" s="92" t="str">
        <f t="shared" si="443"/>
        <v xml:space="preserve">92 216 0.393333 </v>
      </c>
      <c r="QG94" s="92" t="str">
        <f t="shared" si="444"/>
        <v xml:space="preserve">92 217 0.506667 </v>
      </c>
      <c r="QH94" s="92" t="str">
        <f t="shared" si="445"/>
        <v xml:space="preserve">92 218 0.866667 </v>
      </c>
      <c r="QI94" s="92" t="str">
        <f t="shared" si="446"/>
        <v xml:space="preserve">92 219 0.893333 </v>
      </c>
      <c r="QJ94" s="92" t="str">
        <f t="shared" si="447"/>
        <v xml:space="preserve">92 220 0.47 </v>
      </c>
      <c r="QK94" s="92" t="str">
        <f t="shared" si="448"/>
        <v xml:space="preserve">92 221 0.723333 </v>
      </c>
      <c r="QL94" s="92" t="str">
        <f t="shared" si="449"/>
        <v xml:space="preserve">92 222 0.803333 </v>
      </c>
      <c r="QM94" s="92" t="str">
        <f t="shared" si="450"/>
        <v xml:space="preserve">92 223 0.836667 </v>
      </c>
      <c r="QN94" s="92" t="str">
        <f t="shared" si="451"/>
        <v xml:space="preserve">92 224 0.863333 </v>
      </c>
      <c r="QO94" s="92" t="str">
        <f t="shared" si="452"/>
        <v xml:space="preserve">92 225 0.513333 </v>
      </c>
      <c r="QP94" s="92" t="str">
        <f t="shared" si="453"/>
        <v xml:space="preserve">92 226 0.72 </v>
      </c>
      <c r="QQ94" s="92" t="str">
        <f t="shared" si="454"/>
        <v xml:space="preserve">92 227 0.316667 </v>
      </c>
      <c r="QR94" s="92" t="str">
        <f t="shared" si="455"/>
        <v xml:space="preserve">92 228 0.316667 </v>
      </c>
    </row>
    <row r="95" spans="1:460" ht="18.75" customHeight="1" x14ac:dyDescent="0.35">
      <c r="A95" s="86">
        <v>93</v>
      </c>
      <c r="B95" s="90" t="s">
        <v>231</v>
      </c>
      <c r="C95" s="91" t="s">
        <v>95</v>
      </c>
      <c r="D95" s="9">
        <v>4.0999999999999996</v>
      </c>
      <c r="E95" s="9">
        <v>18.5</v>
      </c>
      <c r="F95" s="9">
        <v>10.199999999999999</v>
      </c>
      <c r="G95" s="9">
        <v>41.7</v>
      </c>
      <c r="H95" s="9">
        <v>39.5</v>
      </c>
      <c r="I95" s="9">
        <v>39.5</v>
      </c>
      <c r="J95" s="9">
        <v>20.7</v>
      </c>
      <c r="K95" s="9">
        <v>13.8</v>
      </c>
      <c r="L95" s="9">
        <v>29.4</v>
      </c>
      <c r="M95" s="9">
        <v>17.5</v>
      </c>
      <c r="N95" s="21">
        <v>22</v>
      </c>
      <c r="O95" s="9">
        <v>25.5</v>
      </c>
      <c r="P95" s="9">
        <v>4.7</v>
      </c>
      <c r="Q95" s="9">
        <v>19.5</v>
      </c>
      <c r="R95" s="9">
        <v>15.4</v>
      </c>
      <c r="S95" s="9">
        <v>38.6</v>
      </c>
      <c r="T95" s="9">
        <v>12.6</v>
      </c>
      <c r="U95" s="9">
        <v>12.7</v>
      </c>
      <c r="V95" s="9">
        <v>24.3</v>
      </c>
      <c r="W95" s="9">
        <v>14.4</v>
      </c>
      <c r="X95" s="9">
        <v>11.4</v>
      </c>
      <c r="Y95" s="9">
        <v>11.9</v>
      </c>
      <c r="Z95" s="9">
        <v>18.3</v>
      </c>
      <c r="AA95" s="9">
        <v>20.2</v>
      </c>
      <c r="AB95" s="9">
        <v>28.7</v>
      </c>
      <c r="AC95" s="9">
        <v>39.299999999999997</v>
      </c>
      <c r="AD95" s="9">
        <v>19.2</v>
      </c>
      <c r="AE95" s="9">
        <v>9.5</v>
      </c>
      <c r="AF95" s="21">
        <v>14</v>
      </c>
      <c r="AG95" s="9">
        <v>25.4</v>
      </c>
      <c r="AH95" s="9">
        <v>39.6</v>
      </c>
      <c r="AI95" s="21">
        <v>21</v>
      </c>
      <c r="AJ95" s="9">
        <v>16.8</v>
      </c>
      <c r="AK95" s="9">
        <v>14.9</v>
      </c>
      <c r="AL95" s="21">
        <v>5</v>
      </c>
      <c r="AM95" s="9">
        <v>8.6999999999999993</v>
      </c>
      <c r="AN95" s="9">
        <v>13.9</v>
      </c>
      <c r="AO95" s="9">
        <v>12.9</v>
      </c>
      <c r="AP95" s="9">
        <v>29.7</v>
      </c>
      <c r="AQ95" s="9">
        <v>8.4</v>
      </c>
      <c r="AR95" s="9">
        <v>13.9</v>
      </c>
      <c r="AS95" s="9">
        <v>22.3</v>
      </c>
      <c r="AT95" s="9">
        <v>20.5</v>
      </c>
      <c r="AU95" s="9">
        <v>18.399999999999999</v>
      </c>
      <c r="AV95" s="9">
        <v>18.5</v>
      </c>
      <c r="AW95" s="21">
        <v>11</v>
      </c>
      <c r="AX95" s="9">
        <v>18.7</v>
      </c>
      <c r="AY95" s="9">
        <v>14.6</v>
      </c>
      <c r="AZ95" s="9">
        <v>5.3</v>
      </c>
      <c r="BA95" s="9">
        <v>6.2</v>
      </c>
      <c r="BB95" s="9">
        <v>17.2</v>
      </c>
      <c r="BC95" s="9">
        <v>25.3</v>
      </c>
      <c r="BD95" s="9">
        <v>39.1</v>
      </c>
      <c r="BE95" s="9">
        <v>9.6</v>
      </c>
      <c r="BF95" s="9">
        <v>14.9</v>
      </c>
      <c r="BG95" s="21">
        <v>4</v>
      </c>
      <c r="BH95" s="21">
        <v>4</v>
      </c>
      <c r="BI95" s="9">
        <v>23.2</v>
      </c>
      <c r="BJ95" s="9">
        <v>23.4</v>
      </c>
      <c r="BK95" s="9">
        <v>16.3</v>
      </c>
      <c r="BL95" s="9">
        <v>14.6</v>
      </c>
      <c r="BM95" s="9">
        <v>16.2</v>
      </c>
      <c r="BN95" s="9">
        <v>12.9</v>
      </c>
      <c r="BO95" s="9">
        <v>14.3</v>
      </c>
      <c r="BP95" s="9">
        <v>11.1</v>
      </c>
      <c r="BQ95" s="21">
        <v>13</v>
      </c>
      <c r="BR95" s="9">
        <v>23.9</v>
      </c>
      <c r="BS95" s="9">
        <v>25.7</v>
      </c>
      <c r="BT95" s="9">
        <v>7.3</v>
      </c>
      <c r="BU95" s="9">
        <v>19.399999999999999</v>
      </c>
      <c r="BV95" s="9">
        <v>22.7</v>
      </c>
      <c r="BW95" s="21">
        <v>26</v>
      </c>
      <c r="BX95" s="9">
        <v>22.9</v>
      </c>
      <c r="BY95" s="9">
        <v>38.299999999999997</v>
      </c>
      <c r="BZ95" s="9">
        <v>13.5</v>
      </c>
      <c r="CA95" s="9">
        <v>12.7</v>
      </c>
      <c r="CB95" s="9">
        <v>31.1</v>
      </c>
      <c r="CC95" s="9">
        <v>13.8</v>
      </c>
      <c r="CD95" s="9">
        <v>7.3</v>
      </c>
      <c r="CE95" s="9">
        <v>5.4</v>
      </c>
      <c r="CF95" s="9">
        <v>7.7</v>
      </c>
      <c r="CG95" s="9">
        <v>16.3</v>
      </c>
      <c r="CH95" s="9">
        <v>5.4</v>
      </c>
      <c r="CI95" s="9">
        <v>30.1</v>
      </c>
      <c r="CJ95" s="9">
        <v>3.8</v>
      </c>
      <c r="CK95" s="9">
        <v>11.5</v>
      </c>
      <c r="CL95" s="9">
        <v>10.199999999999999</v>
      </c>
      <c r="CM95" s="21">
        <v>23</v>
      </c>
      <c r="CN95" s="9">
        <v>15.3</v>
      </c>
      <c r="CO95" s="9">
        <v>13.4</v>
      </c>
      <c r="CP95" s="21">
        <v>27</v>
      </c>
      <c r="CQ95" s="9">
        <v>22.6</v>
      </c>
      <c r="CR95" s="21">
        <v>0</v>
      </c>
      <c r="CS95" s="9">
        <v>7.7</v>
      </c>
      <c r="CT95" s="9">
        <v>16.5</v>
      </c>
      <c r="CU95" s="9">
        <v>17.2</v>
      </c>
      <c r="CV95" s="9">
        <v>20.399999999999999</v>
      </c>
      <c r="CW95" s="9">
        <v>15.9</v>
      </c>
      <c r="CX95" s="9">
        <v>13.3</v>
      </c>
      <c r="CY95" s="9">
        <v>34.9</v>
      </c>
      <c r="CZ95" s="9">
        <v>16.600000000000001</v>
      </c>
      <c r="DA95" s="9">
        <v>19.899999999999999</v>
      </c>
      <c r="DB95" s="9">
        <v>13.7</v>
      </c>
      <c r="DC95" s="9">
        <v>16.2</v>
      </c>
      <c r="DD95" s="21">
        <v>21</v>
      </c>
      <c r="DE95" s="21">
        <v>11</v>
      </c>
      <c r="DF95" s="9">
        <v>18.7</v>
      </c>
      <c r="DG95" s="9">
        <v>41.9</v>
      </c>
      <c r="DH95" s="9">
        <v>15.9</v>
      </c>
      <c r="DI95" s="21">
        <v>32</v>
      </c>
      <c r="DJ95" s="9">
        <v>27.4</v>
      </c>
      <c r="DK95" s="9">
        <v>13.2</v>
      </c>
      <c r="DL95" s="21">
        <v>28</v>
      </c>
      <c r="DM95" s="9">
        <v>25.8</v>
      </c>
      <c r="DN95" s="9">
        <v>20.399999999999999</v>
      </c>
      <c r="DO95" s="9">
        <v>19.100000000000001</v>
      </c>
      <c r="DP95" s="9">
        <v>9.6999999999999993</v>
      </c>
      <c r="DQ95" s="9">
        <v>28.7</v>
      </c>
      <c r="DR95" s="9">
        <v>5.3</v>
      </c>
      <c r="DS95" s="9">
        <v>13.9</v>
      </c>
      <c r="DT95" s="21">
        <v>13</v>
      </c>
      <c r="DU95" s="21">
        <v>14</v>
      </c>
      <c r="DV95" s="9">
        <v>20.6</v>
      </c>
      <c r="DW95" s="9">
        <v>40.9</v>
      </c>
      <c r="DX95" s="9">
        <v>9.8000000000000007</v>
      </c>
      <c r="DY95" s="9">
        <v>17.5</v>
      </c>
      <c r="DZ95" s="9">
        <v>12.2</v>
      </c>
      <c r="EA95" s="9">
        <v>29.5</v>
      </c>
      <c r="EB95" s="9">
        <v>12.1</v>
      </c>
      <c r="EC95" s="9">
        <v>15.7</v>
      </c>
      <c r="ED95" s="9">
        <v>17.2</v>
      </c>
      <c r="EE95" s="21">
        <v>24</v>
      </c>
      <c r="EF95" s="9">
        <v>22.9</v>
      </c>
      <c r="EG95" s="9">
        <v>18.600000000000001</v>
      </c>
      <c r="EH95" s="9">
        <v>19.600000000000001</v>
      </c>
      <c r="EI95" s="21">
        <v>32</v>
      </c>
      <c r="EJ95" s="9">
        <v>29.5</v>
      </c>
      <c r="EK95" s="9">
        <v>6.4</v>
      </c>
      <c r="EL95" s="9">
        <v>38.1</v>
      </c>
      <c r="EM95" s="21">
        <v>30</v>
      </c>
      <c r="EN95" s="9">
        <v>23.2</v>
      </c>
      <c r="EO95" s="9">
        <v>12.1</v>
      </c>
      <c r="EP95" s="9">
        <v>28.6</v>
      </c>
      <c r="EQ95" s="9">
        <v>14.7</v>
      </c>
      <c r="ER95" s="9">
        <v>21.3</v>
      </c>
      <c r="ES95" s="9">
        <v>13.3</v>
      </c>
      <c r="ET95" s="9">
        <v>16.899999999999999</v>
      </c>
      <c r="EU95" s="9">
        <v>7.8</v>
      </c>
      <c r="EV95" s="9">
        <v>10.1</v>
      </c>
      <c r="EW95" s="9">
        <v>10.9</v>
      </c>
      <c r="EX95" s="9">
        <v>19.8</v>
      </c>
      <c r="EY95" s="9">
        <v>13.1</v>
      </c>
      <c r="EZ95" s="9">
        <v>16.8</v>
      </c>
      <c r="FA95" s="9">
        <v>34.299999999999997</v>
      </c>
      <c r="FB95" s="9">
        <v>26.2</v>
      </c>
      <c r="FC95" s="21">
        <v>14</v>
      </c>
      <c r="FD95" s="9">
        <v>4.2</v>
      </c>
      <c r="FE95" s="9">
        <v>12.3</v>
      </c>
      <c r="FF95" s="9">
        <v>14.4</v>
      </c>
      <c r="FG95" s="9">
        <v>11.1</v>
      </c>
      <c r="FH95" s="21">
        <v>18</v>
      </c>
      <c r="FI95" s="9">
        <v>20.2</v>
      </c>
      <c r="FJ95" s="9">
        <v>29.3</v>
      </c>
      <c r="FK95" s="9">
        <v>5.7</v>
      </c>
      <c r="FL95" s="9">
        <v>25.1</v>
      </c>
      <c r="FM95" s="9">
        <v>22.2</v>
      </c>
      <c r="FN95" s="9">
        <v>33.799999999999997</v>
      </c>
      <c r="FO95" s="9">
        <v>13.5</v>
      </c>
      <c r="FP95" s="9">
        <v>42.1</v>
      </c>
      <c r="FQ95" s="9">
        <v>11.3</v>
      </c>
      <c r="FR95" s="9">
        <v>11.8</v>
      </c>
      <c r="FS95" s="9">
        <v>23.4</v>
      </c>
      <c r="FT95" s="9">
        <v>8.9</v>
      </c>
      <c r="FU95" s="9">
        <v>24.4</v>
      </c>
      <c r="FV95" s="9">
        <v>12.8</v>
      </c>
      <c r="FW95" s="9">
        <v>15.3</v>
      </c>
      <c r="FX95" s="9">
        <v>15.4</v>
      </c>
      <c r="FY95" s="9">
        <v>23.5</v>
      </c>
      <c r="FZ95" s="21">
        <v>17</v>
      </c>
      <c r="GA95" s="9">
        <v>7.3</v>
      </c>
      <c r="GB95" s="9">
        <v>27.9</v>
      </c>
      <c r="GC95" s="9">
        <v>16.8</v>
      </c>
      <c r="GD95" s="9">
        <v>12.3</v>
      </c>
      <c r="GE95" s="9">
        <v>8.8000000000000007</v>
      </c>
      <c r="GF95" s="9">
        <v>29.8</v>
      </c>
      <c r="GG95" s="9">
        <v>15.3</v>
      </c>
      <c r="GH95" s="9">
        <v>15.3</v>
      </c>
      <c r="GI95" s="9">
        <v>38.4</v>
      </c>
      <c r="GJ95" s="21">
        <v>28</v>
      </c>
      <c r="GK95" s="9">
        <v>27.4</v>
      </c>
      <c r="GL95" s="9">
        <v>23.8</v>
      </c>
      <c r="GM95" s="9">
        <v>26.9</v>
      </c>
      <c r="GN95" s="9">
        <v>7.9</v>
      </c>
      <c r="GO95" s="9">
        <v>26.4</v>
      </c>
      <c r="GP95" s="9">
        <v>14.1</v>
      </c>
      <c r="GQ95" s="9">
        <v>24.1</v>
      </c>
      <c r="GR95" s="9">
        <v>19.100000000000001</v>
      </c>
      <c r="GS95" s="9">
        <v>16.100000000000001</v>
      </c>
      <c r="GT95" s="9">
        <v>16.600000000000001</v>
      </c>
      <c r="GU95" s="9">
        <v>19.600000000000001</v>
      </c>
      <c r="GV95" s="9">
        <v>11.7</v>
      </c>
      <c r="GW95" s="9">
        <v>16.899999999999999</v>
      </c>
      <c r="GX95" s="21">
        <v>13</v>
      </c>
      <c r="GY95" s="9">
        <v>16.3</v>
      </c>
      <c r="GZ95" s="9">
        <v>20.9</v>
      </c>
      <c r="HA95" s="9">
        <v>30.1</v>
      </c>
      <c r="HB95" s="9">
        <v>31.4</v>
      </c>
      <c r="HC95" s="9">
        <v>13.1</v>
      </c>
      <c r="HD95" s="9">
        <v>17.3</v>
      </c>
      <c r="HE95" s="9">
        <v>30.9</v>
      </c>
      <c r="HF95" s="9">
        <v>2.9</v>
      </c>
      <c r="HG95" s="9">
        <v>11.3</v>
      </c>
      <c r="HH95" s="9">
        <v>2.9</v>
      </c>
      <c r="HI95" s="9">
        <v>23.8</v>
      </c>
      <c r="HJ95" s="9">
        <v>25.3</v>
      </c>
      <c r="HK95" s="9">
        <v>13.2</v>
      </c>
      <c r="HL95" s="9">
        <v>17.2</v>
      </c>
      <c r="HM95" s="9">
        <v>4.2</v>
      </c>
      <c r="HN95" s="9">
        <v>24.8</v>
      </c>
      <c r="HO95" s="9">
        <v>14.1</v>
      </c>
      <c r="HP95" s="9">
        <v>3.6</v>
      </c>
      <c r="HQ95" s="9">
        <v>37.5</v>
      </c>
      <c r="HR95" s="9">
        <v>24.2</v>
      </c>
      <c r="HS95" s="21">
        <v>4</v>
      </c>
      <c r="HT95" s="9">
        <v>13.8</v>
      </c>
      <c r="HU95" s="9">
        <v>17.899999999999999</v>
      </c>
      <c r="HV95" s="9">
        <v>12.1</v>
      </c>
      <c r="HW95" s="9">
        <v>14.1</v>
      </c>
      <c r="HX95" s="8"/>
      <c r="HY95" s="92" t="str">
        <f t="shared" si="228"/>
        <v xml:space="preserve">93 1 0.136667 </v>
      </c>
      <c r="HZ95" s="92" t="str">
        <f t="shared" si="229"/>
        <v xml:space="preserve">93 2 0.616667 </v>
      </c>
      <c r="IA95" s="92" t="str">
        <f t="shared" si="230"/>
        <v xml:space="preserve">93 3 0.34 </v>
      </c>
      <c r="IB95" s="92" t="str">
        <f t="shared" si="231"/>
        <v xml:space="preserve">93 4 1.39 </v>
      </c>
      <c r="IC95" s="92" t="str">
        <f t="shared" si="232"/>
        <v xml:space="preserve">93 5 1.316667 </v>
      </c>
      <c r="ID95" s="92" t="str">
        <f t="shared" si="233"/>
        <v xml:space="preserve">93 6 1.316667 </v>
      </c>
      <c r="IE95" s="92" t="str">
        <f t="shared" si="234"/>
        <v xml:space="preserve">93 7 0.69 </v>
      </c>
      <c r="IF95" s="92" t="str">
        <f t="shared" si="235"/>
        <v xml:space="preserve">93 8 0.46 </v>
      </c>
      <c r="IG95" s="92" t="str">
        <f t="shared" si="236"/>
        <v xml:space="preserve">93 9 0.98 </v>
      </c>
      <c r="IH95" s="92" t="str">
        <f t="shared" si="237"/>
        <v xml:space="preserve">93 10 0.583333 </v>
      </c>
      <c r="II95" s="92" t="str">
        <f t="shared" si="238"/>
        <v xml:space="preserve">93 11 0.733333 </v>
      </c>
      <c r="IJ95" s="92" t="str">
        <f t="shared" si="239"/>
        <v xml:space="preserve">93 12 0.85 </v>
      </c>
      <c r="IK95" s="92" t="str">
        <f t="shared" si="240"/>
        <v xml:space="preserve">93 13 0.156667 </v>
      </c>
      <c r="IL95" s="92" t="str">
        <f t="shared" si="241"/>
        <v xml:space="preserve">93 14 0.65 </v>
      </c>
      <c r="IM95" s="92" t="str">
        <f t="shared" si="242"/>
        <v xml:space="preserve">93 15 0.513333 </v>
      </c>
      <c r="IN95" s="92" t="str">
        <f t="shared" si="243"/>
        <v xml:space="preserve">93 16 1.286667 </v>
      </c>
      <c r="IO95" s="92" t="str">
        <f t="shared" si="244"/>
        <v xml:space="preserve">93 17 0.42 </v>
      </c>
      <c r="IP95" s="92" t="str">
        <f t="shared" si="245"/>
        <v xml:space="preserve">93 18 0.423333 </v>
      </c>
      <c r="IQ95" s="92" t="str">
        <f t="shared" si="246"/>
        <v xml:space="preserve">93 19 0.81 </v>
      </c>
      <c r="IR95" s="92" t="str">
        <f t="shared" si="247"/>
        <v xml:space="preserve">93 20 0.48 </v>
      </c>
      <c r="IS95" s="92" t="str">
        <f t="shared" si="248"/>
        <v xml:space="preserve">93 21 0.38 </v>
      </c>
      <c r="IT95" s="92" t="str">
        <f t="shared" si="249"/>
        <v xml:space="preserve">93 22 0.396667 </v>
      </c>
      <c r="IU95" s="92" t="str">
        <f t="shared" si="250"/>
        <v xml:space="preserve">93 23 0.61 </v>
      </c>
      <c r="IV95" s="92" t="str">
        <f t="shared" si="251"/>
        <v xml:space="preserve">93 24 0.673333 </v>
      </c>
      <c r="IW95" s="92" t="str">
        <f t="shared" si="252"/>
        <v xml:space="preserve">93 25 0.956667 </v>
      </c>
      <c r="IX95" s="92" t="str">
        <f t="shared" si="253"/>
        <v xml:space="preserve">93 26 1.31 </v>
      </c>
      <c r="IY95" s="92" t="str">
        <f t="shared" si="254"/>
        <v xml:space="preserve">93 27 0.64 </v>
      </c>
      <c r="IZ95" s="92" t="str">
        <f t="shared" si="255"/>
        <v xml:space="preserve">93 28 0.316667 </v>
      </c>
      <c r="JA95" s="92" t="str">
        <f t="shared" si="256"/>
        <v xml:space="preserve">93 29 0.466667 </v>
      </c>
      <c r="JB95" s="92" t="str">
        <f t="shared" si="257"/>
        <v xml:space="preserve">93 30 0.846667 </v>
      </c>
      <c r="JC95" s="92" t="str">
        <f t="shared" si="258"/>
        <v xml:space="preserve">93 31 1.32 </v>
      </c>
      <c r="JD95" s="92" t="str">
        <f t="shared" si="259"/>
        <v xml:space="preserve">93 32 0.7 </v>
      </c>
      <c r="JE95" s="92" t="str">
        <f t="shared" si="260"/>
        <v xml:space="preserve">93 33 0.56 </v>
      </c>
      <c r="JF95" s="92" t="str">
        <f t="shared" si="261"/>
        <v xml:space="preserve">93 34 0.496667 </v>
      </c>
      <c r="JG95" s="92" t="str">
        <f t="shared" si="262"/>
        <v xml:space="preserve">93 35 0.166667 </v>
      </c>
      <c r="JH95" s="92" t="str">
        <f t="shared" si="263"/>
        <v xml:space="preserve">93 36 0.29 </v>
      </c>
      <c r="JI95" s="92" t="str">
        <f t="shared" si="264"/>
        <v xml:space="preserve">93 37 0.463333 </v>
      </c>
      <c r="JJ95" s="92" t="str">
        <f t="shared" si="265"/>
        <v xml:space="preserve">93 38 0.43 </v>
      </c>
      <c r="JK95" s="92" t="str">
        <f t="shared" si="266"/>
        <v xml:space="preserve">93 39 0.99 </v>
      </c>
      <c r="JL95" s="92" t="str">
        <f t="shared" si="267"/>
        <v xml:space="preserve">93 40 0.28 </v>
      </c>
      <c r="JM95" s="92" t="str">
        <f t="shared" si="268"/>
        <v xml:space="preserve">93 41 0.463333 </v>
      </c>
      <c r="JN95" s="92" t="str">
        <f t="shared" si="269"/>
        <v xml:space="preserve">93 42 0.743333 </v>
      </c>
      <c r="JO95" s="92" t="str">
        <f t="shared" si="270"/>
        <v xml:space="preserve">93 43 0.683333 </v>
      </c>
      <c r="JP95" s="92" t="str">
        <f t="shared" si="271"/>
        <v xml:space="preserve">93 44 0.613333 </v>
      </c>
      <c r="JQ95" s="92" t="str">
        <f t="shared" si="272"/>
        <v xml:space="preserve">93 45 0.616667 </v>
      </c>
      <c r="JR95" s="92" t="str">
        <f t="shared" si="273"/>
        <v xml:space="preserve">93 46 0.366667 </v>
      </c>
      <c r="JS95" s="92" t="str">
        <f t="shared" si="274"/>
        <v xml:space="preserve">93 47 0.623333 </v>
      </c>
      <c r="JT95" s="92" t="str">
        <f t="shared" si="275"/>
        <v xml:space="preserve">93 48 0.486667 </v>
      </c>
      <c r="JU95" s="92" t="str">
        <f t="shared" si="276"/>
        <v xml:space="preserve">93 49 0.176667 </v>
      </c>
      <c r="JV95" s="92" t="str">
        <f t="shared" si="277"/>
        <v xml:space="preserve">93 50 0.206667 </v>
      </c>
      <c r="JW95" s="92" t="str">
        <f t="shared" si="278"/>
        <v xml:space="preserve">93 51 0.573333 </v>
      </c>
      <c r="JX95" s="92" t="str">
        <f t="shared" si="279"/>
        <v xml:space="preserve">93 52 0.843333 </v>
      </c>
      <c r="JY95" s="92" t="str">
        <f t="shared" si="280"/>
        <v xml:space="preserve">93 53 1.303333 </v>
      </c>
      <c r="JZ95" s="92" t="str">
        <f t="shared" si="281"/>
        <v xml:space="preserve">93 54 0.32 </v>
      </c>
      <c r="KA95" s="92" t="str">
        <f t="shared" si="282"/>
        <v xml:space="preserve">93 55 0.496667 </v>
      </c>
      <c r="KB95" s="92" t="str">
        <f t="shared" si="283"/>
        <v xml:space="preserve">93 56 0.133333 </v>
      </c>
      <c r="KC95" s="92" t="str">
        <f t="shared" si="284"/>
        <v xml:space="preserve">93 57 0.133333 </v>
      </c>
      <c r="KD95" s="92" t="str">
        <f t="shared" si="285"/>
        <v xml:space="preserve">93 58 0.773333 </v>
      </c>
      <c r="KE95" s="92" t="str">
        <f t="shared" si="286"/>
        <v xml:space="preserve">93 59 0.78 </v>
      </c>
      <c r="KF95" s="92" t="str">
        <f t="shared" si="287"/>
        <v xml:space="preserve">93 60 0.543333 </v>
      </c>
      <c r="KG95" s="92" t="str">
        <f t="shared" si="288"/>
        <v xml:space="preserve">93 61 0.486667 </v>
      </c>
      <c r="KH95" s="92" t="str">
        <f t="shared" si="289"/>
        <v xml:space="preserve">93 62 0.54 </v>
      </c>
      <c r="KI95" s="92" t="str">
        <f t="shared" si="290"/>
        <v xml:space="preserve">93 63 0.43 </v>
      </c>
      <c r="KJ95" s="92" t="str">
        <f t="shared" si="291"/>
        <v xml:space="preserve">93 64 0.476667 </v>
      </c>
      <c r="KK95" s="92" t="str">
        <f t="shared" si="292"/>
        <v xml:space="preserve">93 65 0.37 </v>
      </c>
      <c r="KL95" s="92" t="str">
        <f t="shared" si="293"/>
        <v xml:space="preserve">93 66 0.433333 </v>
      </c>
      <c r="KM95" s="92" t="str">
        <f t="shared" si="294"/>
        <v xml:space="preserve">93 67 0.796667 </v>
      </c>
      <c r="KN95" s="92" t="str">
        <f t="shared" si="295"/>
        <v xml:space="preserve">93 68 0.856667 </v>
      </c>
      <c r="KO95" s="92" t="str">
        <f t="shared" si="296"/>
        <v xml:space="preserve">93 69 0.243333 </v>
      </c>
      <c r="KP95" s="92" t="str">
        <f t="shared" si="297"/>
        <v xml:space="preserve">93 70 0.646667 </v>
      </c>
      <c r="KQ95" s="92" t="str">
        <f t="shared" si="298"/>
        <v xml:space="preserve">93 71 0.756667 </v>
      </c>
      <c r="KR95" s="92" t="str">
        <f t="shared" si="299"/>
        <v xml:space="preserve">93 72 0.866667 </v>
      </c>
      <c r="KS95" s="92" t="str">
        <f t="shared" si="300"/>
        <v xml:space="preserve">93 73 0.763333 </v>
      </c>
      <c r="KT95" s="92" t="str">
        <f t="shared" si="301"/>
        <v xml:space="preserve">93 74 1.276667 </v>
      </c>
      <c r="KU95" s="92" t="str">
        <f t="shared" si="302"/>
        <v xml:space="preserve">93 75 0.45 </v>
      </c>
      <c r="KV95" s="92" t="str">
        <f t="shared" si="303"/>
        <v xml:space="preserve">93 76 0.423333 </v>
      </c>
      <c r="KW95" s="92" t="str">
        <f t="shared" si="304"/>
        <v xml:space="preserve">93 77 1.036667 </v>
      </c>
      <c r="KX95" s="92" t="str">
        <f t="shared" si="305"/>
        <v xml:space="preserve">93 78 0.46 </v>
      </c>
      <c r="KY95" s="92" t="str">
        <f t="shared" si="306"/>
        <v xml:space="preserve">93 79 0.243333 </v>
      </c>
      <c r="KZ95" s="92" t="str">
        <f t="shared" si="307"/>
        <v xml:space="preserve">93 80 0.18 </v>
      </c>
      <c r="LA95" s="92" t="str">
        <f t="shared" si="308"/>
        <v xml:space="preserve">93 81 0.256667 </v>
      </c>
      <c r="LB95" s="92" t="str">
        <f t="shared" si="309"/>
        <v xml:space="preserve">93 82 0.543333 </v>
      </c>
      <c r="LC95" s="92" t="str">
        <f t="shared" si="310"/>
        <v xml:space="preserve">93 83 0.18 </v>
      </c>
      <c r="LD95" s="92" t="str">
        <f t="shared" si="311"/>
        <v xml:space="preserve">93 84 1.003333 </v>
      </c>
      <c r="LE95" s="92" t="str">
        <f t="shared" si="312"/>
        <v xml:space="preserve">93 85 0.126667 </v>
      </c>
      <c r="LF95" s="92" t="str">
        <f t="shared" si="313"/>
        <v xml:space="preserve">93 86 0.383333 </v>
      </c>
      <c r="LG95" s="92" t="str">
        <f t="shared" si="314"/>
        <v xml:space="preserve">93 87 0.34 </v>
      </c>
      <c r="LH95" s="92" t="str">
        <f t="shared" si="315"/>
        <v xml:space="preserve">93 88 0.766667 </v>
      </c>
      <c r="LI95" s="92" t="str">
        <f t="shared" si="316"/>
        <v xml:space="preserve">93 89 0.51 </v>
      </c>
      <c r="LJ95" s="92" t="str">
        <f t="shared" si="317"/>
        <v xml:space="preserve">93 90 0.446667 </v>
      </c>
      <c r="LK95" s="92" t="str">
        <f t="shared" si="318"/>
        <v xml:space="preserve">93 91 0.9 </v>
      </c>
      <c r="LL95" s="92" t="str">
        <f t="shared" si="319"/>
        <v xml:space="preserve">93 92 0.753333 </v>
      </c>
      <c r="LM95" s="92" t="str">
        <f t="shared" si="320"/>
        <v xml:space="preserve">93 93 0 </v>
      </c>
      <c r="LN95" s="92" t="str">
        <f t="shared" si="321"/>
        <v xml:space="preserve">93 94 0.256667 </v>
      </c>
      <c r="LO95" s="92" t="str">
        <f t="shared" si="322"/>
        <v xml:space="preserve">93 95 0.55 </v>
      </c>
      <c r="LP95" s="92" t="str">
        <f t="shared" si="323"/>
        <v xml:space="preserve">93 96 0.573333 </v>
      </c>
      <c r="LQ95" s="92" t="str">
        <f t="shared" si="324"/>
        <v xml:space="preserve">93 97 0.68 </v>
      </c>
      <c r="LR95" s="92" t="str">
        <f t="shared" si="325"/>
        <v xml:space="preserve">93 98 0.53 </v>
      </c>
      <c r="LS95" s="92" t="str">
        <f t="shared" si="326"/>
        <v xml:space="preserve">93 99 0.443333 </v>
      </c>
      <c r="LT95" s="92" t="str">
        <f t="shared" si="327"/>
        <v xml:space="preserve">93 100 1.163333 </v>
      </c>
      <c r="LU95" s="92" t="str">
        <f t="shared" si="328"/>
        <v xml:space="preserve">93 101 0.553333 </v>
      </c>
      <c r="LV95" s="92" t="str">
        <f t="shared" si="329"/>
        <v xml:space="preserve">93 102 0.663333 </v>
      </c>
      <c r="LW95" s="92" t="str">
        <f t="shared" si="330"/>
        <v xml:space="preserve">93 103 0.456667 </v>
      </c>
      <c r="LX95" s="92" t="str">
        <f t="shared" si="331"/>
        <v xml:space="preserve">93 104 0.54 </v>
      </c>
      <c r="LY95" s="92" t="str">
        <f t="shared" si="332"/>
        <v xml:space="preserve">93 105 0.7 </v>
      </c>
      <c r="LZ95" s="92" t="str">
        <f t="shared" si="333"/>
        <v xml:space="preserve">93 106 0.366667 </v>
      </c>
      <c r="MA95" s="92" t="str">
        <f t="shared" si="334"/>
        <v xml:space="preserve">93 107 0.623333 </v>
      </c>
      <c r="MB95" s="92" t="str">
        <f t="shared" si="335"/>
        <v xml:space="preserve">93 108 1.396667 </v>
      </c>
      <c r="MC95" s="92" t="str">
        <f t="shared" si="336"/>
        <v xml:space="preserve">93 109 0.53 </v>
      </c>
      <c r="MD95" s="92" t="str">
        <f t="shared" si="337"/>
        <v xml:space="preserve">93 110 1.066667 </v>
      </c>
      <c r="ME95" s="92" t="str">
        <f t="shared" si="338"/>
        <v xml:space="preserve">93 111 0.913333 </v>
      </c>
      <c r="MF95" s="92" t="str">
        <f t="shared" si="339"/>
        <v xml:space="preserve">93 112 0.44 </v>
      </c>
      <c r="MG95" s="92" t="str">
        <f t="shared" si="340"/>
        <v xml:space="preserve">93 113 0.933333 </v>
      </c>
      <c r="MH95" s="92" t="str">
        <f t="shared" si="341"/>
        <v xml:space="preserve">93 114 0.86 </v>
      </c>
      <c r="MI95" s="92" t="str">
        <f t="shared" si="342"/>
        <v xml:space="preserve">93 115 0.68 </v>
      </c>
      <c r="MJ95" s="92" t="str">
        <f t="shared" si="343"/>
        <v xml:space="preserve">93 116 0.636667 </v>
      </c>
      <c r="MK95" s="92" t="str">
        <f t="shared" si="344"/>
        <v xml:space="preserve">93 117 0.323333 </v>
      </c>
      <c r="ML95" s="92" t="str">
        <f t="shared" si="345"/>
        <v xml:space="preserve">93 118 0.956667 </v>
      </c>
      <c r="MM95" s="92" t="str">
        <f t="shared" si="346"/>
        <v xml:space="preserve">93 119 0.176667 </v>
      </c>
      <c r="MN95" s="92" t="str">
        <f t="shared" si="347"/>
        <v xml:space="preserve">93 120 0.463333 </v>
      </c>
      <c r="MO95" s="92" t="str">
        <f t="shared" si="348"/>
        <v xml:space="preserve">93 121 0.433333 </v>
      </c>
      <c r="MP95" s="92" t="str">
        <f t="shared" si="349"/>
        <v xml:space="preserve">93 122 0.466667 </v>
      </c>
      <c r="MQ95" s="92" t="str">
        <f t="shared" si="350"/>
        <v xml:space="preserve">93 123 0.686667 </v>
      </c>
      <c r="MR95" s="92" t="str">
        <f t="shared" si="351"/>
        <v xml:space="preserve">93 124 1.363333 </v>
      </c>
      <c r="MS95" s="92" t="str">
        <f t="shared" si="352"/>
        <v xml:space="preserve">93 125 0.326667 </v>
      </c>
      <c r="MT95" s="92" t="str">
        <f t="shared" si="353"/>
        <v xml:space="preserve">93 126 0.583333 </v>
      </c>
      <c r="MU95" s="92" t="str">
        <f t="shared" si="354"/>
        <v xml:space="preserve">93 127 0.406667 </v>
      </c>
      <c r="MV95" s="92" t="str">
        <f t="shared" si="355"/>
        <v xml:space="preserve">93 128 0.983333 </v>
      </c>
      <c r="MW95" s="92" t="str">
        <f t="shared" si="356"/>
        <v xml:space="preserve">93 129 0.403333 </v>
      </c>
      <c r="MX95" s="92" t="str">
        <f t="shared" si="357"/>
        <v xml:space="preserve">93 130 0.523333 </v>
      </c>
      <c r="MY95" s="92" t="str">
        <f t="shared" si="358"/>
        <v xml:space="preserve">93 131 0.573333 </v>
      </c>
      <c r="MZ95" s="92" t="str">
        <f t="shared" si="359"/>
        <v xml:space="preserve">93 132 0.8 </v>
      </c>
      <c r="NA95" s="92" t="str">
        <f t="shared" si="360"/>
        <v xml:space="preserve">93 133 0.763333 </v>
      </c>
      <c r="NB95" s="92" t="str">
        <f t="shared" si="361"/>
        <v xml:space="preserve">93 134 0.62 </v>
      </c>
      <c r="NC95" s="92" t="str">
        <f t="shared" si="362"/>
        <v xml:space="preserve">93 135 0.653333 </v>
      </c>
      <c r="ND95" s="92" t="str">
        <f t="shared" si="363"/>
        <v xml:space="preserve">93 136 1.066667 </v>
      </c>
      <c r="NE95" s="92" t="str">
        <f t="shared" si="364"/>
        <v xml:space="preserve">93 137 0.983333 </v>
      </c>
      <c r="NF95" s="92" t="str">
        <f t="shared" si="365"/>
        <v xml:space="preserve">93 138 0.213333 </v>
      </c>
      <c r="NG95" s="92" t="str">
        <f t="shared" si="366"/>
        <v xml:space="preserve">93 139 1.27 </v>
      </c>
      <c r="NH95" s="92" t="str">
        <f t="shared" si="367"/>
        <v xml:space="preserve">93 140 1 </v>
      </c>
      <c r="NI95" s="92" t="str">
        <f t="shared" si="368"/>
        <v xml:space="preserve">93 141 0.773333 </v>
      </c>
      <c r="NJ95" s="92" t="str">
        <f t="shared" si="369"/>
        <v xml:space="preserve">93 142 0.403333 </v>
      </c>
      <c r="NK95" s="92" t="str">
        <f t="shared" si="370"/>
        <v xml:space="preserve">93 143 0.953333 </v>
      </c>
      <c r="NL95" s="92" t="str">
        <f t="shared" si="371"/>
        <v xml:space="preserve">93 144 0.49 </v>
      </c>
      <c r="NM95" s="92" t="str">
        <f t="shared" si="372"/>
        <v xml:space="preserve">93 145 0.71 </v>
      </c>
      <c r="NN95" s="92" t="str">
        <f t="shared" si="373"/>
        <v xml:space="preserve">93 146 0.443333 </v>
      </c>
      <c r="NO95" s="92" t="str">
        <f t="shared" si="374"/>
        <v xml:space="preserve">93 147 0.563333 </v>
      </c>
      <c r="NP95" s="92" t="str">
        <f t="shared" si="375"/>
        <v xml:space="preserve">93 148 0.26 </v>
      </c>
      <c r="NQ95" s="92" t="str">
        <f t="shared" si="376"/>
        <v xml:space="preserve">93 149 0.336667 </v>
      </c>
      <c r="NR95" s="92" t="str">
        <f t="shared" si="377"/>
        <v xml:space="preserve">93 150 0.363333 </v>
      </c>
      <c r="NS95" s="92" t="str">
        <f t="shared" si="378"/>
        <v xml:space="preserve">93 151 0.66 </v>
      </c>
      <c r="NT95" s="92" t="str">
        <f t="shared" si="379"/>
        <v xml:space="preserve">93 152 0.436667 </v>
      </c>
      <c r="NU95" s="92" t="str">
        <f t="shared" si="380"/>
        <v xml:space="preserve">93 153 0.56 </v>
      </c>
      <c r="NV95" s="92" t="str">
        <f t="shared" si="381"/>
        <v xml:space="preserve">93 154 1.143333 </v>
      </c>
      <c r="NW95" s="92" t="str">
        <f t="shared" si="382"/>
        <v xml:space="preserve">93 155 0.873333 </v>
      </c>
      <c r="NX95" s="92" t="str">
        <f t="shared" si="383"/>
        <v xml:space="preserve">93 156 0.466667 </v>
      </c>
      <c r="NY95" s="92" t="str">
        <f t="shared" si="384"/>
        <v xml:space="preserve">93 157 0.14 </v>
      </c>
      <c r="NZ95" s="92" t="str">
        <f t="shared" si="385"/>
        <v xml:space="preserve">93 158 0.41 </v>
      </c>
      <c r="OA95" s="92" t="str">
        <f t="shared" si="386"/>
        <v xml:space="preserve">93 159 0.48 </v>
      </c>
      <c r="OB95" s="92" t="str">
        <f t="shared" si="387"/>
        <v xml:space="preserve">93 160 0.37 </v>
      </c>
      <c r="OC95" s="92" t="str">
        <f t="shared" si="388"/>
        <v xml:space="preserve">93 161 0.6 </v>
      </c>
      <c r="OD95" s="92" t="str">
        <f t="shared" si="389"/>
        <v xml:space="preserve">93 162 0.673333 </v>
      </c>
      <c r="OE95" s="92" t="str">
        <f t="shared" si="390"/>
        <v xml:space="preserve">93 163 0.976667 </v>
      </c>
      <c r="OF95" s="92" t="str">
        <f t="shared" si="391"/>
        <v xml:space="preserve">93 164 0.19 </v>
      </c>
      <c r="OG95" s="92" t="str">
        <f t="shared" si="392"/>
        <v xml:space="preserve">93 165 0.836667 </v>
      </c>
      <c r="OH95" s="92" t="str">
        <f t="shared" si="393"/>
        <v xml:space="preserve">93 166 0.74 </v>
      </c>
      <c r="OI95" s="92" t="str">
        <f t="shared" si="394"/>
        <v xml:space="preserve">93 167 1.126667 </v>
      </c>
      <c r="OJ95" s="92" t="str">
        <f t="shared" si="395"/>
        <v xml:space="preserve">93 168 0.45 </v>
      </c>
      <c r="OK95" s="92" t="str">
        <f t="shared" si="396"/>
        <v xml:space="preserve">93 169 1.403333 </v>
      </c>
      <c r="OL95" s="92" t="str">
        <f t="shared" si="397"/>
        <v xml:space="preserve">93 170 0.376667 </v>
      </c>
      <c r="OM95" s="92" t="str">
        <f t="shared" si="398"/>
        <v xml:space="preserve">93 171 0.393333 </v>
      </c>
      <c r="ON95" s="92" t="str">
        <f t="shared" si="399"/>
        <v xml:space="preserve">93 172 0.78 </v>
      </c>
      <c r="OO95" s="92" t="str">
        <f t="shared" si="400"/>
        <v xml:space="preserve">93 173 0.296667 </v>
      </c>
      <c r="OP95" s="92" t="str">
        <f t="shared" si="401"/>
        <v xml:space="preserve">93 174 0.813333 </v>
      </c>
      <c r="OQ95" s="92" t="str">
        <f t="shared" si="402"/>
        <v xml:space="preserve">93 175 0.426667 </v>
      </c>
      <c r="OR95" s="92" t="str">
        <f t="shared" si="403"/>
        <v xml:space="preserve">93 176 0.51 </v>
      </c>
      <c r="OS95" s="92" t="str">
        <f t="shared" si="404"/>
        <v xml:space="preserve">93 177 0.513333 </v>
      </c>
      <c r="OT95" s="92" t="str">
        <f t="shared" si="405"/>
        <v xml:space="preserve">93 178 0.783333 </v>
      </c>
      <c r="OU95" s="92" t="str">
        <f t="shared" si="406"/>
        <v xml:space="preserve">93 179 0.566667 </v>
      </c>
      <c r="OV95" s="92" t="str">
        <f t="shared" si="407"/>
        <v xml:space="preserve">93 180 0.243333 </v>
      </c>
      <c r="OW95" s="92" t="str">
        <f t="shared" si="408"/>
        <v xml:space="preserve">93 181 0.93 </v>
      </c>
      <c r="OX95" s="92" t="str">
        <f t="shared" si="409"/>
        <v xml:space="preserve">93 182 0.56 </v>
      </c>
      <c r="OY95" s="92" t="str">
        <f t="shared" si="410"/>
        <v xml:space="preserve">93 183 0.41 </v>
      </c>
      <c r="OZ95" s="92" t="str">
        <f t="shared" si="411"/>
        <v xml:space="preserve">93 184 0.293333 </v>
      </c>
      <c r="PA95" s="92" t="str">
        <f t="shared" si="412"/>
        <v xml:space="preserve">93 185 0.993333 </v>
      </c>
      <c r="PB95" s="92" t="str">
        <f t="shared" si="413"/>
        <v xml:space="preserve">93 186 0.51 </v>
      </c>
      <c r="PC95" s="92" t="str">
        <f t="shared" si="414"/>
        <v xml:space="preserve">93 187 0.51 </v>
      </c>
      <c r="PD95" s="92" t="str">
        <f t="shared" si="415"/>
        <v xml:space="preserve">93 188 1.28 </v>
      </c>
      <c r="PE95" s="92" t="str">
        <f t="shared" si="416"/>
        <v xml:space="preserve">93 189 0.933333 </v>
      </c>
      <c r="PF95" s="92" t="str">
        <f t="shared" si="417"/>
        <v xml:space="preserve">93 190 0.913333 </v>
      </c>
      <c r="PG95" s="92" t="str">
        <f t="shared" si="418"/>
        <v xml:space="preserve">93 191 0.793333 </v>
      </c>
      <c r="PH95" s="92" t="str">
        <f t="shared" si="419"/>
        <v xml:space="preserve">93 192 0.896667 </v>
      </c>
      <c r="PI95" s="92" t="str">
        <f t="shared" si="420"/>
        <v xml:space="preserve">93 193 0.263333 </v>
      </c>
      <c r="PJ95" s="92" t="str">
        <f t="shared" si="421"/>
        <v xml:space="preserve">93 194 0.88 </v>
      </c>
      <c r="PK95" s="92" t="str">
        <f t="shared" si="422"/>
        <v xml:space="preserve">93 195 0.47 </v>
      </c>
      <c r="PL95" s="92" t="str">
        <f t="shared" si="423"/>
        <v xml:space="preserve">93 196 0.803333 </v>
      </c>
      <c r="PM95" s="92" t="str">
        <f t="shared" si="424"/>
        <v xml:space="preserve">93 197 0.636667 </v>
      </c>
      <c r="PN95" s="92" t="str">
        <f t="shared" si="425"/>
        <v xml:space="preserve">93 198 0.536667 </v>
      </c>
      <c r="PO95" s="92" t="str">
        <f t="shared" si="426"/>
        <v xml:space="preserve">93 199 0.553333 </v>
      </c>
      <c r="PP95" s="92" t="str">
        <f t="shared" si="427"/>
        <v xml:space="preserve">93 200 0.653333 </v>
      </c>
      <c r="PQ95" s="92" t="str">
        <f t="shared" si="428"/>
        <v xml:space="preserve">93 201 0.39 </v>
      </c>
      <c r="PR95" s="92" t="str">
        <f t="shared" si="429"/>
        <v xml:space="preserve">93 202 0.563333 </v>
      </c>
      <c r="PS95" s="92" t="str">
        <f t="shared" si="430"/>
        <v xml:space="preserve">93 203 0.433333 </v>
      </c>
      <c r="PT95" s="92" t="str">
        <f t="shared" si="431"/>
        <v xml:space="preserve">93 204 0.543333 </v>
      </c>
      <c r="PU95" s="92" t="str">
        <f t="shared" si="432"/>
        <v xml:space="preserve">93 205 0.696667 </v>
      </c>
      <c r="PV95" s="92" t="str">
        <f t="shared" si="433"/>
        <v xml:space="preserve">93 206 1.003333 </v>
      </c>
      <c r="PW95" s="92" t="str">
        <f t="shared" si="434"/>
        <v xml:space="preserve">93 207 1.046667 </v>
      </c>
      <c r="PX95" s="92" t="str">
        <f t="shared" si="435"/>
        <v xml:space="preserve">93 208 0.436667 </v>
      </c>
      <c r="PY95" s="92" t="str">
        <f t="shared" si="436"/>
        <v xml:space="preserve">93 209 0.576667 </v>
      </c>
      <c r="PZ95" s="92" t="str">
        <f t="shared" si="437"/>
        <v xml:space="preserve">93 210 1.03 </v>
      </c>
      <c r="QA95" s="92" t="str">
        <f t="shared" si="438"/>
        <v xml:space="preserve">93 211 0.096667 </v>
      </c>
      <c r="QB95" s="92" t="str">
        <f t="shared" si="439"/>
        <v xml:space="preserve">93 212 0.376667 </v>
      </c>
      <c r="QC95" s="92" t="str">
        <f t="shared" si="440"/>
        <v xml:space="preserve">93 213 0.096667 </v>
      </c>
      <c r="QD95" s="92" t="str">
        <f t="shared" si="441"/>
        <v xml:space="preserve">93 214 0.793333 </v>
      </c>
      <c r="QE95" s="92" t="str">
        <f t="shared" si="442"/>
        <v xml:space="preserve">93 215 0.843333 </v>
      </c>
      <c r="QF95" s="92" t="str">
        <f t="shared" si="443"/>
        <v xml:space="preserve">93 216 0.44 </v>
      </c>
      <c r="QG95" s="92" t="str">
        <f t="shared" si="444"/>
        <v xml:space="preserve">93 217 0.573333 </v>
      </c>
      <c r="QH95" s="92" t="str">
        <f t="shared" si="445"/>
        <v xml:space="preserve">93 218 0.14 </v>
      </c>
      <c r="QI95" s="92" t="str">
        <f t="shared" si="446"/>
        <v xml:space="preserve">93 219 0.826667 </v>
      </c>
      <c r="QJ95" s="92" t="str">
        <f t="shared" si="447"/>
        <v xml:space="preserve">93 220 0.47 </v>
      </c>
      <c r="QK95" s="92" t="str">
        <f t="shared" si="448"/>
        <v xml:space="preserve">93 221 0.12 </v>
      </c>
      <c r="QL95" s="92" t="str">
        <f t="shared" si="449"/>
        <v xml:space="preserve">93 222 1.25 </v>
      </c>
      <c r="QM95" s="92" t="str">
        <f t="shared" si="450"/>
        <v xml:space="preserve">93 223 0.806667 </v>
      </c>
      <c r="QN95" s="92" t="str">
        <f t="shared" si="451"/>
        <v xml:space="preserve">93 224 0.133333 </v>
      </c>
      <c r="QO95" s="92" t="str">
        <f t="shared" si="452"/>
        <v xml:space="preserve">93 225 0.46 </v>
      </c>
      <c r="QP95" s="92" t="str">
        <f t="shared" si="453"/>
        <v xml:space="preserve">93 226 0.596667 </v>
      </c>
      <c r="QQ95" s="92" t="str">
        <f t="shared" si="454"/>
        <v xml:space="preserve">93 227 0.403333 </v>
      </c>
      <c r="QR95" s="92" t="str">
        <f t="shared" si="455"/>
        <v xml:space="preserve">93 228 0.47 </v>
      </c>
    </row>
    <row r="96" spans="1:460" ht="18.75" customHeight="1" x14ac:dyDescent="0.35">
      <c r="A96" s="86">
        <v>94</v>
      </c>
      <c r="B96" s="90" t="s">
        <v>231</v>
      </c>
      <c r="C96" s="91" t="s">
        <v>96</v>
      </c>
      <c r="D96" s="9">
        <v>10.199999999999999</v>
      </c>
      <c r="E96" s="9">
        <v>20.5</v>
      </c>
      <c r="F96" s="9">
        <v>4.8</v>
      </c>
      <c r="G96" s="9">
        <v>43.7</v>
      </c>
      <c r="H96" s="9">
        <v>41.4</v>
      </c>
      <c r="I96" s="9">
        <v>41.4</v>
      </c>
      <c r="J96" s="9">
        <v>22.5</v>
      </c>
      <c r="K96" s="9">
        <v>18.399999999999999</v>
      </c>
      <c r="L96" s="9">
        <v>36.4</v>
      </c>
      <c r="M96" s="9">
        <v>13.6</v>
      </c>
      <c r="N96" s="21">
        <v>29</v>
      </c>
      <c r="O96" s="9">
        <v>31.6</v>
      </c>
      <c r="P96" s="9">
        <v>10.9</v>
      </c>
      <c r="Q96" s="9">
        <v>25.6</v>
      </c>
      <c r="R96" s="9">
        <v>22.4</v>
      </c>
      <c r="S96" s="9">
        <v>45.6</v>
      </c>
      <c r="T96" s="9">
        <v>18.7</v>
      </c>
      <c r="U96" s="9">
        <v>14.6</v>
      </c>
      <c r="V96" s="9">
        <v>30.4</v>
      </c>
      <c r="W96" s="9">
        <v>20.5</v>
      </c>
      <c r="X96" s="9">
        <v>17.5</v>
      </c>
      <c r="Y96" s="9">
        <v>10.5</v>
      </c>
      <c r="Z96" s="9">
        <v>20.2</v>
      </c>
      <c r="AA96" s="21">
        <v>22</v>
      </c>
      <c r="AB96" s="9">
        <v>24.1</v>
      </c>
      <c r="AC96" s="9">
        <v>41.2</v>
      </c>
      <c r="AD96" s="9">
        <v>25.3</v>
      </c>
      <c r="AE96" s="9">
        <v>16.5</v>
      </c>
      <c r="AF96" s="21">
        <v>21</v>
      </c>
      <c r="AG96" s="9">
        <v>18.8</v>
      </c>
      <c r="AH96" s="9">
        <v>46.6</v>
      </c>
      <c r="AI96" s="21">
        <v>28</v>
      </c>
      <c r="AJ96" s="9">
        <v>12.2</v>
      </c>
      <c r="AK96" s="21">
        <v>21</v>
      </c>
      <c r="AL96" s="21">
        <v>15</v>
      </c>
      <c r="AM96" s="9">
        <v>14.8</v>
      </c>
      <c r="AN96" s="21">
        <v>20</v>
      </c>
      <c r="AO96" s="9">
        <v>19.899999999999999</v>
      </c>
      <c r="AP96" s="9">
        <v>31.7</v>
      </c>
      <c r="AQ96" s="9">
        <v>10.4</v>
      </c>
      <c r="AR96" s="9">
        <v>19.3</v>
      </c>
      <c r="AS96" s="9">
        <v>29.3</v>
      </c>
      <c r="AT96" s="9">
        <v>25.1</v>
      </c>
      <c r="AU96" s="9">
        <v>25.4</v>
      </c>
      <c r="AV96" s="9">
        <v>20.3</v>
      </c>
      <c r="AW96" s="9">
        <v>4.5999999999999996</v>
      </c>
      <c r="AX96" s="9">
        <v>25.7</v>
      </c>
      <c r="AY96" s="9">
        <v>16.600000000000001</v>
      </c>
      <c r="AZ96" s="9">
        <v>12.4</v>
      </c>
      <c r="BA96" s="9">
        <v>12.4</v>
      </c>
      <c r="BB96" s="9">
        <v>24.2</v>
      </c>
      <c r="BC96" s="9">
        <v>27.2</v>
      </c>
      <c r="BD96" s="9">
        <v>41.1</v>
      </c>
      <c r="BE96" s="9">
        <v>11.6</v>
      </c>
      <c r="BF96" s="9">
        <v>10.1</v>
      </c>
      <c r="BG96" s="9">
        <v>8.6999999999999993</v>
      </c>
      <c r="BH96" s="9">
        <v>7.1</v>
      </c>
      <c r="BI96" s="9">
        <v>25.1</v>
      </c>
      <c r="BJ96" s="9">
        <v>32.6</v>
      </c>
      <c r="BK96" s="9">
        <v>22.4</v>
      </c>
      <c r="BL96" s="9">
        <v>16.600000000000001</v>
      </c>
      <c r="BM96" s="9">
        <v>13.8</v>
      </c>
      <c r="BN96" s="9">
        <v>18.899999999999999</v>
      </c>
      <c r="BO96" s="9">
        <v>21.3</v>
      </c>
      <c r="BP96" s="21">
        <v>18</v>
      </c>
      <c r="BQ96" s="21">
        <v>20</v>
      </c>
      <c r="BR96" s="9">
        <v>25.9</v>
      </c>
      <c r="BS96" s="9">
        <v>32.9</v>
      </c>
      <c r="BT96" s="9">
        <v>9.1999999999999993</v>
      </c>
      <c r="BU96" s="9">
        <v>26.4</v>
      </c>
      <c r="BV96" s="9">
        <v>24.5</v>
      </c>
      <c r="BW96" s="9">
        <v>27.8</v>
      </c>
      <c r="BX96" s="9">
        <v>29.9</v>
      </c>
      <c r="BY96" s="9">
        <v>45.2</v>
      </c>
      <c r="BZ96" s="9">
        <v>20.5</v>
      </c>
      <c r="CA96" s="9">
        <v>19.7</v>
      </c>
      <c r="CB96" s="9">
        <v>32.9</v>
      </c>
      <c r="CC96" s="9">
        <v>19.899999999999999</v>
      </c>
      <c r="CD96" s="9">
        <v>6.9</v>
      </c>
      <c r="CE96" s="9">
        <v>12.4</v>
      </c>
      <c r="CF96" s="9">
        <v>8.5</v>
      </c>
      <c r="CG96" s="9">
        <v>18.100000000000001</v>
      </c>
      <c r="CH96" s="9">
        <v>12.4</v>
      </c>
      <c r="CI96" s="9">
        <v>37.1</v>
      </c>
      <c r="CJ96" s="9">
        <v>10.1</v>
      </c>
      <c r="CK96" s="9">
        <v>18.5</v>
      </c>
      <c r="CL96" s="9">
        <v>12.1</v>
      </c>
      <c r="CM96" s="9">
        <v>24.9</v>
      </c>
      <c r="CN96" s="9">
        <v>22.3</v>
      </c>
      <c r="CO96" s="9">
        <v>9.1</v>
      </c>
      <c r="CP96" s="21">
        <v>34</v>
      </c>
      <c r="CQ96" s="9">
        <v>24.4</v>
      </c>
      <c r="CR96" s="9">
        <v>7.7</v>
      </c>
      <c r="CS96" s="21">
        <v>0</v>
      </c>
      <c r="CT96" s="9">
        <v>22.9</v>
      </c>
      <c r="CU96" s="9">
        <v>18.399999999999999</v>
      </c>
      <c r="CV96" s="9">
        <v>26.9</v>
      </c>
      <c r="CW96" s="9">
        <v>18.7</v>
      </c>
      <c r="CX96" s="9">
        <v>19.7</v>
      </c>
      <c r="CY96" s="9">
        <v>42.4</v>
      </c>
      <c r="CZ96" s="9">
        <v>23.1</v>
      </c>
      <c r="DA96" s="9">
        <v>15.2</v>
      </c>
      <c r="DB96" s="21">
        <v>8</v>
      </c>
      <c r="DC96" s="9">
        <v>21.5</v>
      </c>
      <c r="DD96" s="9">
        <v>27.4</v>
      </c>
      <c r="DE96" s="9">
        <v>9.3000000000000007</v>
      </c>
      <c r="DF96" s="9">
        <v>25.1</v>
      </c>
      <c r="DG96" s="9">
        <v>44.8</v>
      </c>
      <c r="DH96" s="9">
        <v>22.3</v>
      </c>
      <c r="DI96" s="9">
        <v>33.200000000000003</v>
      </c>
      <c r="DJ96" s="9">
        <v>28.6</v>
      </c>
      <c r="DK96" s="9">
        <v>19.600000000000001</v>
      </c>
      <c r="DL96" s="9">
        <v>30.9</v>
      </c>
      <c r="DM96" s="9">
        <v>28.6</v>
      </c>
      <c r="DN96" s="9">
        <v>26.8</v>
      </c>
      <c r="DO96" s="9">
        <v>25.5</v>
      </c>
      <c r="DP96" s="9">
        <v>16.100000000000001</v>
      </c>
      <c r="DQ96" s="9">
        <v>36.299999999999997</v>
      </c>
      <c r="DR96" s="9">
        <v>11.3</v>
      </c>
      <c r="DS96" s="9">
        <v>8.6999999999999993</v>
      </c>
      <c r="DT96" s="9">
        <v>5.2</v>
      </c>
      <c r="DU96" s="9">
        <v>20.5</v>
      </c>
      <c r="DV96" s="9">
        <v>27.1</v>
      </c>
      <c r="DW96" s="9">
        <v>47.4</v>
      </c>
      <c r="DX96" s="9">
        <v>6.2</v>
      </c>
      <c r="DY96" s="9">
        <v>23.8</v>
      </c>
      <c r="DZ96" s="9">
        <v>18.600000000000001</v>
      </c>
      <c r="EA96" s="9">
        <v>30.7</v>
      </c>
      <c r="EB96" s="9">
        <v>14.9</v>
      </c>
      <c r="EC96" s="9">
        <v>22.2</v>
      </c>
      <c r="ED96" s="9">
        <v>23.5</v>
      </c>
      <c r="EE96" s="9">
        <v>30.5</v>
      </c>
      <c r="EF96" s="9">
        <v>29.4</v>
      </c>
      <c r="EG96" s="21">
        <v>25</v>
      </c>
      <c r="EH96" s="21">
        <v>26</v>
      </c>
      <c r="EI96" s="21">
        <v>36</v>
      </c>
      <c r="EJ96" s="9">
        <v>30.7</v>
      </c>
      <c r="EK96" s="9">
        <v>6.4</v>
      </c>
      <c r="EL96" s="9">
        <v>44.6</v>
      </c>
      <c r="EM96" s="9">
        <v>22.3</v>
      </c>
      <c r="EN96" s="9">
        <v>29.5</v>
      </c>
      <c r="EO96" s="9">
        <v>17.899999999999999</v>
      </c>
      <c r="EP96" s="9">
        <v>31.4</v>
      </c>
      <c r="EQ96" s="9">
        <v>21.1</v>
      </c>
      <c r="ER96" s="9">
        <v>22.5</v>
      </c>
      <c r="ES96" s="9">
        <v>19.600000000000001</v>
      </c>
      <c r="ET96" s="9">
        <v>10.199999999999999</v>
      </c>
      <c r="EU96" s="9">
        <v>10.6</v>
      </c>
      <c r="EV96" s="9">
        <v>1.8</v>
      </c>
      <c r="EW96" s="9">
        <v>13.7</v>
      </c>
      <c r="EX96" s="9">
        <v>15.2</v>
      </c>
      <c r="EY96" s="9">
        <v>7.3</v>
      </c>
      <c r="EZ96" s="9">
        <v>11.7</v>
      </c>
      <c r="FA96" s="9">
        <v>40.700000000000003</v>
      </c>
      <c r="FB96" s="9">
        <v>19.100000000000001</v>
      </c>
      <c r="FC96" s="9">
        <v>8.6999999999999993</v>
      </c>
      <c r="FD96" s="9">
        <v>10.7</v>
      </c>
      <c r="FE96" s="9">
        <v>18.7</v>
      </c>
      <c r="FF96" s="9">
        <v>17.2</v>
      </c>
      <c r="FG96" s="9">
        <v>17.5</v>
      </c>
      <c r="FH96" s="9">
        <v>24.4</v>
      </c>
      <c r="FI96" s="9">
        <v>15.5</v>
      </c>
      <c r="FJ96" s="9">
        <v>32.1</v>
      </c>
      <c r="FK96" s="9">
        <v>12.1</v>
      </c>
      <c r="FL96" s="9">
        <v>18.5</v>
      </c>
      <c r="FM96" s="9">
        <v>30.5</v>
      </c>
      <c r="FN96" s="9">
        <v>40.299999999999997</v>
      </c>
      <c r="FO96" s="21">
        <v>20</v>
      </c>
      <c r="FP96" s="9">
        <v>44.8</v>
      </c>
      <c r="FQ96" s="9">
        <v>17.7</v>
      </c>
      <c r="FR96" s="9">
        <v>6.4</v>
      </c>
      <c r="FS96" s="9">
        <v>26.2</v>
      </c>
      <c r="FT96" s="9">
        <v>5.7</v>
      </c>
      <c r="FU96" s="9">
        <v>30.8</v>
      </c>
      <c r="FV96" s="9">
        <v>15.5</v>
      </c>
      <c r="FW96" s="9">
        <v>21.7</v>
      </c>
      <c r="FX96" s="9">
        <v>21.8</v>
      </c>
      <c r="FY96" s="9">
        <v>29.9</v>
      </c>
      <c r="FZ96" s="9">
        <v>19.8</v>
      </c>
      <c r="GA96" s="9">
        <v>13.7</v>
      </c>
      <c r="GB96" s="9">
        <v>34.299999999999997</v>
      </c>
      <c r="GC96" s="9">
        <v>23.3</v>
      </c>
      <c r="GD96" s="9">
        <v>18.7</v>
      </c>
      <c r="GE96" s="9">
        <v>2.6</v>
      </c>
      <c r="GF96" s="9">
        <v>37.4</v>
      </c>
      <c r="GG96" s="9">
        <v>19.899999999999999</v>
      </c>
      <c r="GH96" s="9">
        <v>19.899999999999999</v>
      </c>
      <c r="GI96" s="9">
        <v>44.8</v>
      </c>
      <c r="GJ96" s="9">
        <v>30.9</v>
      </c>
      <c r="GK96" s="9">
        <v>30.3</v>
      </c>
      <c r="GL96" s="9">
        <v>30.1</v>
      </c>
      <c r="GM96" s="9">
        <v>29.8</v>
      </c>
      <c r="GN96" s="9">
        <v>10.6</v>
      </c>
      <c r="GO96" s="9">
        <v>27.6</v>
      </c>
      <c r="GP96" s="9">
        <v>16.899999999999999</v>
      </c>
      <c r="GQ96" s="9">
        <v>17.2</v>
      </c>
      <c r="GR96" s="9">
        <v>25.5</v>
      </c>
      <c r="GS96" s="9">
        <v>22.5</v>
      </c>
      <c r="GT96" s="9">
        <v>23.1</v>
      </c>
      <c r="GU96" s="21">
        <v>26</v>
      </c>
      <c r="GV96" s="9">
        <v>6.3</v>
      </c>
      <c r="GW96" s="9">
        <v>23.4</v>
      </c>
      <c r="GX96" s="9">
        <v>19.399999999999999</v>
      </c>
      <c r="GY96" s="9">
        <v>22.7</v>
      </c>
      <c r="GZ96" s="9">
        <v>27.4</v>
      </c>
      <c r="HA96" s="9">
        <v>32.9</v>
      </c>
      <c r="HB96" s="9">
        <v>32.6</v>
      </c>
      <c r="HC96" s="9">
        <v>19.399999999999999</v>
      </c>
      <c r="HD96" s="9">
        <v>23.7</v>
      </c>
      <c r="HE96" s="9">
        <v>32.1</v>
      </c>
      <c r="HF96" s="21">
        <v>11</v>
      </c>
      <c r="HG96" s="9">
        <v>14.1</v>
      </c>
      <c r="HH96" s="21">
        <v>11</v>
      </c>
      <c r="HI96" s="9">
        <v>30.3</v>
      </c>
      <c r="HJ96" s="9">
        <v>28.1</v>
      </c>
      <c r="HK96" s="9">
        <v>19.7</v>
      </c>
      <c r="HL96" s="9">
        <v>23.7</v>
      </c>
      <c r="HM96" s="9">
        <v>10.7</v>
      </c>
      <c r="HN96" s="9">
        <v>31.2</v>
      </c>
      <c r="HO96" s="9">
        <v>20.5</v>
      </c>
      <c r="HP96" s="21">
        <v>5</v>
      </c>
      <c r="HQ96" s="9">
        <v>38.700000000000003</v>
      </c>
      <c r="HR96" s="21">
        <v>27</v>
      </c>
      <c r="HS96" s="9">
        <v>10.6</v>
      </c>
      <c r="HT96" s="9">
        <v>20.2</v>
      </c>
      <c r="HU96" s="9">
        <v>24.2</v>
      </c>
      <c r="HV96" s="9">
        <v>18.5</v>
      </c>
      <c r="HW96" s="9">
        <v>15.3</v>
      </c>
      <c r="HX96" s="8"/>
      <c r="HY96" s="92" t="str">
        <f t="shared" si="228"/>
        <v xml:space="preserve">94 1 0.34 </v>
      </c>
      <c r="HZ96" s="92" t="str">
        <f t="shared" si="229"/>
        <v xml:space="preserve">94 2 0.683333 </v>
      </c>
      <c r="IA96" s="92" t="str">
        <f t="shared" si="230"/>
        <v xml:space="preserve">94 3 0.16 </v>
      </c>
      <c r="IB96" s="92" t="str">
        <f t="shared" si="231"/>
        <v xml:space="preserve">94 4 1.456667 </v>
      </c>
      <c r="IC96" s="92" t="str">
        <f t="shared" si="232"/>
        <v xml:space="preserve">94 5 1.38 </v>
      </c>
      <c r="ID96" s="92" t="str">
        <f t="shared" si="233"/>
        <v xml:space="preserve">94 6 1.38 </v>
      </c>
      <c r="IE96" s="92" t="str">
        <f t="shared" si="234"/>
        <v xml:space="preserve">94 7 0.75 </v>
      </c>
      <c r="IF96" s="92" t="str">
        <f t="shared" si="235"/>
        <v xml:space="preserve">94 8 0.613333 </v>
      </c>
      <c r="IG96" s="92" t="str">
        <f t="shared" si="236"/>
        <v xml:space="preserve">94 9 1.213333 </v>
      </c>
      <c r="IH96" s="92" t="str">
        <f t="shared" si="237"/>
        <v xml:space="preserve">94 10 0.453333 </v>
      </c>
      <c r="II96" s="92" t="str">
        <f t="shared" si="238"/>
        <v xml:space="preserve">94 11 0.966667 </v>
      </c>
      <c r="IJ96" s="92" t="str">
        <f t="shared" si="239"/>
        <v xml:space="preserve">94 12 1.053333 </v>
      </c>
      <c r="IK96" s="92" t="str">
        <f t="shared" si="240"/>
        <v xml:space="preserve">94 13 0.363333 </v>
      </c>
      <c r="IL96" s="92" t="str">
        <f t="shared" si="241"/>
        <v xml:space="preserve">94 14 0.853333 </v>
      </c>
      <c r="IM96" s="92" t="str">
        <f t="shared" si="242"/>
        <v xml:space="preserve">94 15 0.746667 </v>
      </c>
      <c r="IN96" s="92" t="str">
        <f t="shared" si="243"/>
        <v xml:space="preserve">94 16 1.52 </v>
      </c>
      <c r="IO96" s="92" t="str">
        <f t="shared" si="244"/>
        <v xml:space="preserve">94 17 0.623333 </v>
      </c>
      <c r="IP96" s="92" t="str">
        <f t="shared" si="245"/>
        <v xml:space="preserve">94 18 0.486667 </v>
      </c>
      <c r="IQ96" s="92" t="str">
        <f t="shared" si="246"/>
        <v xml:space="preserve">94 19 1.013333 </v>
      </c>
      <c r="IR96" s="92" t="str">
        <f t="shared" si="247"/>
        <v xml:space="preserve">94 20 0.683333 </v>
      </c>
      <c r="IS96" s="92" t="str">
        <f t="shared" si="248"/>
        <v xml:space="preserve">94 21 0.583333 </v>
      </c>
      <c r="IT96" s="92" t="str">
        <f t="shared" si="249"/>
        <v xml:space="preserve">94 22 0.35 </v>
      </c>
      <c r="IU96" s="92" t="str">
        <f t="shared" si="250"/>
        <v xml:space="preserve">94 23 0.673333 </v>
      </c>
      <c r="IV96" s="92" t="str">
        <f t="shared" si="251"/>
        <v xml:space="preserve">94 24 0.733333 </v>
      </c>
      <c r="IW96" s="92" t="str">
        <f t="shared" si="252"/>
        <v xml:space="preserve">94 25 0.803333 </v>
      </c>
      <c r="IX96" s="92" t="str">
        <f t="shared" si="253"/>
        <v xml:space="preserve">94 26 1.373333 </v>
      </c>
      <c r="IY96" s="92" t="str">
        <f t="shared" si="254"/>
        <v xml:space="preserve">94 27 0.843333 </v>
      </c>
      <c r="IZ96" s="92" t="str">
        <f t="shared" si="255"/>
        <v xml:space="preserve">94 28 0.55 </v>
      </c>
      <c r="JA96" s="92" t="str">
        <f t="shared" si="256"/>
        <v xml:space="preserve">94 29 0.7 </v>
      </c>
      <c r="JB96" s="92" t="str">
        <f t="shared" si="257"/>
        <v xml:space="preserve">94 30 0.626667 </v>
      </c>
      <c r="JC96" s="92" t="str">
        <f t="shared" si="258"/>
        <v xml:space="preserve">94 31 1.553333 </v>
      </c>
      <c r="JD96" s="92" t="str">
        <f t="shared" si="259"/>
        <v xml:space="preserve">94 32 0.933333 </v>
      </c>
      <c r="JE96" s="92" t="str">
        <f t="shared" si="260"/>
        <v xml:space="preserve">94 33 0.406667 </v>
      </c>
      <c r="JF96" s="92" t="str">
        <f t="shared" si="261"/>
        <v xml:space="preserve">94 34 0.7 </v>
      </c>
      <c r="JG96" s="92" t="str">
        <f t="shared" si="262"/>
        <v xml:space="preserve">94 35 0.5 </v>
      </c>
      <c r="JH96" s="92" t="str">
        <f t="shared" si="263"/>
        <v xml:space="preserve">94 36 0.493333 </v>
      </c>
      <c r="JI96" s="92" t="str">
        <f t="shared" si="264"/>
        <v xml:space="preserve">94 37 0.666667 </v>
      </c>
      <c r="JJ96" s="92" t="str">
        <f t="shared" si="265"/>
        <v xml:space="preserve">94 38 0.663333 </v>
      </c>
      <c r="JK96" s="92" t="str">
        <f t="shared" si="266"/>
        <v xml:space="preserve">94 39 1.056667 </v>
      </c>
      <c r="JL96" s="92" t="str">
        <f t="shared" si="267"/>
        <v xml:space="preserve">94 40 0.346667 </v>
      </c>
      <c r="JM96" s="92" t="str">
        <f t="shared" si="268"/>
        <v xml:space="preserve">94 41 0.643333 </v>
      </c>
      <c r="JN96" s="92" t="str">
        <f t="shared" si="269"/>
        <v xml:space="preserve">94 42 0.976667 </v>
      </c>
      <c r="JO96" s="92" t="str">
        <f t="shared" si="270"/>
        <v xml:space="preserve">94 43 0.836667 </v>
      </c>
      <c r="JP96" s="92" t="str">
        <f t="shared" si="271"/>
        <v xml:space="preserve">94 44 0.846667 </v>
      </c>
      <c r="JQ96" s="92" t="str">
        <f t="shared" si="272"/>
        <v xml:space="preserve">94 45 0.676667 </v>
      </c>
      <c r="JR96" s="92" t="str">
        <f t="shared" si="273"/>
        <v xml:space="preserve">94 46 0.153333 </v>
      </c>
      <c r="JS96" s="92" t="str">
        <f t="shared" si="274"/>
        <v xml:space="preserve">94 47 0.856667 </v>
      </c>
      <c r="JT96" s="92" t="str">
        <f t="shared" si="275"/>
        <v xml:space="preserve">94 48 0.553333 </v>
      </c>
      <c r="JU96" s="92" t="str">
        <f t="shared" si="276"/>
        <v xml:space="preserve">94 49 0.413333 </v>
      </c>
      <c r="JV96" s="92" t="str">
        <f t="shared" si="277"/>
        <v xml:space="preserve">94 50 0.413333 </v>
      </c>
      <c r="JW96" s="92" t="str">
        <f t="shared" si="278"/>
        <v xml:space="preserve">94 51 0.806667 </v>
      </c>
      <c r="JX96" s="92" t="str">
        <f t="shared" si="279"/>
        <v xml:space="preserve">94 52 0.906667 </v>
      </c>
      <c r="JY96" s="92" t="str">
        <f t="shared" si="280"/>
        <v xml:space="preserve">94 53 1.37 </v>
      </c>
      <c r="JZ96" s="92" t="str">
        <f t="shared" si="281"/>
        <v xml:space="preserve">94 54 0.386667 </v>
      </c>
      <c r="KA96" s="92" t="str">
        <f t="shared" si="282"/>
        <v xml:space="preserve">94 55 0.336667 </v>
      </c>
      <c r="KB96" s="92" t="str">
        <f t="shared" si="283"/>
        <v xml:space="preserve">94 56 0.29 </v>
      </c>
      <c r="KC96" s="92" t="str">
        <f t="shared" si="284"/>
        <v xml:space="preserve">94 57 0.236667 </v>
      </c>
      <c r="KD96" s="92" t="str">
        <f t="shared" si="285"/>
        <v xml:space="preserve">94 58 0.836667 </v>
      </c>
      <c r="KE96" s="92" t="str">
        <f t="shared" si="286"/>
        <v xml:space="preserve">94 59 1.086667 </v>
      </c>
      <c r="KF96" s="92" t="str">
        <f t="shared" si="287"/>
        <v xml:space="preserve">94 60 0.746667 </v>
      </c>
      <c r="KG96" s="92" t="str">
        <f t="shared" si="288"/>
        <v xml:space="preserve">94 61 0.553333 </v>
      </c>
      <c r="KH96" s="92" t="str">
        <f t="shared" si="289"/>
        <v xml:space="preserve">94 62 0.46 </v>
      </c>
      <c r="KI96" s="92" t="str">
        <f t="shared" si="290"/>
        <v xml:space="preserve">94 63 0.63 </v>
      </c>
      <c r="KJ96" s="92" t="str">
        <f t="shared" si="291"/>
        <v xml:space="preserve">94 64 0.71 </v>
      </c>
      <c r="KK96" s="92" t="str">
        <f t="shared" si="292"/>
        <v xml:space="preserve">94 65 0.6 </v>
      </c>
      <c r="KL96" s="92" t="str">
        <f t="shared" si="293"/>
        <v xml:space="preserve">94 66 0.666667 </v>
      </c>
      <c r="KM96" s="92" t="str">
        <f t="shared" si="294"/>
        <v xml:space="preserve">94 67 0.863333 </v>
      </c>
      <c r="KN96" s="92" t="str">
        <f t="shared" si="295"/>
        <v xml:space="preserve">94 68 1.096667 </v>
      </c>
      <c r="KO96" s="92" t="str">
        <f t="shared" si="296"/>
        <v xml:space="preserve">94 69 0.306667 </v>
      </c>
      <c r="KP96" s="92" t="str">
        <f t="shared" si="297"/>
        <v xml:space="preserve">94 70 0.88 </v>
      </c>
      <c r="KQ96" s="92" t="str">
        <f t="shared" si="298"/>
        <v xml:space="preserve">94 71 0.816667 </v>
      </c>
      <c r="KR96" s="92" t="str">
        <f t="shared" si="299"/>
        <v xml:space="preserve">94 72 0.926667 </v>
      </c>
      <c r="KS96" s="92" t="str">
        <f t="shared" si="300"/>
        <v xml:space="preserve">94 73 0.996667 </v>
      </c>
      <c r="KT96" s="92" t="str">
        <f t="shared" si="301"/>
        <v xml:space="preserve">94 74 1.506667 </v>
      </c>
      <c r="KU96" s="92" t="str">
        <f t="shared" si="302"/>
        <v xml:space="preserve">94 75 0.683333 </v>
      </c>
      <c r="KV96" s="92" t="str">
        <f t="shared" si="303"/>
        <v xml:space="preserve">94 76 0.656667 </v>
      </c>
      <c r="KW96" s="92" t="str">
        <f t="shared" si="304"/>
        <v xml:space="preserve">94 77 1.096667 </v>
      </c>
      <c r="KX96" s="92" t="str">
        <f t="shared" si="305"/>
        <v xml:space="preserve">94 78 0.663333 </v>
      </c>
      <c r="KY96" s="92" t="str">
        <f t="shared" si="306"/>
        <v xml:space="preserve">94 79 0.23 </v>
      </c>
      <c r="KZ96" s="92" t="str">
        <f t="shared" si="307"/>
        <v xml:space="preserve">94 80 0.413333 </v>
      </c>
      <c r="LA96" s="92" t="str">
        <f t="shared" si="308"/>
        <v xml:space="preserve">94 81 0.283333 </v>
      </c>
      <c r="LB96" s="92" t="str">
        <f t="shared" si="309"/>
        <v xml:space="preserve">94 82 0.603333 </v>
      </c>
      <c r="LC96" s="92" t="str">
        <f t="shared" si="310"/>
        <v xml:space="preserve">94 83 0.413333 </v>
      </c>
      <c r="LD96" s="92" t="str">
        <f t="shared" si="311"/>
        <v xml:space="preserve">94 84 1.236667 </v>
      </c>
      <c r="LE96" s="92" t="str">
        <f t="shared" si="312"/>
        <v xml:space="preserve">94 85 0.336667 </v>
      </c>
      <c r="LF96" s="92" t="str">
        <f t="shared" si="313"/>
        <v xml:space="preserve">94 86 0.616667 </v>
      </c>
      <c r="LG96" s="92" t="str">
        <f t="shared" si="314"/>
        <v xml:space="preserve">94 87 0.403333 </v>
      </c>
      <c r="LH96" s="92" t="str">
        <f t="shared" si="315"/>
        <v xml:space="preserve">94 88 0.83 </v>
      </c>
      <c r="LI96" s="92" t="str">
        <f t="shared" si="316"/>
        <v xml:space="preserve">94 89 0.743333 </v>
      </c>
      <c r="LJ96" s="92" t="str">
        <f t="shared" si="317"/>
        <v xml:space="preserve">94 90 0.303333 </v>
      </c>
      <c r="LK96" s="92" t="str">
        <f t="shared" si="318"/>
        <v xml:space="preserve">94 91 1.133333 </v>
      </c>
      <c r="LL96" s="92" t="str">
        <f t="shared" si="319"/>
        <v xml:space="preserve">94 92 0.813333 </v>
      </c>
      <c r="LM96" s="92" t="str">
        <f t="shared" si="320"/>
        <v xml:space="preserve">94 93 0.256667 </v>
      </c>
      <c r="LN96" s="92" t="str">
        <f t="shared" si="321"/>
        <v xml:space="preserve">94 94 0 </v>
      </c>
      <c r="LO96" s="92" t="str">
        <f t="shared" si="322"/>
        <v xml:space="preserve">94 95 0.763333 </v>
      </c>
      <c r="LP96" s="92" t="str">
        <f t="shared" si="323"/>
        <v xml:space="preserve">94 96 0.613333 </v>
      </c>
      <c r="LQ96" s="92" t="str">
        <f t="shared" si="324"/>
        <v xml:space="preserve">94 97 0.896667 </v>
      </c>
      <c r="LR96" s="92" t="str">
        <f t="shared" si="325"/>
        <v xml:space="preserve">94 98 0.623333 </v>
      </c>
      <c r="LS96" s="92" t="str">
        <f t="shared" si="326"/>
        <v xml:space="preserve">94 99 0.656667 </v>
      </c>
      <c r="LT96" s="92" t="str">
        <f t="shared" si="327"/>
        <v xml:space="preserve">94 100 1.413333 </v>
      </c>
      <c r="LU96" s="92" t="str">
        <f t="shared" si="328"/>
        <v xml:space="preserve">94 101 0.77 </v>
      </c>
      <c r="LV96" s="92" t="str">
        <f t="shared" si="329"/>
        <v xml:space="preserve">94 102 0.506667 </v>
      </c>
      <c r="LW96" s="92" t="str">
        <f t="shared" si="330"/>
        <v xml:space="preserve">94 103 0.266667 </v>
      </c>
      <c r="LX96" s="92" t="str">
        <f t="shared" si="331"/>
        <v xml:space="preserve">94 104 0.716667 </v>
      </c>
      <c r="LY96" s="92" t="str">
        <f t="shared" si="332"/>
        <v xml:space="preserve">94 105 0.913333 </v>
      </c>
      <c r="LZ96" s="92" t="str">
        <f t="shared" si="333"/>
        <v xml:space="preserve">94 106 0.31 </v>
      </c>
      <c r="MA96" s="92" t="str">
        <f t="shared" si="334"/>
        <v xml:space="preserve">94 107 0.836667 </v>
      </c>
      <c r="MB96" s="92" t="str">
        <f t="shared" si="335"/>
        <v xml:space="preserve">94 108 1.493333 </v>
      </c>
      <c r="MC96" s="92" t="str">
        <f t="shared" si="336"/>
        <v xml:space="preserve">94 109 0.743333 </v>
      </c>
      <c r="MD96" s="92" t="str">
        <f t="shared" si="337"/>
        <v xml:space="preserve">94 110 1.106667 </v>
      </c>
      <c r="ME96" s="92" t="str">
        <f t="shared" si="338"/>
        <v xml:space="preserve">94 111 0.953333 </v>
      </c>
      <c r="MF96" s="92" t="str">
        <f t="shared" si="339"/>
        <v xml:space="preserve">94 112 0.653333 </v>
      </c>
      <c r="MG96" s="92" t="str">
        <f t="shared" si="340"/>
        <v xml:space="preserve">94 113 1.03 </v>
      </c>
      <c r="MH96" s="92" t="str">
        <f t="shared" si="341"/>
        <v xml:space="preserve">94 114 0.953333 </v>
      </c>
      <c r="MI96" s="92" t="str">
        <f t="shared" si="342"/>
        <v xml:space="preserve">94 115 0.893333 </v>
      </c>
      <c r="MJ96" s="92" t="str">
        <f t="shared" si="343"/>
        <v xml:space="preserve">94 116 0.85 </v>
      </c>
      <c r="MK96" s="92" t="str">
        <f t="shared" si="344"/>
        <v xml:space="preserve">94 117 0.536667 </v>
      </c>
      <c r="ML96" s="92" t="str">
        <f t="shared" si="345"/>
        <v xml:space="preserve">94 118 1.21 </v>
      </c>
      <c r="MM96" s="92" t="str">
        <f t="shared" si="346"/>
        <v xml:space="preserve">94 119 0.376667 </v>
      </c>
      <c r="MN96" s="92" t="str">
        <f t="shared" si="347"/>
        <v xml:space="preserve">94 120 0.29 </v>
      </c>
      <c r="MO96" s="92" t="str">
        <f t="shared" si="348"/>
        <v xml:space="preserve">94 121 0.173333 </v>
      </c>
      <c r="MP96" s="92" t="str">
        <f t="shared" si="349"/>
        <v xml:space="preserve">94 122 0.683333 </v>
      </c>
      <c r="MQ96" s="92" t="str">
        <f t="shared" si="350"/>
        <v xml:space="preserve">94 123 0.903333 </v>
      </c>
      <c r="MR96" s="92" t="str">
        <f t="shared" si="351"/>
        <v xml:space="preserve">94 124 1.58 </v>
      </c>
      <c r="MS96" s="92" t="str">
        <f t="shared" si="352"/>
        <v xml:space="preserve">94 125 0.206667 </v>
      </c>
      <c r="MT96" s="92" t="str">
        <f t="shared" si="353"/>
        <v xml:space="preserve">94 126 0.793333 </v>
      </c>
      <c r="MU96" s="92" t="str">
        <f t="shared" si="354"/>
        <v xml:space="preserve">94 127 0.62 </v>
      </c>
      <c r="MV96" s="92" t="str">
        <f t="shared" si="355"/>
        <v xml:space="preserve">94 128 1.023333 </v>
      </c>
      <c r="MW96" s="92" t="str">
        <f t="shared" si="356"/>
        <v xml:space="preserve">94 129 0.496667 </v>
      </c>
      <c r="MX96" s="92" t="str">
        <f t="shared" si="357"/>
        <v xml:space="preserve">94 130 0.74 </v>
      </c>
      <c r="MY96" s="92" t="str">
        <f t="shared" si="358"/>
        <v xml:space="preserve">94 131 0.783333 </v>
      </c>
      <c r="MZ96" s="92" t="str">
        <f t="shared" si="359"/>
        <v xml:space="preserve">94 132 1.016667 </v>
      </c>
      <c r="NA96" s="92" t="str">
        <f t="shared" si="360"/>
        <v xml:space="preserve">94 133 0.98 </v>
      </c>
      <c r="NB96" s="92" t="str">
        <f t="shared" si="361"/>
        <v xml:space="preserve">94 134 0.833333 </v>
      </c>
      <c r="NC96" s="92" t="str">
        <f t="shared" si="362"/>
        <v xml:space="preserve">94 135 0.866667 </v>
      </c>
      <c r="ND96" s="92" t="str">
        <f t="shared" si="363"/>
        <v xml:space="preserve">94 136 1.2 </v>
      </c>
      <c r="NE96" s="92" t="str">
        <f t="shared" si="364"/>
        <v xml:space="preserve">94 137 1.023333 </v>
      </c>
      <c r="NF96" s="92" t="str">
        <f t="shared" si="365"/>
        <v xml:space="preserve">94 138 0.213333 </v>
      </c>
      <c r="NG96" s="92" t="str">
        <f t="shared" si="366"/>
        <v xml:space="preserve">94 139 1.486667 </v>
      </c>
      <c r="NH96" s="92" t="str">
        <f t="shared" si="367"/>
        <v xml:space="preserve">94 140 0.743333 </v>
      </c>
      <c r="NI96" s="92" t="str">
        <f t="shared" si="368"/>
        <v xml:space="preserve">94 141 0.983333 </v>
      </c>
      <c r="NJ96" s="92" t="str">
        <f t="shared" si="369"/>
        <v xml:space="preserve">94 142 0.596667 </v>
      </c>
      <c r="NK96" s="92" t="str">
        <f t="shared" si="370"/>
        <v xml:space="preserve">94 143 1.046667 </v>
      </c>
      <c r="NL96" s="92" t="str">
        <f t="shared" si="371"/>
        <v xml:space="preserve">94 144 0.703333 </v>
      </c>
      <c r="NM96" s="92" t="str">
        <f t="shared" si="372"/>
        <v xml:space="preserve">94 145 0.75 </v>
      </c>
      <c r="NN96" s="92" t="str">
        <f t="shared" si="373"/>
        <v xml:space="preserve">94 146 0.653333 </v>
      </c>
      <c r="NO96" s="92" t="str">
        <f t="shared" si="374"/>
        <v xml:space="preserve">94 147 0.34 </v>
      </c>
      <c r="NP96" s="92" t="str">
        <f t="shared" si="375"/>
        <v xml:space="preserve">94 148 0.353333 </v>
      </c>
      <c r="NQ96" s="92" t="str">
        <f t="shared" si="376"/>
        <v xml:space="preserve">94 149 0.06 </v>
      </c>
      <c r="NR96" s="92" t="str">
        <f t="shared" si="377"/>
        <v xml:space="preserve">94 150 0.456667 </v>
      </c>
      <c r="NS96" s="92" t="str">
        <f t="shared" si="378"/>
        <v xml:space="preserve">94 151 0.506667 </v>
      </c>
      <c r="NT96" s="92" t="str">
        <f t="shared" si="379"/>
        <v xml:space="preserve">94 152 0.243333 </v>
      </c>
      <c r="NU96" s="92" t="str">
        <f t="shared" si="380"/>
        <v xml:space="preserve">94 153 0.39 </v>
      </c>
      <c r="NV96" s="92" t="str">
        <f t="shared" si="381"/>
        <v xml:space="preserve">94 154 1.356667 </v>
      </c>
      <c r="NW96" s="92" t="str">
        <f t="shared" si="382"/>
        <v xml:space="preserve">94 155 0.636667 </v>
      </c>
      <c r="NX96" s="92" t="str">
        <f t="shared" si="383"/>
        <v xml:space="preserve">94 156 0.29 </v>
      </c>
      <c r="NY96" s="92" t="str">
        <f t="shared" si="384"/>
        <v xml:space="preserve">94 157 0.356667 </v>
      </c>
      <c r="NZ96" s="92" t="str">
        <f t="shared" si="385"/>
        <v xml:space="preserve">94 158 0.623333 </v>
      </c>
      <c r="OA96" s="92" t="str">
        <f t="shared" si="386"/>
        <v xml:space="preserve">94 159 0.573333 </v>
      </c>
      <c r="OB96" s="92" t="str">
        <f t="shared" si="387"/>
        <v xml:space="preserve">94 160 0.583333 </v>
      </c>
      <c r="OC96" s="92" t="str">
        <f t="shared" si="388"/>
        <v xml:space="preserve">94 161 0.813333 </v>
      </c>
      <c r="OD96" s="92" t="str">
        <f t="shared" si="389"/>
        <v xml:space="preserve">94 162 0.516667 </v>
      </c>
      <c r="OE96" s="92" t="str">
        <f t="shared" si="390"/>
        <v xml:space="preserve">94 163 1.07 </v>
      </c>
      <c r="OF96" s="92" t="str">
        <f t="shared" si="391"/>
        <v xml:space="preserve">94 164 0.403333 </v>
      </c>
      <c r="OG96" s="92" t="str">
        <f t="shared" si="392"/>
        <v xml:space="preserve">94 165 0.616667 </v>
      </c>
      <c r="OH96" s="92" t="str">
        <f t="shared" si="393"/>
        <v xml:space="preserve">94 166 1.016667 </v>
      </c>
      <c r="OI96" s="92" t="str">
        <f t="shared" si="394"/>
        <v xml:space="preserve">94 167 1.343333 </v>
      </c>
      <c r="OJ96" s="92" t="str">
        <f t="shared" si="395"/>
        <v xml:space="preserve">94 168 0.666667 </v>
      </c>
      <c r="OK96" s="92" t="str">
        <f t="shared" si="396"/>
        <v xml:space="preserve">94 169 1.493333 </v>
      </c>
      <c r="OL96" s="92" t="str">
        <f t="shared" si="397"/>
        <v xml:space="preserve">94 170 0.59 </v>
      </c>
      <c r="OM96" s="92" t="str">
        <f t="shared" si="398"/>
        <v xml:space="preserve">94 171 0.213333 </v>
      </c>
      <c r="ON96" s="92" t="str">
        <f t="shared" si="399"/>
        <v xml:space="preserve">94 172 0.873333 </v>
      </c>
      <c r="OO96" s="92" t="str">
        <f t="shared" si="400"/>
        <v xml:space="preserve">94 173 0.19 </v>
      </c>
      <c r="OP96" s="92" t="str">
        <f t="shared" si="401"/>
        <v xml:space="preserve">94 174 1.026667 </v>
      </c>
      <c r="OQ96" s="92" t="str">
        <f t="shared" si="402"/>
        <v xml:space="preserve">94 175 0.516667 </v>
      </c>
      <c r="OR96" s="92" t="str">
        <f t="shared" si="403"/>
        <v xml:space="preserve">94 176 0.723333 </v>
      </c>
      <c r="OS96" s="92" t="str">
        <f t="shared" si="404"/>
        <v xml:space="preserve">94 177 0.726667 </v>
      </c>
      <c r="OT96" s="92" t="str">
        <f t="shared" si="405"/>
        <v xml:space="preserve">94 178 0.996667 </v>
      </c>
      <c r="OU96" s="92" t="str">
        <f t="shared" si="406"/>
        <v xml:space="preserve">94 179 0.66 </v>
      </c>
      <c r="OV96" s="92" t="str">
        <f t="shared" si="407"/>
        <v xml:space="preserve">94 180 0.456667 </v>
      </c>
      <c r="OW96" s="92" t="str">
        <f t="shared" si="408"/>
        <v xml:space="preserve">94 181 1.143333 </v>
      </c>
      <c r="OX96" s="92" t="str">
        <f t="shared" si="409"/>
        <v xml:space="preserve">94 182 0.776667 </v>
      </c>
      <c r="OY96" s="92" t="str">
        <f t="shared" si="410"/>
        <v xml:space="preserve">94 183 0.623333 </v>
      </c>
      <c r="OZ96" s="92" t="str">
        <f t="shared" si="411"/>
        <v xml:space="preserve">94 184 0.086667 </v>
      </c>
      <c r="PA96" s="92" t="str">
        <f t="shared" si="412"/>
        <v xml:space="preserve">94 185 1.246667 </v>
      </c>
      <c r="PB96" s="92" t="str">
        <f t="shared" si="413"/>
        <v xml:space="preserve">94 186 0.663333 </v>
      </c>
      <c r="PC96" s="92" t="str">
        <f t="shared" si="414"/>
        <v xml:space="preserve">94 187 0.663333 </v>
      </c>
      <c r="PD96" s="92" t="str">
        <f t="shared" si="415"/>
        <v xml:space="preserve">94 188 1.493333 </v>
      </c>
      <c r="PE96" s="92" t="str">
        <f t="shared" si="416"/>
        <v xml:space="preserve">94 189 1.03 </v>
      </c>
      <c r="PF96" s="92" t="str">
        <f t="shared" si="417"/>
        <v xml:space="preserve">94 190 1.01 </v>
      </c>
      <c r="PG96" s="92" t="str">
        <f t="shared" si="418"/>
        <v xml:space="preserve">94 191 1.003333 </v>
      </c>
      <c r="PH96" s="92" t="str">
        <f t="shared" si="419"/>
        <v xml:space="preserve">94 192 0.993333 </v>
      </c>
      <c r="PI96" s="92" t="str">
        <f t="shared" si="420"/>
        <v xml:space="preserve">94 193 0.353333 </v>
      </c>
      <c r="PJ96" s="92" t="str">
        <f t="shared" si="421"/>
        <v xml:space="preserve">94 194 0.92 </v>
      </c>
      <c r="PK96" s="92" t="str">
        <f t="shared" si="422"/>
        <v xml:space="preserve">94 195 0.563333 </v>
      </c>
      <c r="PL96" s="92" t="str">
        <f t="shared" si="423"/>
        <v xml:space="preserve">94 196 0.573333 </v>
      </c>
      <c r="PM96" s="92" t="str">
        <f t="shared" si="424"/>
        <v xml:space="preserve">94 197 0.85 </v>
      </c>
      <c r="PN96" s="92" t="str">
        <f t="shared" si="425"/>
        <v xml:space="preserve">94 198 0.75 </v>
      </c>
      <c r="PO96" s="92" t="str">
        <f t="shared" si="426"/>
        <v xml:space="preserve">94 199 0.77 </v>
      </c>
      <c r="PP96" s="92" t="str">
        <f t="shared" si="427"/>
        <v xml:space="preserve">94 200 0.866667 </v>
      </c>
      <c r="PQ96" s="92" t="str">
        <f t="shared" si="428"/>
        <v xml:space="preserve">94 201 0.21 </v>
      </c>
      <c r="PR96" s="92" t="str">
        <f t="shared" si="429"/>
        <v xml:space="preserve">94 202 0.78 </v>
      </c>
      <c r="PS96" s="92" t="str">
        <f t="shared" si="430"/>
        <v xml:space="preserve">94 203 0.646667 </v>
      </c>
      <c r="PT96" s="92" t="str">
        <f t="shared" si="431"/>
        <v xml:space="preserve">94 204 0.756667 </v>
      </c>
      <c r="PU96" s="92" t="str">
        <f t="shared" si="432"/>
        <v xml:space="preserve">94 205 0.913333 </v>
      </c>
      <c r="PV96" s="92" t="str">
        <f t="shared" si="433"/>
        <v xml:space="preserve">94 206 1.096667 </v>
      </c>
      <c r="PW96" s="92" t="str">
        <f t="shared" si="434"/>
        <v xml:space="preserve">94 207 1.086667 </v>
      </c>
      <c r="PX96" s="92" t="str">
        <f t="shared" si="435"/>
        <v xml:space="preserve">94 208 0.646667 </v>
      </c>
      <c r="PY96" s="92" t="str">
        <f t="shared" si="436"/>
        <v xml:space="preserve">94 209 0.79 </v>
      </c>
      <c r="PZ96" s="92" t="str">
        <f t="shared" si="437"/>
        <v xml:space="preserve">94 210 1.07 </v>
      </c>
      <c r="QA96" s="92" t="str">
        <f t="shared" si="438"/>
        <v xml:space="preserve">94 211 0.366667 </v>
      </c>
      <c r="QB96" s="92" t="str">
        <f t="shared" si="439"/>
        <v xml:space="preserve">94 212 0.47 </v>
      </c>
      <c r="QC96" s="92" t="str">
        <f t="shared" si="440"/>
        <v xml:space="preserve">94 213 0.366667 </v>
      </c>
      <c r="QD96" s="92" t="str">
        <f t="shared" si="441"/>
        <v xml:space="preserve">94 214 1.01 </v>
      </c>
      <c r="QE96" s="92" t="str">
        <f t="shared" si="442"/>
        <v xml:space="preserve">94 215 0.936667 </v>
      </c>
      <c r="QF96" s="92" t="str">
        <f t="shared" si="443"/>
        <v xml:space="preserve">94 216 0.656667 </v>
      </c>
      <c r="QG96" s="92" t="str">
        <f t="shared" si="444"/>
        <v xml:space="preserve">94 217 0.79 </v>
      </c>
      <c r="QH96" s="92" t="str">
        <f t="shared" si="445"/>
        <v xml:space="preserve">94 218 0.356667 </v>
      </c>
      <c r="QI96" s="92" t="str">
        <f t="shared" si="446"/>
        <v xml:space="preserve">94 219 1.04 </v>
      </c>
      <c r="QJ96" s="92" t="str">
        <f t="shared" si="447"/>
        <v xml:space="preserve">94 220 0.683333 </v>
      </c>
      <c r="QK96" s="92" t="str">
        <f t="shared" si="448"/>
        <v xml:space="preserve">94 221 0.166667 </v>
      </c>
      <c r="QL96" s="92" t="str">
        <f t="shared" si="449"/>
        <v xml:space="preserve">94 222 1.29 </v>
      </c>
      <c r="QM96" s="92" t="str">
        <f t="shared" si="450"/>
        <v xml:space="preserve">94 223 0.9 </v>
      </c>
      <c r="QN96" s="92" t="str">
        <f t="shared" si="451"/>
        <v xml:space="preserve">94 224 0.353333 </v>
      </c>
      <c r="QO96" s="92" t="str">
        <f t="shared" si="452"/>
        <v xml:space="preserve">94 225 0.673333 </v>
      </c>
      <c r="QP96" s="92" t="str">
        <f t="shared" si="453"/>
        <v xml:space="preserve">94 226 0.806667 </v>
      </c>
      <c r="QQ96" s="92" t="str">
        <f t="shared" si="454"/>
        <v xml:space="preserve">94 227 0.616667 </v>
      </c>
      <c r="QR96" s="92" t="str">
        <f t="shared" si="455"/>
        <v xml:space="preserve">94 228 0.51 </v>
      </c>
    </row>
    <row r="97" spans="1:460" ht="18.75" customHeight="1" x14ac:dyDescent="0.35">
      <c r="A97" s="86">
        <v>95</v>
      </c>
      <c r="B97" s="90" t="s">
        <v>231</v>
      </c>
      <c r="C97" s="91" t="s">
        <v>97</v>
      </c>
      <c r="D97" s="9">
        <v>15.9</v>
      </c>
      <c r="E97" s="21">
        <v>22</v>
      </c>
      <c r="F97" s="9">
        <v>26.6</v>
      </c>
      <c r="G97" s="9">
        <v>41.9</v>
      </c>
      <c r="H97" s="9">
        <v>39.6</v>
      </c>
      <c r="I97" s="9">
        <v>39.6</v>
      </c>
      <c r="J97" s="9">
        <v>6.4</v>
      </c>
      <c r="K97" s="9">
        <v>5.9</v>
      </c>
      <c r="L97" s="21">
        <v>18</v>
      </c>
      <c r="M97" s="9">
        <v>23.4</v>
      </c>
      <c r="N97" s="21">
        <v>7</v>
      </c>
      <c r="O97" s="9">
        <v>22.7</v>
      </c>
      <c r="P97" s="21">
        <v>17</v>
      </c>
      <c r="Q97" s="9">
        <v>18.5</v>
      </c>
      <c r="R97" s="9">
        <v>10.7</v>
      </c>
      <c r="S97" s="9">
        <v>32.6</v>
      </c>
      <c r="T97" s="9">
        <v>9.9</v>
      </c>
      <c r="U97" s="9">
        <v>22.4</v>
      </c>
      <c r="V97" s="9">
        <v>21.5</v>
      </c>
      <c r="W97" s="9">
        <v>11.6</v>
      </c>
      <c r="X97" s="9">
        <v>19.2</v>
      </c>
      <c r="Y97" s="9">
        <v>19.2</v>
      </c>
      <c r="Z97" s="9">
        <v>21.4</v>
      </c>
      <c r="AA97" s="21">
        <v>14</v>
      </c>
      <c r="AB97" s="9">
        <v>40.5</v>
      </c>
      <c r="AC97" s="9">
        <v>31.4</v>
      </c>
      <c r="AD97" s="9">
        <v>16.3</v>
      </c>
      <c r="AE97" s="9">
        <v>9.8000000000000007</v>
      </c>
      <c r="AF97" s="9">
        <v>9.3000000000000007</v>
      </c>
      <c r="AG97" s="9">
        <v>38.700000000000003</v>
      </c>
      <c r="AH97" s="9">
        <v>33.5</v>
      </c>
      <c r="AI97" s="9">
        <v>6.3</v>
      </c>
      <c r="AJ97" s="9">
        <v>28.7</v>
      </c>
      <c r="AK97" s="9">
        <v>13.9</v>
      </c>
      <c r="AL97" s="9">
        <v>18.399999999999999</v>
      </c>
      <c r="AM97" s="9">
        <v>14.7</v>
      </c>
      <c r="AN97" s="9">
        <v>11.3</v>
      </c>
      <c r="AO97" s="9">
        <v>4.2</v>
      </c>
      <c r="AP97" s="9">
        <v>29.6</v>
      </c>
      <c r="AQ97" s="9">
        <v>22.4</v>
      </c>
      <c r="AR97" s="9">
        <v>9.1999999999999993</v>
      </c>
      <c r="AS97" s="9">
        <v>16.899999999999999</v>
      </c>
      <c r="AT97" s="9">
        <v>15.7</v>
      </c>
      <c r="AU97" s="9">
        <v>13.7</v>
      </c>
      <c r="AV97" s="9">
        <v>24.1</v>
      </c>
      <c r="AW97" s="9">
        <v>26.4</v>
      </c>
      <c r="AX97" s="21">
        <v>14</v>
      </c>
      <c r="AY97" s="9">
        <v>27.2</v>
      </c>
      <c r="AZ97" s="9">
        <v>12.9</v>
      </c>
      <c r="BA97" s="9">
        <v>20.100000000000001</v>
      </c>
      <c r="BB97" s="9">
        <v>1.6</v>
      </c>
      <c r="BC97" s="9">
        <v>21.2</v>
      </c>
      <c r="BD97" s="9">
        <v>39.200000000000003</v>
      </c>
      <c r="BE97" s="21">
        <v>23</v>
      </c>
      <c r="BF97" s="9">
        <v>28.2</v>
      </c>
      <c r="BG97" s="9">
        <v>16.100000000000001</v>
      </c>
      <c r="BH97" s="9">
        <v>22.1</v>
      </c>
      <c r="BI97" s="9">
        <v>28.7</v>
      </c>
      <c r="BJ97" s="9">
        <v>13.1</v>
      </c>
      <c r="BK97" s="9">
        <v>16.5</v>
      </c>
      <c r="BL97" s="9">
        <v>28.1</v>
      </c>
      <c r="BM97" s="9">
        <v>29.5</v>
      </c>
      <c r="BN97" s="9">
        <v>16.8</v>
      </c>
      <c r="BO97" s="9">
        <v>1.2</v>
      </c>
      <c r="BP97" s="9">
        <v>6.8</v>
      </c>
      <c r="BQ97" s="9">
        <v>3.4</v>
      </c>
      <c r="BR97" s="9">
        <v>21.5</v>
      </c>
      <c r="BS97" s="9">
        <v>22.9</v>
      </c>
      <c r="BT97" s="9">
        <v>20.7</v>
      </c>
      <c r="BU97" s="21">
        <v>11</v>
      </c>
      <c r="BV97" s="9">
        <v>10.1</v>
      </c>
      <c r="BW97" s="9">
        <v>8.3000000000000007</v>
      </c>
      <c r="BX97" s="9">
        <v>14.5</v>
      </c>
      <c r="BY97" s="9">
        <v>32.200000000000003</v>
      </c>
      <c r="BZ97" s="21">
        <v>2</v>
      </c>
      <c r="CA97" s="21">
        <v>6</v>
      </c>
      <c r="CB97" s="9">
        <v>13.7</v>
      </c>
      <c r="CC97" s="9">
        <v>12.8</v>
      </c>
      <c r="CD97" s="9">
        <v>24.3</v>
      </c>
      <c r="CE97" s="9">
        <v>13.8</v>
      </c>
      <c r="CF97" s="9">
        <v>18.5</v>
      </c>
      <c r="CG97" s="9">
        <v>16.2</v>
      </c>
      <c r="CH97" s="9">
        <v>13.8</v>
      </c>
      <c r="CI97" s="9">
        <v>18.7</v>
      </c>
      <c r="CJ97" s="9">
        <v>16.5</v>
      </c>
      <c r="CK97" s="9">
        <v>7.2</v>
      </c>
      <c r="CL97" s="9">
        <v>23.5</v>
      </c>
      <c r="CM97" s="9">
        <v>23.1</v>
      </c>
      <c r="CN97" s="9">
        <v>4.5999999999999996</v>
      </c>
      <c r="CO97" s="21">
        <v>25</v>
      </c>
      <c r="CP97" s="9">
        <v>20.9</v>
      </c>
      <c r="CQ97" s="9">
        <v>6.2</v>
      </c>
      <c r="CR97" s="9">
        <v>16.5</v>
      </c>
      <c r="CS97" s="9">
        <v>22.9</v>
      </c>
      <c r="CT97" s="21">
        <v>0</v>
      </c>
      <c r="CU97" s="9">
        <v>15.7</v>
      </c>
      <c r="CV97" s="9">
        <v>16.3</v>
      </c>
      <c r="CW97" s="9">
        <v>27.8</v>
      </c>
      <c r="CX97" s="9">
        <v>12.4</v>
      </c>
      <c r="CY97" s="9">
        <v>22.8</v>
      </c>
      <c r="CZ97" s="9">
        <v>9.8000000000000007</v>
      </c>
      <c r="DA97" s="9">
        <v>33.4</v>
      </c>
      <c r="DB97" s="9">
        <v>26.6</v>
      </c>
      <c r="DC97" s="9">
        <v>12.1</v>
      </c>
      <c r="DD97" s="9">
        <v>6.9</v>
      </c>
      <c r="DE97" s="9">
        <v>25.5</v>
      </c>
      <c r="DF97" s="21">
        <v>11</v>
      </c>
      <c r="DG97" s="9">
        <v>36.5</v>
      </c>
      <c r="DH97" s="9">
        <v>8.1999999999999993</v>
      </c>
      <c r="DI97" s="9">
        <v>26.4</v>
      </c>
      <c r="DJ97" s="21">
        <v>9</v>
      </c>
      <c r="DK97" s="21">
        <v>13</v>
      </c>
      <c r="DL97" s="9">
        <v>22.6</v>
      </c>
      <c r="DM97" s="9">
        <v>26.7</v>
      </c>
      <c r="DN97" s="9">
        <v>18.399999999999999</v>
      </c>
      <c r="DO97" s="21">
        <v>3</v>
      </c>
      <c r="DP97" s="9">
        <v>8.5</v>
      </c>
      <c r="DQ97" s="9">
        <v>16.600000000000001</v>
      </c>
      <c r="DR97" s="9">
        <v>20.2</v>
      </c>
      <c r="DS97" s="9">
        <v>26.9</v>
      </c>
      <c r="DT97" s="9">
        <v>29.5</v>
      </c>
      <c r="DU97" s="9">
        <v>8.5</v>
      </c>
      <c r="DV97" s="9">
        <v>16.5</v>
      </c>
      <c r="DW97" s="9">
        <v>35.299999999999997</v>
      </c>
      <c r="DX97" s="9">
        <v>27.9</v>
      </c>
      <c r="DY97" s="9">
        <v>18.3</v>
      </c>
      <c r="DZ97" s="9">
        <v>18.100000000000001</v>
      </c>
      <c r="EA97" s="9">
        <v>11.3</v>
      </c>
      <c r="EB97" s="9">
        <v>22.5</v>
      </c>
      <c r="EC97" s="21">
        <v>8</v>
      </c>
      <c r="ED97" s="9">
        <v>15.7</v>
      </c>
      <c r="EE97" s="9">
        <v>18.399999999999999</v>
      </c>
      <c r="EF97" s="9">
        <v>16.8</v>
      </c>
      <c r="EG97" s="9">
        <v>5.3</v>
      </c>
      <c r="EH97" s="9">
        <v>11.9</v>
      </c>
      <c r="EI97" s="9">
        <v>17.600000000000001</v>
      </c>
      <c r="EJ97" s="9">
        <v>11.3</v>
      </c>
      <c r="EK97" s="9">
        <v>24.4</v>
      </c>
      <c r="EL97" s="9">
        <v>32.5</v>
      </c>
      <c r="EM97" s="9">
        <v>44.4</v>
      </c>
      <c r="EN97" s="9">
        <v>21.5</v>
      </c>
      <c r="EO97" s="9">
        <v>6.1</v>
      </c>
      <c r="EP97" s="9">
        <v>29.3</v>
      </c>
      <c r="EQ97" s="9">
        <v>14.5</v>
      </c>
      <c r="ER97" s="9">
        <v>15.7</v>
      </c>
      <c r="ES97" s="9">
        <v>12.3</v>
      </c>
      <c r="ET97" s="9">
        <v>25.2</v>
      </c>
      <c r="EU97" s="9">
        <v>25.9</v>
      </c>
      <c r="EV97" s="9">
        <v>26.6</v>
      </c>
      <c r="EW97" s="9">
        <v>25.2</v>
      </c>
      <c r="EX97" s="9">
        <v>33.4</v>
      </c>
      <c r="EY97" s="9">
        <v>29.6</v>
      </c>
      <c r="EZ97" s="9">
        <v>30.3</v>
      </c>
      <c r="FA97" s="9">
        <v>30.2</v>
      </c>
      <c r="FB97" s="9">
        <v>40.6</v>
      </c>
      <c r="FC97" s="9">
        <v>28.4</v>
      </c>
      <c r="FD97" s="9">
        <v>17.100000000000001</v>
      </c>
      <c r="FE97" s="9">
        <v>8.8000000000000007</v>
      </c>
      <c r="FF97" s="9">
        <v>27.4</v>
      </c>
      <c r="FG97" s="9">
        <v>8.3000000000000007</v>
      </c>
      <c r="FH97" s="21">
        <v>16</v>
      </c>
      <c r="FI97" s="9">
        <v>33.700000000000003</v>
      </c>
      <c r="FJ97" s="21">
        <v>30</v>
      </c>
      <c r="FK97" s="9">
        <v>9.4</v>
      </c>
      <c r="FL97" s="9">
        <v>39.5</v>
      </c>
      <c r="FM97" s="9">
        <v>10.9</v>
      </c>
      <c r="FN97" s="9">
        <v>29.7</v>
      </c>
      <c r="FO97" s="9">
        <v>2.2999999999999998</v>
      </c>
      <c r="FP97" s="21">
        <v>35</v>
      </c>
      <c r="FQ97" s="9">
        <v>3.7</v>
      </c>
      <c r="FR97" s="9">
        <v>28.9</v>
      </c>
      <c r="FS97" s="9">
        <v>32.5</v>
      </c>
      <c r="FT97" s="21">
        <v>25</v>
      </c>
      <c r="FU97" s="9">
        <v>22.8</v>
      </c>
      <c r="FV97" s="9">
        <v>25.8</v>
      </c>
      <c r="FW97" s="9">
        <v>15.2</v>
      </c>
      <c r="FX97" s="9">
        <v>15.1</v>
      </c>
      <c r="FY97" s="9">
        <v>21.5</v>
      </c>
      <c r="FZ97" s="9">
        <v>22.9</v>
      </c>
      <c r="GA97" s="9">
        <v>8.6999999999999993</v>
      </c>
      <c r="GB97" s="9">
        <v>22.3</v>
      </c>
      <c r="GC97" s="9">
        <v>3.7</v>
      </c>
      <c r="GD97" s="9">
        <v>8.8000000000000007</v>
      </c>
      <c r="GE97" s="9">
        <v>25.3</v>
      </c>
      <c r="GF97" s="9">
        <v>17.8</v>
      </c>
      <c r="GG97" s="9">
        <v>7.5</v>
      </c>
      <c r="GH97" s="9">
        <v>7.5</v>
      </c>
      <c r="GI97" s="9">
        <v>32.799999999999997</v>
      </c>
      <c r="GJ97" s="9">
        <v>22.5</v>
      </c>
      <c r="GK97" s="9">
        <v>21.9</v>
      </c>
      <c r="GL97" s="9">
        <v>21.7</v>
      </c>
      <c r="GM97" s="9">
        <v>21.4</v>
      </c>
      <c r="GN97" s="9">
        <v>22.1</v>
      </c>
      <c r="GO97" s="21">
        <v>8</v>
      </c>
      <c r="GP97" s="21">
        <v>24</v>
      </c>
      <c r="GQ97" s="9">
        <v>40.6</v>
      </c>
      <c r="GR97" s="9">
        <v>11.4</v>
      </c>
      <c r="GS97" s="21">
        <v>12</v>
      </c>
      <c r="GT97" s="9">
        <v>8.9</v>
      </c>
      <c r="GU97" s="9">
        <v>11.9</v>
      </c>
      <c r="GV97" s="9">
        <v>26.9</v>
      </c>
      <c r="GW97" s="9">
        <v>12.9</v>
      </c>
      <c r="GX97" s="9">
        <v>2.6</v>
      </c>
      <c r="GY97" s="9">
        <v>14.3</v>
      </c>
      <c r="GZ97" s="9">
        <v>13.2</v>
      </c>
      <c r="HA97" s="21">
        <v>31</v>
      </c>
      <c r="HB97" s="9">
        <v>25.8</v>
      </c>
      <c r="HC97" s="9">
        <v>12.1</v>
      </c>
      <c r="HD97" s="9">
        <v>9.6</v>
      </c>
      <c r="HE97" s="9">
        <v>19.3</v>
      </c>
      <c r="HF97" s="9">
        <v>17.8</v>
      </c>
      <c r="HG97" s="21">
        <v>23</v>
      </c>
      <c r="HH97" s="9">
        <v>17.8</v>
      </c>
      <c r="HI97" s="9">
        <v>18.2</v>
      </c>
      <c r="HJ97" s="9">
        <v>39.700000000000003</v>
      </c>
      <c r="HK97" s="9">
        <v>6.1</v>
      </c>
      <c r="HL97" s="9">
        <v>9.5</v>
      </c>
      <c r="HM97" s="9">
        <v>18.2</v>
      </c>
      <c r="HN97" s="9">
        <v>20.7</v>
      </c>
      <c r="HO97" s="9">
        <v>8.4</v>
      </c>
      <c r="HP97" s="9">
        <v>21.7</v>
      </c>
      <c r="HQ97" s="9">
        <v>23.3</v>
      </c>
      <c r="HR97" s="9">
        <v>19.5</v>
      </c>
      <c r="HS97" s="21">
        <v>17</v>
      </c>
      <c r="HT97" s="9">
        <v>9.6999999999999993</v>
      </c>
      <c r="HU97" s="9">
        <v>15.9</v>
      </c>
      <c r="HV97" s="9">
        <v>3.2</v>
      </c>
      <c r="HW97" s="9">
        <v>16.2</v>
      </c>
      <c r="HX97" s="8"/>
      <c r="HY97" s="92" t="str">
        <f t="shared" si="228"/>
        <v xml:space="preserve">95 1 0.53 </v>
      </c>
      <c r="HZ97" s="92" t="str">
        <f t="shared" si="229"/>
        <v xml:space="preserve">95 2 0.733333 </v>
      </c>
      <c r="IA97" s="92" t="str">
        <f t="shared" si="230"/>
        <v xml:space="preserve">95 3 0.886667 </v>
      </c>
      <c r="IB97" s="92" t="str">
        <f t="shared" si="231"/>
        <v xml:space="preserve">95 4 1.396667 </v>
      </c>
      <c r="IC97" s="92" t="str">
        <f t="shared" si="232"/>
        <v xml:space="preserve">95 5 1.32 </v>
      </c>
      <c r="ID97" s="92" t="str">
        <f t="shared" si="233"/>
        <v xml:space="preserve">95 6 1.32 </v>
      </c>
      <c r="IE97" s="92" t="str">
        <f t="shared" si="234"/>
        <v xml:space="preserve">95 7 0.213333 </v>
      </c>
      <c r="IF97" s="92" t="str">
        <f t="shared" si="235"/>
        <v xml:space="preserve">95 8 0.196667 </v>
      </c>
      <c r="IG97" s="92" t="str">
        <f t="shared" si="236"/>
        <v xml:space="preserve">95 9 0.6 </v>
      </c>
      <c r="IH97" s="92" t="str">
        <f t="shared" si="237"/>
        <v xml:space="preserve">95 10 0.78 </v>
      </c>
      <c r="II97" s="92" t="str">
        <f t="shared" si="238"/>
        <v xml:space="preserve">95 11 0.233333 </v>
      </c>
      <c r="IJ97" s="92" t="str">
        <f t="shared" si="239"/>
        <v xml:space="preserve">95 12 0.756667 </v>
      </c>
      <c r="IK97" s="92" t="str">
        <f t="shared" si="240"/>
        <v xml:space="preserve">95 13 0.566667 </v>
      </c>
      <c r="IL97" s="92" t="str">
        <f t="shared" si="241"/>
        <v xml:space="preserve">95 14 0.616667 </v>
      </c>
      <c r="IM97" s="92" t="str">
        <f t="shared" si="242"/>
        <v xml:space="preserve">95 15 0.356667 </v>
      </c>
      <c r="IN97" s="92" t="str">
        <f t="shared" si="243"/>
        <v xml:space="preserve">95 16 1.086667 </v>
      </c>
      <c r="IO97" s="92" t="str">
        <f t="shared" si="244"/>
        <v xml:space="preserve">95 17 0.33 </v>
      </c>
      <c r="IP97" s="92" t="str">
        <f t="shared" si="245"/>
        <v xml:space="preserve">95 18 0.746667 </v>
      </c>
      <c r="IQ97" s="92" t="str">
        <f t="shared" si="246"/>
        <v xml:space="preserve">95 19 0.716667 </v>
      </c>
      <c r="IR97" s="92" t="str">
        <f t="shared" si="247"/>
        <v xml:space="preserve">95 20 0.386667 </v>
      </c>
      <c r="IS97" s="92" t="str">
        <f t="shared" si="248"/>
        <v xml:space="preserve">95 21 0.64 </v>
      </c>
      <c r="IT97" s="92" t="str">
        <f t="shared" si="249"/>
        <v xml:space="preserve">95 22 0.64 </v>
      </c>
      <c r="IU97" s="92" t="str">
        <f t="shared" si="250"/>
        <v xml:space="preserve">95 23 0.713333 </v>
      </c>
      <c r="IV97" s="92" t="str">
        <f t="shared" si="251"/>
        <v xml:space="preserve">95 24 0.466667 </v>
      </c>
      <c r="IW97" s="92" t="str">
        <f t="shared" si="252"/>
        <v xml:space="preserve">95 25 1.35 </v>
      </c>
      <c r="IX97" s="92" t="str">
        <f t="shared" si="253"/>
        <v xml:space="preserve">95 26 1.046667 </v>
      </c>
      <c r="IY97" s="92" t="str">
        <f t="shared" si="254"/>
        <v xml:space="preserve">95 27 0.543333 </v>
      </c>
      <c r="IZ97" s="92" t="str">
        <f t="shared" si="255"/>
        <v xml:space="preserve">95 28 0.326667 </v>
      </c>
      <c r="JA97" s="92" t="str">
        <f t="shared" si="256"/>
        <v xml:space="preserve">95 29 0.31 </v>
      </c>
      <c r="JB97" s="92" t="str">
        <f t="shared" si="257"/>
        <v xml:space="preserve">95 30 1.29 </v>
      </c>
      <c r="JC97" s="92" t="str">
        <f t="shared" si="258"/>
        <v xml:space="preserve">95 31 1.116667 </v>
      </c>
      <c r="JD97" s="92" t="str">
        <f t="shared" si="259"/>
        <v xml:space="preserve">95 32 0.21 </v>
      </c>
      <c r="JE97" s="92" t="str">
        <f t="shared" si="260"/>
        <v xml:space="preserve">95 33 0.956667 </v>
      </c>
      <c r="JF97" s="92" t="str">
        <f t="shared" si="261"/>
        <v xml:space="preserve">95 34 0.463333 </v>
      </c>
      <c r="JG97" s="92" t="str">
        <f t="shared" si="262"/>
        <v xml:space="preserve">95 35 0.613333 </v>
      </c>
      <c r="JH97" s="92" t="str">
        <f t="shared" si="263"/>
        <v xml:space="preserve">95 36 0.49 </v>
      </c>
      <c r="JI97" s="92" t="str">
        <f t="shared" si="264"/>
        <v xml:space="preserve">95 37 0.376667 </v>
      </c>
      <c r="JJ97" s="92" t="str">
        <f t="shared" si="265"/>
        <v xml:space="preserve">95 38 0.14 </v>
      </c>
      <c r="JK97" s="92" t="str">
        <f t="shared" si="266"/>
        <v xml:space="preserve">95 39 0.986667 </v>
      </c>
      <c r="JL97" s="92" t="str">
        <f t="shared" si="267"/>
        <v xml:space="preserve">95 40 0.746667 </v>
      </c>
      <c r="JM97" s="92" t="str">
        <f t="shared" si="268"/>
        <v xml:space="preserve">95 41 0.306667 </v>
      </c>
      <c r="JN97" s="92" t="str">
        <f t="shared" si="269"/>
        <v xml:space="preserve">95 42 0.563333 </v>
      </c>
      <c r="JO97" s="92" t="str">
        <f t="shared" si="270"/>
        <v xml:space="preserve">95 43 0.523333 </v>
      </c>
      <c r="JP97" s="92" t="str">
        <f t="shared" si="271"/>
        <v xml:space="preserve">95 44 0.456667 </v>
      </c>
      <c r="JQ97" s="92" t="str">
        <f t="shared" si="272"/>
        <v xml:space="preserve">95 45 0.803333 </v>
      </c>
      <c r="JR97" s="92" t="str">
        <f t="shared" si="273"/>
        <v xml:space="preserve">95 46 0.88 </v>
      </c>
      <c r="JS97" s="92" t="str">
        <f t="shared" si="274"/>
        <v xml:space="preserve">95 47 0.466667 </v>
      </c>
      <c r="JT97" s="92" t="str">
        <f t="shared" si="275"/>
        <v xml:space="preserve">95 48 0.906667 </v>
      </c>
      <c r="JU97" s="92" t="str">
        <f t="shared" si="276"/>
        <v xml:space="preserve">95 49 0.43 </v>
      </c>
      <c r="JV97" s="92" t="str">
        <f t="shared" si="277"/>
        <v xml:space="preserve">95 50 0.67 </v>
      </c>
      <c r="JW97" s="92" t="str">
        <f t="shared" si="278"/>
        <v xml:space="preserve">95 51 0.053333 </v>
      </c>
      <c r="JX97" s="92" t="str">
        <f t="shared" si="279"/>
        <v xml:space="preserve">95 52 0.706667 </v>
      </c>
      <c r="JY97" s="92" t="str">
        <f t="shared" si="280"/>
        <v xml:space="preserve">95 53 1.306667 </v>
      </c>
      <c r="JZ97" s="92" t="str">
        <f t="shared" si="281"/>
        <v xml:space="preserve">95 54 0.766667 </v>
      </c>
      <c r="KA97" s="92" t="str">
        <f t="shared" si="282"/>
        <v xml:space="preserve">95 55 0.94 </v>
      </c>
      <c r="KB97" s="92" t="str">
        <f t="shared" si="283"/>
        <v xml:space="preserve">95 56 0.536667 </v>
      </c>
      <c r="KC97" s="92" t="str">
        <f t="shared" si="284"/>
        <v xml:space="preserve">95 57 0.736667 </v>
      </c>
      <c r="KD97" s="92" t="str">
        <f t="shared" si="285"/>
        <v xml:space="preserve">95 58 0.956667 </v>
      </c>
      <c r="KE97" s="92" t="str">
        <f t="shared" si="286"/>
        <v xml:space="preserve">95 59 0.436667 </v>
      </c>
      <c r="KF97" s="92" t="str">
        <f t="shared" si="287"/>
        <v xml:space="preserve">95 60 0.55 </v>
      </c>
      <c r="KG97" s="92" t="str">
        <f t="shared" si="288"/>
        <v xml:space="preserve">95 61 0.936667 </v>
      </c>
      <c r="KH97" s="92" t="str">
        <f t="shared" si="289"/>
        <v xml:space="preserve">95 62 0.983333 </v>
      </c>
      <c r="KI97" s="92" t="str">
        <f t="shared" si="290"/>
        <v xml:space="preserve">95 63 0.56 </v>
      </c>
      <c r="KJ97" s="92" t="str">
        <f t="shared" si="291"/>
        <v xml:space="preserve">95 64 0.04 </v>
      </c>
      <c r="KK97" s="92" t="str">
        <f t="shared" si="292"/>
        <v xml:space="preserve">95 65 0.226667 </v>
      </c>
      <c r="KL97" s="92" t="str">
        <f t="shared" si="293"/>
        <v xml:space="preserve">95 66 0.113333 </v>
      </c>
      <c r="KM97" s="92" t="str">
        <f t="shared" si="294"/>
        <v xml:space="preserve">95 67 0.716667 </v>
      </c>
      <c r="KN97" s="92" t="str">
        <f t="shared" si="295"/>
        <v xml:space="preserve">95 68 0.763333 </v>
      </c>
      <c r="KO97" s="92" t="str">
        <f t="shared" si="296"/>
        <v xml:space="preserve">95 69 0.69 </v>
      </c>
      <c r="KP97" s="92" t="str">
        <f t="shared" si="297"/>
        <v xml:space="preserve">95 70 0.366667 </v>
      </c>
      <c r="KQ97" s="92" t="str">
        <f t="shared" si="298"/>
        <v xml:space="preserve">95 71 0.336667 </v>
      </c>
      <c r="KR97" s="92" t="str">
        <f t="shared" si="299"/>
        <v xml:space="preserve">95 72 0.276667 </v>
      </c>
      <c r="KS97" s="92" t="str">
        <f t="shared" si="300"/>
        <v xml:space="preserve">95 73 0.483333 </v>
      </c>
      <c r="KT97" s="92" t="str">
        <f t="shared" si="301"/>
        <v xml:space="preserve">95 74 1.073333 </v>
      </c>
      <c r="KU97" s="92" t="str">
        <f t="shared" si="302"/>
        <v xml:space="preserve">95 75 0.066667 </v>
      </c>
      <c r="KV97" s="92" t="str">
        <f t="shared" si="303"/>
        <v xml:space="preserve">95 76 0.2 </v>
      </c>
      <c r="KW97" s="92" t="str">
        <f t="shared" si="304"/>
        <v xml:space="preserve">95 77 0.456667 </v>
      </c>
      <c r="KX97" s="92" t="str">
        <f t="shared" si="305"/>
        <v xml:space="preserve">95 78 0.426667 </v>
      </c>
      <c r="KY97" s="92" t="str">
        <f t="shared" si="306"/>
        <v xml:space="preserve">95 79 0.81 </v>
      </c>
      <c r="KZ97" s="92" t="str">
        <f t="shared" si="307"/>
        <v xml:space="preserve">95 80 0.46 </v>
      </c>
      <c r="LA97" s="92" t="str">
        <f t="shared" si="308"/>
        <v xml:space="preserve">95 81 0.616667 </v>
      </c>
      <c r="LB97" s="92" t="str">
        <f t="shared" si="309"/>
        <v xml:space="preserve">95 82 0.54 </v>
      </c>
      <c r="LC97" s="92" t="str">
        <f t="shared" si="310"/>
        <v xml:space="preserve">95 83 0.46 </v>
      </c>
      <c r="LD97" s="92" t="str">
        <f t="shared" si="311"/>
        <v xml:space="preserve">95 84 0.623333 </v>
      </c>
      <c r="LE97" s="92" t="str">
        <f t="shared" si="312"/>
        <v xml:space="preserve">95 85 0.55 </v>
      </c>
      <c r="LF97" s="92" t="str">
        <f t="shared" si="313"/>
        <v xml:space="preserve">95 86 0.24 </v>
      </c>
      <c r="LG97" s="92" t="str">
        <f t="shared" si="314"/>
        <v xml:space="preserve">95 87 0.783333 </v>
      </c>
      <c r="LH97" s="92" t="str">
        <f t="shared" si="315"/>
        <v xml:space="preserve">95 88 0.77 </v>
      </c>
      <c r="LI97" s="92" t="str">
        <f t="shared" si="316"/>
        <v xml:space="preserve">95 89 0.153333 </v>
      </c>
      <c r="LJ97" s="92" t="str">
        <f t="shared" si="317"/>
        <v xml:space="preserve">95 90 0.833333 </v>
      </c>
      <c r="LK97" s="92" t="str">
        <f t="shared" si="318"/>
        <v xml:space="preserve">95 91 0.696667 </v>
      </c>
      <c r="LL97" s="92" t="str">
        <f t="shared" si="319"/>
        <v xml:space="preserve">95 92 0.206667 </v>
      </c>
      <c r="LM97" s="92" t="str">
        <f t="shared" si="320"/>
        <v xml:space="preserve">95 93 0.55 </v>
      </c>
      <c r="LN97" s="92" t="str">
        <f t="shared" si="321"/>
        <v xml:space="preserve">95 94 0.763333 </v>
      </c>
      <c r="LO97" s="92" t="str">
        <f t="shared" si="322"/>
        <v xml:space="preserve">95 95 0 </v>
      </c>
      <c r="LP97" s="92" t="str">
        <f t="shared" si="323"/>
        <v xml:space="preserve">95 96 0.523333 </v>
      </c>
      <c r="LQ97" s="92" t="str">
        <f t="shared" si="324"/>
        <v xml:space="preserve">95 97 0.543333 </v>
      </c>
      <c r="LR97" s="92" t="str">
        <f t="shared" si="325"/>
        <v xml:space="preserve">95 98 0.926667 </v>
      </c>
      <c r="LS97" s="92" t="str">
        <f t="shared" si="326"/>
        <v xml:space="preserve">95 99 0.413333 </v>
      </c>
      <c r="LT97" s="92" t="str">
        <f t="shared" si="327"/>
        <v xml:space="preserve">95 100 0.76 </v>
      </c>
      <c r="LU97" s="92" t="str">
        <f t="shared" si="328"/>
        <v xml:space="preserve">95 101 0.326667 </v>
      </c>
      <c r="LV97" s="92" t="str">
        <f t="shared" si="329"/>
        <v xml:space="preserve">95 102 1.113333 </v>
      </c>
      <c r="LW97" s="92" t="str">
        <f t="shared" si="330"/>
        <v xml:space="preserve">95 103 0.886667 </v>
      </c>
      <c r="LX97" s="92" t="str">
        <f t="shared" si="331"/>
        <v xml:space="preserve">95 104 0.403333 </v>
      </c>
      <c r="LY97" s="92" t="str">
        <f t="shared" si="332"/>
        <v xml:space="preserve">95 105 0.23 </v>
      </c>
      <c r="LZ97" s="92" t="str">
        <f t="shared" si="333"/>
        <v xml:space="preserve">95 106 0.85 </v>
      </c>
      <c r="MA97" s="92" t="str">
        <f t="shared" si="334"/>
        <v xml:space="preserve">95 107 0.366667 </v>
      </c>
      <c r="MB97" s="92" t="str">
        <f t="shared" si="335"/>
        <v xml:space="preserve">95 108 1.216667 </v>
      </c>
      <c r="MC97" s="92" t="str">
        <f t="shared" si="336"/>
        <v xml:space="preserve">95 109 0.273333 </v>
      </c>
      <c r="MD97" s="92" t="str">
        <f t="shared" si="337"/>
        <v xml:space="preserve">95 110 0.88 </v>
      </c>
      <c r="ME97" s="92" t="str">
        <f t="shared" si="338"/>
        <v xml:space="preserve">95 111 0.3 </v>
      </c>
      <c r="MF97" s="92" t="str">
        <f t="shared" si="339"/>
        <v xml:space="preserve">95 112 0.433333 </v>
      </c>
      <c r="MG97" s="92" t="str">
        <f t="shared" si="340"/>
        <v xml:space="preserve">95 113 0.753333 </v>
      </c>
      <c r="MH97" s="92" t="str">
        <f t="shared" si="341"/>
        <v xml:space="preserve">95 114 0.89 </v>
      </c>
      <c r="MI97" s="92" t="str">
        <f t="shared" si="342"/>
        <v xml:space="preserve">95 115 0.613333 </v>
      </c>
      <c r="MJ97" s="92" t="str">
        <f t="shared" si="343"/>
        <v xml:space="preserve">95 116 0.1 </v>
      </c>
      <c r="MK97" s="92" t="str">
        <f t="shared" si="344"/>
        <v xml:space="preserve">95 117 0.283333 </v>
      </c>
      <c r="ML97" s="92" t="str">
        <f t="shared" si="345"/>
        <v xml:space="preserve">95 118 0.553333 </v>
      </c>
      <c r="MM97" s="92" t="str">
        <f t="shared" si="346"/>
        <v xml:space="preserve">95 119 0.673333 </v>
      </c>
      <c r="MN97" s="92" t="str">
        <f t="shared" si="347"/>
        <v xml:space="preserve">95 120 0.896667 </v>
      </c>
      <c r="MO97" s="92" t="str">
        <f t="shared" si="348"/>
        <v xml:space="preserve">95 121 0.983333 </v>
      </c>
      <c r="MP97" s="92" t="str">
        <f t="shared" si="349"/>
        <v xml:space="preserve">95 122 0.283333 </v>
      </c>
      <c r="MQ97" s="92" t="str">
        <f t="shared" si="350"/>
        <v xml:space="preserve">95 123 0.55 </v>
      </c>
      <c r="MR97" s="92" t="str">
        <f t="shared" si="351"/>
        <v xml:space="preserve">95 124 1.176667 </v>
      </c>
      <c r="MS97" s="92" t="str">
        <f t="shared" si="352"/>
        <v xml:space="preserve">95 125 0.93 </v>
      </c>
      <c r="MT97" s="92" t="str">
        <f t="shared" si="353"/>
        <v xml:space="preserve">95 126 0.61 </v>
      </c>
      <c r="MU97" s="92" t="str">
        <f t="shared" si="354"/>
        <v xml:space="preserve">95 127 0.603333 </v>
      </c>
      <c r="MV97" s="92" t="str">
        <f t="shared" si="355"/>
        <v xml:space="preserve">95 128 0.376667 </v>
      </c>
      <c r="MW97" s="92" t="str">
        <f t="shared" si="356"/>
        <v xml:space="preserve">95 129 0.75 </v>
      </c>
      <c r="MX97" s="92" t="str">
        <f t="shared" si="357"/>
        <v xml:space="preserve">95 130 0.266667 </v>
      </c>
      <c r="MY97" s="92" t="str">
        <f t="shared" si="358"/>
        <v xml:space="preserve">95 131 0.523333 </v>
      </c>
      <c r="MZ97" s="92" t="str">
        <f t="shared" si="359"/>
        <v xml:space="preserve">95 132 0.613333 </v>
      </c>
      <c r="NA97" s="92" t="str">
        <f t="shared" si="360"/>
        <v xml:space="preserve">95 133 0.56 </v>
      </c>
      <c r="NB97" s="92" t="str">
        <f t="shared" si="361"/>
        <v xml:space="preserve">95 134 0.176667 </v>
      </c>
      <c r="NC97" s="92" t="str">
        <f t="shared" si="362"/>
        <v xml:space="preserve">95 135 0.396667 </v>
      </c>
      <c r="ND97" s="92" t="str">
        <f t="shared" si="363"/>
        <v xml:space="preserve">95 136 0.586667 </v>
      </c>
      <c r="NE97" s="92" t="str">
        <f t="shared" si="364"/>
        <v xml:space="preserve">95 137 0.376667 </v>
      </c>
      <c r="NF97" s="92" t="str">
        <f t="shared" si="365"/>
        <v xml:space="preserve">95 138 0.813333 </v>
      </c>
      <c r="NG97" s="92" t="str">
        <f t="shared" si="366"/>
        <v xml:space="preserve">95 139 1.083333 </v>
      </c>
      <c r="NH97" s="92" t="str">
        <f t="shared" si="367"/>
        <v xml:space="preserve">95 140 1.48 </v>
      </c>
      <c r="NI97" s="92" t="str">
        <f t="shared" si="368"/>
        <v xml:space="preserve">95 141 0.716667 </v>
      </c>
      <c r="NJ97" s="92" t="str">
        <f t="shared" si="369"/>
        <v xml:space="preserve">95 142 0.203333 </v>
      </c>
      <c r="NK97" s="92" t="str">
        <f t="shared" si="370"/>
        <v xml:space="preserve">95 143 0.976667 </v>
      </c>
      <c r="NL97" s="92" t="str">
        <f t="shared" si="371"/>
        <v xml:space="preserve">95 144 0.483333 </v>
      </c>
      <c r="NM97" s="92" t="str">
        <f t="shared" si="372"/>
        <v xml:space="preserve">95 145 0.523333 </v>
      </c>
      <c r="NN97" s="92" t="str">
        <f t="shared" si="373"/>
        <v xml:space="preserve">95 146 0.41 </v>
      </c>
      <c r="NO97" s="92" t="str">
        <f t="shared" si="374"/>
        <v xml:space="preserve">95 147 0.84 </v>
      </c>
      <c r="NP97" s="92" t="str">
        <f t="shared" si="375"/>
        <v xml:space="preserve">95 148 0.863333 </v>
      </c>
      <c r="NQ97" s="92" t="str">
        <f t="shared" si="376"/>
        <v xml:space="preserve">95 149 0.886667 </v>
      </c>
      <c r="NR97" s="92" t="str">
        <f t="shared" si="377"/>
        <v xml:space="preserve">95 150 0.84 </v>
      </c>
      <c r="NS97" s="92" t="str">
        <f t="shared" si="378"/>
        <v xml:space="preserve">95 151 1.113333 </v>
      </c>
      <c r="NT97" s="92" t="str">
        <f t="shared" si="379"/>
        <v xml:space="preserve">95 152 0.986667 </v>
      </c>
      <c r="NU97" s="92" t="str">
        <f t="shared" si="380"/>
        <v xml:space="preserve">95 153 1.01 </v>
      </c>
      <c r="NV97" s="92" t="str">
        <f t="shared" si="381"/>
        <v xml:space="preserve">95 154 1.006667 </v>
      </c>
      <c r="NW97" s="92" t="str">
        <f t="shared" si="382"/>
        <v xml:space="preserve">95 155 1.353333 </v>
      </c>
      <c r="NX97" s="92" t="str">
        <f t="shared" si="383"/>
        <v xml:space="preserve">95 156 0.946667 </v>
      </c>
      <c r="NY97" s="92" t="str">
        <f t="shared" si="384"/>
        <v xml:space="preserve">95 157 0.57 </v>
      </c>
      <c r="NZ97" s="92" t="str">
        <f t="shared" si="385"/>
        <v xml:space="preserve">95 158 0.293333 </v>
      </c>
      <c r="OA97" s="92" t="str">
        <f t="shared" si="386"/>
        <v xml:space="preserve">95 159 0.913333 </v>
      </c>
      <c r="OB97" s="92" t="str">
        <f t="shared" si="387"/>
        <v xml:space="preserve">95 160 0.276667 </v>
      </c>
      <c r="OC97" s="92" t="str">
        <f t="shared" si="388"/>
        <v xml:space="preserve">95 161 0.533333 </v>
      </c>
      <c r="OD97" s="92" t="str">
        <f t="shared" si="389"/>
        <v xml:space="preserve">95 162 1.123333 </v>
      </c>
      <c r="OE97" s="92" t="str">
        <f t="shared" si="390"/>
        <v xml:space="preserve">95 163 1 </v>
      </c>
      <c r="OF97" s="92" t="str">
        <f t="shared" si="391"/>
        <v xml:space="preserve">95 164 0.313333 </v>
      </c>
      <c r="OG97" s="92" t="str">
        <f t="shared" si="392"/>
        <v xml:space="preserve">95 165 1.316667 </v>
      </c>
      <c r="OH97" s="92" t="str">
        <f t="shared" si="393"/>
        <v xml:space="preserve">95 166 0.363333 </v>
      </c>
      <c r="OI97" s="92" t="str">
        <f t="shared" si="394"/>
        <v xml:space="preserve">95 167 0.99 </v>
      </c>
      <c r="OJ97" s="92" t="str">
        <f t="shared" si="395"/>
        <v xml:space="preserve">95 168 0.076667 </v>
      </c>
      <c r="OK97" s="92" t="str">
        <f t="shared" si="396"/>
        <v xml:space="preserve">95 169 1.166667 </v>
      </c>
      <c r="OL97" s="92" t="str">
        <f t="shared" si="397"/>
        <v xml:space="preserve">95 170 0.123333 </v>
      </c>
      <c r="OM97" s="92" t="str">
        <f t="shared" si="398"/>
        <v xml:space="preserve">95 171 0.963333 </v>
      </c>
      <c r="ON97" s="92" t="str">
        <f t="shared" si="399"/>
        <v xml:space="preserve">95 172 1.083333 </v>
      </c>
      <c r="OO97" s="92" t="str">
        <f t="shared" si="400"/>
        <v xml:space="preserve">95 173 0.833333 </v>
      </c>
      <c r="OP97" s="92" t="str">
        <f t="shared" si="401"/>
        <v xml:space="preserve">95 174 0.76 </v>
      </c>
      <c r="OQ97" s="92" t="str">
        <f t="shared" si="402"/>
        <v xml:space="preserve">95 175 0.86 </v>
      </c>
      <c r="OR97" s="92" t="str">
        <f t="shared" si="403"/>
        <v xml:space="preserve">95 176 0.506667 </v>
      </c>
      <c r="OS97" s="92" t="str">
        <f t="shared" si="404"/>
        <v xml:space="preserve">95 177 0.503333 </v>
      </c>
      <c r="OT97" s="92" t="str">
        <f t="shared" si="405"/>
        <v xml:space="preserve">95 178 0.716667 </v>
      </c>
      <c r="OU97" s="92" t="str">
        <f t="shared" si="406"/>
        <v xml:space="preserve">95 179 0.763333 </v>
      </c>
      <c r="OV97" s="92" t="str">
        <f t="shared" si="407"/>
        <v xml:space="preserve">95 180 0.29 </v>
      </c>
      <c r="OW97" s="92" t="str">
        <f t="shared" si="408"/>
        <v xml:space="preserve">95 181 0.743333 </v>
      </c>
      <c r="OX97" s="92" t="str">
        <f t="shared" si="409"/>
        <v xml:space="preserve">95 182 0.123333 </v>
      </c>
      <c r="OY97" s="92" t="str">
        <f t="shared" si="410"/>
        <v xml:space="preserve">95 183 0.293333 </v>
      </c>
      <c r="OZ97" s="92" t="str">
        <f t="shared" si="411"/>
        <v xml:space="preserve">95 184 0.843333 </v>
      </c>
      <c r="PA97" s="92" t="str">
        <f t="shared" si="412"/>
        <v xml:space="preserve">95 185 0.593333 </v>
      </c>
      <c r="PB97" s="92" t="str">
        <f t="shared" si="413"/>
        <v xml:space="preserve">95 186 0.25 </v>
      </c>
      <c r="PC97" s="92" t="str">
        <f t="shared" si="414"/>
        <v xml:space="preserve">95 187 0.25 </v>
      </c>
      <c r="PD97" s="92" t="str">
        <f t="shared" si="415"/>
        <v xml:space="preserve">95 188 1.093333 </v>
      </c>
      <c r="PE97" s="92" t="str">
        <f t="shared" si="416"/>
        <v xml:space="preserve">95 189 0.75 </v>
      </c>
      <c r="PF97" s="92" t="str">
        <f t="shared" si="417"/>
        <v xml:space="preserve">95 190 0.73 </v>
      </c>
      <c r="PG97" s="92" t="str">
        <f t="shared" si="418"/>
        <v xml:space="preserve">95 191 0.723333 </v>
      </c>
      <c r="PH97" s="92" t="str">
        <f t="shared" si="419"/>
        <v xml:space="preserve">95 192 0.713333 </v>
      </c>
      <c r="PI97" s="92" t="str">
        <f t="shared" si="420"/>
        <v xml:space="preserve">95 193 0.736667 </v>
      </c>
      <c r="PJ97" s="92" t="str">
        <f t="shared" si="421"/>
        <v xml:space="preserve">95 194 0.266667 </v>
      </c>
      <c r="PK97" s="92" t="str">
        <f t="shared" si="422"/>
        <v xml:space="preserve">95 195 0.8 </v>
      </c>
      <c r="PL97" s="92" t="str">
        <f t="shared" si="423"/>
        <v xml:space="preserve">95 196 1.353333 </v>
      </c>
      <c r="PM97" s="92" t="str">
        <f t="shared" si="424"/>
        <v xml:space="preserve">95 197 0.38 </v>
      </c>
      <c r="PN97" s="92" t="str">
        <f t="shared" si="425"/>
        <v xml:space="preserve">95 198 0.4 </v>
      </c>
      <c r="PO97" s="92" t="str">
        <f t="shared" si="426"/>
        <v xml:space="preserve">95 199 0.296667 </v>
      </c>
      <c r="PP97" s="92" t="str">
        <f t="shared" si="427"/>
        <v xml:space="preserve">95 200 0.396667 </v>
      </c>
      <c r="PQ97" s="92" t="str">
        <f t="shared" si="428"/>
        <v xml:space="preserve">95 201 0.896667 </v>
      </c>
      <c r="PR97" s="92" t="str">
        <f t="shared" si="429"/>
        <v xml:space="preserve">95 202 0.43 </v>
      </c>
      <c r="PS97" s="92" t="str">
        <f t="shared" si="430"/>
        <v xml:space="preserve">95 203 0.086667 </v>
      </c>
      <c r="PT97" s="92" t="str">
        <f t="shared" si="431"/>
        <v xml:space="preserve">95 204 0.476667 </v>
      </c>
      <c r="PU97" s="92" t="str">
        <f t="shared" si="432"/>
        <v xml:space="preserve">95 205 0.44 </v>
      </c>
      <c r="PV97" s="92" t="str">
        <f t="shared" si="433"/>
        <v xml:space="preserve">95 206 1.033333 </v>
      </c>
      <c r="PW97" s="92" t="str">
        <f t="shared" si="434"/>
        <v xml:space="preserve">95 207 0.86 </v>
      </c>
      <c r="PX97" s="92" t="str">
        <f t="shared" si="435"/>
        <v xml:space="preserve">95 208 0.403333 </v>
      </c>
      <c r="PY97" s="92" t="str">
        <f t="shared" si="436"/>
        <v xml:space="preserve">95 209 0.32 </v>
      </c>
      <c r="PZ97" s="92" t="str">
        <f t="shared" si="437"/>
        <v xml:space="preserve">95 210 0.643333 </v>
      </c>
      <c r="QA97" s="92" t="str">
        <f t="shared" si="438"/>
        <v xml:space="preserve">95 211 0.593333 </v>
      </c>
      <c r="QB97" s="92" t="str">
        <f t="shared" si="439"/>
        <v xml:space="preserve">95 212 0.766667 </v>
      </c>
      <c r="QC97" s="92" t="str">
        <f t="shared" si="440"/>
        <v xml:space="preserve">95 213 0.593333 </v>
      </c>
      <c r="QD97" s="92" t="str">
        <f t="shared" si="441"/>
        <v xml:space="preserve">95 214 0.606667 </v>
      </c>
      <c r="QE97" s="92" t="str">
        <f t="shared" si="442"/>
        <v xml:space="preserve">95 215 1.323333 </v>
      </c>
      <c r="QF97" s="92" t="str">
        <f t="shared" si="443"/>
        <v xml:space="preserve">95 216 0.203333 </v>
      </c>
      <c r="QG97" s="92" t="str">
        <f t="shared" si="444"/>
        <v xml:space="preserve">95 217 0.316667 </v>
      </c>
      <c r="QH97" s="92" t="str">
        <f t="shared" si="445"/>
        <v xml:space="preserve">95 218 0.606667 </v>
      </c>
      <c r="QI97" s="92" t="str">
        <f t="shared" si="446"/>
        <v xml:space="preserve">95 219 0.69 </v>
      </c>
      <c r="QJ97" s="92" t="str">
        <f t="shared" si="447"/>
        <v xml:space="preserve">95 220 0.28 </v>
      </c>
      <c r="QK97" s="92" t="str">
        <f t="shared" si="448"/>
        <v xml:space="preserve">95 221 0.723333 </v>
      </c>
      <c r="QL97" s="92" t="str">
        <f t="shared" si="449"/>
        <v xml:space="preserve">95 222 0.776667 </v>
      </c>
      <c r="QM97" s="92" t="str">
        <f t="shared" si="450"/>
        <v xml:space="preserve">95 223 0.65 </v>
      </c>
      <c r="QN97" s="92" t="str">
        <f t="shared" si="451"/>
        <v xml:space="preserve">95 224 0.566667 </v>
      </c>
      <c r="QO97" s="92" t="str">
        <f t="shared" si="452"/>
        <v xml:space="preserve">95 225 0.323333 </v>
      </c>
      <c r="QP97" s="92" t="str">
        <f t="shared" si="453"/>
        <v xml:space="preserve">95 226 0.53 </v>
      </c>
      <c r="QQ97" s="92" t="str">
        <f t="shared" si="454"/>
        <v xml:space="preserve">95 227 0.106667 </v>
      </c>
      <c r="QR97" s="92" t="str">
        <f t="shared" si="455"/>
        <v xml:space="preserve">95 228 0.54 </v>
      </c>
    </row>
    <row r="98" spans="1:460" ht="18.75" customHeight="1" x14ac:dyDescent="0.35">
      <c r="A98" s="86">
        <v>96</v>
      </c>
      <c r="B98" s="90" t="s">
        <v>231</v>
      </c>
      <c r="C98" s="91" t="s">
        <v>98</v>
      </c>
      <c r="D98" s="21">
        <v>21</v>
      </c>
      <c r="E98" s="9">
        <v>31.1</v>
      </c>
      <c r="F98" s="9">
        <v>22.7</v>
      </c>
      <c r="G98" s="9">
        <v>54.3</v>
      </c>
      <c r="H98" s="21">
        <v>52</v>
      </c>
      <c r="I98" s="21">
        <v>52</v>
      </c>
      <c r="J98" s="9">
        <v>7.8</v>
      </c>
      <c r="K98" s="21">
        <v>10</v>
      </c>
      <c r="L98" s="9">
        <v>22.1</v>
      </c>
      <c r="M98" s="9">
        <v>7.7</v>
      </c>
      <c r="N98" s="9">
        <v>16.600000000000001</v>
      </c>
      <c r="O98" s="9">
        <v>36.299999999999997</v>
      </c>
      <c r="P98" s="9">
        <v>22.1</v>
      </c>
      <c r="Q98" s="9">
        <v>32.4</v>
      </c>
      <c r="R98" s="9">
        <v>24.3</v>
      </c>
      <c r="S98" s="9">
        <v>48.5</v>
      </c>
      <c r="T98" s="9">
        <v>25.2</v>
      </c>
      <c r="U98" s="9">
        <v>25.2</v>
      </c>
      <c r="V98" s="9">
        <v>35.1</v>
      </c>
      <c r="W98" s="9">
        <v>25.3</v>
      </c>
      <c r="X98" s="9">
        <v>24.3</v>
      </c>
      <c r="Y98" s="9">
        <v>7.8</v>
      </c>
      <c r="Z98" s="9">
        <v>27.1</v>
      </c>
      <c r="AA98" s="9">
        <v>6.2</v>
      </c>
      <c r="AB98" s="21">
        <v>36</v>
      </c>
      <c r="AC98" s="9">
        <v>45.1</v>
      </c>
      <c r="AD98" s="21">
        <v>30</v>
      </c>
      <c r="AE98" s="9">
        <v>18.5</v>
      </c>
      <c r="AF98" s="9">
        <v>22.9</v>
      </c>
      <c r="AG98" s="21">
        <v>38</v>
      </c>
      <c r="AH98" s="9">
        <v>49.5</v>
      </c>
      <c r="AI98" s="9">
        <v>14.9</v>
      </c>
      <c r="AJ98" s="21">
        <v>16</v>
      </c>
      <c r="AK98" s="9">
        <v>28.9</v>
      </c>
      <c r="AL98" s="9">
        <v>25.6</v>
      </c>
      <c r="AM98" s="9">
        <v>21.3</v>
      </c>
      <c r="AN98" s="9">
        <v>24.9</v>
      </c>
      <c r="AO98" s="9">
        <v>11.6</v>
      </c>
      <c r="AP98" s="9">
        <v>42.3</v>
      </c>
      <c r="AQ98" s="21">
        <v>21</v>
      </c>
      <c r="AR98" s="9">
        <v>22.8</v>
      </c>
      <c r="AS98" s="9">
        <v>31.2</v>
      </c>
      <c r="AT98" s="9">
        <v>29.4</v>
      </c>
      <c r="AU98" s="9">
        <v>27.4</v>
      </c>
      <c r="AV98" s="9">
        <v>5.8</v>
      </c>
      <c r="AW98" s="9">
        <v>23.6</v>
      </c>
      <c r="AX98" s="9">
        <v>27.6</v>
      </c>
      <c r="AY98" s="9">
        <v>27.2</v>
      </c>
      <c r="AZ98" s="9">
        <v>14.5</v>
      </c>
      <c r="BA98" s="9">
        <v>23.1</v>
      </c>
      <c r="BB98" s="21">
        <v>17</v>
      </c>
      <c r="BC98" s="9">
        <v>37.799999999999997</v>
      </c>
      <c r="BD98" s="9">
        <v>51.7</v>
      </c>
      <c r="BE98" s="9">
        <v>22.2</v>
      </c>
      <c r="BF98" s="9">
        <v>27.4</v>
      </c>
      <c r="BG98" s="9">
        <v>14.2</v>
      </c>
      <c r="BH98" s="9">
        <v>17.7</v>
      </c>
      <c r="BI98" s="9">
        <v>35.799999999999997</v>
      </c>
      <c r="BJ98" s="9">
        <v>17.2</v>
      </c>
      <c r="BK98" s="9">
        <v>29.2</v>
      </c>
      <c r="BL98" s="9">
        <v>27.2</v>
      </c>
      <c r="BM98" s="9">
        <v>28.7</v>
      </c>
      <c r="BN98" s="9">
        <v>25.8</v>
      </c>
      <c r="BO98" s="9">
        <v>16.3</v>
      </c>
      <c r="BP98" s="9">
        <v>18.399999999999999</v>
      </c>
      <c r="BQ98" s="9">
        <v>18.8</v>
      </c>
      <c r="BR98" s="9">
        <v>36.5</v>
      </c>
      <c r="BS98" s="9">
        <v>36.6</v>
      </c>
      <c r="BT98" s="9">
        <v>19.899999999999999</v>
      </c>
      <c r="BU98" s="9">
        <v>25.6</v>
      </c>
      <c r="BV98" s="9">
        <v>9.1999999999999993</v>
      </c>
      <c r="BW98" s="9">
        <v>12.5</v>
      </c>
      <c r="BX98" s="9">
        <v>20.6</v>
      </c>
      <c r="BY98" s="9">
        <v>48.1</v>
      </c>
      <c r="BZ98" s="9">
        <v>12.5</v>
      </c>
      <c r="CA98" s="9">
        <v>20.3</v>
      </c>
      <c r="CB98" s="9">
        <v>17.600000000000001</v>
      </c>
      <c r="CC98" s="9">
        <v>26.4</v>
      </c>
      <c r="CD98" s="9">
        <v>19.899999999999999</v>
      </c>
      <c r="CE98" s="9">
        <v>14.2</v>
      </c>
      <c r="CF98" s="9">
        <v>11.1</v>
      </c>
      <c r="CG98" s="9">
        <v>3.2</v>
      </c>
      <c r="CH98" s="9">
        <v>14.2</v>
      </c>
      <c r="CI98" s="9">
        <v>22.8</v>
      </c>
      <c r="CJ98" s="9">
        <v>20.6</v>
      </c>
      <c r="CK98" s="9">
        <v>20.399999999999999</v>
      </c>
      <c r="CL98" s="9">
        <v>22.7</v>
      </c>
      <c r="CM98" s="9">
        <v>35.6</v>
      </c>
      <c r="CN98" s="9">
        <v>19.7</v>
      </c>
      <c r="CO98" s="9">
        <v>9.3000000000000007</v>
      </c>
      <c r="CP98" s="9">
        <v>36.9</v>
      </c>
      <c r="CQ98" s="9">
        <v>9.1</v>
      </c>
      <c r="CR98" s="9">
        <v>17.2</v>
      </c>
      <c r="CS98" s="9">
        <v>18.399999999999999</v>
      </c>
      <c r="CT98" s="9">
        <v>15.7</v>
      </c>
      <c r="CU98" s="21">
        <v>0</v>
      </c>
      <c r="CV98" s="9">
        <v>29.1</v>
      </c>
      <c r="CW98" s="9">
        <v>28.6</v>
      </c>
      <c r="CX98" s="9">
        <v>25.1</v>
      </c>
      <c r="CY98" s="9">
        <v>27.5</v>
      </c>
      <c r="CZ98" s="9">
        <v>23.3</v>
      </c>
      <c r="DA98" s="9">
        <v>27.8</v>
      </c>
      <c r="DB98" s="21">
        <v>10</v>
      </c>
      <c r="DC98" s="9">
        <v>24.8</v>
      </c>
      <c r="DD98" s="21">
        <v>24</v>
      </c>
      <c r="DE98" s="9">
        <v>23.7</v>
      </c>
      <c r="DF98" s="9">
        <v>24.8</v>
      </c>
      <c r="DG98" s="9">
        <v>51.2</v>
      </c>
      <c r="DH98" s="9">
        <v>21.6</v>
      </c>
      <c r="DI98" s="9">
        <v>14.4</v>
      </c>
      <c r="DJ98" s="9">
        <v>13.7</v>
      </c>
      <c r="DK98" s="9">
        <v>25.7</v>
      </c>
      <c r="DL98" s="21">
        <v>36</v>
      </c>
      <c r="DM98" s="9">
        <v>38.4</v>
      </c>
      <c r="DN98" s="9">
        <v>31.2</v>
      </c>
      <c r="DO98" s="9">
        <v>14.7</v>
      </c>
      <c r="DP98" s="9">
        <v>15.5</v>
      </c>
      <c r="DQ98" s="9">
        <v>21.4</v>
      </c>
      <c r="DR98" s="9">
        <v>21.2</v>
      </c>
      <c r="DS98" s="9">
        <v>8.8000000000000007</v>
      </c>
      <c r="DT98" s="9">
        <v>25.6</v>
      </c>
      <c r="DU98" s="21">
        <v>23</v>
      </c>
      <c r="DV98" s="9">
        <v>29.3</v>
      </c>
      <c r="DW98" s="9">
        <v>50.6</v>
      </c>
      <c r="DX98" s="9">
        <v>22.4</v>
      </c>
      <c r="DY98" s="9">
        <v>30.3</v>
      </c>
      <c r="DZ98" s="9">
        <v>25.1</v>
      </c>
      <c r="EA98" s="9">
        <v>8.8000000000000007</v>
      </c>
      <c r="EB98" s="9">
        <v>24.7</v>
      </c>
      <c r="EC98" s="9">
        <v>21.5</v>
      </c>
      <c r="ED98" s="21">
        <v>30</v>
      </c>
      <c r="EE98" s="9">
        <v>32.700000000000003</v>
      </c>
      <c r="EF98" s="9">
        <v>31.6</v>
      </c>
      <c r="EG98" s="9">
        <v>23.3</v>
      </c>
      <c r="EH98" s="9">
        <v>25.8</v>
      </c>
      <c r="EI98" s="9">
        <v>21.1</v>
      </c>
      <c r="EJ98" s="9">
        <v>8.8000000000000007</v>
      </c>
      <c r="EK98" s="21">
        <v>19</v>
      </c>
      <c r="EL98" s="9">
        <v>47.8</v>
      </c>
      <c r="EM98" s="9">
        <v>42.7</v>
      </c>
      <c r="EN98" s="21">
        <v>35</v>
      </c>
      <c r="EO98" s="9">
        <v>10.9</v>
      </c>
      <c r="EP98" s="9">
        <v>41.2</v>
      </c>
      <c r="EQ98" s="9">
        <v>27.2</v>
      </c>
      <c r="ER98" s="21">
        <v>3</v>
      </c>
      <c r="ES98" s="21">
        <v>25</v>
      </c>
      <c r="ET98" s="9">
        <v>7.3</v>
      </c>
      <c r="EU98" s="9">
        <v>20.5</v>
      </c>
      <c r="EV98" s="21">
        <v>20</v>
      </c>
      <c r="EW98" s="9">
        <v>23.6</v>
      </c>
      <c r="EX98" s="9">
        <v>27.8</v>
      </c>
      <c r="EY98" s="9">
        <v>25.7</v>
      </c>
      <c r="EZ98" s="9">
        <v>14.4</v>
      </c>
      <c r="FA98" s="9">
        <v>39.200000000000003</v>
      </c>
      <c r="FB98" s="9">
        <v>38.9</v>
      </c>
      <c r="FC98" s="9">
        <v>26.6</v>
      </c>
      <c r="FD98" s="9">
        <v>20.5</v>
      </c>
      <c r="FE98" s="9">
        <v>20.9</v>
      </c>
      <c r="FF98" s="9">
        <v>27.1</v>
      </c>
      <c r="FG98" s="9">
        <v>19.7</v>
      </c>
      <c r="FH98" s="9">
        <v>28.7</v>
      </c>
      <c r="FI98" s="9">
        <v>28.1</v>
      </c>
      <c r="FJ98" s="9">
        <v>41.9</v>
      </c>
      <c r="FK98" s="21">
        <v>11</v>
      </c>
      <c r="FL98" s="9">
        <v>37.700000000000003</v>
      </c>
      <c r="FM98" s="9">
        <v>15.6</v>
      </c>
      <c r="FN98" s="9">
        <v>38.700000000000003</v>
      </c>
      <c r="FO98" s="9">
        <v>11.5</v>
      </c>
      <c r="FP98" s="9">
        <v>47.7</v>
      </c>
      <c r="FQ98" s="21">
        <v>17</v>
      </c>
      <c r="FR98" s="9">
        <v>24.4</v>
      </c>
      <c r="FS98" s="21">
        <v>36</v>
      </c>
      <c r="FT98" s="9">
        <v>21.5</v>
      </c>
      <c r="FU98" s="9">
        <v>36.200000000000003</v>
      </c>
      <c r="FV98" s="9">
        <v>25.4</v>
      </c>
      <c r="FW98" s="9">
        <v>28.2</v>
      </c>
      <c r="FX98" s="9">
        <v>28.3</v>
      </c>
      <c r="FY98" s="9">
        <v>34.200000000000003</v>
      </c>
      <c r="FZ98" s="9">
        <v>26.9</v>
      </c>
      <c r="GA98" s="9">
        <v>11.9</v>
      </c>
      <c r="GB98" s="9">
        <v>35.799999999999997</v>
      </c>
      <c r="GC98" s="9">
        <v>18.600000000000001</v>
      </c>
      <c r="GD98" s="9">
        <v>20.9</v>
      </c>
      <c r="GE98" s="9">
        <v>21.5</v>
      </c>
      <c r="GF98" s="9">
        <v>22.5</v>
      </c>
      <c r="GG98" s="21">
        <v>8</v>
      </c>
      <c r="GH98" s="21">
        <v>8</v>
      </c>
      <c r="GI98" s="21">
        <v>48</v>
      </c>
      <c r="GJ98" s="21">
        <v>36</v>
      </c>
      <c r="GK98" s="9">
        <v>35.4</v>
      </c>
      <c r="GL98" s="9">
        <v>34.5</v>
      </c>
      <c r="GM98" s="9">
        <v>34.9</v>
      </c>
      <c r="GN98" s="9">
        <v>20.5</v>
      </c>
      <c r="GO98" s="9">
        <v>12.7</v>
      </c>
      <c r="GP98" s="9">
        <v>26.8</v>
      </c>
      <c r="GQ98" s="9">
        <v>36.700000000000003</v>
      </c>
      <c r="GR98" s="9">
        <v>24.8</v>
      </c>
      <c r="GS98" s="9">
        <v>24.7</v>
      </c>
      <c r="GT98" s="9">
        <v>22.4</v>
      </c>
      <c r="GU98" s="9">
        <v>25.8</v>
      </c>
      <c r="GV98" s="9">
        <v>24.3</v>
      </c>
      <c r="GW98" s="9">
        <v>25.6</v>
      </c>
      <c r="GX98" s="9">
        <v>14.3</v>
      </c>
      <c r="GY98" s="21">
        <v>27</v>
      </c>
      <c r="GZ98" s="9">
        <v>26.7</v>
      </c>
      <c r="HA98" s="9">
        <v>42.7</v>
      </c>
      <c r="HB98" s="9">
        <v>13.9</v>
      </c>
      <c r="HC98" s="9">
        <v>24.8</v>
      </c>
      <c r="HD98" s="9">
        <v>23.1</v>
      </c>
      <c r="HE98" s="9">
        <v>13.3</v>
      </c>
      <c r="HF98" s="9">
        <v>19.3</v>
      </c>
      <c r="HG98" s="21">
        <v>24</v>
      </c>
      <c r="HH98" s="9">
        <v>19.3</v>
      </c>
      <c r="HI98" s="9">
        <v>32.5</v>
      </c>
      <c r="HJ98" s="9">
        <v>37.9</v>
      </c>
      <c r="HK98" s="9">
        <v>20.6</v>
      </c>
      <c r="HL98" s="21">
        <v>23</v>
      </c>
      <c r="HM98" s="9">
        <v>20.5</v>
      </c>
      <c r="HN98" s="9">
        <v>32.9</v>
      </c>
      <c r="HO98" s="9">
        <v>22.9</v>
      </c>
      <c r="HP98" s="9">
        <v>16.2</v>
      </c>
      <c r="HQ98" s="21">
        <v>20</v>
      </c>
      <c r="HR98" s="9">
        <v>31.2</v>
      </c>
      <c r="HS98" s="9">
        <v>20.399999999999999</v>
      </c>
      <c r="HT98" s="9">
        <v>22.4</v>
      </c>
      <c r="HU98" s="9">
        <v>28.6</v>
      </c>
      <c r="HV98" s="9">
        <v>17.899999999999999</v>
      </c>
      <c r="HW98" s="21">
        <v>4</v>
      </c>
      <c r="HX98" s="8"/>
      <c r="HY98" s="92" t="str">
        <f t="shared" si="228"/>
        <v xml:space="preserve">96 1 0.7 </v>
      </c>
      <c r="HZ98" s="92" t="str">
        <f t="shared" si="229"/>
        <v xml:space="preserve">96 2 1.036667 </v>
      </c>
      <c r="IA98" s="92" t="str">
        <f t="shared" si="230"/>
        <v xml:space="preserve">96 3 0.756667 </v>
      </c>
      <c r="IB98" s="92" t="str">
        <f t="shared" si="231"/>
        <v xml:space="preserve">96 4 1.81 </v>
      </c>
      <c r="IC98" s="92" t="str">
        <f t="shared" si="232"/>
        <v xml:space="preserve">96 5 1.733333 </v>
      </c>
      <c r="ID98" s="92" t="str">
        <f t="shared" si="233"/>
        <v xml:space="preserve">96 6 1.733333 </v>
      </c>
      <c r="IE98" s="92" t="str">
        <f t="shared" si="234"/>
        <v xml:space="preserve">96 7 0.26 </v>
      </c>
      <c r="IF98" s="92" t="str">
        <f t="shared" si="235"/>
        <v xml:space="preserve">96 8 0.333333 </v>
      </c>
      <c r="IG98" s="92" t="str">
        <f t="shared" si="236"/>
        <v xml:space="preserve">96 9 0.736667 </v>
      </c>
      <c r="IH98" s="92" t="str">
        <f t="shared" si="237"/>
        <v xml:space="preserve">96 10 0.256667 </v>
      </c>
      <c r="II98" s="92" t="str">
        <f t="shared" si="238"/>
        <v xml:space="preserve">96 11 0.553333 </v>
      </c>
      <c r="IJ98" s="92" t="str">
        <f t="shared" si="239"/>
        <v xml:space="preserve">96 12 1.21 </v>
      </c>
      <c r="IK98" s="92" t="str">
        <f t="shared" si="240"/>
        <v xml:space="preserve">96 13 0.736667 </v>
      </c>
      <c r="IL98" s="92" t="str">
        <f t="shared" si="241"/>
        <v xml:space="preserve">96 14 1.08 </v>
      </c>
      <c r="IM98" s="92" t="str">
        <f t="shared" si="242"/>
        <v xml:space="preserve">96 15 0.81 </v>
      </c>
      <c r="IN98" s="92" t="str">
        <f t="shared" si="243"/>
        <v xml:space="preserve">96 16 1.616667 </v>
      </c>
      <c r="IO98" s="92" t="str">
        <f t="shared" si="244"/>
        <v xml:space="preserve">96 17 0.84 </v>
      </c>
      <c r="IP98" s="92" t="str">
        <f t="shared" si="245"/>
        <v xml:space="preserve">96 18 0.84 </v>
      </c>
      <c r="IQ98" s="92" t="str">
        <f t="shared" si="246"/>
        <v xml:space="preserve">96 19 1.17 </v>
      </c>
      <c r="IR98" s="92" t="str">
        <f t="shared" si="247"/>
        <v xml:space="preserve">96 20 0.843333 </v>
      </c>
      <c r="IS98" s="92" t="str">
        <f t="shared" si="248"/>
        <v xml:space="preserve">96 21 0.81 </v>
      </c>
      <c r="IT98" s="92" t="str">
        <f t="shared" si="249"/>
        <v xml:space="preserve">96 22 0.26 </v>
      </c>
      <c r="IU98" s="92" t="str">
        <f t="shared" si="250"/>
        <v xml:space="preserve">96 23 0.903333 </v>
      </c>
      <c r="IV98" s="92" t="str">
        <f t="shared" si="251"/>
        <v xml:space="preserve">96 24 0.206667 </v>
      </c>
      <c r="IW98" s="92" t="str">
        <f t="shared" si="252"/>
        <v xml:space="preserve">96 25 1.2 </v>
      </c>
      <c r="IX98" s="92" t="str">
        <f t="shared" si="253"/>
        <v xml:space="preserve">96 26 1.503333 </v>
      </c>
      <c r="IY98" s="92" t="str">
        <f t="shared" si="254"/>
        <v xml:space="preserve">96 27 1 </v>
      </c>
      <c r="IZ98" s="92" t="str">
        <f t="shared" si="255"/>
        <v xml:space="preserve">96 28 0.616667 </v>
      </c>
      <c r="JA98" s="92" t="str">
        <f t="shared" si="256"/>
        <v xml:space="preserve">96 29 0.763333 </v>
      </c>
      <c r="JB98" s="92" t="str">
        <f t="shared" si="257"/>
        <v xml:space="preserve">96 30 1.266667 </v>
      </c>
      <c r="JC98" s="92" t="str">
        <f t="shared" si="258"/>
        <v xml:space="preserve">96 31 1.65 </v>
      </c>
      <c r="JD98" s="92" t="str">
        <f t="shared" si="259"/>
        <v xml:space="preserve">96 32 0.496667 </v>
      </c>
      <c r="JE98" s="92" t="str">
        <f t="shared" si="260"/>
        <v xml:space="preserve">96 33 0.533333 </v>
      </c>
      <c r="JF98" s="92" t="str">
        <f t="shared" si="261"/>
        <v xml:space="preserve">96 34 0.963333 </v>
      </c>
      <c r="JG98" s="92" t="str">
        <f t="shared" si="262"/>
        <v xml:space="preserve">96 35 0.853333 </v>
      </c>
      <c r="JH98" s="92" t="str">
        <f t="shared" si="263"/>
        <v xml:space="preserve">96 36 0.71 </v>
      </c>
      <c r="JI98" s="92" t="str">
        <f t="shared" si="264"/>
        <v xml:space="preserve">96 37 0.83 </v>
      </c>
      <c r="JJ98" s="92" t="str">
        <f t="shared" si="265"/>
        <v xml:space="preserve">96 38 0.386667 </v>
      </c>
      <c r="JK98" s="92" t="str">
        <f t="shared" si="266"/>
        <v xml:space="preserve">96 39 1.41 </v>
      </c>
      <c r="JL98" s="92" t="str">
        <f t="shared" si="267"/>
        <v xml:space="preserve">96 40 0.7 </v>
      </c>
      <c r="JM98" s="92" t="str">
        <f t="shared" si="268"/>
        <v xml:space="preserve">96 41 0.76 </v>
      </c>
      <c r="JN98" s="92" t="str">
        <f t="shared" si="269"/>
        <v xml:space="preserve">96 42 1.04 </v>
      </c>
      <c r="JO98" s="92" t="str">
        <f t="shared" si="270"/>
        <v xml:space="preserve">96 43 0.98 </v>
      </c>
      <c r="JP98" s="92" t="str">
        <f t="shared" si="271"/>
        <v xml:space="preserve">96 44 0.913333 </v>
      </c>
      <c r="JQ98" s="92" t="str">
        <f t="shared" si="272"/>
        <v xml:space="preserve">96 45 0.193333 </v>
      </c>
      <c r="JR98" s="92" t="str">
        <f t="shared" si="273"/>
        <v xml:space="preserve">96 46 0.786667 </v>
      </c>
      <c r="JS98" s="92" t="str">
        <f t="shared" si="274"/>
        <v xml:space="preserve">96 47 0.92 </v>
      </c>
      <c r="JT98" s="92" t="str">
        <f t="shared" si="275"/>
        <v xml:space="preserve">96 48 0.906667 </v>
      </c>
      <c r="JU98" s="92" t="str">
        <f t="shared" si="276"/>
        <v xml:space="preserve">96 49 0.483333 </v>
      </c>
      <c r="JV98" s="92" t="str">
        <f t="shared" si="277"/>
        <v xml:space="preserve">96 50 0.77 </v>
      </c>
      <c r="JW98" s="92" t="str">
        <f t="shared" si="278"/>
        <v xml:space="preserve">96 51 0.566667 </v>
      </c>
      <c r="JX98" s="92" t="str">
        <f t="shared" si="279"/>
        <v xml:space="preserve">96 52 1.26 </v>
      </c>
      <c r="JY98" s="92" t="str">
        <f t="shared" si="280"/>
        <v xml:space="preserve">96 53 1.723333 </v>
      </c>
      <c r="JZ98" s="92" t="str">
        <f t="shared" si="281"/>
        <v xml:space="preserve">96 54 0.74 </v>
      </c>
      <c r="KA98" s="92" t="str">
        <f t="shared" si="282"/>
        <v xml:space="preserve">96 55 0.913333 </v>
      </c>
      <c r="KB98" s="92" t="str">
        <f t="shared" si="283"/>
        <v xml:space="preserve">96 56 0.473333 </v>
      </c>
      <c r="KC98" s="92" t="str">
        <f t="shared" si="284"/>
        <v xml:space="preserve">96 57 0.59 </v>
      </c>
      <c r="KD98" s="92" t="str">
        <f t="shared" si="285"/>
        <v xml:space="preserve">96 58 1.193333 </v>
      </c>
      <c r="KE98" s="92" t="str">
        <f t="shared" si="286"/>
        <v xml:space="preserve">96 59 0.573333 </v>
      </c>
      <c r="KF98" s="92" t="str">
        <f t="shared" si="287"/>
        <v xml:space="preserve">96 60 0.973333 </v>
      </c>
      <c r="KG98" s="92" t="str">
        <f t="shared" si="288"/>
        <v xml:space="preserve">96 61 0.906667 </v>
      </c>
      <c r="KH98" s="92" t="str">
        <f t="shared" si="289"/>
        <v xml:space="preserve">96 62 0.956667 </v>
      </c>
      <c r="KI98" s="92" t="str">
        <f t="shared" si="290"/>
        <v xml:space="preserve">96 63 0.86 </v>
      </c>
      <c r="KJ98" s="92" t="str">
        <f t="shared" si="291"/>
        <v xml:space="preserve">96 64 0.543333 </v>
      </c>
      <c r="KK98" s="92" t="str">
        <f t="shared" si="292"/>
        <v xml:space="preserve">96 65 0.613333 </v>
      </c>
      <c r="KL98" s="92" t="str">
        <f t="shared" si="293"/>
        <v xml:space="preserve">96 66 0.626667 </v>
      </c>
      <c r="KM98" s="92" t="str">
        <f t="shared" si="294"/>
        <v xml:space="preserve">96 67 1.216667 </v>
      </c>
      <c r="KN98" s="92" t="str">
        <f t="shared" si="295"/>
        <v xml:space="preserve">96 68 1.22 </v>
      </c>
      <c r="KO98" s="92" t="str">
        <f t="shared" si="296"/>
        <v xml:space="preserve">96 69 0.663333 </v>
      </c>
      <c r="KP98" s="92" t="str">
        <f t="shared" si="297"/>
        <v xml:space="preserve">96 70 0.853333 </v>
      </c>
      <c r="KQ98" s="92" t="str">
        <f t="shared" si="298"/>
        <v xml:space="preserve">96 71 0.306667 </v>
      </c>
      <c r="KR98" s="92" t="str">
        <f t="shared" si="299"/>
        <v xml:space="preserve">96 72 0.416667 </v>
      </c>
      <c r="KS98" s="92" t="str">
        <f t="shared" si="300"/>
        <v xml:space="preserve">96 73 0.686667 </v>
      </c>
      <c r="KT98" s="92" t="str">
        <f t="shared" si="301"/>
        <v xml:space="preserve">96 74 1.603333 </v>
      </c>
      <c r="KU98" s="92" t="str">
        <f t="shared" si="302"/>
        <v xml:space="preserve">96 75 0.416667 </v>
      </c>
      <c r="KV98" s="92" t="str">
        <f t="shared" si="303"/>
        <v xml:space="preserve">96 76 0.676667 </v>
      </c>
      <c r="KW98" s="92" t="str">
        <f t="shared" si="304"/>
        <v xml:space="preserve">96 77 0.586667 </v>
      </c>
      <c r="KX98" s="92" t="str">
        <f t="shared" si="305"/>
        <v xml:space="preserve">96 78 0.88 </v>
      </c>
      <c r="KY98" s="92" t="str">
        <f t="shared" si="306"/>
        <v xml:space="preserve">96 79 0.663333 </v>
      </c>
      <c r="KZ98" s="92" t="str">
        <f t="shared" si="307"/>
        <v xml:space="preserve">96 80 0.473333 </v>
      </c>
      <c r="LA98" s="92" t="str">
        <f t="shared" si="308"/>
        <v xml:space="preserve">96 81 0.37 </v>
      </c>
      <c r="LB98" s="92" t="str">
        <f t="shared" si="309"/>
        <v xml:space="preserve">96 82 0.106667 </v>
      </c>
      <c r="LC98" s="92" t="str">
        <f t="shared" si="310"/>
        <v xml:space="preserve">96 83 0.473333 </v>
      </c>
      <c r="LD98" s="92" t="str">
        <f t="shared" si="311"/>
        <v xml:space="preserve">96 84 0.76 </v>
      </c>
      <c r="LE98" s="92" t="str">
        <f t="shared" si="312"/>
        <v xml:space="preserve">96 85 0.686667 </v>
      </c>
      <c r="LF98" s="92" t="str">
        <f t="shared" si="313"/>
        <v xml:space="preserve">96 86 0.68 </v>
      </c>
      <c r="LG98" s="92" t="str">
        <f t="shared" si="314"/>
        <v xml:space="preserve">96 87 0.756667 </v>
      </c>
      <c r="LH98" s="92" t="str">
        <f t="shared" si="315"/>
        <v xml:space="preserve">96 88 1.186667 </v>
      </c>
      <c r="LI98" s="92" t="str">
        <f t="shared" si="316"/>
        <v xml:space="preserve">96 89 0.656667 </v>
      </c>
      <c r="LJ98" s="92" t="str">
        <f t="shared" si="317"/>
        <v xml:space="preserve">96 90 0.31 </v>
      </c>
      <c r="LK98" s="92" t="str">
        <f t="shared" si="318"/>
        <v xml:space="preserve">96 91 1.23 </v>
      </c>
      <c r="LL98" s="92" t="str">
        <f t="shared" si="319"/>
        <v xml:space="preserve">96 92 0.303333 </v>
      </c>
      <c r="LM98" s="92" t="str">
        <f t="shared" si="320"/>
        <v xml:space="preserve">96 93 0.573333 </v>
      </c>
      <c r="LN98" s="92" t="str">
        <f t="shared" si="321"/>
        <v xml:space="preserve">96 94 0.613333 </v>
      </c>
      <c r="LO98" s="92" t="str">
        <f t="shared" si="322"/>
        <v xml:space="preserve">96 95 0.523333 </v>
      </c>
      <c r="LP98" s="92" t="str">
        <f t="shared" si="323"/>
        <v xml:space="preserve">96 96 0 </v>
      </c>
      <c r="LQ98" s="92" t="str">
        <f t="shared" si="324"/>
        <v xml:space="preserve">96 97 0.97 </v>
      </c>
      <c r="LR98" s="92" t="str">
        <f t="shared" si="325"/>
        <v xml:space="preserve">96 98 0.953333 </v>
      </c>
      <c r="LS98" s="92" t="str">
        <f t="shared" si="326"/>
        <v xml:space="preserve">96 99 0.836667 </v>
      </c>
      <c r="LT98" s="92" t="str">
        <f t="shared" si="327"/>
        <v xml:space="preserve">96 100 0.916667 </v>
      </c>
      <c r="LU98" s="92" t="str">
        <f t="shared" si="328"/>
        <v xml:space="preserve">96 101 0.776667 </v>
      </c>
      <c r="LV98" s="92" t="str">
        <f t="shared" si="329"/>
        <v xml:space="preserve">96 102 0.926667 </v>
      </c>
      <c r="LW98" s="92" t="str">
        <f t="shared" si="330"/>
        <v xml:space="preserve">96 103 0.333333 </v>
      </c>
      <c r="LX98" s="92" t="str">
        <f t="shared" si="331"/>
        <v xml:space="preserve">96 104 0.826667 </v>
      </c>
      <c r="LY98" s="92" t="str">
        <f t="shared" si="332"/>
        <v xml:space="preserve">96 105 0.8 </v>
      </c>
      <c r="LZ98" s="92" t="str">
        <f t="shared" si="333"/>
        <v xml:space="preserve">96 106 0.79 </v>
      </c>
      <c r="MA98" s="92" t="str">
        <f t="shared" si="334"/>
        <v xml:space="preserve">96 107 0.826667 </v>
      </c>
      <c r="MB98" s="92" t="str">
        <f t="shared" si="335"/>
        <v xml:space="preserve">96 108 1.706667 </v>
      </c>
      <c r="MC98" s="92" t="str">
        <f t="shared" si="336"/>
        <v xml:space="preserve">96 109 0.72 </v>
      </c>
      <c r="MD98" s="92" t="str">
        <f t="shared" si="337"/>
        <v xml:space="preserve">96 110 0.48 </v>
      </c>
      <c r="ME98" s="92" t="str">
        <f t="shared" si="338"/>
        <v xml:space="preserve">96 111 0.456667 </v>
      </c>
      <c r="MF98" s="92" t="str">
        <f t="shared" si="339"/>
        <v xml:space="preserve">96 112 0.856667 </v>
      </c>
      <c r="MG98" s="92" t="str">
        <f t="shared" si="340"/>
        <v xml:space="preserve">96 113 1.2 </v>
      </c>
      <c r="MH98" s="92" t="str">
        <f t="shared" si="341"/>
        <v xml:space="preserve">96 114 1.28 </v>
      </c>
      <c r="MI98" s="92" t="str">
        <f t="shared" si="342"/>
        <v xml:space="preserve">96 115 1.04 </v>
      </c>
      <c r="MJ98" s="92" t="str">
        <f t="shared" si="343"/>
        <v xml:space="preserve">96 116 0.49 </v>
      </c>
      <c r="MK98" s="92" t="str">
        <f t="shared" si="344"/>
        <v xml:space="preserve">96 117 0.516667 </v>
      </c>
      <c r="ML98" s="92" t="str">
        <f t="shared" si="345"/>
        <v xml:space="preserve">96 118 0.713333 </v>
      </c>
      <c r="MM98" s="92" t="str">
        <f t="shared" si="346"/>
        <v xml:space="preserve">96 119 0.706667 </v>
      </c>
      <c r="MN98" s="92" t="str">
        <f t="shared" si="347"/>
        <v xml:space="preserve">96 120 0.293333 </v>
      </c>
      <c r="MO98" s="92" t="str">
        <f t="shared" si="348"/>
        <v xml:space="preserve">96 121 0.853333 </v>
      </c>
      <c r="MP98" s="92" t="str">
        <f t="shared" si="349"/>
        <v xml:space="preserve">96 122 0.766667 </v>
      </c>
      <c r="MQ98" s="92" t="str">
        <f t="shared" si="350"/>
        <v xml:space="preserve">96 123 0.976667 </v>
      </c>
      <c r="MR98" s="92" t="str">
        <f t="shared" si="351"/>
        <v xml:space="preserve">96 124 1.686667 </v>
      </c>
      <c r="MS98" s="92" t="str">
        <f t="shared" si="352"/>
        <v xml:space="preserve">96 125 0.746667 </v>
      </c>
      <c r="MT98" s="92" t="str">
        <f t="shared" si="353"/>
        <v xml:space="preserve">96 126 1.01 </v>
      </c>
      <c r="MU98" s="92" t="str">
        <f t="shared" si="354"/>
        <v xml:space="preserve">96 127 0.836667 </v>
      </c>
      <c r="MV98" s="92" t="str">
        <f t="shared" si="355"/>
        <v xml:space="preserve">96 128 0.293333 </v>
      </c>
      <c r="MW98" s="92" t="str">
        <f t="shared" si="356"/>
        <v xml:space="preserve">96 129 0.823333 </v>
      </c>
      <c r="MX98" s="92" t="str">
        <f t="shared" si="357"/>
        <v xml:space="preserve">96 130 0.716667 </v>
      </c>
      <c r="MY98" s="92" t="str">
        <f t="shared" si="358"/>
        <v xml:space="preserve">96 131 1 </v>
      </c>
      <c r="MZ98" s="92" t="str">
        <f t="shared" si="359"/>
        <v xml:space="preserve">96 132 1.09 </v>
      </c>
      <c r="NA98" s="92" t="str">
        <f t="shared" si="360"/>
        <v xml:space="preserve">96 133 1.053333 </v>
      </c>
      <c r="NB98" s="92" t="str">
        <f t="shared" si="361"/>
        <v xml:space="preserve">96 134 0.776667 </v>
      </c>
      <c r="NC98" s="92" t="str">
        <f t="shared" si="362"/>
        <v xml:space="preserve">96 135 0.86 </v>
      </c>
      <c r="ND98" s="92" t="str">
        <f t="shared" si="363"/>
        <v xml:space="preserve">96 136 0.703333 </v>
      </c>
      <c r="NE98" s="92" t="str">
        <f t="shared" si="364"/>
        <v xml:space="preserve">96 137 0.293333 </v>
      </c>
      <c r="NF98" s="92" t="str">
        <f t="shared" si="365"/>
        <v xml:space="preserve">96 138 0.633333 </v>
      </c>
      <c r="NG98" s="92" t="str">
        <f t="shared" si="366"/>
        <v xml:space="preserve">96 139 1.593333 </v>
      </c>
      <c r="NH98" s="92" t="str">
        <f t="shared" si="367"/>
        <v xml:space="preserve">96 140 1.423333 </v>
      </c>
      <c r="NI98" s="92" t="str">
        <f t="shared" si="368"/>
        <v xml:space="preserve">96 141 1.166667 </v>
      </c>
      <c r="NJ98" s="92" t="str">
        <f t="shared" si="369"/>
        <v xml:space="preserve">96 142 0.363333 </v>
      </c>
      <c r="NK98" s="92" t="str">
        <f t="shared" si="370"/>
        <v xml:space="preserve">96 143 1.373333 </v>
      </c>
      <c r="NL98" s="92" t="str">
        <f t="shared" si="371"/>
        <v xml:space="preserve">96 144 0.906667 </v>
      </c>
      <c r="NM98" s="92" t="str">
        <f t="shared" si="372"/>
        <v xml:space="preserve">96 145 0.1 </v>
      </c>
      <c r="NN98" s="92" t="str">
        <f t="shared" si="373"/>
        <v xml:space="preserve">96 146 0.833333 </v>
      </c>
      <c r="NO98" s="92" t="str">
        <f t="shared" si="374"/>
        <v xml:space="preserve">96 147 0.243333 </v>
      </c>
      <c r="NP98" s="92" t="str">
        <f t="shared" si="375"/>
        <v xml:space="preserve">96 148 0.683333 </v>
      </c>
      <c r="NQ98" s="92" t="str">
        <f t="shared" si="376"/>
        <v xml:space="preserve">96 149 0.666667 </v>
      </c>
      <c r="NR98" s="92" t="str">
        <f t="shared" si="377"/>
        <v xml:space="preserve">96 150 0.786667 </v>
      </c>
      <c r="NS98" s="92" t="str">
        <f t="shared" si="378"/>
        <v xml:space="preserve">96 151 0.926667 </v>
      </c>
      <c r="NT98" s="92" t="str">
        <f t="shared" si="379"/>
        <v xml:space="preserve">96 152 0.856667 </v>
      </c>
      <c r="NU98" s="92" t="str">
        <f t="shared" si="380"/>
        <v xml:space="preserve">96 153 0.48 </v>
      </c>
      <c r="NV98" s="92" t="str">
        <f t="shared" si="381"/>
        <v xml:space="preserve">96 154 1.306667 </v>
      </c>
      <c r="NW98" s="92" t="str">
        <f t="shared" si="382"/>
        <v xml:space="preserve">96 155 1.296667 </v>
      </c>
      <c r="NX98" s="92" t="str">
        <f t="shared" si="383"/>
        <v xml:space="preserve">96 156 0.886667 </v>
      </c>
      <c r="NY98" s="92" t="str">
        <f t="shared" si="384"/>
        <v xml:space="preserve">96 157 0.683333 </v>
      </c>
      <c r="NZ98" s="92" t="str">
        <f t="shared" si="385"/>
        <v xml:space="preserve">96 158 0.696667 </v>
      </c>
      <c r="OA98" s="92" t="str">
        <f t="shared" si="386"/>
        <v xml:space="preserve">96 159 0.903333 </v>
      </c>
      <c r="OB98" s="92" t="str">
        <f t="shared" si="387"/>
        <v xml:space="preserve">96 160 0.656667 </v>
      </c>
      <c r="OC98" s="92" t="str">
        <f t="shared" si="388"/>
        <v xml:space="preserve">96 161 0.956667 </v>
      </c>
      <c r="OD98" s="92" t="str">
        <f t="shared" si="389"/>
        <v xml:space="preserve">96 162 0.936667 </v>
      </c>
      <c r="OE98" s="92" t="str">
        <f t="shared" si="390"/>
        <v xml:space="preserve">96 163 1.396667 </v>
      </c>
      <c r="OF98" s="92" t="str">
        <f t="shared" si="391"/>
        <v xml:space="preserve">96 164 0.366667 </v>
      </c>
      <c r="OG98" s="92" t="str">
        <f t="shared" si="392"/>
        <v xml:space="preserve">96 165 1.256667 </v>
      </c>
      <c r="OH98" s="92" t="str">
        <f t="shared" si="393"/>
        <v xml:space="preserve">96 166 0.52 </v>
      </c>
      <c r="OI98" s="92" t="str">
        <f t="shared" si="394"/>
        <v xml:space="preserve">96 167 1.29 </v>
      </c>
      <c r="OJ98" s="92" t="str">
        <f t="shared" si="395"/>
        <v xml:space="preserve">96 168 0.383333 </v>
      </c>
      <c r="OK98" s="92" t="str">
        <f t="shared" si="396"/>
        <v xml:space="preserve">96 169 1.59 </v>
      </c>
      <c r="OL98" s="92" t="str">
        <f t="shared" si="397"/>
        <v xml:space="preserve">96 170 0.566667 </v>
      </c>
      <c r="OM98" s="92" t="str">
        <f t="shared" si="398"/>
        <v xml:space="preserve">96 171 0.813333 </v>
      </c>
      <c r="ON98" s="92" t="str">
        <f t="shared" si="399"/>
        <v xml:space="preserve">96 172 1.2 </v>
      </c>
      <c r="OO98" s="92" t="str">
        <f t="shared" si="400"/>
        <v xml:space="preserve">96 173 0.716667 </v>
      </c>
      <c r="OP98" s="92" t="str">
        <f t="shared" si="401"/>
        <v xml:space="preserve">96 174 1.206667 </v>
      </c>
      <c r="OQ98" s="92" t="str">
        <f t="shared" si="402"/>
        <v xml:space="preserve">96 175 0.846667 </v>
      </c>
      <c r="OR98" s="92" t="str">
        <f t="shared" si="403"/>
        <v xml:space="preserve">96 176 0.94 </v>
      </c>
      <c r="OS98" s="92" t="str">
        <f t="shared" si="404"/>
        <v xml:space="preserve">96 177 0.943333 </v>
      </c>
      <c r="OT98" s="92" t="str">
        <f t="shared" si="405"/>
        <v xml:space="preserve">96 178 1.14 </v>
      </c>
      <c r="OU98" s="92" t="str">
        <f t="shared" si="406"/>
        <v xml:space="preserve">96 179 0.896667 </v>
      </c>
      <c r="OV98" s="92" t="str">
        <f t="shared" si="407"/>
        <v xml:space="preserve">96 180 0.396667 </v>
      </c>
      <c r="OW98" s="92" t="str">
        <f t="shared" si="408"/>
        <v xml:space="preserve">96 181 1.193333 </v>
      </c>
      <c r="OX98" s="92" t="str">
        <f t="shared" si="409"/>
        <v xml:space="preserve">96 182 0.62 </v>
      </c>
      <c r="OY98" s="92" t="str">
        <f t="shared" si="410"/>
        <v xml:space="preserve">96 183 0.696667 </v>
      </c>
      <c r="OZ98" s="92" t="str">
        <f t="shared" si="411"/>
        <v xml:space="preserve">96 184 0.716667 </v>
      </c>
      <c r="PA98" s="92" t="str">
        <f t="shared" si="412"/>
        <v xml:space="preserve">96 185 0.75 </v>
      </c>
      <c r="PB98" s="92" t="str">
        <f t="shared" si="413"/>
        <v xml:space="preserve">96 186 0.266667 </v>
      </c>
      <c r="PC98" s="92" t="str">
        <f t="shared" si="414"/>
        <v xml:space="preserve">96 187 0.266667 </v>
      </c>
      <c r="PD98" s="92" t="str">
        <f t="shared" si="415"/>
        <v xml:space="preserve">96 188 1.6 </v>
      </c>
      <c r="PE98" s="92" t="str">
        <f t="shared" si="416"/>
        <v xml:space="preserve">96 189 1.2 </v>
      </c>
      <c r="PF98" s="92" t="str">
        <f t="shared" si="417"/>
        <v xml:space="preserve">96 190 1.18 </v>
      </c>
      <c r="PG98" s="92" t="str">
        <f t="shared" si="418"/>
        <v xml:space="preserve">96 191 1.15 </v>
      </c>
      <c r="PH98" s="92" t="str">
        <f t="shared" si="419"/>
        <v xml:space="preserve">96 192 1.163333 </v>
      </c>
      <c r="PI98" s="92" t="str">
        <f t="shared" si="420"/>
        <v xml:space="preserve">96 193 0.683333 </v>
      </c>
      <c r="PJ98" s="92" t="str">
        <f t="shared" si="421"/>
        <v xml:space="preserve">96 194 0.423333 </v>
      </c>
      <c r="PK98" s="92" t="str">
        <f t="shared" si="422"/>
        <v xml:space="preserve">96 195 0.893333 </v>
      </c>
      <c r="PL98" s="92" t="str">
        <f t="shared" si="423"/>
        <v xml:space="preserve">96 196 1.223333 </v>
      </c>
      <c r="PM98" s="92" t="str">
        <f t="shared" si="424"/>
        <v xml:space="preserve">96 197 0.826667 </v>
      </c>
      <c r="PN98" s="92" t="str">
        <f t="shared" si="425"/>
        <v xml:space="preserve">96 198 0.823333 </v>
      </c>
      <c r="PO98" s="92" t="str">
        <f t="shared" si="426"/>
        <v xml:space="preserve">96 199 0.746667 </v>
      </c>
      <c r="PP98" s="92" t="str">
        <f t="shared" si="427"/>
        <v xml:space="preserve">96 200 0.86 </v>
      </c>
      <c r="PQ98" s="92" t="str">
        <f t="shared" si="428"/>
        <v xml:space="preserve">96 201 0.81 </v>
      </c>
      <c r="PR98" s="92" t="str">
        <f t="shared" si="429"/>
        <v xml:space="preserve">96 202 0.853333 </v>
      </c>
      <c r="PS98" s="92" t="str">
        <f t="shared" si="430"/>
        <v xml:space="preserve">96 203 0.476667 </v>
      </c>
      <c r="PT98" s="92" t="str">
        <f t="shared" si="431"/>
        <v xml:space="preserve">96 204 0.9 </v>
      </c>
      <c r="PU98" s="92" t="str">
        <f t="shared" si="432"/>
        <v xml:space="preserve">96 205 0.89 </v>
      </c>
      <c r="PV98" s="92" t="str">
        <f t="shared" si="433"/>
        <v xml:space="preserve">96 206 1.423333 </v>
      </c>
      <c r="PW98" s="92" t="str">
        <f t="shared" si="434"/>
        <v xml:space="preserve">96 207 0.463333 </v>
      </c>
      <c r="PX98" s="92" t="str">
        <f t="shared" si="435"/>
        <v xml:space="preserve">96 208 0.826667 </v>
      </c>
      <c r="PY98" s="92" t="str">
        <f t="shared" si="436"/>
        <v xml:space="preserve">96 209 0.77 </v>
      </c>
      <c r="PZ98" s="92" t="str">
        <f t="shared" si="437"/>
        <v xml:space="preserve">96 210 0.443333 </v>
      </c>
      <c r="QA98" s="92" t="str">
        <f t="shared" si="438"/>
        <v xml:space="preserve">96 211 0.643333 </v>
      </c>
      <c r="QB98" s="92" t="str">
        <f t="shared" si="439"/>
        <v xml:space="preserve">96 212 0.8 </v>
      </c>
      <c r="QC98" s="92" t="str">
        <f t="shared" si="440"/>
        <v xml:space="preserve">96 213 0.643333 </v>
      </c>
      <c r="QD98" s="92" t="str">
        <f t="shared" si="441"/>
        <v xml:space="preserve">96 214 1.083333 </v>
      </c>
      <c r="QE98" s="92" t="str">
        <f t="shared" si="442"/>
        <v xml:space="preserve">96 215 1.263333 </v>
      </c>
      <c r="QF98" s="92" t="str">
        <f t="shared" si="443"/>
        <v xml:space="preserve">96 216 0.686667 </v>
      </c>
      <c r="QG98" s="92" t="str">
        <f t="shared" si="444"/>
        <v xml:space="preserve">96 217 0.766667 </v>
      </c>
      <c r="QH98" s="92" t="str">
        <f t="shared" si="445"/>
        <v xml:space="preserve">96 218 0.683333 </v>
      </c>
      <c r="QI98" s="92" t="str">
        <f t="shared" si="446"/>
        <v xml:space="preserve">96 219 1.096667 </v>
      </c>
      <c r="QJ98" s="92" t="str">
        <f t="shared" si="447"/>
        <v xml:space="preserve">96 220 0.763333 </v>
      </c>
      <c r="QK98" s="92" t="str">
        <f t="shared" si="448"/>
        <v xml:space="preserve">96 221 0.54 </v>
      </c>
      <c r="QL98" s="92" t="str">
        <f t="shared" si="449"/>
        <v xml:space="preserve">96 222 0.666667 </v>
      </c>
      <c r="QM98" s="92" t="str">
        <f t="shared" si="450"/>
        <v xml:space="preserve">96 223 1.04 </v>
      </c>
      <c r="QN98" s="92" t="str">
        <f t="shared" si="451"/>
        <v xml:space="preserve">96 224 0.68 </v>
      </c>
      <c r="QO98" s="92" t="str">
        <f t="shared" si="452"/>
        <v xml:space="preserve">96 225 0.746667 </v>
      </c>
      <c r="QP98" s="92" t="str">
        <f t="shared" si="453"/>
        <v xml:space="preserve">96 226 0.953333 </v>
      </c>
      <c r="QQ98" s="92" t="str">
        <f t="shared" si="454"/>
        <v xml:space="preserve">96 227 0.596667 </v>
      </c>
      <c r="QR98" s="92" t="str">
        <f t="shared" si="455"/>
        <v xml:space="preserve">96 228 0.133333 </v>
      </c>
    </row>
    <row r="99" spans="1:460" ht="18.75" customHeight="1" x14ac:dyDescent="0.35">
      <c r="A99" s="86">
        <v>97</v>
      </c>
      <c r="B99" s="90" t="s">
        <v>231</v>
      </c>
      <c r="C99" s="91" t="s">
        <v>99</v>
      </c>
      <c r="D99" s="9">
        <v>14.1</v>
      </c>
      <c r="E99" s="9">
        <v>17.8</v>
      </c>
      <c r="F99" s="9">
        <v>24.8</v>
      </c>
      <c r="G99" s="9">
        <v>29.6</v>
      </c>
      <c r="H99" s="9">
        <v>28.2</v>
      </c>
      <c r="I99" s="9">
        <v>28.2</v>
      </c>
      <c r="J99" s="9">
        <v>22.3</v>
      </c>
      <c r="K99" s="9">
        <v>21.3</v>
      </c>
      <c r="L99" s="9">
        <v>23.8</v>
      </c>
      <c r="M99" s="9">
        <v>30.2</v>
      </c>
      <c r="N99" s="9">
        <v>17.8</v>
      </c>
      <c r="O99" s="21">
        <v>9</v>
      </c>
      <c r="P99" s="9">
        <v>15.1</v>
      </c>
      <c r="Q99" s="9">
        <v>5.5</v>
      </c>
      <c r="R99" s="9">
        <v>3.1</v>
      </c>
      <c r="S99" s="9">
        <v>22.1</v>
      </c>
      <c r="T99" s="9">
        <v>5.7</v>
      </c>
      <c r="U99" s="21">
        <v>19</v>
      </c>
      <c r="V99" s="9">
        <v>9.9</v>
      </c>
      <c r="W99" s="21">
        <v>4</v>
      </c>
      <c r="X99" s="9">
        <v>14.6</v>
      </c>
      <c r="Y99" s="21">
        <v>26</v>
      </c>
      <c r="Z99" s="9">
        <v>17.2</v>
      </c>
      <c r="AA99" s="9">
        <v>28.3</v>
      </c>
      <c r="AB99" s="9">
        <v>44.5</v>
      </c>
      <c r="AC99" s="9">
        <v>19.8</v>
      </c>
      <c r="AD99" s="21">
        <v>4</v>
      </c>
      <c r="AE99" s="21">
        <v>12</v>
      </c>
      <c r="AF99" s="9">
        <v>4.2</v>
      </c>
      <c r="AG99" s="9">
        <v>36.9</v>
      </c>
      <c r="AH99" s="9">
        <v>25.8</v>
      </c>
      <c r="AI99" s="9">
        <v>17.399999999999999</v>
      </c>
      <c r="AJ99" s="9">
        <v>32.6</v>
      </c>
      <c r="AK99" s="9">
        <v>10.199999999999999</v>
      </c>
      <c r="AL99" s="9">
        <v>16.600000000000001</v>
      </c>
      <c r="AM99" s="9">
        <v>10.7</v>
      </c>
      <c r="AN99" s="9">
        <v>5.3</v>
      </c>
      <c r="AO99" s="9">
        <v>19.5</v>
      </c>
      <c r="AP99" s="9">
        <v>19.100000000000001</v>
      </c>
      <c r="AQ99" s="9">
        <v>20.6</v>
      </c>
      <c r="AR99" s="9">
        <v>6.2</v>
      </c>
      <c r="AS99" s="9">
        <v>6.2</v>
      </c>
      <c r="AT99" s="9">
        <v>0.7</v>
      </c>
      <c r="AU99" s="9">
        <v>5.3</v>
      </c>
      <c r="AV99" s="9">
        <v>30.9</v>
      </c>
      <c r="AW99" s="9">
        <v>24.6</v>
      </c>
      <c r="AX99" s="9">
        <v>1.6</v>
      </c>
      <c r="AY99" s="9">
        <v>22.6</v>
      </c>
      <c r="AZ99" s="9">
        <v>16.8</v>
      </c>
      <c r="BA99" s="9">
        <v>18.2</v>
      </c>
      <c r="BB99" s="21">
        <v>16</v>
      </c>
      <c r="BC99" s="9">
        <v>11.6</v>
      </c>
      <c r="BD99" s="9">
        <v>27.3</v>
      </c>
      <c r="BE99" s="9">
        <v>21.2</v>
      </c>
      <c r="BF99" s="9">
        <v>26.3</v>
      </c>
      <c r="BG99" s="21">
        <v>20</v>
      </c>
      <c r="BH99" s="21">
        <v>19</v>
      </c>
      <c r="BI99" s="9">
        <v>24.8</v>
      </c>
      <c r="BJ99" s="9">
        <v>17.8</v>
      </c>
      <c r="BK99" s="9">
        <v>9.4</v>
      </c>
      <c r="BL99" s="9">
        <v>23.9</v>
      </c>
      <c r="BM99" s="9">
        <v>27.6</v>
      </c>
      <c r="BN99" s="9">
        <v>12.7</v>
      </c>
      <c r="BO99" s="9">
        <v>16.600000000000001</v>
      </c>
      <c r="BP99" s="9">
        <v>11.8</v>
      </c>
      <c r="BQ99" s="9">
        <v>13.3</v>
      </c>
      <c r="BR99" s="9">
        <v>12.6</v>
      </c>
      <c r="BS99" s="9">
        <v>11.3</v>
      </c>
      <c r="BT99" s="9">
        <v>18.8</v>
      </c>
      <c r="BU99" s="9">
        <v>9.8000000000000007</v>
      </c>
      <c r="BV99" s="9">
        <v>24.5</v>
      </c>
      <c r="BW99" s="9">
        <v>22.6</v>
      </c>
      <c r="BX99" s="9">
        <v>17.3</v>
      </c>
      <c r="BY99" s="9">
        <v>24.5</v>
      </c>
      <c r="BZ99" s="9">
        <v>17.2</v>
      </c>
      <c r="CA99" s="9">
        <v>9.9</v>
      </c>
      <c r="CB99" s="9">
        <v>27.1</v>
      </c>
      <c r="CC99" s="9">
        <v>8.9</v>
      </c>
      <c r="CD99" s="9">
        <v>19.8</v>
      </c>
      <c r="CE99" s="9">
        <v>17.7</v>
      </c>
      <c r="CF99" s="9">
        <v>22.4</v>
      </c>
      <c r="CG99" s="9">
        <v>28.2</v>
      </c>
      <c r="CH99" s="9">
        <v>17.7</v>
      </c>
      <c r="CI99" s="9">
        <v>24.4</v>
      </c>
      <c r="CJ99" s="9">
        <v>14.7</v>
      </c>
      <c r="CK99" s="9">
        <v>8.5</v>
      </c>
      <c r="CL99" s="21">
        <v>20</v>
      </c>
      <c r="CM99" s="9">
        <v>18.8</v>
      </c>
      <c r="CN99" s="9">
        <v>12.8</v>
      </c>
      <c r="CO99" s="9">
        <v>29.3</v>
      </c>
      <c r="CP99" s="9">
        <v>13.8</v>
      </c>
      <c r="CQ99" s="21">
        <v>22</v>
      </c>
      <c r="CR99" s="9">
        <v>20.399999999999999</v>
      </c>
      <c r="CS99" s="9">
        <v>26.9</v>
      </c>
      <c r="CT99" s="9">
        <v>16.3</v>
      </c>
      <c r="CU99" s="9">
        <v>29.1</v>
      </c>
      <c r="CV99" s="21">
        <v>0</v>
      </c>
      <c r="CW99" s="9">
        <v>22.9</v>
      </c>
      <c r="CX99" s="9">
        <v>5.7</v>
      </c>
      <c r="CY99" s="9">
        <v>29.5</v>
      </c>
      <c r="CZ99" s="9">
        <v>7.9</v>
      </c>
      <c r="DA99" s="9">
        <v>36.200000000000003</v>
      </c>
      <c r="DB99" s="9">
        <v>29.3</v>
      </c>
      <c r="DC99" s="9">
        <v>3.1</v>
      </c>
      <c r="DD99" s="9">
        <v>15.6</v>
      </c>
      <c r="DE99" s="9">
        <v>22.4</v>
      </c>
      <c r="DF99" s="9">
        <v>13.3</v>
      </c>
      <c r="DG99" s="9">
        <v>21.9</v>
      </c>
      <c r="DH99" s="9">
        <v>11.6</v>
      </c>
      <c r="DI99" s="9">
        <v>41.2</v>
      </c>
      <c r="DJ99" s="9">
        <v>20.100000000000001</v>
      </c>
      <c r="DK99" s="9">
        <v>5.9</v>
      </c>
      <c r="DL99" s="21">
        <v>8</v>
      </c>
      <c r="DM99" s="9">
        <v>21.9</v>
      </c>
      <c r="DN99" s="9">
        <v>5.2</v>
      </c>
      <c r="DO99" s="9">
        <v>17.8</v>
      </c>
      <c r="DP99" s="9">
        <v>14.6</v>
      </c>
      <c r="DQ99" s="9">
        <v>23.3</v>
      </c>
      <c r="DR99" s="9">
        <v>17.2</v>
      </c>
      <c r="DS99" s="9">
        <v>29.6</v>
      </c>
      <c r="DT99" s="9">
        <v>26.4</v>
      </c>
      <c r="DU99" s="9">
        <v>5.8</v>
      </c>
      <c r="DV99" s="9">
        <v>0.8</v>
      </c>
      <c r="DW99" s="21">
        <v>27</v>
      </c>
      <c r="DX99" s="9">
        <v>23.1</v>
      </c>
      <c r="DY99" s="9">
        <v>6.1</v>
      </c>
      <c r="DZ99" s="9">
        <v>13.2</v>
      </c>
      <c r="EA99" s="9">
        <v>26.2</v>
      </c>
      <c r="EB99" s="9">
        <v>19.100000000000001</v>
      </c>
      <c r="EC99" s="21">
        <v>9</v>
      </c>
      <c r="ED99" s="9">
        <v>5.4</v>
      </c>
      <c r="EE99" s="21">
        <v>11</v>
      </c>
      <c r="EF99" s="9">
        <v>9.9</v>
      </c>
      <c r="EG99" s="9">
        <v>13.2</v>
      </c>
      <c r="EH99" s="21">
        <v>10</v>
      </c>
      <c r="EI99" s="9">
        <v>26.7</v>
      </c>
      <c r="EJ99" s="9">
        <v>26.2</v>
      </c>
      <c r="EK99" s="9">
        <v>19.8</v>
      </c>
      <c r="EL99" s="9">
        <v>21.9</v>
      </c>
      <c r="EM99" s="9">
        <v>41.4</v>
      </c>
      <c r="EN99" s="21">
        <v>7</v>
      </c>
      <c r="EO99" s="9">
        <v>19.899999999999999</v>
      </c>
      <c r="EP99" s="9">
        <v>13.8</v>
      </c>
      <c r="EQ99" s="9">
        <v>5.0999999999999996</v>
      </c>
      <c r="ER99" s="9">
        <v>30.6</v>
      </c>
      <c r="ES99" s="9">
        <v>5.7</v>
      </c>
      <c r="ET99" s="9">
        <v>29.7</v>
      </c>
      <c r="EU99" s="9">
        <v>20.7</v>
      </c>
      <c r="EV99" s="9">
        <v>23.5</v>
      </c>
      <c r="EW99" s="9">
        <v>21.7</v>
      </c>
      <c r="EX99" s="9">
        <v>36.200000000000003</v>
      </c>
      <c r="EY99" s="9">
        <v>26.6</v>
      </c>
      <c r="EZ99" s="9">
        <v>33.200000000000003</v>
      </c>
      <c r="FA99" s="9">
        <v>21.3</v>
      </c>
      <c r="FB99" s="9">
        <v>37.6</v>
      </c>
      <c r="FC99" s="9">
        <v>25.4</v>
      </c>
      <c r="FD99" s="9">
        <v>14.1</v>
      </c>
      <c r="FE99" s="9">
        <v>7.6</v>
      </c>
      <c r="FF99" s="9">
        <v>22.5</v>
      </c>
      <c r="FG99" s="9">
        <v>11.8</v>
      </c>
      <c r="FH99" s="21">
        <v>3</v>
      </c>
      <c r="FI99" s="9">
        <v>36.6</v>
      </c>
      <c r="FJ99" s="9">
        <v>18.100000000000001</v>
      </c>
      <c r="FK99" s="9">
        <v>21.1</v>
      </c>
      <c r="FL99" s="9">
        <v>36.5</v>
      </c>
      <c r="FM99" s="9">
        <v>19.7</v>
      </c>
      <c r="FN99" s="9">
        <v>20.8</v>
      </c>
      <c r="FO99" s="9">
        <v>17.2</v>
      </c>
      <c r="FP99" s="9">
        <v>22.5</v>
      </c>
      <c r="FQ99" s="9">
        <v>14.2</v>
      </c>
      <c r="FR99" s="9">
        <v>25.9</v>
      </c>
      <c r="FS99" s="9">
        <v>27.6</v>
      </c>
      <c r="FT99" s="21">
        <v>22</v>
      </c>
      <c r="FU99" s="9">
        <v>8.1999999999999993</v>
      </c>
      <c r="FV99" s="9">
        <v>20.9</v>
      </c>
      <c r="FW99" s="9">
        <v>9.9</v>
      </c>
      <c r="FX99" s="21">
        <v>10</v>
      </c>
      <c r="FY99" s="9">
        <v>7.1</v>
      </c>
      <c r="FZ99" s="9">
        <v>17.399999999999999</v>
      </c>
      <c r="GA99" s="9">
        <v>20.399999999999999</v>
      </c>
      <c r="GB99" s="9">
        <v>14.8</v>
      </c>
      <c r="GC99" s="9">
        <v>13.4</v>
      </c>
      <c r="GD99" s="9">
        <v>7.6</v>
      </c>
      <c r="GE99" s="9">
        <v>22.3</v>
      </c>
      <c r="GF99" s="9">
        <v>24.5</v>
      </c>
      <c r="GG99" s="21">
        <v>23</v>
      </c>
      <c r="GH99" s="21">
        <v>23</v>
      </c>
      <c r="GI99" s="9">
        <v>24.4</v>
      </c>
      <c r="GJ99" s="21">
        <v>8</v>
      </c>
      <c r="GK99" s="9">
        <v>7.4</v>
      </c>
      <c r="GL99" s="9">
        <v>9.3000000000000007</v>
      </c>
      <c r="GM99" s="9">
        <v>6.8</v>
      </c>
      <c r="GN99" s="9">
        <v>19.100000000000001</v>
      </c>
      <c r="GO99" s="9">
        <v>20.100000000000001</v>
      </c>
      <c r="GP99" s="9">
        <v>19.100000000000001</v>
      </c>
      <c r="GQ99" s="9">
        <v>37.6</v>
      </c>
      <c r="GR99" s="9">
        <v>6.6</v>
      </c>
      <c r="GS99" s="9">
        <v>4.2</v>
      </c>
      <c r="GT99" s="9">
        <v>8.1</v>
      </c>
      <c r="GU99" s="21">
        <v>10</v>
      </c>
      <c r="GV99" s="9">
        <v>23.9</v>
      </c>
      <c r="GW99" s="9">
        <v>3.4</v>
      </c>
      <c r="GX99" s="9">
        <v>15.6</v>
      </c>
      <c r="GY99" s="9">
        <v>3.9</v>
      </c>
      <c r="GZ99" s="9">
        <v>8.5</v>
      </c>
      <c r="HA99" s="9">
        <v>26.2</v>
      </c>
      <c r="HB99" s="9">
        <v>40.700000000000003</v>
      </c>
      <c r="HC99" s="9">
        <v>5.6</v>
      </c>
      <c r="HD99" s="9">
        <v>8.5</v>
      </c>
      <c r="HE99" s="9">
        <v>34.200000000000003</v>
      </c>
      <c r="HF99" s="9">
        <v>14.8</v>
      </c>
      <c r="HG99" s="21">
        <v>20</v>
      </c>
      <c r="HH99" s="9">
        <v>14.8</v>
      </c>
      <c r="HI99" s="9">
        <v>10.8</v>
      </c>
      <c r="HJ99" s="9">
        <v>36.700000000000003</v>
      </c>
      <c r="HK99" s="9">
        <v>10.199999999999999</v>
      </c>
      <c r="HL99" s="9">
        <v>8.8000000000000007</v>
      </c>
      <c r="HM99" s="9">
        <v>15.2</v>
      </c>
      <c r="HN99" s="9">
        <v>11.8</v>
      </c>
      <c r="HO99" s="9">
        <v>5.8</v>
      </c>
      <c r="HP99" s="9">
        <v>19.600000000000001</v>
      </c>
      <c r="HQ99" s="9">
        <v>39.1</v>
      </c>
      <c r="HR99" s="9">
        <v>12.4</v>
      </c>
      <c r="HS99" s="21">
        <v>14</v>
      </c>
      <c r="HT99" s="9">
        <v>6.5</v>
      </c>
      <c r="HU99" s="9">
        <v>2.7</v>
      </c>
      <c r="HV99" s="9">
        <v>13.2</v>
      </c>
      <c r="HW99" s="9">
        <v>26.2</v>
      </c>
      <c r="HX99" s="8"/>
      <c r="HY99" s="92" t="str">
        <f t="shared" si="228"/>
        <v xml:space="preserve">97 1 0.47 </v>
      </c>
      <c r="HZ99" s="92" t="str">
        <f t="shared" si="229"/>
        <v xml:space="preserve">97 2 0.593333 </v>
      </c>
      <c r="IA99" s="92" t="str">
        <f t="shared" si="230"/>
        <v xml:space="preserve">97 3 0.826667 </v>
      </c>
      <c r="IB99" s="92" t="str">
        <f t="shared" si="231"/>
        <v xml:space="preserve">97 4 0.986667 </v>
      </c>
      <c r="IC99" s="92" t="str">
        <f t="shared" si="232"/>
        <v xml:space="preserve">97 5 0.94 </v>
      </c>
      <c r="ID99" s="92" t="str">
        <f t="shared" si="233"/>
        <v xml:space="preserve">97 6 0.94 </v>
      </c>
      <c r="IE99" s="92" t="str">
        <f t="shared" si="234"/>
        <v xml:space="preserve">97 7 0.743333 </v>
      </c>
      <c r="IF99" s="92" t="str">
        <f t="shared" si="235"/>
        <v xml:space="preserve">97 8 0.71 </v>
      </c>
      <c r="IG99" s="92" t="str">
        <f t="shared" si="236"/>
        <v xml:space="preserve">97 9 0.793333 </v>
      </c>
      <c r="IH99" s="92" t="str">
        <f t="shared" si="237"/>
        <v xml:space="preserve">97 10 1.006667 </v>
      </c>
      <c r="II99" s="92" t="str">
        <f t="shared" si="238"/>
        <v xml:space="preserve">97 11 0.593333 </v>
      </c>
      <c r="IJ99" s="92" t="str">
        <f t="shared" si="239"/>
        <v xml:space="preserve">97 12 0.3 </v>
      </c>
      <c r="IK99" s="92" t="str">
        <f t="shared" si="240"/>
        <v xml:space="preserve">97 13 0.503333 </v>
      </c>
      <c r="IL99" s="92" t="str">
        <f t="shared" si="241"/>
        <v xml:space="preserve">97 14 0.183333 </v>
      </c>
      <c r="IM99" s="92" t="str">
        <f t="shared" si="242"/>
        <v xml:space="preserve">97 15 0.103333 </v>
      </c>
      <c r="IN99" s="92" t="str">
        <f t="shared" si="243"/>
        <v xml:space="preserve">97 16 0.736667 </v>
      </c>
      <c r="IO99" s="92" t="str">
        <f t="shared" si="244"/>
        <v xml:space="preserve">97 17 0.19 </v>
      </c>
      <c r="IP99" s="92" t="str">
        <f t="shared" si="245"/>
        <v xml:space="preserve">97 18 0.633333 </v>
      </c>
      <c r="IQ99" s="92" t="str">
        <f t="shared" si="246"/>
        <v xml:space="preserve">97 19 0.33 </v>
      </c>
      <c r="IR99" s="92" t="str">
        <f t="shared" si="247"/>
        <v xml:space="preserve">97 20 0.133333 </v>
      </c>
      <c r="IS99" s="92" t="str">
        <f t="shared" si="248"/>
        <v xml:space="preserve">97 21 0.486667 </v>
      </c>
      <c r="IT99" s="92" t="str">
        <f t="shared" si="249"/>
        <v xml:space="preserve">97 22 0.866667 </v>
      </c>
      <c r="IU99" s="92" t="str">
        <f t="shared" si="250"/>
        <v xml:space="preserve">97 23 0.573333 </v>
      </c>
      <c r="IV99" s="92" t="str">
        <f t="shared" si="251"/>
        <v xml:space="preserve">97 24 0.943333 </v>
      </c>
      <c r="IW99" s="92" t="str">
        <f t="shared" si="252"/>
        <v xml:space="preserve">97 25 1.483333 </v>
      </c>
      <c r="IX99" s="92" t="str">
        <f t="shared" si="253"/>
        <v xml:space="preserve">97 26 0.66 </v>
      </c>
      <c r="IY99" s="92" t="str">
        <f t="shared" si="254"/>
        <v xml:space="preserve">97 27 0.133333 </v>
      </c>
      <c r="IZ99" s="92" t="str">
        <f t="shared" si="255"/>
        <v xml:space="preserve">97 28 0.4 </v>
      </c>
      <c r="JA99" s="92" t="str">
        <f t="shared" si="256"/>
        <v xml:space="preserve">97 29 0.14 </v>
      </c>
      <c r="JB99" s="92" t="str">
        <f t="shared" si="257"/>
        <v xml:space="preserve">97 30 1.23 </v>
      </c>
      <c r="JC99" s="92" t="str">
        <f t="shared" si="258"/>
        <v xml:space="preserve">97 31 0.86 </v>
      </c>
      <c r="JD99" s="92" t="str">
        <f t="shared" si="259"/>
        <v xml:space="preserve">97 32 0.58 </v>
      </c>
      <c r="JE99" s="92" t="str">
        <f t="shared" si="260"/>
        <v xml:space="preserve">97 33 1.086667 </v>
      </c>
      <c r="JF99" s="92" t="str">
        <f t="shared" si="261"/>
        <v xml:space="preserve">97 34 0.34 </v>
      </c>
      <c r="JG99" s="92" t="str">
        <f t="shared" si="262"/>
        <v xml:space="preserve">97 35 0.553333 </v>
      </c>
      <c r="JH99" s="92" t="str">
        <f t="shared" si="263"/>
        <v xml:space="preserve">97 36 0.356667 </v>
      </c>
      <c r="JI99" s="92" t="str">
        <f t="shared" si="264"/>
        <v xml:space="preserve">97 37 0.176667 </v>
      </c>
      <c r="JJ99" s="92" t="str">
        <f t="shared" si="265"/>
        <v xml:space="preserve">97 38 0.65 </v>
      </c>
      <c r="JK99" s="92" t="str">
        <f t="shared" si="266"/>
        <v xml:space="preserve">97 39 0.636667 </v>
      </c>
      <c r="JL99" s="92" t="str">
        <f t="shared" si="267"/>
        <v xml:space="preserve">97 40 0.686667 </v>
      </c>
      <c r="JM99" s="92" t="str">
        <f t="shared" si="268"/>
        <v xml:space="preserve">97 41 0.206667 </v>
      </c>
      <c r="JN99" s="92" t="str">
        <f t="shared" si="269"/>
        <v xml:space="preserve">97 42 0.206667 </v>
      </c>
      <c r="JO99" s="92" t="str">
        <f t="shared" si="270"/>
        <v xml:space="preserve">97 43 0.023333 </v>
      </c>
      <c r="JP99" s="92" t="str">
        <f t="shared" si="271"/>
        <v xml:space="preserve">97 44 0.176667 </v>
      </c>
      <c r="JQ99" s="92" t="str">
        <f t="shared" si="272"/>
        <v xml:space="preserve">97 45 1.03 </v>
      </c>
      <c r="JR99" s="92" t="str">
        <f t="shared" si="273"/>
        <v xml:space="preserve">97 46 0.82 </v>
      </c>
      <c r="JS99" s="92" t="str">
        <f t="shared" si="274"/>
        <v xml:space="preserve">97 47 0.053333 </v>
      </c>
      <c r="JT99" s="92" t="str">
        <f t="shared" si="275"/>
        <v xml:space="preserve">97 48 0.753333 </v>
      </c>
      <c r="JU99" s="92" t="str">
        <f t="shared" si="276"/>
        <v xml:space="preserve">97 49 0.56 </v>
      </c>
      <c r="JV99" s="92" t="str">
        <f t="shared" si="277"/>
        <v xml:space="preserve">97 50 0.606667 </v>
      </c>
      <c r="JW99" s="92" t="str">
        <f t="shared" si="278"/>
        <v xml:space="preserve">97 51 0.533333 </v>
      </c>
      <c r="JX99" s="92" t="str">
        <f t="shared" si="279"/>
        <v xml:space="preserve">97 52 0.386667 </v>
      </c>
      <c r="JY99" s="92" t="str">
        <f t="shared" si="280"/>
        <v xml:space="preserve">97 53 0.91 </v>
      </c>
      <c r="JZ99" s="92" t="str">
        <f t="shared" si="281"/>
        <v xml:space="preserve">97 54 0.706667 </v>
      </c>
      <c r="KA99" s="92" t="str">
        <f t="shared" si="282"/>
        <v xml:space="preserve">97 55 0.876667 </v>
      </c>
      <c r="KB99" s="92" t="str">
        <f t="shared" si="283"/>
        <v xml:space="preserve">97 56 0.666667 </v>
      </c>
      <c r="KC99" s="92" t="str">
        <f t="shared" si="284"/>
        <v xml:space="preserve">97 57 0.633333 </v>
      </c>
      <c r="KD99" s="92" t="str">
        <f t="shared" si="285"/>
        <v xml:space="preserve">97 58 0.826667 </v>
      </c>
      <c r="KE99" s="92" t="str">
        <f t="shared" si="286"/>
        <v xml:space="preserve">97 59 0.593333 </v>
      </c>
      <c r="KF99" s="92" t="str">
        <f t="shared" si="287"/>
        <v xml:space="preserve">97 60 0.313333 </v>
      </c>
      <c r="KG99" s="92" t="str">
        <f t="shared" si="288"/>
        <v xml:space="preserve">97 61 0.796667 </v>
      </c>
      <c r="KH99" s="92" t="str">
        <f t="shared" si="289"/>
        <v xml:space="preserve">97 62 0.92 </v>
      </c>
      <c r="KI99" s="92" t="str">
        <f t="shared" si="290"/>
        <v xml:space="preserve">97 63 0.423333 </v>
      </c>
      <c r="KJ99" s="92" t="str">
        <f t="shared" si="291"/>
        <v xml:space="preserve">97 64 0.553333 </v>
      </c>
      <c r="KK99" s="92" t="str">
        <f t="shared" si="292"/>
        <v xml:space="preserve">97 65 0.393333 </v>
      </c>
      <c r="KL99" s="92" t="str">
        <f t="shared" si="293"/>
        <v xml:space="preserve">97 66 0.443333 </v>
      </c>
      <c r="KM99" s="92" t="str">
        <f t="shared" si="294"/>
        <v xml:space="preserve">97 67 0.42 </v>
      </c>
      <c r="KN99" s="92" t="str">
        <f t="shared" si="295"/>
        <v xml:space="preserve">97 68 0.376667 </v>
      </c>
      <c r="KO99" s="92" t="str">
        <f t="shared" si="296"/>
        <v xml:space="preserve">97 69 0.626667 </v>
      </c>
      <c r="KP99" s="92" t="str">
        <f t="shared" si="297"/>
        <v xml:space="preserve">97 70 0.326667 </v>
      </c>
      <c r="KQ99" s="92" t="str">
        <f t="shared" si="298"/>
        <v xml:space="preserve">97 71 0.816667 </v>
      </c>
      <c r="KR99" s="92" t="str">
        <f t="shared" si="299"/>
        <v xml:space="preserve">97 72 0.753333 </v>
      </c>
      <c r="KS99" s="92" t="str">
        <f t="shared" si="300"/>
        <v xml:space="preserve">97 73 0.576667 </v>
      </c>
      <c r="KT99" s="92" t="str">
        <f t="shared" si="301"/>
        <v xml:space="preserve">97 74 0.816667 </v>
      </c>
      <c r="KU99" s="92" t="str">
        <f t="shared" si="302"/>
        <v xml:space="preserve">97 75 0.573333 </v>
      </c>
      <c r="KV99" s="92" t="str">
        <f t="shared" si="303"/>
        <v xml:space="preserve">97 76 0.33 </v>
      </c>
      <c r="KW99" s="92" t="str">
        <f t="shared" si="304"/>
        <v xml:space="preserve">97 77 0.903333 </v>
      </c>
      <c r="KX99" s="92" t="str">
        <f t="shared" si="305"/>
        <v xml:space="preserve">97 78 0.296667 </v>
      </c>
      <c r="KY99" s="92" t="str">
        <f t="shared" si="306"/>
        <v xml:space="preserve">97 79 0.66 </v>
      </c>
      <c r="KZ99" s="92" t="str">
        <f t="shared" si="307"/>
        <v xml:space="preserve">97 80 0.59 </v>
      </c>
      <c r="LA99" s="92" t="str">
        <f t="shared" si="308"/>
        <v xml:space="preserve">97 81 0.746667 </v>
      </c>
      <c r="LB99" s="92" t="str">
        <f t="shared" si="309"/>
        <v xml:space="preserve">97 82 0.94 </v>
      </c>
      <c r="LC99" s="92" t="str">
        <f t="shared" si="310"/>
        <v xml:space="preserve">97 83 0.59 </v>
      </c>
      <c r="LD99" s="92" t="str">
        <f t="shared" si="311"/>
        <v xml:space="preserve">97 84 0.813333 </v>
      </c>
      <c r="LE99" s="92" t="str">
        <f t="shared" si="312"/>
        <v xml:space="preserve">97 85 0.49 </v>
      </c>
      <c r="LF99" s="92" t="str">
        <f t="shared" si="313"/>
        <v xml:space="preserve">97 86 0.283333 </v>
      </c>
      <c r="LG99" s="92" t="str">
        <f t="shared" si="314"/>
        <v xml:space="preserve">97 87 0.666667 </v>
      </c>
      <c r="LH99" s="92" t="str">
        <f t="shared" si="315"/>
        <v xml:space="preserve">97 88 0.626667 </v>
      </c>
      <c r="LI99" s="92" t="str">
        <f t="shared" si="316"/>
        <v xml:space="preserve">97 89 0.426667 </v>
      </c>
      <c r="LJ99" s="92" t="str">
        <f t="shared" si="317"/>
        <v xml:space="preserve">97 90 0.976667 </v>
      </c>
      <c r="LK99" s="92" t="str">
        <f t="shared" si="318"/>
        <v xml:space="preserve">97 91 0.46 </v>
      </c>
      <c r="LL99" s="92" t="str">
        <f t="shared" si="319"/>
        <v xml:space="preserve">97 92 0.733333 </v>
      </c>
      <c r="LM99" s="92" t="str">
        <f t="shared" si="320"/>
        <v xml:space="preserve">97 93 0.68 </v>
      </c>
      <c r="LN99" s="92" t="str">
        <f t="shared" si="321"/>
        <v xml:space="preserve">97 94 0.896667 </v>
      </c>
      <c r="LO99" s="92" t="str">
        <f t="shared" si="322"/>
        <v xml:space="preserve">97 95 0.543333 </v>
      </c>
      <c r="LP99" s="92" t="str">
        <f t="shared" si="323"/>
        <v xml:space="preserve">97 96 0.97 </v>
      </c>
      <c r="LQ99" s="92" t="str">
        <f t="shared" si="324"/>
        <v xml:space="preserve">97 97 0 </v>
      </c>
      <c r="LR99" s="92" t="str">
        <f t="shared" si="325"/>
        <v xml:space="preserve">97 98 0.763333 </v>
      </c>
      <c r="LS99" s="92" t="str">
        <f t="shared" si="326"/>
        <v xml:space="preserve">97 99 0.19 </v>
      </c>
      <c r="LT99" s="92" t="str">
        <f t="shared" si="327"/>
        <v xml:space="preserve">97 100 0.983333 </v>
      </c>
      <c r="LU99" s="92" t="str">
        <f t="shared" si="328"/>
        <v xml:space="preserve">97 101 0.263333 </v>
      </c>
      <c r="LV99" s="92" t="str">
        <f t="shared" si="329"/>
        <v xml:space="preserve">97 102 1.206667 </v>
      </c>
      <c r="LW99" s="92" t="str">
        <f t="shared" si="330"/>
        <v xml:space="preserve">97 103 0.976667 </v>
      </c>
      <c r="LX99" s="92" t="str">
        <f t="shared" si="331"/>
        <v xml:space="preserve">97 104 0.103333 </v>
      </c>
      <c r="LY99" s="92" t="str">
        <f t="shared" si="332"/>
        <v xml:space="preserve">97 105 0.52 </v>
      </c>
      <c r="LZ99" s="92" t="str">
        <f t="shared" si="333"/>
        <v xml:space="preserve">97 106 0.746667 </v>
      </c>
      <c r="MA99" s="92" t="str">
        <f t="shared" si="334"/>
        <v xml:space="preserve">97 107 0.443333 </v>
      </c>
      <c r="MB99" s="92" t="str">
        <f t="shared" si="335"/>
        <v xml:space="preserve">97 108 0.73 </v>
      </c>
      <c r="MC99" s="92" t="str">
        <f t="shared" si="336"/>
        <v xml:space="preserve">97 109 0.386667 </v>
      </c>
      <c r="MD99" s="92" t="str">
        <f t="shared" si="337"/>
        <v xml:space="preserve">97 110 1.373333 </v>
      </c>
      <c r="ME99" s="92" t="str">
        <f t="shared" si="338"/>
        <v xml:space="preserve">97 111 0.67 </v>
      </c>
      <c r="MF99" s="92" t="str">
        <f t="shared" si="339"/>
        <v xml:space="preserve">97 112 0.196667 </v>
      </c>
      <c r="MG99" s="92" t="str">
        <f t="shared" si="340"/>
        <v xml:space="preserve">97 113 0.266667 </v>
      </c>
      <c r="MH99" s="92" t="str">
        <f t="shared" si="341"/>
        <v xml:space="preserve">97 114 0.73 </v>
      </c>
      <c r="MI99" s="92" t="str">
        <f t="shared" si="342"/>
        <v xml:space="preserve">97 115 0.173333 </v>
      </c>
      <c r="MJ99" s="92" t="str">
        <f t="shared" si="343"/>
        <v xml:space="preserve">97 116 0.593333 </v>
      </c>
      <c r="MK99" s="92" t="str">
        <f t="shared" si="344"/>
        <v xml:space="preserve">97 117 0.486667 </v>
      </c>
      <c r="ML99" s="92" t="str">
        <f t="shared" si="345"/>
        <v xml:space="preserve">97 118 0.776667 </v>
      </c>
      <c r="MM99" s="92" t="str">
        <f t="shared" si="346"/>
        <v xml:space="preserve">97 119 0.573333 </v>
      </c>
      <c r="MN99" s="92" t="str">
        <f t="shared" si="347"/>
        <v xml:space="preserve">97 120 0.986667 </v>
      </c>
      <c r="MO99" s="92" t="str">
        <f t="shared" si="348"/>
        <v xml:space="preserve">97 121 0.88 </v>
      </c>
      <c r="MP99" s="92" t="str">
        <f t="shared" si="349"/>
        <v xml:space="preserve">97 122 0.193333 </v>
      </c>
      <c r="MQ99" s="92" t="str">
        <f t="shared" si="350"/>
        <v xml:space="preserve">97 123 0.026667 </v>
      </c>
      <c r="MR99" s="92" t="str">
        <f t="shared" si="351"/>
        <v xml:space="preserve">97 124 0.9 </v>
      </c>
      <c r="MS99" s="92" t="str">
        <f t="shared" si="352"/>
        <v xml:space="preserve">97 125 0.77 </v>
      </c>
      <c r="MT99" s="92" t="str">
        <f t="shared" si="353"/>
        <v xml:space="preserve">97 126 0.203333 </v>
      </c>
      <c r="MU99" s="92" t="str">
        <f t="shared" si="354"/>
        <v xml:space="preserve">97 127 0.44 </v>
      </c>
      <c r="MV99" s="92" t="str">
        <f t="shared" si="355"/>
        <v xml:space="preserve">97 128 0.873333 </v>
      </c>
      <c r="MW99" s="92" t="str">
        <f t="shared" si="356"/>
        <v xml:space="preserve">97 129 0.636667 </v>
      </c>
      <c r="MX99" s="92" t="str">
        <f t="shared" si="357"/>
        <v xml:space="preserve">97 130 0.3 </v>
      </c>
      <c r="MY99" s="92" t="str">
        <f t="shared" si="358"/>
        <v xml:space="preserve">97 131 0.18 </v>
      </c>
      <c r="MZ99" s="92" t="str">
        <f t="shared" si="359"/>
        <v xml:space="preserve">97 132 0.366667 </v>
      </c>
      <c r="NA99" s="92" t="str">
        <f t="shared" si="360"/>
        <v xml:space="preserve">97 133 0.33 </v>
      </c>
      <c r="NB99" s="92" t="str">
        <f t="shared" si="361"/>
        <v xml:space="preserve">97 134 0.44 </v>
      </c>
      <c r="NC99" s="92" t="str">
        <f t="shared" si="362"/>
        <v xml:space="preserve">97 135 0.333333 </v>
      </c>
      <c r="ND99" s="92" t="str">
        <f t="shared" si="363"/>
        <v xml:space="preserve">97 136 0.89 </v>
      </c>
      <c r="NE99" s="92" t="str">
        <f t="shared" si="364"/>
        <v xml:space="preserve">97 137 0.873333 </v>
      </c>
      <c r="NF99" s="92" t="str">
        <f t="shared" si="365"/>
        <v xml:space="preserve">97 138 0.66 </v>
      </c>
      <c r="NG99" s="92" t="str">
        <f t="shared" si="366"/>
        <v xml:space="preserve">97 139 0.73 </v>
      </c>
      <c r="NH99" s="92" t="str">
        <f t="shared" si="367"/>
        <v xml:space="preserve">97 140 1.38 </v>
      </c>
      <c r="NI99" s="92" t="str">
        <f t="shared" si="368"/>
        <v xml:space="preserve">97 141 0.233333 </v>
      </c>
      <c r="NJ99" s="92" t="str">
        <f t="shared" si="369"/>
        <v xml:space="preserve">97 142 0.663333 </v>
      </c>
      <c r="NK99" s="92" t="str">
        <f t="shared" si="370"/>
        <v xml:space="preserve">97 143 0.46 </v>
      </c>
      <c r="NL99" s="92" t="str">
        <f t="shared" si="371"/>
        <v xml:space="preserve">97 144 0.17 </v>
      </c>
      <c r="NM99" s="92" t="str">
        <f t="shared" si="372"/>
        <v xml:space="preserve">97 145 1.02 </v>
      </c>
      <c r="NN99" s="92" t="str">
        <f t="shared" si="373"/>
        <v xml:space="preserve">97 146 0.19 </v>
      </c>
      <c r="NO99" s="92" t="str">
        <f t="shared" si="374"/>
        <v xml:space="preserve">97 147 0.99 </v>
      </c>
      <c r="NP99" s="92" t="str">
        <f t="shared" si="375"/>
        <v xml:space="preserve">97 148 0.69 </v>
      </c>
      <c r="NQ99" s="92" t="str">
        <f t="shared" si="376"/>
        <v xml:space="preserve">97 149 0.783333 </v>
      </c>
      <c r="NR99" s="92" t="str">
        <f t="shared" si="377"/>
        <v xml:space="preserve">97 150 0.723333 </v>
      </c>
      <c r="NS99" s="92" t="str">
        <f t="shared" si="378"/>
        <v xml:space="preserve">97 151 1.206667 </v>
      </c>
      <c r="NT99" s="92" t="str">
        <f t="shared" si="379"/>
        <v xml:space="preserve">97 152 0.886667 </v>
      </c>
      <c r="NU99" s="92" t="str">
        <f t="shared" si="380"/>
        <v xml:space="preserve">97 153 1.106667 </v>
      </c>
      <c r="NV99" s="92" t="str">
        <f t="shared" si="381"/>
        <v xml:space="preserve">97 154 0.71 </v>
      </c>
      <c r="NW99" s="92" t="str">
        <f t="shared" si="382"/>
        <v xml:space="preserve">97 155 1.253333 </v>
      </c>
      <c r="NX99" s="92" t="str">
        <f t="shared" si="383"/>
        <v xml:space="preserve">97 156 0.846667 </v>
      </c>
      <c r="NY99" s="92" t="str">
        <f t="shared" si="384"/>
        <v xml:space="preserve">97 157 0.47 </v>
      </c>
      <c r="NZ99" s="92" t="str">
        <f t="shared" si="385"/>
        <v xml:space="preserve">97 158 0.253333 </v>
      </c>
      <c r="OA99" s="92" t="str">
        <f t="shared" si="386"/>
        <v xml:space="preserve">97 159 0.75 </v>
      </c>
      <c r="OB99" s="92" t="str">
        <f t="shared" si="387"/>
        <v xml:space="preserve">97 160 0.393333 </v>
      </c>
      <c r="OC99" s="92" t="str">
        <f t="shared" si="388"/>
        <v xml:space="preserve">97 161 0.1 </v>
      </c>
      <c r="OD99" s="92" t="str">
        <f t="shared" si="389"/>
        <v xml:space="preserve">97 162 1.22 </v>
      </c>
      <c r="OE99" s="92" t="str">
        <f t="shared" si="390"/>
        <v xml:space="preserve">97 163 0.603333 </v>
      </c>
      <c r="OF99" s="92" t="str">
        <f t="shared" si="391"/>
        <v xml:space="preserve">97 164 0.703333 </v>
      </c>
      <c r="OG99" s="92" t="str">
        <f t="shared" si="392"/>
        <v xml:space="preserve">97 165 1.216667 </v>
      </c>
      <c r="OH99" s="92" t="str">
        <f t="shared" si="393"/>
        <v xml:space="preserve">97 166 0.656667 </v>
      </c>
      <c r="OI99" s="92" t="str">
        <f t="shared" si="394"/>
        <v xml:space="preserve">97 167 0.693333 </v>
      </c>
      <c r="OJ99" s="92" t="str">
        <f t="shared" si="395"/>
        <v xml:space="preserve">97 168 0.573333 </v>
      </c>
      <c r="OK99" s="92" t="str">
        <f t="shared" si="396"/>
        <v xml:space="preserve">97 169 0.75 </v>
      </c>
      <c r="OL99" s="92" t="str">
        <f t="shared" si="397"/>
        <v xml:space="preserve">97 170 0.473333 </v>
      </c>
      <c r="OM99" s="92" t="str">
        <f t="shared" si="398"/>
        <v xml:space="preserve">97 171 0.863333 </v>
      </c>
      <c r="ON99" s="92" t="str">
        <f t="shared" si="399"/>
        <v xml:space="preserve">97 172 0.92 </v>
      </c>
      <c r="OO99" s="92" t="str">
        <f t="shared" si="400"/>
        <v xml:space="preserve">97 173 0.733333 </v>
      </c>
      <c r="OP99" s="92" t="str">
        <f t="shared" si="401"/>
        <v xml:space="preserve">97 174 0.273333 </v>
      </c>
      <c r="OQ99" s="92" t="str">
        <f t="shared" si="402"/>
        <v xml:space="preserve">97 175 0.696667 </v>
      </c>
      <c r="OR99" s="92" t="str">
        <f t="shared" si="403"/>
        <v xml:space="preserve">97 176 0.33 </v>
      </c>
      <c r="OS99" s="92" t="str">
        <f t="shared" si="404"/>
        <v xml:space="preserve">97 177 0.333333 </v>
      </c>
      <c r="OT99" s="92" t="str">
        <f t="shared" si="405"/>
        <v xml:space="preserve">97 178 0.236667 </v>
      </c>
      <c r="OU99" s="92" t="str">
        <f t="shared" si="406"/>
        <v xml:space="preserve">97 179 0.58 </v>
      </c>
      <c r="OV99" s="92" t="str">
        <f t="shared" si="407"/>
        <v xml:space="preserve">97 180 0.68 </v>
      </c>
      <c r="OW99" s="92" t="str">
        <f t="shared" si="408"/>
        <v xml:space="preserve">97 181 0.493333 </v>
      </c>
      <c r="OX99" s="92" t="str">
        <f t="shared" si="409"/>
        <v xml:space="preserve">97 182 0.446667 </v>
      </c>
      <c r="OY99" s="92" t="str">
        <f t="shared" si="410"/>
        <v xml:space="preserve">97 183 0.253333 </v>
      </c>
      <c r="OZ99" s="92" t="str">
        <f t="shared" si="411"/>
        <v xml:space="preserve">97 184 0.743333 </v>
      </c>
      <c r="PA99" s="92" t="str">
        <f t="shared" si="412"/>
        <v xml:space="preserve">97 185 0.816667 </v>
      </c>
      <c r="PB99" s="92" t="str">
        <f t="shared" si="413"/>
        <v xml:space="preserve">97 186 0.766667 </v>
      </c>
      <c r="PC99" s="92" t="str">
        <f t="shared" si="414"/>
        <v xml:space="preserve">97 187 0.766667 </v>
      </c>
      <c r="PD99" s="92" t="str">
        <f t="shared" si="415"/>
        <v xml:space="preserve">97 188 0.813333 </v>
      </c>
      <c r="PE99" s="92" t="str">
        <f t="shared" si="416"/>
        <v xml:space="preserve">97 189 0.266667 </v>
      </c>
      <c r="PF99" s="92" t="str">
        <f t="shared" si="417"/>
        <v xml:space="preserve">97 190 0.246667 </v>
      </c>
      <c r="PG99" s="92" t="str">
        <f t="shared" si="418"/>
        <v xml:space="preserve">97 191 0.31 </v>
      </c>
      <c r="PH99" s="92" t="str">
        <f t="shared" si="419"/>
        <v xml:space="preserve">97 192 0.226667 </v>
      </c>
      <c r="PI99" s="92" t="str">
        <f t="shared" si="420"/>
        <v xml:space="preserve">97 193 0.636667 </v>
      </c>
      <c r="PJ99" s="92" t="str">
        <f t="shared" si="421"/>
        <v xml:space="preserve">97 194 0.67 </v>
      </c>
      <c r="PK99" s="92" t="str">
        <f t="shared" si="422"/>
        <v xml:space="preserve">97 195 0.636667 </v>
      </c>
      <c r="PL99" s="92" t="str">
        <f t="shared" si="423"/>
        <v xml:space="preserve">97 196 1.253333 </v>
      </c>
      <c r="PM99" s="92" t="str">
        <f t="shared" si="424"/>
        <v xml:space="preserve">97 197 0.22 </v>
      </c>
      <c r="PN99" s="92" t="str">
        <f t="shared" si="425"/>
        <v xml:space="preserve">97 198 0.14 </v>
      </c>
      <c r="PO99" s="92" t="str">
        <f t="shared" si="426"/>
        <v xml:space="preserve">97 199 0.27 </v>
      </c>
      <c r="PP99" s="92" t="str">
        <f t="shared" si="427"/>
        <v xml:space="preserve">97 200 0.333333 </v>
      </c>
      <c r="PQ99" s="92" t="str">
        <f t="shared" si="428"/>
        <v xml:space="preserve">97 201 0.796667 </v>
      </c>
      <c r="PR99" s="92" t="str">
        <f t="shared" si="429"/>
        <v xml:space="preserve">97 202 0.113333 </v>
      </c>
      <c r="PS99" s="92" t="str">
        <f t="shared" si="430"/>
        <v xml:space="preserve">97 203 0.52 </v>
      </c>
      <c r="PT99" s="92" t="str">
        <f t="shared" si="431"/>
        <v xml:space="preserve">97 204 0.13 </v>
      </c>
      <c r="PU99" s="92" t="str">
        <f t="shared" si="432"/>
        <v xml:space="preserve">97 205 0.283333 </v>
      </c>
      <c r="PV99" s="92" t="str">
        <f t="shared" si="433"/>
        <v xml:space="preserve">97 206 0.873333 </v>
      </c>
      <c r="PW99" s="92" t="str">
        <f t="shared" si="434"/>
        <v xml:space="preserve">97 207 1.356667 </v>
      </c>
      <c r="PX99" s="92" t="str">
        <f t="shared" si="435"/>
        <v xml:space="preserve">97 208 0.186667 </v>
      </c>
      <c r="PY99" s="92" t="str">
        <f t="shared" si="436"/>
        <v xml:space="preserve">97 209 0.283333 </v>
      </c>
      <c r="PZ99" s="92" t="str">
        <f t="shared" si="437"/>
        <v xml:space="preserve">97 210 1.14 </v>
      </c>
      <c r="QA99" s="92" t="str">
        <f t="shared" si="438"/>
        <v xml:space="preserve">97 211 0.493333 </v>
      </c>
      <c r="QB99" s="92" t="str">
        <f t="shared" si="439"/>
        <v xml:space="preserve">97 212 0.666667 </v>
      </c>
      <c r="QC99" s="92" t="str">
        <f t="shared" si="440"/>
        <v xml:space="preserve">97 213 0.493333 </v>
      </c>
      <c r="QD99" s="92" t="str">
        <f t="shared" si="441"/>
        <v xml:space="preserve">97 214 0.36 </v>
      </c>
      <c r="QE99" s="92" t="str">
        <f t="shared" si="442"/>
        <v xml:space="preserve">97 215 1.223333 </v>
      </c>
      <c r="QF99" s="92" t="str">
        <f t="shared" si="443"/>
        <v xml:space="preserve">97 216 0.34 </v>
      </c>
      <c r="QG99" s="92" t="str">
        <f t="shared" si="444"/>
        <v xml:space="preserve">97 217 0.293333 </v>
      </c>
      <c r="QH99" s="92" t="str">
        <f t="shared" si="445"/>
        <v xml:space="preserve">97 218 0.506667 </v>
      </c>
      <c r="QI99" s="92" t="str">
        <f t="shared" si="446"/>
        <v xml:space="preserve">97 219 0.393333 </v>
      </c>
      <c r="QJ99" s="92" t="str">
        <f t="shared" si="447"/>
        <v xml:space="preserve">97 220 0.193333 </v>
      </c>
      <c r="QK99" s="92" t="str">
        <f t="shared" si="448"/>
        <v xml:space="preserve">97 221 0.653333 </v>
      </c>
      <c r="QL99" s="92" t="str">
        <f t="shared" si="449"/>
        <v xml:space="preserve">97 222 1.303333 </v>
      </c>
      <c r="QM99" s="92" t="str">
        <f t="shared" si="450"/>
        <v xml:space="preserve">97 223 0.413333 </v>
      </c>
      <c r="QN99" s="92" t="str">
        <f t="shared" si="451"/>
        <v xml:space="preserve">97 224 0.466667 </v>
      </c>
      <c r="QO99" s="92" t="str">
        <f t="shared" si="452"/>
        <v xml:space="preserve">97 225 0.216667 </v>
      </c>
      <c r="QP99" s="92" t="str">
        <f t="shared" si="453"/>
        <v xml:space="preserve">97 226 0.09 </v>
      </c>
      <c r="QQ99" s="92" t="str">
        <f t="shared" si="454"/>
        <v xml:space="preserve">97 227 0.44 </v>
      </c>
      <c r="QR99" s="92" t="str">
        <f t="shared" si="455"/>
        <v xml:space="preserve">97 228 0.873333 </v>
      </c>
    </row>
    <row r="100" spans="1:460" ht="18.75" customHeight="1" x14ac:dyDescent="0.35">
      <c r="A100" s="86">
        <v>98</v>
      </c>
      <c r="B100" s="90" t="s">
        <v>231</v>
      </c>
      <c r="C100" s="91" t="s">
        <v>100</v>
      </c>
      <c r="D100" s="9">
        <v>13.8</v>
      </c>
      <c r="E100" s="9">
        <v>5.6</v>
      </c>
      <c r="F100" s="9">
        <v>13.6</v>
      </c>
      <c r="G100" s="9">
        <v>28.5</v>
      </c>
      <c r="H100" s="9">
        <v>26.2</v>
      </c>
      <c r="I100" s="9">
        <v>26.2</v>
      </c>
      <c r="J100" s="9">
        <v>32.1</v>
      </c>
      <c r="K100" s="9">
        <v>21.5</v>
      </c>
      <c r="L100" s="9">
        <v>36.799999999999997</v>
      </c>
      <c r="M100" s="9">
        <v>28.9</v>
      </c>
      <c r="N100" s="9">
        <v>30.8</v>
      </c>
      <c r="O100" s="9">
        <v>22.4</v>
      </c>
      <c r="P100" s="9">
        <v>12.8</v>
      </c>
      <c r="Q100" s="21">
        <v>18</v>
      </c>
      <c r="R100" s="21">
        <v>21</v>
      </c>
      <c r="S100" s="9">
        <v>38.700000000000003</v>
      </c>
      <c r="T100" s="9">
        <v>17.399999999999999</v>
      </c>
      <c r="U100" s="9">
        <v>4.7</v>
      </c>
      <c r="V100" s="21">
        <v>20</v>
      </c>
      <c r="W100" s="9">
        <v>19.3</v>
      </c>
      <c r="X100" s="9">
        <v>8.6</v>
      </c>
      <c r="Y100" s="9">
        <v>23.4</v>
      </c>
      <c r="Z100" s="9">
        <v>5.8</v>
      </c>
      <c r="AA100" s="9">
        <v>31.7</v>
      </c>
      <c r="AB100" s="9">
        <v>40.1</v>
      </c>
      <c r="AC100" s="21">
        <v>26</v>
      </c>
      <c r="AD100" s="9">
        <v>19.5</v>
      </c>
      <c r="AE100" s="9">
        <v>17.100000000000001</v>
      </c>
      <c r="AF100" s="9">
        <v>21.5</v>
      </c>
      <c r="AG100" s="9">
        <v>24.7</v>
      </c>
      <c r="AH100" s="9">
        <v>42.4</v>
      </c>
      <c r="AI100" s="9">
        <v>30.4</v>
      </c>
      <c r="AJ100" s="9">
        <v>28.3</v>
      </c>
      <c r="AK100" s="9">
        <v>14.6</v>
      </c>
      <c r="AL100" s="9">
        <v>12.5</v>
      </c>
      <c r="AM100" s="9">
        <v>17.899999999999999</v>
      </c>
      <c r="AN100" s="21">
        <v>19</v>
      </c>
      <c r="AO100" s="9">
        <v>20.6</v>
      </c>
      <c r="AP100" s="9">
        <v>16.5</v>
      </c>
      <c r="AQ100" s="9">
        <v>8.3000000000000007</v>
      </c>
      <c r="AR100" s="21">
        <v>18</v>
      </c>
      <c r="AS100" s="9">
        <v>24.1</v>
      </c>
      <c r="AT100" s="9">
        <v>22.7</v>
      </c>
      <c r="AU100" s="9">
        <v>24.4</v>
      </c>
      <c r="AV100" s="21">
        <v>30</v>
      </c>
      <c r="AW100" s="9">
        <v>14.3</v>
      </c>
      <c r="AX100" s="9">
        <v>24.7</v>
      </c>
      <c r="AY100" s="9">
        <v>7.3</v>
      </c>
      <c r="AZ100" s="9">
        <v>21.9</v>
      </c>
      <c r="BA100" s="21">
        <v>8</v>
      </c>
      <c r="BB100" s="9">
        <v>27.4</v>
      </c>
      <c r="BC100" s="21">
        <v>12</v>
      </c>
      <c r="BD100" s="9">
        <v>25.9</v>
      </c>
      <c r="BE100" s="21">
        <v>8</v>
      </c>
      <c r="BF100" s="9">
        <v>14.1</v>
      </c>
      <c r="BG100" s="9">
        <v>18.2</v>
      </c>
      <c r="BH100" s="9">
        <v>12.1</v>
      </c>
      <c r="BI100" s="9">
        <v>8.6</v>
      </c>
      <c r="BJ100" s="9">
        <v>30.8</v>
      </c>
      <c r="BK100" s="9">
        <v>13.4</v>
      </c>
      <c r="BL100" s="9">
        <v>2.2999999999999998</v>
      </c>
      <c r="BM100" s="9">
        <v>15.4</v>
      </c>
      <c r="BN100" s="9">
        <v>9.6999999999999993</v>
      </c>
      <c r="BO100" s="9">
        <v>28.1</v>
      </c>
      <c r="BP100" s="9">
        <v>23.3</v>
      </c>
      <c r="BQ100" s="9">
        <v>24.8</v>
      </c>
      <c r="BR100" s="9">
        <v>10.7</v>
      </c>
      <c r="BS100" s="9">
        <v>17.7</v>
      </c>
      <c r="BT100" s="9">
        <v>10.1</v>
      </c>
      <c r="BU100" s="9">
        <v>26.8</v>
      </c>
      <c r="BV100" s="9">
        <v>34.1</v>
      </c>
      <c r="BW100" s="9">
        <v>34.1</v>
      </c>
      <c r="BX100" s="9">
        <v>30.3</v>
      </c>
      <c r="BY100" s="9">
        <v>41.1</v>
      </c>
      <c r="BZ100" s="9">
        <v>28.7</v>
      </c>
      <c r="CA100" s="9">
        <v>21.4</v>
      </c>
      <c r="CB100" s="9">
        <v>39.5</v>
      </c>
      <c r="CC100" s="9">
        <v>15.5</v>
      </c>
      <c r="CD100" s="9">
        <v>10.7</v>
      </c>
      <c r="CE100" s="9">
        <v>21.9</v>
      </c>
      <c r="CF100" s="9">
        <v>19.2</v>
      </c>
      <c r="CG100" s="9">
        <v>27.7</v>
      </c>
      <c r="CH100" s="9">
        <v>21.9</v>
      </c>
      <c r="CI100" s="9">
        <v>37.5</v>
      </c>
      <c r="CJ100" s="9">
        <v>13.2</v>
      </c>
      <c r="CK100" s="9">
        <v>20.2</v>
      </c>
      <c r="CL100" s="21">
        <v>7</v>
      </c>
      <c r="CM100" s="9">
        <v>9.6999999999999993</v>
      </c>
      <c r="CN100" s="9">
        <v>25.4</v>
      </c>
      <c r="CO100" s="9">
        <v>24.8</v>
      </c>
      <c r="CP100" s="9">
        <v>32.200000000000003</v>
      </c>
      <c r="CQ100" s="21">
        <v>34</v>
      </c>
      <c r="CR100" s="9">
        <v>15.9</v>
      </c>
      <c r="CS100" s="9">
        <v>18.7</v>
      </c>
      <c r="CT100" s="9">
        <v>27.8</v>
      </c>
      <c r="CU100" s="9">
        <v>28.6</v>
      </c>
      <c r="CV100" s="9">
        <v>22.9</v>
      </c>
      <c r="CW100" s="21">
        <v>0</v>
      </c>
      <c r="CX100" s="9">
        <v>17.3</v>
      </c>
      <c r="CY100" s="9">
        <v>42.3</v>
      </c>
      <c r="CZ100" s="9">
        <v>22.7</v>
      </c>
      <c r="DA100" s="9">
        <v>31.7</v>
      </c>
      <c r="DB100" s="9">
        <v>24.9</v>
      </c>
      <c r="DC100" s="21">
        <v>20</v>
      </c>
      <c r="DD100" s="9">
        <v>28.4</v>
      </c>
      <c r="DE100" s="9">
        <v>10.199999999999999</v>
      </c>
      <c r="DF100" s="9">
        <v>26.1</v>
      </c>
      <c r="DG100" s="9">
        <v>31.9</v>
      </c>
      <c r="DH100" s="9">
        <v>24.4</v>
      </c>
      <c r="DI100" s="9">
        <v>43.2</v>
      </c>
      <c r="DJ100" s="9">
        <v>32.9</v>
      </c>
      <c r="DK100" s="9">
        <v>18.100000000000001</v>
      </c>
      <c r="DL100" s="9">
        <v>25.1</v>
      </c>
      <c r="DM100" s="9">
        <v>12.7</v>
      </c>
      <c r="DN100" s="9">
        <v>20.9</v>
      </c>
      <c r="DO100" s="9">
        <v>29.5</v>
      </c>
      <c r="DP100" s="9">
        <v>22.3</v>
      </c>
      <c r="DQ100" s="9">
        <v>36.200000000000003</v>
      </c>
      <c r="DR100" s="9">
        <v>10.8</v>
      </c>
      <c r="DS100" s="9">
        <v>25.2</v>
      </c>
      <c r="DT100" s="9">
        <v>20.100000000000001</v>
      </c>
      <c r="DU100" s="9">
        <v>21.1</v>
      </c>
      <c r="DV100" s="9">
        <v>22.5</v>
      </c>
      <c r="DW100" s="9">
        <v>43.8</v>
      </c>
      <c r="DX100" s="9">
        <v>10.9</v>
      </c>
      <c r="DY100" s="9">
        <v>16.100000000000001</v>
      </c>
      <c r="DZ100" s="9">
        <v>9.6999999999999993</v>
      </c>
      <c r="EA100" s="9">
        <v>37.9</v>
      </c>
      <c r="EB100" s="9">
        <v>7.5</v>
      </c>
      <c r="EC100" s="9">
        <v>23.6</v>
      </c>
      <c r="ED100" s="9">
        <v>15.8</v>
      </c>
      <c r="EE100" s="9">
        <v>32.799999999999997</v>
      </c>
      <c r="EF100" s="21">
        <v>29</v>
      </c>
      <c r="EG100" s="21">
        <v>26</v>
      </c>
      <c r="EH100" s="21">
        <v>27</v>
      </c>
      <c r="EI100" s="9">
        <v>39.6</v>
      </c>
      <c r="EJ100" s="9">
        <v>37.9</v>
      </c>
      <c r="EK100" s="9">
        <v>11.6</v>
      </c>
      <c r="EL100" s="9">
        <v>38.700000000000003</v>
      </c>
      <c r="EM100" s="9">
        <v>29.1</v>
      </c>
      <c r="EN100" s="9">
        <v>24.1</v>
      </c>
      <c r="EO100" s="9">
        <v>24.8</v>
      </c>
      <c r="EP100" s="9">
        <v>15.4</v>
      </c>
      <c r="EQ100" s="9">
        <v>15.8</v>
      </c>
      <c r="ER100" s="9">
        <v>32.6</v>
      </c>
      <c r="ES100" s="9">
        <v>17.7</v>
      </c>
      <c r="ET100" s="9">
        <v>28.1</v>
      </c>
      <c r="EU100" s="9">
        <v>9.1</v>
      </c>
      <c r="EV100" s="9">
        <v>17.2</v>
      </c>
      <c r="EW100" s="9">
        <v>6.5</v>
      </c>
      <c r="EX100" s="9">
        <v>31.7</v>
      </c>
      <c r="EY100" s="9">
        <v>13.6</v>
      </c>
      <c r="EZ100" s="9">
        <v>28.7</v>
      </c>
      <c r="FA100" s="9">
        <v>40.4</v>
      </c>
      <c r="FB100" s="9">
        <v>25.4</v>
      </c>
      <c r="FC100" s="9">
        <v>13.1</v>
      </c>
      <c r="FD100" s="9">
        <v>13.7</v>
      </c>
      <c r="FE100" s="9">
        <v>19.3</v>
      </c>
      <c r="FF100" s="9">
        <v>6.4</v>
      </c>
      <c r="FG100" s="9">
        <v>22.7</v>
      </c>
      <c r="FH100" s="9">
        <v>18.5</v>
      </c>
      <c r="FI100" s="21">
        <v>32</v>
      </c>
      <c r="FJ100" s="9">
        <v>16.2</v>
      </c>
      <c r="FK100" s="21">
        <v>22</v>
      </c>
      <c r="FL100" s="9">
        <v>24.2</v>
      </c>
      <c r="FM100" s="9">
        <v>32.5</v>
      </c>
      <c r="FN100" s="21">
        <v>40</v>
      </c>
      <c r="FO100" s="9">
        <v>28.9</v>
      </c>
      <c r="FP100" s="9">
        <v>28.9</v>
      </c>
      <c r="FQ100" s="9">
        <v>23.9</v>
      </c>
      <c r="FR100" s="9">
        <v>11.7</v>
      </c>
      <c r="FS100" s="9">
        <v>9.6999999999999993</v>
      </c>
      <c r="FT100" s="9">
        <v>12.1</v>
      </c>
      <c r="FU100" s="9">
        <v>26.6</v>
      </c>
      <c r="FV100" s="9">
        <v>4.8</v>
      </c>
      <c r="FW100" s="9">
        <v>13.8</v>
      </c>
      <c r="FX100" s="9">
        <v>13.6</v>
      </c>
      <c r="FY100" s="9">
        <v>22.7</v>
      </c>
      <c r="FZ100" s="9">
        <v>4.2</v>
      </c>
      <c r="GA100" s="9">
        <v>23.6</v>
      </c>
      <c r="GB100" s="9">
        <v>33.5</v>
      </c>
      <c r="GC100" s="9">
        <v>26.2</v>
      </c>
      <c r="GD100" s="9">
        <v>19.3</v>
      </c>
      <c r="GE100" s="21">
        <v>16</v>
      </c>
      <c r="GF100" s="9">
        <v>37.299999999999997</v>
      </c>
      <c r="GG100" s="21">
        <v>30</v>
      </c>
      <c r="GH100" s="21">
        <v>30</v>
      </c>
      <c r="GI100" s="9">
        <v>41.3</v>
      </c>
      <c r="GJ100" s="9">
        <v>25.1</v>
      </c>
      <c r="GK100" s="9">
        <v>24.5</v>
      </c>
      <c r="GL100" s="9">
        <v>22.1</v>
      </c>
      <c r="GM100" s="9">
        <v>23.9</v>
      </c>
      <c r="GN100" s="9">
        <v>9.5</v>
      </c>
      <c r="GO100" s="9">
        <v>32.9</v>
      </c>
      <c r="GP100" s="9">
        <v>3.9</v>
      </c>
      <c r="GQ100" s="9">
        <v>31.2</v>
      </c>
      <c r="GR100" s="9">
        <v>26.5</v>
      </c>
      <c r="GS100" s="21">
        <v>22</v>
      </c>
      <c r="GT100" s="21">
        <v>24</v>
      </c>
      <c r="GU100" s="21">
        <v>27</v>
      </c>
      <c r="GV100" s="9">
        <v>11.3</v>
      </c>
      <c r="GW100" s="9">
        <v>22.9</v>
      </c>
      <c r="GX100" s="9">
        <v>25.7</v>
      </c>
      <c r="GY100" s="21">
        <v>17</v>
      </c>
      <c r="GZ100" s="9">
        <v>28.3</v>
      </c>
      <c r="HA100" s="9">
        <v>16.899999999999999</v>
      </c>
      <c r="HB100" s="9">
        <v>42.6</v>
      </c>
      <c r="HC100" s="9">
        <v>17.399999999999999</v>
      </c>
      <c r="HD100" s="9">
        <v>24.7</v>
      </c>
      <c r="HE100" s="9">
        <v>42.1</v>
      </c>
      <c r="HF100" s="9">
        <v>14.2</v>
      </c>
      <c r="HG100" s="9">
        <v>8.6</v>
      </c>
      <c r="HH100" s="9">
        <v>14.2</v>
      </c>
      <c r="HI100" s="21">
        <v>30</v>
      </c>
      <c r="HJ100" s="9">
        <v>24.4</v>
      </c>
      <c r="HK100" s="21">
        <v>22</v>
      </c>
      <c r="HL100" s="9">
        <v>25.2</v>
      </c>
      <c r="HM100" s="9">
        <v>13.7</v>
      </c>
      <c r="HN100" s="9">
        <v>34.299999999999997</v>
      </c>
      <c r="HO100" s="9">
        <v>20.9</v>
      </c>
      <c r="HP100" s="9">
        <v>13.4</v>
      </c>
      <c r="HQ100" s="9">
        <v>48.7</v>
      </c>
      <c r="HR100" s="9">
        <v>11.1</v>
      </c>
      <c r="HS100" s="9">
        <v>13.7</v>
      </c>
      <c r="HT100" s="9">
        <v>18.399999999999999</v>
      </c>
      <c r="HU100" s="21">
        <v>19</v>
      </c>
      <c r="HV100" s="9">
        <v>24.7</v>
      </c>
      <c r="HW100" s="9">
        <v>25.3</v>
      </c>
      <c r="HX100" s="8"/>
      <c r="HY100" s="92" t="str">
        <f t="shared" si="228"/>
        <v xml:space="preserve">98 1 0.46 </v>
      </c>
      <c r="HZ100" s="92" t="str">
        <f t="shared" si="229"/>
        <v xml:space="preserve">98 2 0.186667 </v>
      </c>
      <c r="IA100" s="92" t="str">
        <f t="shared" si="230"/>
        <v xml:space="preserve">98 3 0.453333 </v>
      </c>
      <c r="IB100" s="92" t="str">
        <f t="shared" si="231"/>
        <v xml:space="preserve">98 4 0.95 </v>
      </c>
      <c r="IC100" s="92" t="str">
        <f t="shared" si="232"/>
        <v xml:space="preserve">98 5 0.873333 </v>
      </c>
      <c r="ID100" s="92" t="str">
        <f t="shared" si="233"/>
        <v xml:space="preserve">98 6 0.873333 </v>
      </c>
      <c r="IE100" s="92" t="str">
        <f t="shared" si="234"/>
        <v xml:space="preserve">98 7 1.07 </v>
      </c>
      <c r="IF100" s="92" t="str">
        <f t="shared" si="235"/>
        <v xml:space="preserve">98 8 0.716667 </v>
      </c>
      <c r="IG100" s="92" t="str">
        <f t="shared" si="236"/>
        <v xml:space="preserve">98 9 1.226667 </v>
      </c>
      <c r="IH100" s="92" t="str">
        <f t="shared" si="237"/>
        <v xml:space="preserve">98 10 0.963333 </v>
      </c>
      <c r="II100" s="92" t="str">
        <f t="shared" si="238"/>
        <v xml:space="preserve">98 11 1.026667 </v>
      </c>
      <c r="IJ100" s="92" t="str">
        <f t="shared" si="239"/>
        <v xml:space="preserve">98 12 0.746667 </v>
      </c>
      <c r="IK100" s="92" t="str">
        <f t="shared" si="240"/>
        <v xml:space="preserve">98 13 0.426667 </v>
      </c>
      <c r="IL100" s="92" t="str">
        <f t="shared" si="241"/>
        <v xml:space="preserve">98 14 0.6 </v>
      </c>
      <c r="IM100" s="92" t="str">
        <f t="shared" si="242"/>
        <v xml:space="preserve">98 15 0.7 </v>
      </c>
      <c r="IN100" s="92" t="str">
        <f t="shared" si="243"/>
        <v xml:space="preserve">98 16 1.29 </v>
      </c>
      <c r="IO100" s="92" t="str">
        <f t="shared" si="244"/>
        <v xml:space="preserve">98 17 0.58 </v>
      </c>
      <c r="IP100" s="92" t="str">
        <f t="shared" si="245"/>
        <v xml:space="preserve">98 18 0.156667 </v>
      </c>
      <c r="IQ100" s="92" t="str">
        <f t="shared" si="246"/>
        <v xml:space="preserve">98 19 0.666667 </v>
      </c>
      <c r="IR100" s="92" t="str">
        <f t="shared" si="247"/>
        <v xml:space="preserve">98 20 0.643333 </v>
      </c>
      <c r="IS100" s="92" t="str">
        <f t="shared" si="248"/>
        <v xml:space="preserve">98 21 0.286667 </v>
      </c>
      <c r="IT100" s="92" t="str">
        <f t="shared" si="249"/>
        <v xml:space="preserve">98 22 0.78 </v>
      </c>
      <c r="IU100" s="92" t="str">
        <f t="shared" si="250"/>
        <v xml:space="preserve">98 23 0.193333 </v>
      </c>
      <c r="IV100" s="92" t="str">
        <f t="shared" si="251"/>
        <v xml:space="preserve">98 24 1.056667 </v>
      </c>
      <c r="IW100" s="92" t="str">
        <f t="shared" si="252"/>
        <v xml:space="preserve">98 25 1.336667 </v>
      </c>
      <c r="IX100" s="92" t="str">
        <f t="shared" si="253"/>
        <v xml:space="preserve">98 26 0.866667 </v>
      </c>
      <c r="IY100" s="92" t="str">
        <f t="shared" si="254"/>
        <v xml:space="preserve">98 27 0.65 </v>
      </c>
      <c r="IZ100" s="92" t="str">
        <f t="shared" si="255"/>
        <v xml:space="preserve">98 28 0.57 </v>
      </c>
      <c r="JA100" s="92" t="str">
        <f t="shared" si="256"/>
        <v xml:space="preserve">98 29 0.716667 </v>
      </c>
      <c r="JB100" s="92" t="str">
        <f t="shared" si="257"/>
        <v xml:space="preserve">98 30 0.823333 </v>
      </c>
      <c r="JC100" s="92" t="str">
        <f t="shared" si="258"/>
        <v xml:space="preserve">98 31 1.413333 </v>
      </c>
      <c r="JD100" s="92" t="str">
        <f t="shared" si="259"/>
        <v xml:space="preserve">98 32 1.013333 </v>
      </c>
      <c r="JE100" s="92" t="str">
        <f t="shared" si="260"/>
        <v xml:space="preserve">98 33 0.943333 </v>
      </c>
      <c r="JF100" s="92" t="str">
        <f t="shared" si="261"/>
        <v xml:space="preserve">98 34 0.486667 </v>
      </c>
      <c r="JG100" s="92" t="str">
        <f t="shared" si="262"/>
        <v xml:space="preserve">98 35 0.416667 </v>
      </c>
      <c r="JH100" s="92" t="str">
        <f t="shared" si="263"/>
        <v xml:space="preserve">98 36 0.596667 </v>
      </c>
      <c r="JI100" s="92" t="str">
        <f t="shared" si="264"/>
        <v xml:space="preserve">98 37 0.633333 </v>
      </c>
      <c r="JJ100" s="92" t="str">
        <f t="shared" si="265"/>
        <v xml:space="preserve">98 38 0.686667 </v>
      </c>
      <c r="JK100" s="92" t="str">
        <f t="shared" si="266"/>
        <v xml:space="preserve">98 39 0.55 </v>
      </c>
      <c r="JL100" s="92" t="str">
        <f t="shared" si="267"/>
        <v xml:space="preserve">98 40 0.276667 </v>
      </c>
      <c r="JM100" s="92" t="str">
        <f t="shared" si="268"/>
        <v xml:space="preserve">98 41 0.6 </v>
      </c>
      <c r="JN100" s="92" t="str">
        <f t="shared" si="269"/>
        <v xml:space="preserve">98 42 0.803333 </v>
      </c>
      <c r="JO100" s="92" t="str">
        <f t="shared" si="270"/>
        <v xml:space="preserve">98 43 0.756667 </v>
      </c>
      <c r="JP100" s="92" t="str">
        <f t="shared" si="271"/>
        <v xml:space="preserve">98 44 0.813333 </v>
      </c>
      <c r="JQ100" s="92" t="str">
        <f t="shared" si="272"/>
        <v xml:space="preserve">98 45 1 </v>
      </c>
      <c r="JR100" s="92" t="str">
        <f t="shared" si="273"/>
        <v xml:space="preserve">98 46 0.476667 </v>
      </c>
      <c r="JS100" s="92" t="str">
        <f t="shared" si="274"/>
        <v xml:space="preserve">98 47 0.823333 </v>
      </c>
      <c r="JT100" s="92" t="str">
        <f t="shared" si="275"/>
        <v xml:space="preserve">98 48 0.243333 </v>
      </c>
      <c r="JU100" s="92" t="str">
        <f t="shared" si="276"/>
        <v xml:space="preserve">98 49 0.73 </v>
      </c>
      <c r="JV100" s="92" t="str">
        <f t="shared" si="277"/>
        <v xml:space="preserve">98 50 0.266667 </v>
      </c>
      <c r="JW100" s="92" t="str">
        <f t="shared" si="278"/>
        <v xml:space="preserve">98 51 0.913333 </v>
      </c>
      <c r="JX100" s="92" t="str">
        <f t="shared" si="279"/>
        <v xml:space="preserve">98 52 0.4 </v>
      </c>
      <c r="JY100" s="92" t="str">
        <f t="shared" si="280"/>
        <v xml:space="preserve">98 53 0.863333 </v>
      </c>
      <c r="JZ100" s="92" t="str">
        <f t="shared" si="281"/>
        <v xml:space="preserve">98 54 0.266667 </v>
      </c>
      <c r="KA100" s="92" t="str">
        <f t="shared" si="282"/>
        <v xml:space="preserve">98 55 0.47 </v>
      </c>
      <c r="KB100" s="92" t="str">
        <f t="shared" si="283"/>
        <v xml:space="preserve">98 56 0.606667 </v>
      </c>
      <c r="KC100" s="92" t="str">
        <f t="shared" si="284"/>
        <v xml:space="preserve">98 57 0.403333 </v>
      </c>
      <c r="KD100" s="92" t="str">
        <f t="shared" si="285"/>
        <v xml:space="preserve">98 58 0.286667 </v>
      </c>
      <c r="KE100" s="92" t="str">
        <f t="shared" si="286"/>
        <v xml:space="preserve">98 59 1.026667 </v>
      </c>
      <c r="KF100" s="92" t="str">
        <f t="shared" si="287"/>
        <v xml:space="preserve">98 60 0.446667 </v>
      </c>
      <c r="KG100" s="92" t="str">
        <f t="shared" si="288"/>
        <v xml:space="preserve">98 61 0.076667 </v>
      </c>
      <c r="KH100" s="92" t="str">
        <f t="shared" si="289"/>
        <v xml:space="preserve">98 62 0.513333 </v>
      </c>
      <c r="KI100" s="92" t="str">
        <f t="shared" si="290"/>
        <v xml:space="preserve">98 63 0.323333 </v>
      </c>
      <c r="KJ100" s="92" t="str">
        <f t="shared" si="291"/>
        <v xml:space="preserve">98 64 0.936667 </v>
      </c>
      <c r="KK100" s="92" t="str">
        <f t="shared" si="292"/>
        <v xml:space="preserve">98 65 0.776667 </v>
      </c>
      <c r="KL100" s="92" t="str">
        <f t="shared" si="293"/>
        <v xml:space="preserve">98 66 0.826667 </v>
      </c>
      <c r="KM100" s="92" t="str">
        <f t="shared" si="294"/>
        <v xml:space="preserve">98 67 0.356667 </v>
      </c>
      <c r="KN100" s="92" t="str">
        <f t="shared" si="295"/>
        <v xml:space="preserve">98 68 0.59 </v>
      </c>
      <c r="KO100" s="92" t="str">
        <f t="shared" si="296"/>
        <v xml:space="preserve">98 69 0.336667 </v>
      </c>
      <c r="KP100" s="92" t="str">
        <f t="shared" si="297"/>
        <v xml:space="preserve">98 70 0.893333 </v>
      </c>
      <c r="KQ100" s="92" t="str">
        <f t="shared" si="298"/>
        <v xml:space="preserve">98 71 1.136667 </v>
      </c>
      <c r="KR100" s="92" t="str">
        <f t="shared" si="299"/>
        <v xml:space="preserve">98 72 1.136667 </v>
      </c>
      <c r="KS100" s="92" t="str">
        <f t="shared" si="300"/>
        <v xml:space="preserve">98 73 1.01 </v>
      </c>
      <c r="KT100" s="92" t="str">
        <f t="shared" si="301"/>
        <v xml:space="preserve">98 74 1.37 </v>
      </c>
      <c r="KU100" s="92" t="str">
        <f t="shared" si="302"/>
        <v xml:space="preserve">98 75 0.956667 </v>
      </c>
      <c r="KV100" s="92" t="str">
        <f t="shared" si="303"/>
        <v xml:space="preserve">98 76 0.713333 </v>
      </c>
      <c r="KW100" s="92" t="str">
        <f t="shared" si="304"/>
        <v xml:space="preserve">98 77 1.316667 </v>
      </c>
      <c r="KX100" s="92" t="str">
        <f t="shared" si="305"/>
        <v xml:space="preserve">98 78 0.516667 </v>
      </c>
      <c r="KY100" s="92" t="str">
        <f t="shared" si="306"/>
        <v xml:space="preserve">98 79 0.356667 </v>
      </c>
      <c r="KZ100" s="92" t="str">
        <f t="shared" si="307"/>
        <v xml:space="preserve">98 80 0.73 </v>
      </c>
      <c r="LA100" s="92" t="str">
        <f t="shared" si="308"/>
        <v xml:space="preserve">98 81 0.64 </v>
      </c>
      <c r="LB100" s="92" t="str">
        <f t="shared" si="309"/>
        <v xml:space="preserve">98 82 0.923333 </v>
      </c>
      <c r="LC100" s="92" t="str">
        <f t="shared" si="310"/>
        <v xml:space="preserve">98 83 0.73 </v>
      </c>
      <c r="LD100" s="92" t="str">
        <f t="shared" si="311"/>
        <v xml:space="preserve">98 84 1.25 </v>
      </c>
      <c r="LE100" s="92" t="str">
        <f t="shared" si="312"/>
        <v xml:space="preserve">98 85 0.44 </v>
      </c>
      <c r="LF100" s="92" t="str">
        <f t="shared" si="313"/>
        <v xml:space="preserve">98 86 0.673333 </v>
      </c>
      <c r="LG100" s="92" t="str">
        <f t="shared" si="314"/>
        <v xml:space="preserve">98 87 0.233333 </v>
      </c>
      <c r="LH100" s="92" t="str">
        <f t="shared" si="315"/>
        <v xml:space="preserve">98 88 0.323333 </v>
      </c>
      <c r="LI100" s="92" t="str">
        <f t="shared" si="316"/>
        <v xml:space="preserve">98 89 0.846667 </v>
      </c>
      <c r="LJ100" s="92" t="str">
        <f t="shared" si="317"/>
        <v xml:space="preserve">98 90 0.826667 </v>
      </c>
      <c r="LK100" s="92" t="str">
        <f t="shared" si="318"/>
        <v xml:space="preserve">98 91 1.073333 </v>
      </c>
      <c r="LL100" s="92" t="str">
        <f t="shared" si="319"/>
        <v xml:space="preserve">98 92 1.133333 </v>
      </c>
      <c r="LM100" s="92" t="str">
        <f t="shared" si="320"/>
        <v xml:space="preserve">98 93 0.53 </v>
      </c>
      <c r="LN100" s="92" t="str">
        <f t="shared" si="321"/>
        <v xml:space="preserve">98 94 0.623333 </v>
      </c>
      <c r="LO100" s="92" t="str">
        <f t="shared" si="322"/>
        <v xml:space="preserve">98 95 0.926667 </v>
      </c>
      <c r="LP100" s="92" t="str">
        <f t="shared" si="323"/>
        <v xml:space="preserve">98 96 0.953333 </v>
      </c>
      <c r="LQ100" s="92" t="str">
        <f t="shared" si="324"/>
        <v xml:space="preserve">98 97 0.763333 </v>
      </c>
      <c r="LR100" s="92" t="str">
        <f t="shared" si="325"/>
        <v xml:space="preserve">98 98 0 </v>
      </c>
      <c r="LS100" s="92" t="str">
        <f t="shared" si="326"/>
        <v xml:space="preserve">98 99 0.576667 </v>
      </c>
      <c r="LT100" s="92" t="str">
        <f t="shared" si="327"/>
        <v xml:space="preserve">98 100 1.41 </v>
      </c>
      <c r="LU100" s="92" t="str">
        <f t="shared" si="328"/>
        <v xml:space="preserve">98 101 0.756667 </v>
      </c>
      <c r="LV100" s="92" t="str">
        <f t="shared" si="329"/>
        <v xml:space="preserve">98 102 1.056667 </v>
      </c>
      <c r="LW100" s="92" t="str">
        <f t="shared" si="330"/>
        <v xml:space="preserve">98 103 0.83 </v>
      </c>
      <c r="LX100" s="92" t="str">
        <f t="shared" si="331"/>
        <v xml:space="preserve">98 104 0.666667 </v>
      </c>
      <c r="LY100" s="92" t="str">
        <f t="shared" si="332"/>
        <v xml:space="preserve">98 105 0.946667 </v>
      </c>
      <c r="LZ100" s="92" t="str">
        <f t="shared" si="333"/>
        <v xml:space="preserve">98 106 0.34 </v>
      </c>
      <c r="MA100" s="92" t="str">
        <f t="shared" si="334"/>
        <v xml:space="preserve">98 107 0.87 </v>
      </c>
      <c r="MB100" s="92" t="str">
        <f t="shared" si="335"/>
        <v xml:space="preserve">98 108 1.063333 </v>
      </c>
      <c r="MC100" s="92" t="str">
        <f t="shared" si="336"/>
        <v xml:space="preserve">98 109 0.813333 </v>
      </c>
      <c r="MD100" s="92" t="str">
        <f t="shared" si="337"/>
        <v xml:space="preserve">98 110 1.44 </v>
      </c>
      <c r="ME100" s="92" t="str">
        <f t="shared" si="338"/>
        <v xml:space="preserve">98 111 1.096667 </v>
      </c>
      <c r="MF100" s="92" t="str">
        <f t="shared" si="339"/>
        <v xml:space="preserve">98 112 0.603333 </v>
      </c>
      <c r="MG100" s="92" t="str">
        <f t="shared" si="340"/>
        <v xml:space="preserve">98 113 0.836667 </v>
      </c>
      <c r="MH100" s="92" t="str">
        <f t="shared" si="341"/>
        <v xml:space="preserve">98 114 0.423333 </v>
      </c>
      <c r="MI100" s="92" t="str">
        <f t="shared" si="342"/>
        <v xml:space="preserve">98 115 0.696667 </v>
      </c>
      <c r="MJ100" s="92" t="str">
        <f t="shared" si="343"/>
        <v xml:space="preserve">98 116 0.983333 </v>
      </c>
      <c r="MK100" s="92" t="str">
        <f t="shared" si="344"/>
        <v xml:space="preserve">98 117 0.743333 </v>
      </c>
      <c r="ML100" s="92" t="str">
        <f t="shared" si="345"/>
        <v xml:space="preserve">98 118 1.206667 </v>
      </c>
      <c r="MM100" s="92" t="str">
        <f t="shared" si="346"/>
        <v xml:space="preserve">98 119 0.36 </v>
      </c>
      <c r="MN100" s="92" t="str">
        <f t="shared" si="347"/>
        <v xml:space="preserve">98 120 0.84 </v>
      </c>
      <c r="MO100" s="92" t="str">
        <f t="shared" si="348"/>
        <v xml:space="preserve">98 121 0.67 </v>
      </c>
      <c r="MP100" s="92" t="str">
        <f t="shared" si="349"/>
        <v xml:space="preserve">98 122 0.703333 </v>
      </c>
      <c r="MQ100" s="92" t="str">
        <f t="shared" si="350"/>
        <v xml:space="preserve">98 123 0.75 </v>
      </c>
      <c r="MR100" s="92" t="str">
        <f t="shared" si="351"/>
        <v xml:space="preserve">98 124 1.46 </v>
      </c>
      <c r="MS100" s="92" t="str">
        <f t="shared" si="352"/>
        <v xml:space="preserve">98 125 0.363333 </v>
      </c>
      <c r="MT100" s="92" t="str">
        <f t="shared" si="353"/>
        <v xml:space="preserve">98 126 0.536667 </v>
      </c>
      <c r="MU100" s="92" t="str">
        <f t="shared" si="354"/>
        <v xml:space="preserve">98 127 0.323333 </v>
      </c>
      <c r="MV100" s="92" t="str">
        <f t="shared" si="355"/>
        <v xml:space="preserve">98 128 1.263333 </v>
      </c>
      <c r="MW100" s="92" t="str">
        <f t="shared" si="356"/>
        <v xml:space="preserve">98 129 0.25 </v>
      </c>
      <c r="MX100" s="92" t="str">
        <f t="shared" si="357"/>
        <v xml:space="preserve">98 130 0.786667 </v>
      </c>
      <c r="MY100" s="92" t="str">
        <f t="shared" si="358"/>
        <v xml:space="preserve">98 131 0.526667 </v>
      </c>
      <c r="MZ100" s="92" t="str">
        <f t="shared" si="359"/>
        <v xml:space="preserve">98 132 1.093333 </v>
      </c>
      <c r="NA100" s="92" t="str">
        <f t="shared" si="360"/>
        <v xml:space="preserve">98 133 0.966667 </v>
      </c>
      <c r="NB100" s="92" t="str">
        <f t="shared" si="361"/>
        <v xml:space="preserve">98 134 0.866667 </v>
      </c>
      <c r="NC100" s="92" t="str">
        <f t="shared" si="362"/>
        <v xml:space="preserve">98 135 0.9 </v>
      </c>
      <c r="ND100" s="92" t="str">
        <f t="shared" si="363"/>
        <v xml:space="preserve">98 136 1.32 </v>
      </c>
      <c r="NE100" s="92" t="str">
        <f t="shared" si="364"/>
        <v xml:space="preserve">98 137 1.263333 </v>
      </c>
      <c r="NF100" s="92" t="str">
        <f t="shared" si="365"/>
        <v xml:space="preserve">98 138 0.386667 </v>
      </c>
      <c r="NG100" s="92" t="str">
        <f t="shared" si="366"/>
        <v xml:space="preserve">98 139 1.29 </v>
      </c>
      <c r="NH100" s="92" t="str">
        <f t="shared" si="367"/>
        <v xml:space="preserve">98 140 0.97 </v>
      </c>
      <c r="NI100" s="92" t="str">
        <f t="shared" si="368"/>
        <v xml:space="preserve">98 141 0.803333 </v>
      </c>
      <c r="NJ100" s="92" t="str">
        <f t="shared" si="369"/>
        <v xml:space="preserve">98 142 0.826667 </v>
      </c>
      <c r="NK100" s="92" t="str">
        <f t="shared" si="370"/>
        <v xml:space="preserve">98 143 0.513333 </v>
      </c>
      <c r="NL100" s="92" t="str">
        <f t="shared" si="371"/>
        <v xml:space="preserve">98 144 0.526667 </v>
      </c>
      <c r="NM100" s="92" t="str">
        <f t="shared" si="372"/>
        <v xml:space="preserve">98 145 1.086667 </v>
      </c>
      <c r="NN100" s="92" t="str">
        <f t="shared" si="373"/>
        <v xml:space="preserve">98 146 0.59 </v>
      </c>
      <c r="NO100" s="92" t="str">
        <f t="shared" si="374"/>
        <v xml:space="preserve">98 147 0.936667 </v>
      </c>
      <c r="NP100" s="92" t="str">
        <f t="shared" si="375"/>
        <v xml:space="preserve">98 148 0.303333 </v>
      </c>
      <c r="NQ100" s="92" t="str">
        <f t="shared" si="376"/>
        <v xml:space="preserve">98 149 0.573333 </v>
      </c>
      <c r="NR100" s="92" t="str">
        <f t="shared" si="377"/>
        <v xml:space="preserve">98 150 0.216667 </v>
      </c>
      <c r="NS100" s="92" t="str">
        <f t="shared" si="378"/>
        <v xml:space="preserve">98 151 1.056667 </v>
      </c>
      <c r="NT100" s="92" t="str">
        <f t="shared" si="379"/>
        <v xml:space="preserve">98 152 0.453333 </v>
      </c>
      <c r="NU100" s="92" t="str">
        <f t="shared" si="380"/>
        <v xml:space="preserve">98 153 0.956667 </v>
      </c>
      <c r="NV100" s="92" t="str">
        <f t="shared" si="381"/>
        <v xml:space="preserve">98 154 1.346667 </v>
      </c>
      <c r="NW100" s="92" t="str">
        <f t="shared" si="382"/>
        <v xml:space="preserve">98 155 0.846667 </v>
      </c>
      <c r="NX100" s="92" t="str">
        <f t="shared" si="383"/>
        <v xml:space="preserve">98 156 0.436667 </v>
      </c>
      <c r="NY100" s="92" t="str">
        <f t="shared" si="384"/>
        <v xml:space="preserve">98 157 0.456667 </v>
      </c>
      <c r="NZ100" s="92" t="str">
        <f t="shared" si="385"/>
        <v xml:space="preserve">98 158 0.643333 </v>
      </c>
      <c r="OA100" s="92" t="str">
        <f t="shared" si="386"/>
        <v xml:space="preserve">98 159 0.213333 </v>
      </c>
      <c r="OB100" s="92" t="str">
        <f t="shared" si="387"/>
        <v xml:space="preserve">98 160 0.756667 </v>
      </c>
      <c r="OC100" s="92" t="str">
        <f t="shared" si="388"/>
        <v xml:space="preserve">98 161 0.616667 </v>
      </c>
      <c r="OD100" s="92" t="str">
        <f t="shared" si="389"/>
        <v xml:space="preserve">98 162 1.066667 </v>
      </c>
      <c r="OE100" s="92" t="str">
        <f t="shared" si="390"/>
        <v xml:space="preserve">98 163 0.54 </v>
      </c>
      <c r="OF100" s="92" t="str">
        <f t="shared" si="391"/>
        <v xml:space="preserve">98 164 0.733333 </v>
      </c>
      <c r="OG100" s="92" t="str">
        <f t="shared" si="392"/>
        <v xml:space="preserve">98 165 0.806667 </v>
      </c>
      <c r="OH100" s="92" t="str">
        <f t="shared" si="393"/>
        <v xml:space="preserve">98 166 1.083333 </v>
      </c>
      <c r="OI100" s="92" t="str">
        <f t="shared" si="394"/>
        <v xml:space="preserve">98 167 1.333333 </v>
      </c>
      <c r="OJ100" s="92" t="str">
        <f t="shared" si="395"/>
        <v xml:space="preserve">98 168 0.963333 </v>
      </c>
      <c r="OK100" s="92" t="str">
        <f t="shared" si="396"/>
        <v xml:space="preserve">98 169 0.963333 </v>
      </c>
      <c r="OL100" s="92" t="str">
        <f t="shared" si="397"/>
        <v xml:space="preserve">98 170 0.796667 </v>
      </c>
      <c r="OM100" s="92" t="str">
        <f t="shared" si="398"/>
        <v xml:space="preserve">98 171 0.39 </v>
      </c>
      <c r="ON100" s="92" t="str">
        <f t="shared" si="399"/>
        <v xml:space="preserve">98 172 0.323333 </v>
      </c>
      <c r="OO100" s="92" t="str">
        <f t="shared" si="400"/>
        <v xml:space="preserve">98 173 0.403333 </v>
      </c>
      <c r="OP100" s="92" t="str">
        <f t="shared" si="401"/>
        <v xml:space="preserve">98 174 0.886667 </v>
      </c>
      <c r="OQ100" s="92" t="str">
        <f t="shared" si="402"/>
        <v xml:space="preserve">98 175 0.16 </v>
      </c>
      <c r="OR100" s="92" t="str">
        <f t="shared" si="403"/>
        <v xml:space="preserve">98 176 0.46 </v>
      </c>
      <c r="OS100" s="92" t="str">
        <f t="shared" si="404"/>
        <v xml:space="preserve">98 177 0.453333 </v>
      </c>
      <c r="OT100" s="92" t="str">
        <f t="shared" si="405"/>
        <v xml:space="preserve">98 178 0.756667 </v>
      </c>
      <c r="OU100" s="92" t="str">
        <f t="shared" si="406"/>
        <v xml:space="preserve">98 179 0.14 </v>
      </c>
      <c r="OV100" s="92" t="str">
        <f t="shared" si="407"/>
        <v xml:space="preserve">98 180 0.786667 </v>
      </c>
      <c r="OW100" s="92" t="str">
        <f t="shared" si="408"/>
        <v xml:space="preserve">98 181 1.116667 </v>
      </c>
      <c r="OX100" s="92" t="str">
        <f t="shared" si="409"/>
        <v xml:space="preserve">98 182 0.873333 </v>
      </c>
      <c r="OY100" s="92" t="str">
        <f t="shared" si="410"/>
        <v xml:space="preserve">98 183 0.643333 </v>
      </c>
      <c r="OZ100" s="92" t="str">
        <f t="shared" si="411"/>
        <v xml:space="preserve">98 184 0.533333 </v>
      </c>
      <c r="PA100" s="92" t="str">
        <f t="shared" si="412"/>
        <v xml:space="preserve">98 185 1.243333 </v>
      </c>
      <c r="PB100" s="92" t="str">
        <f t="shared" si="413"/>
        <v xml:space="preserve">98 186 1 </v>
      </c>
      <c r="PC100" s="92" t="str">
        <f t="shared" si="414"/>
        <v xml:space="preserve">98 187 1 </v>
      </c>
      <c r="PD100" s="92" t="str">
        <f t="shared" si="415"/>
        <v xml:space="preserve">98 188 1.376667 </v>
      </c>
      <c r="PE100" s="92" t="str">
        <f t="shared" si="416"/>
        <v xml:space="preserve">98 189 0.836667 </v>
      </c>
      <c r="PF100" s="92" t="str">
        <f t="shared" si="417"/>
        <v xml:space="preserve">98 190 0.816667 </v>
      </c>
      <c r="PG100" s="92" t="str">
        <f t="shared" si="418"/>
        <v xml:space="preserve">98 191 0.736667 </v>
      </c>
      <c r="PH100" s="92" t="str">
        <f t="shared" si="419"/>
        <v xml:space="preserve">98 192 0.796667 </v>
      </c>
      <c r="PI100" s="92" t="str">
        <f t="shared" si="420"/>
        <v xml:space="preserve">98 193 0.316667 </v>
      </c>
      <c r="PJ100" s="92" t="str">
        <f t="shared" si="421"/>
        <v xml:space="preserve">98 194 1.096667 </v>
      </c>
      <c r="PK100" s="92" t="str">
        <f t="shared" si="422"/>
        <v xml:space="preserve">98 195 0.13 </v>
      </c>
      <c r="PL100" s="92" t="str">
        <f t="shared" si="423"/>
        <v xml:space="preserve">98 196 1.04 </v>
      </c>
      <c r="PM100" s="92" t="str">
        <f t="shared" si="424"/>
        <v xml:space="preserve">98 197 0.883333 </v>
      </c>
      <c r="PN100" s="92" t="str">
        <f t="shared" si="425"/>
        <v xml:space="preserve">98 198 0.733333 </v>
      </c>
      <c r="PO100" s="92" t="str">
        <f t="shared" si="426"/>
        <v xml:space="preserve">98 199 0.8 </v>
      </c>
      <c r="PP100" s="92" t="str">
        <f t="shared" si="427"/>
        <v xml:space="preserve">98 200 0.9 </v>
      </c>
      <c r="PQ100" s="92" t="str">
        <f t="shared" si="428"/>
        <v xml:space="preserve">98 201 0.376667 </v>
      </c>
      <c r="PR100" s="92" t="str">
        <f t="shared" si="429"/>
        <v xml:space="preserve">98 202 0.763333 </v>
      </c>
      <c r="PS100" s="92" t="str">
        <f t="shared" si="430"/>
        <v xml:space="preserve">98 203 0.856667 </v>
      </c>
      <c r="PT100" s="92" t="str">
        <f t="shared" si="431"/>
        <v xml:space="preserve">98 204 0.566667 </v>
      </c>
      <c r="PU100" s="92" t="str">
        <f t="shared" si="432"/>
        <v xml:space="preserve">98 205 0.943333 </v>
      </c>
      <c r="PV100" s="92" t="str">
        <f t="shared" si="433"/>
        <v xml:space="preserve">98 206 0.563333 </v>
      </c>
      <c r="PW100" s="92" t="str">
        <f t="shared" si="434"/>
        <v xml:space="preserve">98 207 1.42 </v>
      </c>
      <c r="PX100" s="92" t="str">
        <f t="shared" si="435"/>
        <v xml:space="preserve">98 208 0.58 </v>
      </c>
      <c r="PY100" s="92" t="str">
        <f t="shared" si="436"/>
        <v xml:space="preserve">98 209 0.823333 </v>
      </c>
      <c r="PZ100" s="92" t="str">
        <f t="shared" si="437"/>
        <v xml:space="preserve">98 210 1.403333 </v>
      </c>
      <c r="QA100" s="92" t="str">
        <f t="shared" si="438"/>
        <v xml:space="preserve">98 211 0.473333 </v>
      </c>
      <c r="QB100" s="92" t="str">
        <f t="shared" si="439"/>
        <v xml:space="preserve">98 212 0.286667 </v>
      </c>
      <c r="QC100" s="92" t="str">
        <f t="shared" si="440"/>
        <v xml:space="preserve">98 213 0.473333 </v>
      </c>
      <c r="QD100" s="92" t="str">
        <f t="shared" si="441"/>
        <v xml:space="preserve">98 214 1 </v>
      </c>
      <c r="QE100" s="92" t="str">
        <f t="shared" si="442"/>
        <v xml:space="preserve">98 215 0.813333 </v>
      </c>
      <c r="QF100" s="92" t="str">
        <f t="shared" si="443"/>
        <v xml:space="preserve">98 216 0.733333 </v>
      </c>
      <c r="QG100" s="92" t="str">
        <f t="shared" si="444"/>
        <v xml:space="preserve">98 217 0.84 </v>
      </c>
      <c r="QH100" s="92" t="str">
        <f t="shared" si="445"/>
        <v xml:space="preserve">98 218 0.456667 </v>
      </c>
      <c r="QI100" s="92" t="str">
        <f t="shared" si="446"/>
        <v xml:space="preserve">98 219 1.143333 </v>
      </c>
      <c r="QJ100" s="92" t="str">
        <f t="shared" si="447"/>
        <v xml:space="preserve">98 220 0.696667 </v>
      </c>
      <c r="QK100" s="92" t="str">
        <f t="shared" si="448"/>
        <v xml:space="preserve">98 221 0.446667 </v>
      </c>
      <c r="QL100" s="92" t="str">
        <f t="shared" si="449"/>
        <v xml:space="preserve">98 222 1.623333 </v>
      </c>
      <c r="QM100" s="92" t="str">
        <f t="shared" si="450"/>
        <v xml:space="preserve">98 223 0.37 </v>
      </c>
      <c r="QN100" s="92" t="str">
        <f t="shared" si="451"/>
        <v xml:space="preserve">98 224 0.456667 </v>
      </c>
      <c r="QO100" s="92" t="str">
        <f t="shared" si="452"/>
        <v xml:space="preserve">98 225 0.613333 </v>
      </c>
      <c r="QP100" s="92" t="str">
        <f t="shared" si="453"/>
        <v xml:space="preserve">98 226 0.633333 </v>
      </c>
      <c r="QQ100" s="92" t="str">
        <f t="shared" si="454"/>
        <v xml:space="preserve">98 227 0.823333 </v>
      </c>
      <c r="QR100" s="92" t="str">
        <f t="shared" si="455"/>
        <v xml:space="preserve">98 228 0.843333 </v>
      </c>
    </row>
    <row r="101" spans="1:460" ht="18.75" customHeight="1" x14ac:dyDescent="0.35">
      <c r="A101" s="86">
        <v>99</v>
      </c>
      <c r="B101" s="90" t="s">
        <v>231</v>
      </c>
      <c r="C101" s="91" t="s">
        <v>101</v>
      </c>
      <c r="D101" s="9">
        <v>9.3000000000000007</v>
      </c>
      <c r="E101" s="9">
        <v>12.4</v>
      </c>
      <c r="F101" s="21">
        <v>20</v>
      </c>
      <c r="G101" s="9">
        <v>32.200000000000003</v>
      </c>
      <c r="H101" s="21">
        <v>30</v>
      </c>
      <c r="I101" s="21">
        <v>30</v>
      </c>
      <c r="J101" s="9">
        <v>18.3</v>
      </c>
      <c r="K101" s="9">
        <v>17.3</v>
      </c>
      <c r="L101" s="9">
        <v>20.3</v>
      </c>
      <c r="M101" s="9">
        <v>26.2</v>
      </c>
      <c r="N101" s="9">
        <v>14.3</v>
      </c>
      <c r="O101" s="9">
        <v>13.2</v>
      </c>
      <c r="P101" s="9">
        <v>10.4</v>
      </c>
      <c r="Q101" s="21">
        <v>9</v>
      </c>
      <c r="R101" s="9">
        <v>3.2</v>
      </c>
      <c r="S101" s="9">
        <v>26.4</v>
      </c>
      <c r="T101" s="9">
        <v>0.7</v>
      </c>
      <c r="U101" s="9">
        <v>13.5</v>
      </c>
      <c r="V101" s="21">
        <v>12</v>
      </c>
      <c r="W101" s="9">
        <v>1.3</v>
      </c>
      <c r="X101" s="9">
        <v>9.1</v>
      </c>
      <c r="Y101" s="21">
        <v>22</v>
      </c>
      <c r="Z101" s="9">
        <v>11.8</v>
      </c>
      <c r="AA101" s="9">
        <v>24.4</v>
      </c>
      <c r="AB101" s="9">
        <v>40.5</v>
      </c>
      <c r="AC101" s="9">
        <v>21.9</v>
      </c>
      <c r="AD101" s="9">
        <v>6.9</v>
      </c>
      <c r="AE101" s="21">
        <v>8</v>
      </c>
      <c r="AF101" s="9">
        <v>2.6</v>
      </c>
      <c r="AG101" s="9">
        <v>32.1</v>
      </c>
      <c r="AH101" s="21">
        <v>29</v>
      </c>
      <c r="AI101" s="9">
        <v>13.9</v>
      </c>
      <c r="AJ101" s="9">
        <v>28.6</v>
      </c>
      <c r="AK101" s="9">
        <v>4.3</v>
      </c>
      <c r="AL101" s="9">
        <v>11.8</v>
      </c>
      <c r="AM101" s="21">
        <v>6</v>
      </c>
      <c r="AN101" s="21">
        <v>1</v>
      </c>
      <c r="AO101" s="9">
        <v>15.6</v>
      </c>
      <c r="AP101" s="21">
        <v>20</v>
      </c>
      <c r="AQ101" s="9">
        <v>15.8</v>
      </c>
      <c r="AR101" s="9">
        <v>1.6</v>
      </c>
      <c r="AS101" s="9">
        <v>11.4</v>
      </c>
      <c r="AT101" s="9">
        <v>6.7</v>
      </c>
      <c r="AU101" s="9">
        <v>7.9</v>
      </c>
      <c r="AV101" s="9">
        <v>26.9</v>
      </c>
      <c r="AW101" s="9">
        <v>19.8</v>
      </c>
      <c r="AX101" s="9">
        <v>8.1999999999999993</v>
      </c>
      <c r="AY101" s="9">
        <v>17.100000000000001</v>
      </c>
      <c r="AZ101" s="9">
        <v>12.9</v>
      </c>
      <c r="BA101" s="9">
        <v>13.5</v>
      </c>
      <c r="BB101" s="21">
        <v>12</v>
      </c>
      <c r="BC101" s="9">
        <v>11.5</v>
      </c>
      <c r="BD101" s="9">
        <v>29.6</v>
      </c>
      <c r="BE101" s="9">
        <v>16.399999999999999</v>
      </c>
      <c r="BF101" s="9">
        <v>21.6</v>
      </c>
      <c r="BG101" s="21">
        <v>16</v>
      </c>
      <c r="BH101" s="9">
        <v>14.3</v>
      </c>
      <c r="BI101" s="9">
        <v>19.100000000000001</v>
      </c>
      <c r="BJ101" s="9">
        <v>14.3</v>
      </c>
      <c r="BK101" s="9">
        <v>6.9</v>
      </c>
      <c r="BL101" s="9">
        <v>18.5</v>
      </c>
      <c r="BM101" s="9">
        <v>22.9</v>
      </c>
      <c r="BN101" s="9">
        <v>7.2</v>
      </c>
      <c r="BO101" s="9">
        <v>12.7</v>
      </c>
      <c r="BP101" s="9">
        <v>7.8</v>
      </c>
      <c r="BQ101" s="9">
        <v>9.4</v>
      </c>
      <c r="BR101" s="9">
        <v>11.9</v>
      </c>
      <c r="BS101" s="9">
        <v>13.4</v>
      </c>
      <c r="BT101" s="9">
        <v>14.1</v>
      </c>
      <c r="BU101" s="9">
        <v>10.3</v>
      </c>
      <c r="BV101" s="9">
        <v>20.5</v>
      </c>
      <c r="BW101" s="9">
        <v>19.100000000000001</v>
      </c>
      <c r="BX101" s="9">
        <v>13.8</v>
      </c>
      <c r="BY101" s="9">
        <v>27.7</v>
      </c>
      <c r="BZ101" s="9">
        <v>13.3</v>
      </c>
      <c r="CA101" s="21">
        <v>6</v>
      </c>
      <c r="CB101" s="9">
        <v>23.6</v>
      </c>
      <c r="CC101" s="9">
        <v>1.8</v>
      </c>
      <c r="CD101" s="21">
        <v>15</v>
      </c>
      <c r="CE101" s="9">
        <v>13.8</v>
      </c>
      <c r="CF101" s="9">
        <v>18.5</v>
      </c>
      <c r="CG101" s="9">
        <v>24.3</v>
      </c>
      <c r="CH101" s="9">
        <v>13.8</v>
      </c>
      <c r="CI101" s="9">
        <v>20.9</v>
      </c>
      <c r="CJ101" s="9">
        <v>9.9</v>
      </c>
      <c r="CK101" s="9">
        <v>5.2</v>
      </c>
      <c r="CL101" s="9">
        <v>16.899999999999999</v>
      </c>
      <c r="CM101" s="9">
        <v>13.4</v>
      </c>
      <c r="CN101" s="9">
        <v>9.3000000000000007</v>
      </c>
      <c r="CO101" s="9">
        <v>25.3</v>
      </c>
      <c r="CP101" s="9">
        <v>16.5</v>
      </c>
      <c r="CQ101" s="9">
        <v>18.100000000000001</v>
      </c>
      <c r="CR101" s="9">
        <v>13.3</v>
      </c>
      <c r="CS101" s="9">
        <v>19.7</v>
      </c>
      <c r="CT101" s="9">
        <v>12.4</v>
      </c>
      <c r="CU101" s="9">
        <v>25.1</v>
      </c>
      <c r="CV101" s="9">
        <v>5.7</v>
      </c>
      <c r="CW101" s="9">
        <v>17.3</v>
      </c>
      <c r="CX101" s="21">
        <v>0</v>
      </c>
      <c r="CY101" s="9">
        <v>25.9</v>
      </c>
      <c r="CZ101" s="9">
        <v>6.2</v>
      </c>
      <c r="DA101" s="9">
        <v>32.1</v>
      </c>
      <c r="DB101" s="9">
        <v>25.2</v>
      </c>
      <c r="DC101" s="9">
        <v>1.6</v>
      </c>
      <c r="DD101" s="21">
        <v>12</v>
      </c>
      <c r="DE101" s="9">
        <v>17.8</v>
      </c>
      <c r="DF101" s="9">
        <v>9.6999999999999993</v>
      </c>
      <c r="DG101" s="9">
        <v>26.7</v>
      </c>
      <c r="DH101" s="9">
        <v>7.9</v>
      </c>
      <c r="DI101" s="9">
        <v>37.5</v>
      </c>
      <c r="DJ101" s="9">
        <v>16.399999999999999</v>
      </c>
      <c r="DK101" s="9">
        <v>1.3</v>
      </c>
      <c r="DL101" s="9">
        <v>12.8</v>
      </c>
      <c r="DM101" s="9">
        <v>16.100000000000001</v>
      </c>
      <c r="DN101" s="9">
        <v>8.6999999999999993</v>
      </c>
      <c r="DO101" s="9">
        <v>14.1</v>
      </c>
      <c r="DP101" s="9">
        <v>11.7</v>
      </c>
      <c r="DQ101" s="9">
        <v>19.7</v>
      </c>
      <c r="DR101" s="9">
        <v>12.6</v>
      </c>
      <c r="DS101" s="9">
        <v>25.4</v>
      </c>
      <c r="DT101" s="9">
        <v>21.9</v>
      </c>
      <c r="DU101" s="9">
        <v>4.5999999999999996</v>
      </c>
      <c r="DV101" s="9">
        <v>7.5</v>
      </c>
      <c r="DW101" s="9">
        <v>30.4</v>
      </c>
      <c r="DX101" s="9">
        <v>18.5</v>
      </c>
      <c r="DY101" s="9">
        <v>7.7</v>
      </c>
      <c r="DZ101" s="9">
        <v>7.5</v>
      </c>
      <c r="EA101" s="9">
        <v>22.5</v>
      </c>
      <c r="EB101" s="9">
        <v>13.4</v>
      </c>
      <c r="EC101" s="9">
        <v>7.2</v>
      </c>
      <c r="ED101" s="9">
        <v>5.0999999999999996</v>
      </c>
      <c r="EE101" s="9">
        <v>13.5</v>
      </c>
      <c r="EF101" s="9">
        <v>12.4</v>
      </c>
      <c r="EG101" s="9">
        <v>9.6</v>
      </c>
      <c r="EH101" s="9">
        <v>10.6</v>
      </c>
      <c r="EI101" s="9">
        <v>23.1</v>
      </c>
      <c r="EJ101" s="9">
        <v>22.5</v>
      </c>
      <c r="EK101" s="9">
        <v>15.2</v>
      </c>
      <c r="EL101" s="9">
        <v>27.6</v>
      </c>
      <c r="EM101" s="9">
        <v>36.799999999999997</v>
      </c>
      <c r="EN101" s="9">
        <v>11.4</v>
      </c>
      <c r="EO101" s="9">
        <v>15.7</v>
      </c>
      <c r="EP101" s="9">
        <v>18.7</v>
      </c>
      <c r="EQ101" s="9">
        <v>2.5</v>
      </c>
      <c r="ER101" s="9">
        <v>26.9</v>
      </c>
      <c r="ES101" s="9">
        <v>0.3</v>
      </c>
      <c r="ET101" s="9">
        <v>25.5</v>
      </c>
      <c r="EU101" s="9">
        <v>16.100000000000001</v>
      </c>
      <c r="EV101" s="21">
        <v>19</v>
      </c>
      <c r="EW101" s="9">
        <v>15.9</v>
      </c>
      <c r="EX101" s="9">
        <v>32.1</v>
      </c>
      <c r="EY101" s="21">
        <v>22</v>
      </c>
      <c r="EZ101" s="9">
        <v>29.1</v>
      </c>
      <c r="FA101" s="9">
        <v>23.8</v>
      </c>
      <c r="FB101" s="21">
        <v>33</v>
      </c>
      <c r="FC101" s="9">
        <v>20.8</v>
      </c>
      <c r="FD101" s="9">
        <v>9.5</v>
      </c>
      <c r="FE101" s="9">
        <v>2.9</v>
      </c>
      <c r="FF101" s="9">
        <v>16.8</v>
      </c>
      <c r="FG101" s="9">
        <v>7.6</v>
      </c>
      <c r="FH101" s="9">
        <v>6.2</v>
      </c>
      <c r="FI101" s="9">
        <v>32.4</v>
      </c>
      <c r="FJ101" s="9">
        <v>19.399999999999999</v>
      </c>
      <c r="FK101" s="9">
        <v>16.600000000000001</v>
      </c>
      <c r="FL101" s="9">
        <v>31.9</v>
      </c>
      <c r="FM101" s="9">
        <v>16.100000000000001</v>
      </c>
      <c r="FN101" s="9">
        <v>23.3</v>
      </c>
      <c r="FO101" s="9">
        <v>13.5</v>
      </c>
      <c r="FP101" s="9">
        <v>25.2</v>
      </c>
      <c r="FQ101" s="9">
        <v>11.3</v>
      </c>
      <c r="FR101" s="9">
        <v>21.3</v>
      </c>
      <c r="FS101" s="9">
        <v>22.2</v>
      </c>
      <c r="FT101" s="9">
        <v>17.399999999999999</v>
      </c>
      <c r="FU101" s="9">
        <v>12.6</v>
      </c>
      <c r="FV101" s="9">
        <v>15.2</v>
      </c>
      <c r="FW101" s="9">
        <v>4.5999999999999996</v>
      </c>
      <c r="FX101" s="9">
        <v>4.5</v>
      </c>
      <c r="FY101" s="9">
        <v>11.7</v>
      </c>
      <c r="FZ101" s="9">
        <v>11.7</v>
      </c>
      <c r="GA101" s="9">
        <v>16.3</v>
      </c>
      <c r="GB101" s="9">
        <v>17.399999999999999</v>
      </c>
      <c r="GC101" s="9">
        <v>9.8000000000000007</v>
      </c>
      <c r="GD101" s="9">
        <v>2.9</v>
      </c>
      <c r="GE101" s="9">
        <v>17.7</v>
      </c>
      <c r="GF101" s="9">
        <v>20.8</v>
      </c>
      <c r="GG101" s="9">
        <v>18.899999999999999</v>
      </c>
      <c r="GH101" s="9">
        <v>18.899999999999999</v>
      </c>
      <c r="GI101" s="9">
        <v>27.9</v>
      </c>
      <c r="GJ101" s="9">
        <v>12.8</v>
      </c>
      <c r="GK101" s="9">
        <v>12.2</v>
      </c>
      <c r="GL101" s="21">
        <v>12</v>
      </c>
      <c r="GM101" s="9">
        <v>11.6</v>
      </c>
      <c r="GN101" s="9">
        <v>14.5</v>
      </c>
      <c r="GO101" s="9">
        <v>16.5</v>
      </c>
      <c r="GP101" s="9">
        <v>13.4</v>
      </c>
      <c r="GQ101" s="21">
        <v>33</v>
      </c>
      <c r="GR101" s="21">
        <v>10</v>
      </c>
      <c r="GS101" s="9">
        <v>5.6</v>
      </c>
      <c r="GT101" s="9">
        <v>7.6</v>
      </c>
      <c r="GU101" s="9">
        <v>10.6</v>
      </c>
      <c r="GV101" s="9">
        <v>19.3</v>
      </c>
      <c r="GW101" s="9">
        <v>6.5</v>
      </c>
      <c r="GX101" s="9">
        <v>11.8</v>
      </c>
      <c r="GY101" s="9">
        <v>4.2</v>
      </c>
      <c r="GZ101" s="9">
        <v>11.9</v>
      </c>
      <c r="HA101" s="9">
        <v>20.399999999999999</v>
      </c>
      <c r="HB101" s="9">
        <v>36.9</v>
      </c>
      <c r="HC101" s="9">
        <v>0.3</v>
      </c>
      <c r="HD101" s="9">
        <v>8.1999999999999993</v>
      </c>
      <c r="HE101" s="9">
        <v>30.4</v>
      </c>
      <c r="HF101" s="9">
        <v>10.199999999999999</v>
      </c>
      <c r="HG101" s="9">
        <v>15.4</v>
      </c>
      <c r="HH101" s="9">
        <v>10.199999999999999</v>
      </c>
      <c r="HI101" s="9">
        <v>13.3</v>
      </c>
      <c r="HJ101" s="9">
        <v>32.1</v>
      </c>
      <c r="HK101" s="9">
        <v>6.5</v>
      </c>
      <c r="HL101" s="9">
        <v>8.8000000000000007</v>
      </c>
      <c r="HM101" s="9">
        <v>10.6</v>
      </c>
      <c r="HN101" s="9">
        <v>14.3</v>
      </c>
      <c r="HO101" s="9">
        <v>4.8</v>
      </c>
      <c r="HP101" s="21">
        <v>15</v>
      </c>
      <c r="HQ101" s="9">
        <v>35.5</v>
      </c>
      <c r="HR101" s="9">
        <v>8.9</v>
      </c>
      <c r="HS101" s="9">
        <v>9.4</v>
      </c>
      <c r="HT101" s="9">
        <v>1.9</v>
      </c>
      <c r="HU101" s="9">
        <v>6.1</v>
      </c>
      <c r="HV101" s="9">
        <v>10.3</v>
      </c>
      <c r="HW101" s="9">
        <v>22.1</v>
      </c>
      <c r="HX101" s="8"/>
      <c r="HY101" s="92" t="str">
        <f t="shared" si="228"/>
        <v xml:space="preserve">99 1 0.31 </v>
      </c>
      <c r="HZ101" s="92" t="str">
        <f t="shared" si="229"/>
        <v xml:space="preserve">99 2 0.413333 </v>
      </c>
      <c r="IA101" s="92" t="str">
        <f t="shared" si="230"/>
        <v xml:space="preserve">99 3 0.666667 </v>
      </c>
      <c r="IB101" s="92" t="str">
        <f t="shared" si="231"/>
        <v xml:space="preserve">99 4 1.073333 </v>
      </c>
      <c r="IC101" s="92" t="str">
        <f t="shared" si="232"/>
        <v xml:space="preserve">99 5 1 </v>
      </c>
      <c r="ID101" s="92" t="str">
        <f t="shared" si="233"/>
        <v xml:space="preserve">99 6 1 </v>
      </c>
      <c r="IE101" s="92" t="str">
        <f t="shared" si="234"/>
        <v xml:space="preserve">99 7 0.61 </v>
      </c>
      <c r="IF101" s="92" t="str">
        <f t="shared" si="235"/>
        <v xml:space="preserve">99 8 0.576667 </v>
      </c>
      <c r="IG101" s="92" t="str">
        <f t="shared" si="236"/>
        <v xml:space="preserve">99 9 0.676667 </v>
      </c>
      <c r="IH101" s="92" t="str">
        <f t="shared" si="237"/>
        <v xml:space="preserve">99 10 0.873333 </v>
      </c>
      <c r="II101" s="92" t="str">
        <f t="shared" si="238"/>
        <v xml:space="preserve">99 11 0.476667 </v>
      </c>
      <c r="IJ101" s="92" t="str">
        <f t="shared" si="239"/>
        <v xml:space="preserve">99 12 0.44 </v>
      </c>
      <c r="IK101" s="92" t="str">
        <f t="shared" si="240"/>
        <v xml:space="preserve">99 13 0.346667 </v>
      </c>
      <c r="IL101" s="92" t="str">
        <f t="shared" si="241"/>
        <v xml:space="preserve">99 14 0.3 </v>
      </c>
      <c r="IM101" s="92" t="str">
        <f t="shared" si="242"/>
        <v xml:space="preserve">99 15 0.106667 </v>
      </c>
      <c r="IN101" s="92" t="str">
        <f t="shared" si="243"/>
        <v xml:space="preserve">99 16 0.88 </v>
      </c>
      <c r="IO101" s="92" t="str">
        <f t="shared" si="244"/>
        <v xml:space="preserve">99 17 0.023333 </v>
      </c>
      <c r="IP101" s="92" t="str">
        <f t="shared" si="245"/>
        <v xml:space="preserve">99 18 0.45 </v>
      </c>
      <c r="IQ101" s="92" t="str">
        <f t="shared" si="246"/>
        <v xml:space="preserve">99 19 0.4 </v>
      </c>
      <c r="IR101" s="92" t="str">
        <f t="shared" si="247"/>
        <v xml:space="preserve">99 20 0.043333 </v>
      </c>
      <c r="IS101" s="92" t="str">
        <f t="shared" si="248"/>
        <v xml:space="preserve">99 21 0.303333 </v>
      </c>
      <c r="IT101" s="92" t="str">
        <f t="shared" si="249"/>
        <v xml:space="preserve">99 22 0.733333 </v>
      </c>
      <c r="IU101" s="92" t="str">
        <f t="shared" si="250"/>
        <v xml:space="preserve">99 23 0.393333 </v>
      </c>
      <c r="IV101" s="92" t="str">
        <f t="shared" si="251"/>
        <v xml:space="preserve">99 24 0.813333 </v>
      </c>
      <c r="IW101" s="92" t="str">
        <f t="shared" si="252"/>
        <v xml:space="preserve">99 25 1.35 </v>
      </c>
      <c r="IX101" s="92" t="str">
        <f t="shared" si="253"/>
        <v xml:space="preserve">99 26 0.73 </v>
      </c>
      <c r="IY101" s="92" t="str">
        <f t="shared" si="254"/>
        <v xml:space="preserve">99 27 0.23 </v>
      </c>
      <c r="IZ101" s="92" t="str">
        <f t="shared" si="255"/>
        <v xml:space="preserve">99 28 0.266667 </v>
      </c>
      <c r="JA101" s="92" t="str">
        <f t="shared" si="256"/>
        <v xml:space="preserve">99 29 0.086667 </v>
      </c>
      <c r="JB101" s="92" t="str">
        <f t="shared" si="257"/>
        <v xml:space="preserve">99 30 1.07 </v>
      </c>
      <c r="JC101" s="92" t="str">
        <f t="shared" si="258"/>
        <v xml:space="preserve">99 31 0.966667 </v>
      </c>
      <c r="JD101" s="92" t="str">
        <f t="shared" si="259"/>
        <v xml:space="preserve">99 32 0.463333 </v>
      </c>
      <c r="JE101" s="92" t="str">
        <f t="shared" si="260"/>
        <v xml:space="preserve">99 33 0.953333 </v>
      </c>
      <c r="JF101" s="92" t="str">
        <f t="shared" si="261"/>
        <v xml:space="preserve">99 34 0.143333 </v>
      </c>
      <c r="JG101" s="92" t="str">
        <f t="shared" si="262"/>
        <v xml:space="preserve">99 35 0.393333 </v>
      </c>
      <c r="JH101" s="92" t="str">
        <f t="shared" si="263"/>
        <v xml:space="preserve">99 36 0.2 </v>
      </c>
      <c r="JI101" s="92" t="str">
        <f t="shared" si="264"/>
        <v xml:space="preserve">99 37 0.033333 </v>
      </c>
      <c r="JJ101" s="92" t="str">
        <f t="shared" si="265"/>
        <v xml:space="preserve">99 38 0.52 </v>
      </c>
      <c r="JK101" s="92" t="str">
        <f t="shared" si="266"/>
        <v xml:space="preserve">99 39 0.666667 </v>
      </c>
      <c r="JL101" s="92" t="str">
        <f t="shared" si="267"/>
        <v xml:space="preserve">99 40 0.526667 </v>
      </c>
      <c r="JM101" s="92" t="str">
        <f t="shared" si="268"/>
        <v xml:space="preserve">99 41 0.053333 </v>
      </c>
      <c r="JN101" s="92" t="str">
        <f t="shared" si="269"/>
        <v xml:space="preserve">99 42 0.38 </v>
      </c>
      <c r="JO101" s="92" t="str">
        <f t="shared" si="270"/>
        <v xml:space="preserve">99 43 0.223333 </v>
      </c>
      <c r="JP101" s="92" t="str">
        <f t="shared" si="271"/>
        <v xml:space="preserve">99 44 0.263333 </v>
      </c>
      <c r="JQ101" s="92" t="str">
        <f t="shared" si="272"/>
        <v xml:space="preserve">99 45 0.896667 </v>
      </c>
      <c r="JR101" s="92" t="str">
        <f t="shared" si="273"/>
        <v xml:space="preserve">99 46 0.66 </v>
      </c>
      <c r="JS101" s="92" t="str">
        <f t="shared" si="274"/>
        <v xml:space="preserve">99 47 0.273333 </v>
      </c>
      <c r="JT101" s="92" t="str">
        <f t="shared" si="275"/>
        <v xml:space="preserve">99 48 0.57 </v>
      </c>
      <c r="JU101" s="92" t="str">
        <f t="shared" si="276"/>
        <v xml:space="preserve">99 49 0.43 </v>
      </c>
      <c r="JV101" s="92" t="str">
        <f t="shared" si="277"/>
        <v xml:space="preserve">99 50 0.45 </v>
      </c>
      <c r="JW101" s="92" t="str">
        <f t="shared" si="278"/>
        <v xml:space="preserve">99 51 0.4 </v>
      </c>
      <c r="JX101" s="92" t="str">
        <f t="shared" si="279"/>
        <v xml:space="preserve">99 52 0.383333 </v>
      </c>
      <c r="JY101" s="92" t="str">
        <f t="shared" si="280"/>
        <v xml:space="preserve">99 53 0.986667 </v>
      </c>
      <c r="JZ101" s="92" t="str">
        <f t="shared" si="281"/>
        <v xml:space="preserve">99 54 0.546667 </v>
      </c>
      <c r="KA101" s="92" t="str">
        <f t="shared" si="282"/>
        <v xml:space="preserve">99 55 0.72 </v>
      </c>
      <c r="KB101" s="92" t="str">
        <f t="shared" si="283"/>
        <v xml:space="preserve">99 56 0.533333 </v>
      </c>
      <c r="KC101" s="92" t="str">
        <f t="shared" si="284"/>
        <v xml:space="preserve">99 57 0.476667 </v>
      </c>
      <c r="KD101" s="92" t="str">
        <f t="shared" si="285"/>
        <v xml:space="preserve">99 58 0.636667 </v>
      </c>
      <c r="KE101" s="92" t="str">
        <f t="shared" si="286"/>
        <v xml:space="preserve">99 59 0.476667 </v>
      </c>
      <c r="KF101" s="92" t="str">
        <f t="shared" si="287"/>
        <v xml:space="preserve">99 60 0.23 </v>
      </c>
      <c r="KG101" s="92" t="str">
        <f t="shared" si="288"/>
        <v xml:space="preserve">99 61 0.616667 </v>
      </c>
      <c r="KH101" s="92" t="str">
        <f t="shared" si="289"/>
        <v xml:space="preserve">99 62 0.763333 </v>
      </c>
      <c r="KI101" s="92" t="str">
        <f t="shared" si="290"/>
        <v xml:space="preserve">99 63 0.24 </v>
      </c>
      <c r="KJ101" s="92" t="str">
        <f t="shared" si="291"/>
        <v xml:space="preserve">99 64 0.423333 </v>
      </c>
      <c r="KK101" s="92" t="str">
        <f t="shared" si="292"/>
        <v xml:space="preserve">99 65 0.26 </v>
      </c>
      <c r="KL101" s="92" t="str">
        <f t="shared" si="293"/>
        <v xml:space="preserve">99 66 0.313333 </v>
      </c>
      <c r="KM101" s="92" t="str">
        <f t="shared" si="294"/>
        <v xml:space="preserve">99 67 0.396667 </v>
      </c>
      <c r="KN101" s="92" t="str">
        <f t="shared" si="295"/>
        <v xml:space="preserve">99 68 0.446667 </v>
      </c>
      <c r="KO101" s="92" t="str">
        <f t="shared" si="296"/>
        <v xml:space="preserve">99 69 0.47 </v>
      </c>
      <c r="KP101" s="92" t="str">
        <f t="shared" si="297"/>
        <v xml:space="preserve">99 70 0.343333 </v>
      </c>
      <c r="KQ101" s="92" t="str">
        <f t="shared" si="298"/>
        <v xml:space="preserve">99 71 0.683333 </v>
      </c>
      <c r="KR101" s="92" t="str">
        <f t="shared" si="299"/>
        <v xml:space="preserve">99 72 0.636667 </v>
      </c>
      <c r="KS101" s="92" t="str">
        <f t="shared" si="300"/>
        <v xml:space="preserve">99 73 0.46 </v>
      </c>
      <c r="KT101" s="92" t="str">
        <f t="shared" si="301"/>
        <v xml:space="preserve">99 74 0.923333 </v>
      </c>
      <c r="KU101" s="92" t="str">
        <f t="shared" si="302"/>
        <v xml:space="preserve">99 75 0.443333 </v>
      </c>
      <c r="KV101" s="92" t="str">
        <f t="shared" si="303"/>
        <v xml:space="preserve">99 76 0.2 </v>
      </c>
      <c r="KW101" s="92" t="str">
        <f t="shared" si="304"/>
        <v xml:space="preserve">99 77 0.786667 </v>
      </c>
      <c r="KX101" s="92" t="str">
        <f t="shared" si="305"/>
        <v xml:space="preserve">99 78 0.06 </v>
      </c>
      <c r="KY101" s="92" t="str">
        <f t="shared" si="306"/>
        <v xml:space="preserve">99 79 0.5 </v>
      </c>
      <c r="KZ101" s="92" t="str">
        <f t="shared" si="307"/>
        <v xml:space="preserve">99 80 0.46 </v>
      </c>
      <c r="LA101" s="92" t="str">
        <f t="shared" si="308"/>
        <v xml:space="preserve">99 81 0.616667 </v>
      </c>
      <c r="LB101" s="92" t="str">
        <f t="shared" si="309"/>
        <v xml:space="preserve">99 82 0.81 </v>
      </c>
      <c r="LC101" s="92" t="str">
        <f t="shared" si="310"/>
        <v xml:space="preserve">99 83 0.46 </v>
      </c>
      <c r="LD101" s="92" t="str">
        <f t="shared" si="311"/>
        <v xml:space="preserve">99 84 0.696667 </v>
      </c>
      <c r="LE101" s="92" t="str">
        <f t="shared" si="312"/>
        <v xml:space="preserve">99 85 0.33 </v>
      </c>
      <c r="LF101" s="92" t="str">
        <f t="shared" si="313"/>
        <v xml:space="preserve">99 86 0.173333 </v>
      </c>
      <c r="LG101" s="92" t="str">
        <f t="shared" si="314"/>
        <v xml:space="preserve">99 87 0.563333 </v>
      </c>
      <c r="LH101" s="92" t="str">
        <f t="shared" si="315"/>
        <v xml:space="preserve">99 88 0.446667 </v>
      </c>
      <c r="LI101" s="92" t="str">
        <f t="shared" si="316"/>
        <v xml:space="preserve">99 89 0.31 </v>
      </c>
      <c r="LJ101" s="92" t="str">
        <f t="shared" si="317"/>
        <v xml:space="preserve">99 90 0.843333 </v>
      </c>
      <c r="LK101" s="92" t="str">
        <f t="shared" si="318"/>
        <v xml:space="preserve">99 91 0.55 </v>
      </c>
      <c r="LL101" s="92" t="str">
        <f t="shared" si="319"/>
        <v xml:space="preserve">99 92 0.603333 </v>
      </c>
      <c r="LM101" s="92" t="str">
        <f t="shared" si="320"/>
        <v xml:space="preserve">99 93 0.443333 </v>
      </c>
      <c r="LN101" s="92" t="str">
        <f t="shared" si="321"/>
        <v xml:space="preserve">99 94 0.656667 </v>
      </c>
      <c r="LO101" s="92" t="str">
        <f t="shared" si="322"/>
        <v xml:space="preserve">99 95 0.413333 </v>
      </c>
      <c r="LP101" s="92" t="str">
        <f t="shared" si="323"/>
        <v xml:space="preserve">99 96 0.836667 </v>
      </c>
      <c r="LQ101" s="92" t="str">
        <f t="shared" si="324"/>
        <v xml:space="preserve">99 97 0.19 </v>
      </c>
      <c r="LR101" s="92" t="str">
        <f t="shared" si="325"/>
        <v xml:space="preserve">99 98 0.576667 </v>
      </c>
      <c r="LS101" s="92" t="str">
        <f t="shared" si="326"/>
        <v xml:space="preserve">99 99 0 </v>
      </c>
      <c r="LT101" s="92" t="str">
        <f t="shared" si="327"/>
        <v xml:space="preserve">99 100 0.863333 </v>
      </c>
      <c r="LU101" s="92" t="str">
        <f t="shared" si="328"/>
        <v xml:space="preserve">99 101 0.206667 </v>
      </c>
      <c r="LV101" s="92" t="str">
        <f t="shared" si="329"/>
        <v xml:space="preserve">99 102 1.07 </v>
      </c>
      <c r="LW101" s="92" t="str">
        <f t="shared" si="330"/>
        <v xml:space="preserve">99 103 0.84 </v>
      </c>
      <c r="LX101" s="92" t="str">
        <f t="shared" si="331"/>
        <v xml:space="preserve">99 104 0.053333 </v>
      </c>
      <c r="LY101" s="92" t="str">
        <f t="shared" si="332"/>
        <v xml:space="preserve">99 105 0.4 </v>
      </c>
      <c r="LZ101" s="92" t="str">
        <f t="shared" si="333"/>
        <v xml:space="preserve">99 106 0.593333 </v>
      </c>
      <c r="MA101" s="92" t="str">
        <f t="shared" si="334"/>
        <v xml:space="preserve">99 107 0.323333 </v>
      </c>
      <c r="MB101" s="92" t="str">
        <f t="shared" si="335"/>
        <v xml:space="preserve">99 108 0.89 </v>
      </c>
      <c r="MC101" s="92" t="str">
        <f t="shared" si="336"/>
        <v xml:space="preserve">99 109 0.263333 </v>
      </c>
      <c r="MD101" s="92" t="str">
        <f t="shared" si="337"/>
        <v xml:space="preserve">99 110 1.25 </v>
      </c>
      <c r="ME101" s="92" t="str">
        <f t="shared" si="338"/>
        <v xml:space="preserve">99 111 0.546667 </v>
      </c>
      <c r="MF101" s="92" t="str">
        <f t="shared" si="339"/>
        <v xml:space="preserve">99 112 0.043333 </v>
      </c>
      <c r="MG101" s="92" t="str">
        <f t="shared" si="340"/>
        <v xml:space="preserve">99 113 0.426667 </v>
      </c>
      <c r="MH101" s="92" t="str">
        <f t="shared" si="341"/>
        <v xml:space="preserve">99 114 0.536667 </v>
      </c>
      <c r="MI101" s="92" t="str">
        <f t="shared" si="342"/>
        <v xml:space="preserve">99 115 0.29 </v>
      </c>
      <c r="MJ101" s="92" t="str">
        <f t="shared" si="343"/>
        <v xml:space="preserve">99 116 0.47 </v>
      </c>
      <c r="MK101" s="92" t="str">
        <f t="shared" si="344"/>
        <v xml:space="preserve">99 117 0.39 </v>
      </c>
      <c r="ML101" s="92" t="str">
        <f t="shared" si="345"/>
        <v xml:space="preserve">99 118 0.656667 </v>
      </c>
      <c r="MM101" s="92" t="str">
        <f t="shared" si="346"/>
        <v xml:space="preserve">99 119 0.42 </v>
      </c>
      <c r="MN101" s="92" t="str">
        <f t="shared" si="347"/>
        <v xml:space="preserve">99 120 0.846667 </v>
      </c>
      <c r="MO101" s="92" t="str">
        <f t="shared" si="348"/>
        <v xml:space="preserve">99 121 0.73 </v>
      </c>
      <c r="MP101" s="92" t="str">
        <f t="shared" si="349"/>
        <v xml:space="preserve">99 122 0.153333 </v>
      </c>
      <c r="MQ101" s="92" t="str">
        <f t="shared" si="350"/>
        <v xml:space="preserve">99 123 0.25 </v>
      </c>
      <c r="MR101" s="92" t="str">
        <f t="shared" si="351"/>
        <v xml:space="preserve">99 124 1.013333 </v>
      </c>
      <c r="MS101" s="92" t="str">
        <f t="shared" si="352"/>
        <v xml:space="preserve">99 125 0.616667 </v>
      </c>
      <c r="MT101" s="92" t="str">
        <f t="shared" si="353"/>
        <v xml:space="preserve">99 126 0.256667 </v>
      </c>
      <c r="MU101" s="92" t="str">
        <f t="shared" si="354"/>
        <v xml:space="preserve">99 127 0.25 </v>
      </c>
      <c r="MV101" s="92" t="str">
        <f t="shared" si="355"/>
        <v xml:space="preserve">99 128 0.75 </v>
      </c>
      <c r="MW101" s="92" t="str">
        <f t="shared" si="356"/>
        <v xml:space="preserve">99 129 0.446667 </v>
      </c>
      <c r="MX101" s="92" t="str">
        <f t="shared" si="357"/>
        <v xml:space="preserve">99 130 0.24 </v>
      </c>
      <c r="MY101" s="92" t="str">
        <f t="shared" si="358"/>
        <v xml:space="preserve">99 131 0.17 </v>
      </c>
      <c r="MZ101" s="92" t="str">
        <f t="shared" si="359"/>
        <v xml:space="preserve">99 132 0.45 </v>
      </c>
      <c r="NA101" s="92" t="str">
        <f t="shared" si="360"/>
        <v xml:space="preserve">99 133 0.413333 </v>
      </c>
      <c r="NB101" s="92" t="str">
        <f t="shared" si="361"/>
        <v xml:space="preserve">99 134 0.32 </v>
      </c>
      <c r="NC101" s="92" t="str">
        <f t="shared" si="362"/>
        <v xml:space="preserve">99 135 0.353333 </v>
      </c>
      <c r="ND101" s="92" t="str">
        <f t="shared" si="363"/>
        <v xml:space="preserve">99 136 0.77 </v>
      </c>
      <c r="NE101" s="92" t="str">
        <f t="shared" si="364"/>
        <v xml:space="preserve">99 137 0.75 </v>
      </c>
      <c r="NF101" s="92" t="str">
        <f t="shared" si="365"/>
        <v xml:space="preserve">99 138 0.506667 </v>
      </c>
      <c r="NG101" s="92" t="str">
        <f t="shared" si="366"/>
        <v xml:space="preserve">99 139 0.92 </v>
      </c>
      <c r="NH101" s="92" t="str">
        <f t="shared" si="367"/>
        <v xml:space="preserve">99 140 1.226667 </v>
      </c>
      <c r="NI101" s="92" t="str">
        <f t="shared" si="368"/>
        <v xml:space="preserve">99 141 0.38 </v>
      </c>
      <c r="NJ101" s="92" t="str">
        <f t="shared" si="369"/>
        <v xml:space="preserve">99 142 0.523333 </v>
      </c>
      <c r="NK101" s="92" t="str">
        <f t="shared" si="370"/>
        <v xml:space="preserve">99 143 0.623333 </v>
      </c>
      <c r="NL101" s="92" t="str">
        <f t="shared" si="371"/>
        <v xml:space="preserve">99 144 0.083333 </v>
      </c>
      <c r="NM101" s="92" t="str">
        <f t="shared" si="372"/>
        <v xml:space="preserve">99 145 0.896667 </v>
      </c>
      <c r="NN101" s="92" t="str">
        <f t="shared" si="373"/>
        <v xml:space="preserve">99 146 0.01 </v>
      </c>
      <c r="NO101" s="92" t="str">
        <f t="shared" si="374"/>
        <v xml:space="preserve">99 147 0.85 </v>
      </c>
      <c r="NP101" s="92" t="str">
        <f t="shared" si="375"/>
        <v xml:space="preserve">99 148 0.536667 </v>
      </c>
      <c r="NQ101" s="92" t="str">
        <f t="shared" si="376"/>
        <v xml:space="preserve">99 149 0.633333 </v>
      </c>
      <c r="NR101" s="92" t="str">
        <f t="shared" si="377"/>
        <v xml:space="preserve">99 150 0.53 </v>
      </c>
      <c r="NS101" s="92" t="str">
        <f t="shared" si="378"/>
        <v xml:space="preserve">99 151 1.07 </v>
      </c>
      <c r="NT101" s="92" t="str">
        <f t="shared" si="379"/>
        <v xml:space="preserve">99 152 0.733333 </v>
      </c>
      <c r="NU101" s="92" t="str">
        <f t="shared" si="380"/>
        <v xml:space="preserve">99 153 0.97 </v>
      </c>
      <c r="NV101" s="92" t="str">
        <f t="shared" si="381"/>
        <v xml:space="preserve">99 154 0.793333 </v>
      </c>
      <c r="NW101" s="92" t="str">
        <f t="shared" si="382"/>
        <v xml:space="preserve">99 155 1.1 </v>
      </c>
      <c r="NX101" s="92" t="str">
        <f t="shared" si="383"/>
        <v xml:space="preserve">99 156 0.693333 </v>
      </c>
      <c r="NY101" s="92" t="str">
        <f t="shared" si="384"/>
        <v xml:space="preserve">99 157 0.316667 </v>
      </c>
      <c r="NZ101" s="92" t="str">
        <f t="shared" si="385"/>
        <v xml:space="preserve">99 158 0.096667 </v>
      </c>
      <c r="OA101" s="92" t="str">
        <f t="shared" si="386"/>
        <v xml:space="preserve">99 159 0.56 </v>
      </c>
      <c r="OB101" s="92" t="str">
        <f t="shared" si="387"/>
        <v xml:space="preserve">99 160 0.253333 </v>
      </c>
      <c r="OC101" s="92" t="str">
        <f t="shared" si="388"/>
        <v xml:space="preserve">99 161 0.206667 </v>
      </c>
      <c r="OD101" s="92" t="str">
        <f t="shared" si="389"/>
        <v xml:space="preserve">99 162 1.08 </v>
      </c>
      <c r="OE101" s="92" t="str">
        <f t="shared" si="390"/>
        <v xml:space="preserve">99 163 0.646667 </v>
      </c>
      <c r="OF101" s="92" t="str">
        <f t="shared" si="391"/>
        <v xml:space="preserve">99 164 0.553333 </v>
      </c>
      <c r="OG101" s="92" t="str">
        <f t="shared" si="392"/>
        <v xml:space="preserve">99 165 1.063333 </v>
      </c>
      <c r="OH101" s="92" t="str">
        <f t="shared" si="393"/>
        <v xml:space="preserve">99 166 0.536667 </v>
      </c>
      <c r="OI101" s="92" t="str">
        <f t="shared" si="394"/>
        <v xml:space="preserve">99 167 0.776667 </v>
      </c>
      <c r="OJ101" s="92" t="str">
        <f t="shared" si="395"/>
        <v xml:space="preserve">99 168 0.45 </v>
      </c>
      <c r="OK101" s="92" t="str">
        <f t="shared" si="396"/>
        <v xml:space="preserve">99 169 0.84 </v>
      </c>
      <c r="OL101" s="92" t="str">
        <f t="shared" si="397"/>
        <v xml:space="preserve">99 170 0.376667 </v>
      </c>
      <c r="OM101" s="92" t="str">
        <f t="shared" si="398"/>
        <v xml:space="preserve">99 171 0.71 </v>
      </c>
      <c r="ON101" s="92" t="str">
        <f t="shared" si="399"/>
        <v xml:space="preserve">99 172 0.74 </v>
      </c>
      <c r="OO101" s="92" t="str">
        <f t="shared" si="400"/>
        <v xml:space="preserve">99 173 0.58 </v>
      </c>
      <c r="OP101" s="92" t="str">
        <f t="shared" si="401"/>
        <v xml:space="preserve">99 174 0.42 </v>
      </c>
      <c r="OQ101" s="92" t="str">
        <f t="shared" si="402"/>
        <v xml:space="preserve">99 175 0.506667 </v>
      </c>
      <c r="OR101" s="92" t="str">
        <f t="shared" si="403"/>
        <v xml:space="preserve">99 176 0.153333 </v>
      </c>
      <c r="OS101" s="92" t="str">
        <f t="shared" si="404"/>
        <v xml:space="preserve">99 177 0.15 </v>
      </c>
      <c r="OT101" s="92" t="str">
        <f t="shared" si="405"/>
        <v xml:space="preserve">99 178 0.39 </v>
      </c>
      <c r="OU101" s="92" t="str">
        <f t="shared" si="406"/>
        <v xml:space="preserve">99 179 0.39 </v>
      </c>
      <c r="OV101" s="92" t="str">
        <f t="shared" si="407"/>
        <v xml:space="preserve">99 180 0.543333 </v>
      </c>
      <c r="OW101" s="92" t="str">
        <f t="shared" si="408"/>
        <v xml:space="preserve">99 181 0.58 </v>
      </c>
      <c r="OX101" s="92" t="str">
        <f t="shared" si="409"/>
        <v xml:space="preserve">99 182 0.326667 </v>
      </c>
      <c r="OY101" s="92" t="str">
        <f t="shared" si="410"/>
        <v xml:space="preserve">99 183 0.096667 </v>
      </c>
      <c r="OZ101" s="92" t="str">
        <f t="shared" si="411"/>
        <v xml:space="preserve">99 184 0.59 </v>
      </c>
      <c r="PA101" s="92" t="str">
        <f t="shared" si="412"/>
        <v xml:space="preserve">99 185 0.693333 </v>
      </c>
      <c r="PB101" s="92" t="str">
        <f t="shared" si="413"/>
        <v xml:space="preserve">99 186 0.63 </v>
      </c>
      <c r="PC101" s="92" t="str">
        <f t="shared" si="414"/>
        <v xml:space="preserve">99 187 0.63 </v>
      </c>
      <c r="PD101" s="92" t="str">
        <f t="shared" si="415"/>
        <v xml:space="preserve">99 188 0.93 </v>
      </c>
      <c r="PE101" s="92" t="str">
        <f t="shared" si="416"/>
        <v xml:space="preserve">99 189 0.426667 </v>
      </c>
      <c r="PF101" s="92" t="str">
        <f t="shared" si="417"/>
        <v xml:space="preserve">99 190 0.406667 </v>
      </c>
      <c r="PG101" s="92" t="str">
        <f t="shared" si="418"/>
        <v xml:space="preserve">99 191 0.4 </v>
      </c>
      <c r="PH101" s="92" t="str">
        <f t="shared" si="419"/>
        <v xml:space="preserve">99 192 0.386667 </v>
      </c>
      <c r="PI101" s="92" t="str">
        <f t="shared" si="420"/>
        <v xml:space="preserve">99 193 0.483333 </v>
      </c>
      <c r="PJ101" s="92" t="str">
        <f t="shared" si="421"/>
        <v xml:space="preserve">99 194 0.55 </v>
      </c>
      <c r="PK101" s="92" t="str">
        <f t="shared" si="422"/>
        <v xml:space="preserve">99 195 0.446667 </v>
      </c>
      <c r="PL101" s="92" t="str">
        <f t="shared" si="423"/>
        <v xml:space="preserve">99 196 1.1 </v>
      </c>
      <c r="PM101" s="92" t="str">
        <f t="shared" si="424"/>
        <v xml:space="preserve">99 197 0.333333 </v>
      </c>
      <c r="PN101" s="92" t="str">
        <f t="shared" si="425"/>
        <v xml:space="preserve">99 198 0.186667 </v>
      </c>
      <c r="PO101" s="92" t="str">
        <f t="shared" si="426"/>
        <v xml:space="preserve">99 199 0.253333 </v>
      </c>
      <c r="PP101" s="92" t="str">
        <f t="shared" si="427"/>
        <v xml:space="preserve">99 200 0.353333 </v>
      </c>
      <c r="PQ101" s="92" t="str">
        <f t="shared" si="428"/>
        <v xml:space="preserve">99 201 0.643333 </v>
      </c>
      <c r="PR101" s="92" t="str">
        <f t="shared" si="429"/>
        <v xml:space="preserve">99 202 0.216667 </v>
      </c>
      <c r="PS101" s="92" t="str">
        <f t="shared" si="430"/>
        <v xml:space="preserve">99 203 0.393333 </v>
      </c>
      <c r="PT101" s="92" t="str">
        <f t="shared" si="431"/>
        <v xml:space="preserve">99 204 0.14 </v>
      </c>
      <c r="PU101" s="92" t="str">
        <f t="shared" si="432"/>
        <v xml:space="preserve">99 205 0.396667 </v>
      </c>
      <c r="PV101" s="92" t="str">
        <f t="shared" si="433"/>
        <v xml:space="preserve">99 206 0.68 </v>
      </c>
      <c r="PW101" s="92" t="str">
        <f t="shared" si="434"/>
        <v xml:space="preserve">99 207 1.23 </v>
      </c>
      <c r="PX101" s="92" t="str">
        <f t="shared" si="435"/>
        <v xml:space="preserve">99 208 0.01 </v>
      </c>
      <c r="PY101" s="92" t="str">
        <f t="shared" si="436"/>
        <v xml:space="preserve">99 209 0.273333 </v>
      </c>
      <c r="PZ101" s="92" t="str">
        <f t="shared" si="437"/>
        <v xml:space="preserve">99 210 1.013333 </v>
      </c>
      <c r="QA101" s="92" t="str">
        <f t="shared" si="438"/>
        <v xml:space="preserve">99 211 0.34 </v>
      </c>
      <c r="QB101" s="92" t="str">
        <f t="shared" si="439"/>
        <v xml:space="preserve">99 212 0.513333 </v>
      </c>
      <c r="QC101" s="92" t="str">
        <f t="shared" si="440"/>
        <v xml:space="preserve">99 213 0.34 </v>
      </c>
      <c r="QD101" s="92" t="str">
        <f t="shared" si="441"/>
        <v xml:space="preserve">99 214 0.443333 </v>
      </c>
      <c r="QE101" s="92" t="str">
        <f t="shared" si="442"/>
        <v xml:space="preserve">99 215 1.07 </v>
      </c>
      <c r="QF101" s="92" t="str">
        <f t="shared" si="443"/>
        <v xml:space="preserve">99 216 0.216667 </v>
      </c>
      <c r="QG101" s="92" t="str">
        <f t="shared" si="444"/>
        <v xml:space="preserve">99 217 0.293333 </v>
      </c>
      <c r="QH101" s="92" t="str">
        <f t="shared" si="445"/>
        <v xml:space="preserve">99 218 0.353333 </v>
      </c>
      <c r="QI101" s="92" t="str">
        <f t="shared" si="446"/>
        <v xml:space="preserve">99 219 0.476667 </v>
      </c>
      <c r="QJ101" s="92" t="str">
        <f t="shared" si="447"/>
        <v xml:space="preserve">99 220 0.16 </v>
      </c>
      <c r="QK101" s="92" t="str">
        <f t="shared" si="448"/>
        <v xml:space="preserve">99 221 0.5 </v>
      </c>
      <c r="QL101" s="92" t="str">
        <f t="shared" si="449"/>
        <v xml:space="preserve">99 222 1.183333 </v>
      </c>
      <c r="QM101" s="92" t="str">
        <f t="shared" si="450"/>
        <v xml:space="preserve">99 223 0.296667 </v>
      </c>
      <c r="QN101" s="92" t="str">
        <f t="shared" si="451"/>
        <v xml:space="preserve">99 224 0.313333 </v>
      </c>
      <c r="QO101" s="92" t="str">
        <f t="shared" si="452"/>
        <v xml:space="preserve">99 225 0.063333 </v>
      </c>
      <c r="QP101" s="92" t="str">
        <f t="shared" si="453"/>
        <v xml:space="preserve">99 226 0.203333 </v>
      </c>
      <c r="QQ101" s="92" t="str">
        <f t="shared" si="454"/>
        <v xml:space="preserve">99 227 0.343333 </v>
      </c>
      <c r="QR101" s="92" t="str">
        <f t="shared" si="455"/>
        <v xml:space="preserve">99 228 0.736667 </v>
      </c>
    </row>
    <row r="102" spans="1:460" ht="18.75" customHeight="1" x14ac:dyDescent="0.35">
      <c r="A102" s="86">
        <v>100</v>
      </c>
      <c r="B102" s="90" t="s">
        <v>231</v>
      </c>
      <c r="C102" s="91" t="s">
        <v>102</v>
      </c>
      <c r="D102" s="9">
        <v>33.4</v>
      </c>
      <c r="E102" s="9">
        <v>37.4</v>
      </c>
      <c r="F102" s="9">
        <v>44.1</v>
      </c>
      <c r="G102" s="9">
        <v>57.2</v>
      </c>
      <c r="H102" s="9">
        <v>54.9</v>
      </c>
      <c r="I102" s="9">
        <v>54.9</v>
      </c>
      <c r="J102" s="9">
        <v>23.7</v>
      </c>
      <c r="K102" s="9">
        <v>27.3</v>
      </c>
      <c r="L102" s="21">
        <v>6</v>
      </c>
      <c r="M102" s="9">
        <v>37.700000000000003</v>
      </c>
      <c r="N102" s="9">
        <v>15.1</v>
      </c>
      <c r="O102" s="9">
        <v>39.200000000000003</v>
      </c>
      <c r="P102" s="9">
        <v>34.4</v>
      </c>
      <c r="Q102" s="9">
        <v>33.700000000000003</v>
      </c>
      <c r="R102" s="9">
        <v>25.4</v>
      </c>
      <c r="S102" s="9">
        <v>41.4</v>
      </c>
      <c r="T102" s="9">
        <v>25.6</v>
      </c>
      <c r="U102" s="9">
        <v>38.5</v>
      </c>
      <c r="V102" s="9">
        <v>36.700000000000003</v>
      </c>
      <c r="W102" s="9">
        <v>26.8</v>
      </c>
      <c r="X102" s="9">
        <v>34.1</v>
      </c>
      <c r="Y102" s="9">
        <v>31.9</v>
      </c>
      <c r="Z102" s="9">
        <v>36.799999999999997</v>
      </c>
      <c r="AA102" s="21">
        <v>25</v>
      </c>
      <c r="AB102" s="21">
        <v>60</v>
      </c>
      <c r="AC102" s="9">
        <v>46.6</v>
      </c>
      <c r="AD102" s="9">
        <v>31.5</v>
      </c>
      <c r="AE102" s="9">
        <v>27.9</v>
      </c>
      <c r="AF102" s="9">
        <v>23.4</v>
      </c>
      <c r="AG102" s="9">
        <v>56.2</v>
      </c>
      <c r="AH102" s="9">
        <v>42.3</v>
      </c>
      <c r="AI102" s="9">
        <v>16.8</v>
      </c>
      <c r="AJ102" s="9">
        <v>48.2</v>
      </c>
      <c r="AK102" s="9">
        <v>29.3</v>
      </c>
      <c r="AL102" s="9">
        <v>35.9</v>
      </c>
      <c r="AM102" s="21">
        <v>30</v>
      </c>
      <c r="AN102" s="9">
        <v>26.5</v>
      </c>
      <c r="AO102" s="21">
        <v>26</v>
      </c>
      <c r="AP102" s="21">
        <v>45</v>
      </c>
      <c r="AQ102" s="9">
        <v>39.9</v>
      </c>
      <c r="AR102" s="21">
        <v>26</v>
      </c>
      <c r="AS102" s="9">
        <v>30.2</v>
      </c>
      <c r="AT102" s="9">
        <v>29.6</v>
      </c>
      <c r="AU102" s="9">
        <v>26.4</v>
      </c>
      <c r="AV102" s="9">
        <v>37.200000000000003</v>
      </c>
      <c r="AW102" s="9">
        <v>43.9</v>
      </c>
      <c r="AX102" s="9">
        <v>27.8</v>
      </c>
      <c r="AY102" s="9">
        <v>42.1</v>
      </c>
      <c r="AZ102" s="9">
        <v>31.3</v>
      </c>
      <c r="BA102" s="9">
        <v>37.5</v>
      </c>
      <c r="BB102" s="9">
        <v>20.2</v>
      </c>
      <c r="BC102" s="9">
        <v>36.5</v>
      </c>
      <c r="BD102" s="9">
        <v>54.6</v>
      </c>
      <c r="BE102" s="9">
        <v>40.5</v>
      </c>
      <c r="BF102" s="9">
        <v>45.6</v>
      </c>
      <c r="BG102" s="9">
        <v>34.4</v>
      </c>
      <c r="BH102" s="9">
        <v>38.299999999999997</v>
      </c>
      <c r="BI102" s="9">
        <v>44.1</v>
      </c>
      <c r="BJ102" s="9">
        <v>14.2</v>
      </c>
      <c r="BK102" s="9">
        <v>31.9</v>
      </c>
      <c r="BL102" s="9">
        <v>43.5</v>
      </c>
      <c r="BM102" s="9">
        <v>46.9</v>
      </c>
      <c r="BN102" s="9">
        <v>32.200000000000003</v>
      </c>
      <c r="BO102" s="9">
        <v>23.4</v>
      </c>
      <c r="BP102" s="9">
        <v>25.2</v>
      </c>
      <c r="BQ102" s="9">
        <v>24.2</v>
      </c>
      <c r="BR102" s="9">
        <v>36.799999999999997</v>
      </c>
      <c r="BS102" s="9">
        <v>38.1</v>
      </c>
      <c r="BT102" s="9">
        <v>38.1</v>
      </c>
      <c r="BU102" s="9">
        <v>18.8</v>
      </c>
      <c r="BV102" s="9">
        <v>21.1</v>
      </c>
      <c r="BW102" s="9">
        <v>17.5</v>
      </c>
      <c r="BX102" s="9">
        <v>13.7</v>
      </c>
      <c r="BY102" s="21">
        <v>41</v>
      </c>
      <c r="BZ102" s="9">
        <v>23.2</v>
      </c>
      <c r="CA102" s="9">
        <v>24.2</v>
      </c>
      <c r="CB102" s="9">
        <v>15.3</v>
      </c>
      <c r="CC102" s="9">
        <v>28.2</v>
      </c>
      <c r="CD102" s="9">
        <v>43.9</v>
      </c>
      <c r="CE102" s="9">
        <v>32.200000000000003</v>
      </c>
      <c r="CF102" s="9">
        <v>35.200000000000003</v>
      </c>
      <c r="CG102" s="9">
        <v>27.3</v>
      </c>
      <c r="CH102" s="9">
        <v>32.200000000000003</v>
      </c>
      <c r="CI102" s="9">
        <v>6.8</v>
      </c>
      <c r="CJ102" s="21">
        <v>34</v>
      </c>
      <c r="CK102" s="9">
        <v>25.4</v>
      </c>
      <c r="CL102" s="9">
        <v>40.9</v>
      </c>
      <c r="CM102" s="9">
        <v>38.4</v>
      </c>
      <c r="CN102" s="9">
        <v>19.7</v>
      </c>
      <c r="CO102" s="9">
        <v>38.200000000000003</v>
      </c>
      <c r="CP102" s="9">
        <v>29.8</v>
      </c>
      <c r="CQ102" s="9">
        <v>21.5</v>
      </c>
      <c r="CR102" s="9">
        <v>34.9</v>
      </c>
      <c r="CS102" s="9">
        <v>42.4</v>
      </c>
      <c r="CT102" s="9">
        <v>22.8</v>
      </c>
      <c r="CU102" s="9">
        <v>27.5</v>
      </c>
      <c r="CV102" s="9">
        <v>29.5</v>
      </c>
      <c r="CW102" s="9">
        <v>42.3</v>
      </c>
      <c r="CX102" s="9">
        <v>25.9</v>
      </c>
      <c r="CY102" s="21">
        <v>0</v>
      </c>
      <c r="CZ102" s="9">
        <v>20.5</v>
      </c>
      <c r="DA102" s="9">
        <v>50.3</v>
      </c>
      <c r="DB102" s="21">
        <v>38</v>
      </c>
      <c r="DC102" s="9">
        <v>26.9</v>
      </c>
      <c r="DD102" s="9">
        <v>16.600000000000001</v>
      </c>
      <c r="DE102" s="9">
        <v>41.3</v>
      </c>
      <c r="DF102" s="9">
        <v>17.399999999999999</v>
      </c>
      <c r="DG102" s="9">
        <v>43.5</v>
      </c>
      <c r="DH102" s="9">
        <v>18.600000000000001</v>
      </c>
      <c r="DI102" s="9">
        <v>37.799999999999997</v>
      </c>
      <c r="DJ102" s="9">
        <v>15.1</v>
      </c>
      <c r="DK102" s="21">
        <v>27</v>
      </c>
      <c r="DL102" s="9">
        <v>34.5</v>
      </c>
      <c r="DM102" s="9">
        <v>40.700000000000003</v>
      </c>
      <c r="DN102" s="9">
        <v>32.299999999999997</v>
      </c>
      <c r="DO102" s="9">
        <v>21.2</v>
      </c>
      <c r="DP102" s="9">
        <v>25.4</v>
      </c>
      <c r="DQ102" s="9">
        <v>7.7</v>
      </c>
      <c r="DR102" s="21">
        <v>36</v>
      </c>
      <c r="DS102" s="9">
        <v>38.299999999999997</v>
      </c>
      <c r="DT102" s="9">
        <v>45.3</v>
      </c>
      <c r="DU102" s="9">
        <v>22.4</v>
      </c>
      <c r="DV102" s="21">
        <v>29</v>
      </c>
      <c r="DW102" s="9">
        <v>42.9</v>
      </c>
      <c r="DX102" s="21">
        <v>42</v>
      </c>
      <c r="DY102" s="9">
        <v>32.299999999999997</v>
      </c>
      <c r="DZ102" s="9">
        <v>32.1</v>
      </c>
      <c r="EA102" s="9">
        <v>22.6</v>
      </c>
      <c r="EB102" s="9">
        <v>37.9</v>
      </c>
      <c r="EC102" s="9">
        <v>19.7</v>
      </c>
      <c r="ED102" s="9">
        <v>29.7</v>
      </c>
      <c r="EE102" s="9">
        <v>28.8</v>
      </c>
      <c r="EF102" s="9">
        <v>27.1</v>
      </c>
      <c r="EG102" s="9">
        <v>15.9</v>
      </c>
      <c r="EH102" s="9">
        <v>18.3</v>
      </c>
      <c r="EI102" s="9">
        <v>8.6999999999999993</v>
      </c>
      <c r="EJ102" s="9">
        <v>22.6</v>
      </c>
      <c r="EK102" s="9">
        <v>38.700000000000003</v>
      </c>
      <c r="EL102" s="9">
        <v>40.1</v>
      </c>
      <c r="EM102" s="9">
        <v>60.3</v>
      </c>
      <c r="EN102" s="9">
        <v>33.5</v>
      </c>
      <c r="EO102" s="9">
        <v>30.9</v>
      </c>
      <c r="EP102" s="9">
        <v>43.3</v>
      </c>
      <c r="EQ102" s="9">
        <v>28.4</v>
      </c>
      <c r="ER102" s="9">
        <v>27.1</v>
      </c>
      <c r="ES102" s="9">
        <v>25.2</v>
      </c>
      <c r="ET102" s="9">
        <v>36.6</v>
      </c>
      <c r="EU102" s="9">
        <v>39.6</v>
      </c>
      <c r="EV102" s="9">
        <v>42.4</v>
      </c>
      <c r="EW102" s="9">
        <v>41.1</v>
      </c>
      <c r="EX102" s="9">
        <v>50.2</v>
      </c>
      <c r="EY102" s="9">
        <v>45.4</v>
      </c>
      <c r="EZ102" s="9">
        <v>42.2</v>
      </c>
      <c r="FA102" s="9">
        <v>31.5</v>
      </c>
      <c r="FB102" s="9">
        <v>56.5</v>
      </c>
      <c r="FC102" s="9">
        <v>44.2</v>
      </c>
      <c r="FD102" s="9">
        <v>32.9</v>
      </c>
      <c r="FE102" s="9">
        <v>26.3</v>
      </c>
      <c r="FF102" s="9">
        <v>41.4</v>
      </c>
      <c r="FG102" s="21">
        <v>25</v>
      </c>
      <c r="FH102" s="9">
        <v>29.8</v>
      </c>
      <c r="FI102" s="9">
        <v>50.6</v>
      </c>
      <c r="FJ102" s="9">
        <v>46.7</v>
      </c>
      <c r="FK102" s="9">
        <v>30.9</v>
      </c>
      <c r="FL102" s="9">
        <v>55.3</v>
      </c>
      <c r="FM102" s="9">
        <v>14.7</v>
      </c>
      <c r="FN102" s="21">
        <v>31</v>
      </c>
      <c r="FO102" s="9">
        <v>23.1</v>
      </c>
      <c r="FP102" s="9">
        <v>48.8</v>
      </c>
      <c r="FQ102" s="21">
        <v>25</v>
      </c>
      <c r="FR102" s="9">
        <v>44.8</v>
      </c>
      <c r="FS102" s="9">
        <v>46.5</v>
      </c>
      <c r="FT102" s="9">
        <v>40.799999999999997</v>
      </c>
      <c r="FU102" s="9">
        <v>34.700000000000003</v>
      </c>
      <c r="FV102" s="9">
        <v>39.700000000000003</v>
      </c>
      <c r="FW102" s="9">
        <v>29.2</v>
      </c>
      <c r="FX102" s="9">
        <v>29.1</v>
      </c>
      <c r="FY102" s="9">
        <v>35.299999999999997</v>
      </c>
      <c r="FZ102" s="9">
        <v>36.299999999999997</v>
      </c>
      <c r="GA102" s="9">
        <v>30.5</v>
      </c>
      <c r="GB102" s="9">
        <v>28.1</v>
      </c>
      <c r="GC102" s="9">
        <v>18.8</v>
      </c>
      <c r="GD102" s="9">
        <v>26.3</v>
      </c>
      <c r="GE102" s="9">
        <v>41.2</v>
      </c>
      <c r="GF102" s="9">
        <v>6.4</v>
      </c>
      <c r="GG102" s="9">
        <v>27.4</v>
      </c>
      <c r="GH102" s="9">
        <v>27.4</v>
      </c>
      <c r="GI102" s="9">
        <v>40.299999999999997</v>
      </c>
      <c r="GJ102" s="9">
        <v>34.5</v>
      </c>
      <c r="GK102" s="9">
        <v>33.9</v>
      </c>
      <c r="GL102" s="9">
        <v>35.6</v>
      </c>
      <c r="GM102" s="9">
        <v>33.4</v>
      </c>
      <c r="GN102" s="9">
        <v>37.9</v>
      </c>
      <c r="GO102" s="9">
        <v>15.7</v>
      </c>
      <c r="GP102" s="9">
        <v>37.9</v>
      </c>
      <c r="GQ102" s="9">
        <v>56.4</v>
      </c>
      <c r="GR102" s="9">
        <v>23.3</v>
      </c>
      <c r="GS102" s="9">
        <v>24.4</v>
      </c>
      <c r="GT102" s="9">
        <v>20.9</v>
      </c>
      <c r="GU102" s="9">
        <v>18.3</v>
      </c>
      <c r="GV102" s="9">
        <v>42.8</v>
      </c>
      <c r="GW102" s="9">
        <v>25.3</v>
      </c>
      <c r="GX102" s="9">
        <v>24.3</v>
      </c>
      <c r="GY102" s="9">
        <v>28.1</v>
      </c>
      <c r="GZ102" s="9">
        <v>19.8</v>
      </c>
      <c r="HA102" s="21">
        <v>45</v>
      </c>
      <c r="HB102" s="9">
        <v>34.1</v>
      </c>
      <c r="HC102" s="21">
        <v>25</v>
      </c>
      <c r="HD102" s="9">
        <v>19.5</v>
      </c>
      <c r="HE102" s="9">
        <v>27.6</v>
      </c>
      <c r="HF102" s="9">
        <v>33.6</v>
      </c>
      <c r="HG102" s="9">
        <v>38.9</v>
      </c>
      <c r="HH102" s="9">
        <v>33.6</v>
      </c>
      <c r="HI102" s="9">
        <v>28.2</v>
      </c>
      <c r="HJ102" s="9">
        <v>55.6</v>
      </c>
      <c r="HK102" s="9">
        <v>22.8</v>
      </c>
      <c r="HL102" s="9">
        <v>19.2</v>
      </c>
      <c r="HM102" s="9">
        <v>34.1</v>
      </c>
      <c r="HN102" s="9">
        <v>25.2</v>
      </c>
      <c r="HO102" s="9">
        <v>22.4</v>
      </c>
      <c r="HP102" s="9">
        <v>39.799999999999997</v>
      </c>
      <c r="HQ102" s="9">
        <v>29.1</v>
      </c>
      <c r="HR102" s="9">
        <v>33.4</v>
      </c>
      <c r="HS102" s="9">
        <v>32.9</v>
      </c>
      <c r="HT102" s="9">
        <v>25.1</v>
      </c>
      <c r="HU102" s="9">
        <v>29.7</v>
      </c>
      <c r="HV102" s="21">
        <v>24</v>
      </c>
      <c r="HW102" s="9">
        <v>27.5</v>
      </c>
      <c r="HX102" s="8"/>
      <c r="HY102" s="92" t="str">
        <f t="shared" si="228"/>
        <v xml:space="preserve">100 1 1.113333 </v>
      </c>
      <c r="HZ102" s="92" t="str">
        <f t="shared" si="229"/>
        <v xml:space="preserve">100 2 1.246667 </v>
      </c>
      <c r="IA102" s="92" t="str">
        <f t="shared" si="230"/>
        <v xml:space="preserve">100 3 1.47 </v>
      </c>
      <c r="IB102" s="92" t="str">
        <f t="shared" si="231"/>
        <v xml:space="preserve">100 4 1.906667 </v>
      </c>
      <c r="IC102" s="92" t="str">
        <f t="shared" si="232"/>
        <v xml:space="preserve">100 5 1.83 </v>
      </c>
      <c r="ID102" s="92" t="str">
        <f t="shared" si="233"/>
        <v xml:space="preserve">100 6 1.83 </v>
      </c>
      <c r="IE102" s="92" t="str">
        <f t="shared" si="234"/>
        <v xml:space="preserve">100 7 0.79 </v>
      </c>
      <c r="IF102" s="92" t="str">
        <f t="shared" si="235"/>
        <v xml:space="preserve">100 8 0.91 </v>
      </c>
      <c r="IG102" s="92" t="str">
        <f t="shared" si="236"/>
        <v xml:space="preserve">100 9 0.2 </v>
      </c>
      <c r="IH102" s="92" t="str">
        <f t="shared" si="237"/>
        <v xml:space="preserve">100 10 1.256667 </v>
      </c>
      <c r="II102" s="92" t="str">
        <f t="shared" si="238"/>
        <v xml:space="preserve">100 11 0.503333 </v>
      </c>
      <c r="IJ102" s="92" t="str">
        <f t="shared" si="239"/>
        <v xml:space="preserve">100 12 1.306667 </v>
      </c>
      <c r="IK102" s="92" t="str">
        <f t="shared" si="240"/>
        <v xml:space="preserve">100 13 1.146667 </v>
      </c>
      <c r="IL102" s="92" t="str">
        <f t="shared" si="241"/>
        <v xml:space="preserve">100 14 1.123333 </v>
      </c>
      <c r="IM102" s="92" t="str">
        <f t="shared" si="242"/>
        <v xml:space="preserve">100 15 0.846667 </v>
      </c>
      <c r="IN102" s="92" t="str">
        <f t="shared" si="243"/>
        <v xml:space="preserve">100 16 1.38 </v>
      </c>
      <c r="IO102" s="92" t="str">
        <f t="shared" si="244"/>
        <v xml:space="preserve">100 17 0.853333 </v>
      </c>
      <c r="IP102" s="92" t="str">
        <f t="shared" si="245"/>
        <v xml:space="preserve">100 18 1.283333 </v>
      </c>
      <c r="IQ102" s="92" t="str">
        <f t="shared" si="246"/>
        <v xml:space="preserve">100 19 1.223333 </v>
      </c>
      <c r="IR102" s="92" t="str">
        <f t="shared" si="247"/>
        <v xml:space="preserve">100 20 0.893333 </v>
      </c>
      <c r="IS102" s="92" t="str">
        <f t="shared" si="248"/>
        <v xml:space="preserve">100 21 1.136667 </v>
      </c>
      <c r="IT102" s="92" t="str">
        <f t="shared" si="249"/>
        <v xml:space="preserve">100 22 1.063333 </v>
      </c>
      <c r="IU102" s="92" t="str">
        <f t="shared" si="250"/>
        <v xml:space="preserve">100 23 1.226667 </v>
      </c>
      <c r="IV102" s="92" t="str">
        <f t="shared" si="251"/>
        <v xml:space="preserve">100 24 0.833333 </v>
      </c>
      <c r="IW102" s="92" t="str">
        <f t="shared" si="252"/>
        <v xml:space="preserve">100 25 2 </v>
      </c>
      <c r="IX102" s="92" t="str">
        <f t="shared" si="253"/>
        <v xml:space="preserve">100 26 1.553333 </v>
      </c>
      <c r="IY102" s="92" t="str">
        <f t="shared" si="254"/>
        <v xml:space="preserve">100 27 1.05 </v>
      </c>
      <c r="IZ102" s="92" t="str">
        <f t="shared" si="255"/>
        <v xml:space="preserve">100 28 0.93 </v>
      </c>
      <c r="JA102" s="92" t="str">
        <f t="shared" si="256"/>
        <v xml:space="preserve">100 29 0.78 </v>
      </c>
      <c r="JB102" s="92" t="str">
        <f t="shared" si="257"/>
        <v xml:space="preserve">100 30 1.873333 </v>
      </c>
      <c r="JC102" s="92" t="str">
        <f t="shared" si="258"/>
        <v xml:space="preserve">100 31 1.41 </v>
      </c>
      <c r="JD102" s="92" t="str">
        <f t="shared" si="259"/>
        <v xml:space="preserve">100 32 0.56 </v>
      </c>
      <c r="JE102" s="92" t="str">
        <f t="shared" si="260"/>
        <v xml:space="preserve">100 33 1.606667 </v>
      </c>
      <c r="JF102" s="92" t="str">
        <f t="shared" si="261"/>
        <v xml:space="preserve">100 34 0.976667 </v>
      </c>
      <c r="JG102" s="92" t="str">
        <f t="shared" si="262"/>
        <v xml:space="preserve">100 35 1.196667 </v>
      </c>
      <c r="JH102" s="92" t="str">
        <f t="shared" si="263"/>
        <v xml:space="preserve">100 36 1 </v>
      </c>
      <c r="JI102" s="92" t="str">
        <f t="shared" si="264"/>
        <v xml:space="preserve">100 37 0.883333 </v>
      </c>
      <c r="JJ102" s="92" t="str">
        <f t="shared" si="265"/>
        <v xml:space="preserve">100 38 0.866667 </v>
      </c>
      <c r="JK102" s="92" t="str">
        <f t="shared" si="266"/>
        <v xml:space="preserve">100 39 1.5 </v>
      </c>
      <c r="JL102" s="92" t="str">
        <f t="shared" si="267"/>
        <v xml:space="preserve">100 40 1.33 </v>
      </c>
      <c r="JM102" s="92" t="str">
        <f t="shared" si="268"/>
        <v xml:space="preserve">100 41 0.866667 </v>
      </c>
      <c r="JN102" s="92" t="str">
        <f t="shared" si="269"/>
        <v xml:space="preserve">100 42 1.006667 </v>
      </c>
      <c r="JO102" s="92" t="str">
        <f t="shared" si="270"/>
        <v xml:space="preserve">100 43 0.986667 </v>
      </c>
      <c r="JP102" s="92" t="str">
        <f t="shared" si="271"/>
        <v xml:space="preserve">100 44 0.88 </v>
      </c>
      <c r="JQ102" s="92" t="str">
        <f t="shared" si="272"/>
        <v xml:space="preserve">100 45 1.24 </v>
      </c>
      <c r="JR102" s="92" t="str">
        <f t="shared" si="273"/>
        <v xml:space="preserve">100 46 1.463333 </v>
      </c>
      <c r="JS102" s="92" t="str">
        <f t="shared" si="274"/>
        <v xml:space="preserve">100 47 0.926667 </v>
      </c>
      <c r="JT102" s="92" t="str">
        <f t="shared" si="275"/>
        <v xml:space="preserve">100 48 1.403333 </v>
      </c>
      <c r="JU102" s="92" t="str">
        <f t="shared" si="276"/>
        <v xml:space="preserve">100 49 1.043333 </v>
      </c>
      <c r="JV102" s="92" t="str">
        <f t="shared" si="277"/>
        <v xml:space="preserve">100 50 1.25 </v>
      </c>
      <c r="JW102" s="92" t="str">
        <f t="shared" si="278"/>
        <v xml:space="preserve">100 51 0.673333 </v>
      </c>
      <c r="JX102" s="92" t="str">
        <f t="shared" si="279"/>
        <v xml:space="preserve">100 52 1.216667 </v>
      </c>
      <c r="JY102" s="92" t="str">
        <f t="shared" si="280"/>
        <v xml:space="preserve">100 53 1.82 </v>
      </c>
      <c r="JZ102" s="92" t="str">
        <f t="shared" si="281"/>
        <v xml:space="preserve">100 54 1.35 </v>
      </c>
      <c r="KA102" s="92" t="str">
        <f t="shared" si="282"/>
        <v xml:space="preserve">100 55 1.52 </v>
      </c>
      <c r="KB102" s="92" t="str">
        <f t="shared" si="283"/>
        <v xml:space="preserve">100 56 1.146667 </v>
      </c>
      <c r="KC102" s="92" t="str">
        <f t="shared" si="284"/>
        <v xml:space="preserve">100 57 1.276667 </v>
      </c>
      <c r="KD102" s="92" t="str">
        <f t="shared" si="285"/>
        <v xml:space="preserve">100 58 1.47 </v>
      </c>
      <c r="KE102" s="92" t="str">
        <f t="shared" si="286"/>
        <v xml:space="preserve">100 59 0.473333 </v>
      </c>
      <c r="KF102" s="92" t="str">
        <f t="shared" si="287"/>
        <v xml:space="preserve">100 60 1.063333 </v>
      </c>
      <c r="KG102" s="92" t="str">
        <f t="shared" si="288"/>
        <v xml:space="preserve">100 61 1.45 </v>
      </c>
      <c r="KH102" s="92" t="str">
        <f t="shared" si="289"/>
        <v xml:space="preserve">100 62 1.563333 </v>
      </c>
      <c r="KI102" s="92" t="str">
        <f t="shared" si="290"/>
        <v xml:space="preserve">100 63 1.073333 </v>
      </c>
      <c r="KJ102" s="92" t="str">
        <f t="shared" si="291"/>
        <v xml:space="preserve">100 64 0.78 </v>
      </c>
      <c r="KK102" s="92" t="str">
        <f t="shared" si="292"/>
        <v xml:space="preserve">100 65 0.84 </v>
      </c>
      <c r="KL102" s="92" t="str">
        <f t="shared" si="293"/>
        <v xml:space="preserve">100 66 0.806667 </v>
      </c>
      <c r="KM102" s="92" t="str">
        <f t="shared" si="294"/>
        <v xml:space="preserve">100 67 1.226667 </v>
      </c>
      <c r="KN102" s="92" t="str">
        <f t="shared" si="295"/>
        <v xml:space="preserve">100 68 1.27 </v>
      </c>
      <c r="KO102" s="92" t="str">
        <f t="shared" si="296"/>
        <v xml:space="preserve">100 69 1.27 </v>
      </c>
      <c r="KP102" s="92" t="str">
        <f t="shared" si="297"/>
        <v xml:space="preserve">100 70 0.626667 </v>
      </c>
      <c r="KQ102" s="92" t="str">
        <f t="shared" si="298"/>
        <v xml:space="preserve">100 71 0.703333 </v>
      </c>
      <c r="KR102" s="92" t="str">
        <f t="shared" si="299"/>
        <v xml:space="preserve">100 72 0.583333 </v>
      </c>
      <c r="KS102" s="92" t="str">
        <f t="shared" si="300"/>
        <v xml:space="preserve">100 73 0.456667 </v>
      </c>
      <c r="KT102" s="92" t="str">
        <f t="shared" si="301"/>
        <v xml:space="preserve">100 74 1.366667 </v>
      </c>
      <c r="KU102" s="92" t="str">
        <f t="shared" si="302"/>
        <v xml:space="preserve">100 75 0.773333 </v>
      </c>
      <c r="KV102" s="92" t="str">
        <f t="shared" si="303"/>
        <v xml:space="preserve">100 76 0.806667 </v>
      </c>
      <c r="KW102" s="92" t="str">
        <f t="shared" si="304"/>
        <v xml:space="preserve">100 77 0.51 </v>
      </c>
      <c r="KX102" s="92" t="str">
        <f t="shared" si="305"/>
        <v xml:space="preserve">100 78 0.94 </v>
      </c>
      <c r="KY102" s="92" t="str">
        <f t="shared" si="306"/>
        <v xml:space="preserve">100 79 1.463333 </v>
      </c>
      <c r="KZ102" s="92" t="str">
        <f t="shared" si="307"/>
        <v xml:space="preserve">100 80 1.073333 </v>
      </c>
      <c r="LA102" s="92" t="str">
        <f t="shared" si="308"/>
        <v xml:space="preserve">100 81 1.173333 </v>
      </c>
      <c r="LB102" s="92" t="str">
        <f t="shared" si="309"/>
        <v xml:space="preserve">100 82 0.91 </v>
      </c>
      <c r="LC102" s="92" t="str">
        <f t="shared" si="310"/>
        <v xml:space="preserve">100 83 1.073333 </v>
      </c>
      <c r="LD102" s="92" t="str">
        <f t="shared" si="311"/>
        <v xml:space="preserve">100 84 0.226667 </v>
      </c>
      <c r="LE102" s="92" t="str">
        <f t="shared" si="312"/>
        <v xml:space="preserve">100 85 1.133333 </v>
      </c>
      <c r="LF102" s="92" t="str">
        <f t="shared" si="313"/>
        <v xml:space="preserve">100 86 0.846667 </v>
      </c>
      <c r="LG102" s="92" t="str">
        <f t="shared" si="314"/>
        <v xml:space="preserve">100 87 1.363333 </v>
      </c>
      <c r="LH102" s="92" t="str">
        <f t="shared" si="315"/>
        <v xml:space="preserve">100 88 1.28 </v>
      </c>
      <c r="LI102" s="92" t="str">
        <f t="shared" si="316"/>
        <v xml:space="preserve">100 89 0.656667 </v>
      </c>
      <c r="LJ102" s="92" t="str">
        <f t="shared" si="317"/>
        <v xml:space="preserve">100 90 1.273333 </v>
      </c>
      <c r="LK102" s="92" t="str">
        <f t="shared" si="318"/>
        <v xml:space="preserve">100 91 0.993333 </v>
      </c>
      <c r="LL102" s="92" t="str">
        <f t="shared" si="319"/>
        <v xml:space="preserve">100 92 0.716667 </v>
      </c>
      <c r="LM102" s="92" t="str">
        <f t="shared" si="320"/>
        <v xml:space="preserve">100 93 1.163333 </v>
      </c>
      <c r="LN102" s="92" t="str">
        <f t="shared" si="321"/>
        <v xml:space="preserve">100 94 1.413333 </v>
      </c>
      <c r="LO102" s="92" t="str">
        <f t="shared" si="322"/>
        <v xml:space="preserve">100 95 0.76 </v>
      </c>
      <c r="LP102" s="92" t="str">
        <f t="shared" si="323"/>
        <v xml:space="preserve">100 96 0.916667 </v>
      </c>
      <c r="LQ102" s="92" t="str">
        <f t="shared" si="324"/>
        <v xml:space="preserve">100 97 0.983333 </v>
      </c>
      <c r="LR102" s="92" t="str">
        <f t="shared" si="325"/>
        <v xml:space="preserve">100 98 1.41 </v>
      </c>
      <c r="LS102" s="92" t="str">
        <f t="shared" si="326"/>
        <v xml:space="preserve">100 99 0.863333 </v>
      </c>
      <c r="LT102" s="92" t="str">
        <f t="shared" si="327"/>
        <v xml:space="preserve">100 100 0 </v>
      </c>
      <c r="LU102" s="92" t="str">
        <f t="shared" si="328"/>
        <v xml:space="preserve">100 101 0.683333 </v>
      </c>
      <c r="LV102" s="92" t="str">
        <f t="shared" si="329"/>
        <v xml:space="preserve">100 102 1.676667 </v>
      </c>
      <c r="LW102" s="92" t="str">
        <f t="shared" si="330"/>
        <v xml:space="preserve">100 103 1.266667 </v>
      </c>
      <c r="LX102" s="92" t="str">
        <f t="shared" si="331"/>
        <v xml:space="preserve">100 104 0.896667 </v>
      </c>
      <c r="LY102" s="92" t="str">
        <f t="shared" si="332"/>
        <v xml:space="preserve">100 105 0.553333 </v>
      </c>
      <c r="LZ102" s="92" t="str">
        <f t="shared" si="333"/>
        <v xml:space="preserve">100 106 1.376667 </v>
      </c>
      <c r="MA102" s="92" t="str">
        <f t="shared" si="334"/>
        <v xml:space="preserve">100 107 0.58 </v>
      </c>
      <c r="MB102" s="92" t="str">
        <f t="shared" si="335"/>
        <v xml:space="preserve">100 108 1.45 </v>
      </c>
      <c r="MC102" s="92" t="str">
        <f t="shared" si="336"/>
        <v xml:space="preserve">100 109 0.62 </v>
      </c>
      <c r="MD102" s="92" t="str">
        <f t="shared" si="337"/>
        <v xml:space="preserve">100 110 1.26 </v>
      </c>
      <c r="ME102" s="92" t="str">
        <f t="shared" si="338"/>
        <v xml:space="preserve">100 111 0.503333 </v>
      </c>
      <c r="MF102" s="92" t="str">
        <f t="shared" si="339"/>
        <v xml:space="preserve">100 112 0.9 </v>
      </c>
      <c r="MG102" s="92" t="str">
        <f t="shared" si="340"/>
        <v xml:space="preserve">100 113 1.15 </v>
      </c>
      <c r="MH102" s="92" t="str">
        <f t="shared" si="341"/>
        <v xml:space="preserve">100 114 1.356667 </v>
      </c>
      <c r="MI102" s="92" t="str">
        <f t="shared" si="342"/>
        <v xml:space="preserve">100 115 1.076667 </v>
      </c>
      <c r="MJ102" s="92" t="str">
        <f t="shared" si="343"/>
        <v xml:space="preserve">100 116 0.706667 </v>
      </c>
      <c r="MK102" s="92" t="str">
        <f t="shared" si="344"/>
        <v xml:space="preserve">100 117 0.846667 </v>
      </c>
      <c r="ML102" s="92" t="str">
        <f t="shared" si="345"/>
        <v xml:space="preserve">100 118 0.256667 </v>
      </c>
      <c r="MM102" s="92" t="str">
        <f t="shared" si="346"/>
        <v xml:space="preserve">100 119 1.2 </v>
      </c>
      <c r="MN102" s="92" t="str">
        <f t="shared" si="347"/>
        <v xml:space="preserve">100 120 1.276667 </v>
      </c>
      <c r="MO102" s="92" t="str">
        <f t="shared" si="348"/>
        <v xml:space="preserve">100 121 1.51 </v>
      </c>
      <c r="MP102" s="92" t="str">
        <f t="shared" si="349"/>
        <v xml:space="preserve">100 122 0.746667 </v>
      </c>
      <c r="MQ102" s="92" t="str">
        <f t="shared" si="350"/>
        <v xml:space="preserve">100 123 0.966667 </v>
      </c>
      <c r="MR102" s="92" t="str">
        <f t="shared" si="351"/>
        <v xml:space="preserve">100 124 1.43 </v>
      </c>
      <c r="MS102" s="92" t="str">
        <f t="shared" si="352"/>
        <v xml:space="preserve">100 125 1.4 </v>
      </c>
      <c r="MT102" s="92" t="str">
        <f t="shared" si="353"/>
        <v xml:space="preserve">100 126 1.076667 </v>
      </c>
      <c r="MU102" s="92" t="str">
        <f t="shared" si="354"/>
        <v xml:space="preserve">100 127 1.07 </v>
      </c>
      <c r="MV102" s="92" t="str">
        <f t="shared" si="355"/>
        <v xml:space="preserve">100 128 0.753333 </v>
      </c>
      <c r="MW102" s="92" t="str">
        <f t="shared" si="356"/>
        <v xml:space="preserve">100 129 1.263333 </v>
      </c>
      <c r="MX102" s="92" t="str">
        <f t="shared" si="357"/>
        <v xml:space="preserve">100 130 0.656667 </v>
      </c>
      <c r="MY102" s="92" t="str">
        <f t="shared" si="358"/>
        <v xml:space="preserve">100 131 0.99 </v>
      </c>
      <c r="MZ102" s="92" t="str">
        <f t="shared" si="359"/>
        <v xml:space="preserve">100 132 0.96 </v>
      </c>
      <c r="NA102" s="92" t="str">
        <f t="shared" si="360"/>
        <v xml:space="preserve">100 133 0.903333 </v>
      </c>
      <c r="NB102" s="92" t="str">
        <f t="shared" si="361"/>
        <v xml:space="preserve">100 134 0.53 </v>
      </c>
      <c r="NC102" s="92" t="str">
        <f t="shared" si="362"/>
        <v xml:space="preserve">100 135 0.61 </v>
      </c>
      <c r="ND102" s="92" t="str">
        <f t="shared" si="363"/>
        <v xml:space="preserve">100 136 0.29 </v>
      </c>
      <c r="NE102" s="92" t="str">
        <f t="shared" si="364"/>
        <v xml:space="preserve">100 137 0.753333 </v>
      </c>
      <c r="NF102" s="92" t="str">
        <f t="shared" si="365"/>
        <v xml:space="preserve">100 138 1.29 </v>
      </c>
      <c r="NG102" s="92" t="str">
        <f t="shared" si="366"/>
        <v xml:space="preserve">100 139 1.336667 </v>
      </c>
      <c r="NH102" s="92" t="str">
        <f t="shared" si="367"/>
        <v xml:space="preserve">100 140 2.01 </v>
      </c>
      <c r="NI102" s="92" t="str">
        <f t="shared" si="368"/>
        <v xml:space="preserve">100 141 1.116667 </v>
      </c>
      <c r="NJ102" s="92" t="str">
        <f t="shared" si="369"/>
        <v xml:space="preserve">100 142 1.03 </v>
      </c>
      <c r="NK102" s="92" t="str">
        <f t="shared" si="370"/>
        <v xml:space="preserve">100 143 1.443333 </v>
      </c>
      <c r="NL102" s="92" t="str">
        <f t="shared" si="371"/>
        <v xml:space="preserve">100 144 0.946667 </v>
      </c>
      <c r="NM102" s="92" t="str">
        <f t="shared" si="372"/>
        <v xml:space="preserve">100 145 0.903333 </v>
      </c>
      <c r="NN102" s="92" t="str">
        <f t="shared" si="373"/>
        <v xml:space="preserve">100 146 0.84 </v>
      </c>
      <c r="NO102" s="92" t="str">
        <f t="shared" si="374"/>
        <v xml:space="preserve">100 147 1.22 </v>
      </c>
      <c r="NP102" s="92" t="str">
        <f t="shared" si="375"/>
        <v xml:space="preserve">100 148 1.32 </v>
      </c>
      <c r="NQ102" s="92" t="str">
        <f t="shared" si="376"/>
        <v xml:space="preserve">100 149 1.413333 </v>
      </c>
      <c r="NR102" s="92" t="str">
        <f t="shared" si="377"/>
        <v xml:space="preserve">100 150 1.37 </v>
      </c>
      <c r="NS102" s="92" t="str">
        <f t="shared" si="378"/>
        <v xml:space="preserve">100 151 1.673333 </v>
      </c>
      <c r="NT102" s="92" t="str">
        <f t="shared" si="379"/>
        <v xml:space="preserve">100 152 1.513333 </v>
      </c>
      <c r="NU102" s="92" t="str">
        <f t="shared" si="380"/>
        <v xml:space="preserve">100 153 1.406667 </v>
      </c>
      <c r="NV102" s="92" t="str">
        <f t="shared" si="381"/>
        <v xml:space="preserve">100 154 1.05 </v>
      </c>
      <c r="NW102" s="92" t="str">
        <f t="shared" si="382"/>
        <v xml:space="preserve">100 155 1.883333 </v>
      </c>
      <c r="NX102" s="92" t="str">
        <f t="shared" si="383"/>
        <v xml:space="preserve">100 156 1.473333 </v>
      </c>
      <c r="NY102" s="92" t="str">
        <f t="shared" si="384"/>
        <v xml:space="preserve">100 157 1.096667 </v>
      </c>
      <c r="NZ102" s="92" t="str">
        <f t="shared" si="385"/>
        <v xml:space="preserve">100 158 0.876667 </v>
      </c>
      <c r="OA102" s="92" t="str">
        <f t="shared" si="386"/>
        <v xml:space="preserve">100 159 1.38 </v>
      </c>
      <c r="OB102" s="92" t="str">
        <f t="shared" si="387"/>
        <v xml:space="preserve">100 160 0.833333 </v>
      </c>
      <c r="OC102" s="92" t="str">
        <f t="shared" si="388"/>
        <v xml:space="preserve">100 161 0.993333 </v>
      </c>
      <c r="OD102" s="92" t="str">
        <f t="shared" si="389"/>
        <v xml:space="preserve">100 162 1.686667 </v>
      </c>
      <c r="OE102" s="92" t="str">
        <f t="shared" si="390"/>
        <v xml:space="preserve">100 163 1.556667 </v>
      </c>
      <c r="OF102" s="92" t="str">
        <f t="shared" si="391"/>
        <v xml:space="preserve">100 164 1.03 </v>
      </c>
      <c r="OG102" s="92" t="str">
        <f t="shared" si="392"/>
        <v xml:space="preserve">100 165 1.843333 </v>
      </c>
      <c r="OH102" s="92" t="str">
        <f t="shared" si="393"/>
        <v xml:space="preserve">100 166 0.49 </v>
      </c>
      <c r="OI102" s="92" t="str">
        <f t="shared" si="394"/>
        <v xml:space="preserve">100 167 1.033333 </v>
      </c>
      <c r="OJ102" s="92" t="str">
        <f t="shared" si="395"/>
        <v xml:space="preserve">100 168 0.77 </v>
      </c>
      <c r="OK102" s="92" t="str">
        <f t="shared" si="396"/>
        <v xml:space="preserve">100 169 1.626667 </v>
      </c>
      <c r="OL102" s="92" t="str">
        <f t="shared" si="397"/>
        <v xml:space="preserve">100 170 0.833333 </v>
      </c>
      <c r="OM102" s="92" t="str">
        <f t="shared" si="398"/>
        <v xml:space="preserve">100 171 1.493333 </v>
      </c>
      <c r="ON102" s="92" t="str">
        <f t="shared" si="399"/>
        <v xml:space="preserve">100 172 1.55 </v>
      </c>
      <c r="OO102" s="92" t="str">
        <f t="shared" si="400"/>
        <v xml:space="preserve">100 173 1.36 </v>
      </c>
      <c r="OP102" s="92" t="str">
        <f t="shared" si="401"/>
        <v xml:space="preserve">100 174 1.156667 </v>
      </c>
      <c r="OQ102" s="92" t="str">
        <f t="shared" si="402"/>
        <v xml:space="preserve">100 175 1.323333 </v>
      </c>
      <c r="OR102" s="92" t="str">
        <f t="shared" si="403"/>
        <v xml:space="preserve">100 176 0.973333 </v>
      </c>
      <c r="OS102" s="92" t="str">
        <f t="shared" si="404"/>
        <v xml:space="preserve">100 177 0.97 </v>
      </c>
      <c r="OT102" s="92" t="str">
        <f t="shared" si="405"/>
        <v xml:space="preserve">100 178 1.176667 </v>
      </c>
      <c r="OU102" s="92" t="str">
        <f t="shared" si="406"/>
        <v xml:space="preserve">100 179 1.21 </v>
      </c>
      <c r="OV102" s="92" t="str">
        <f t="shared" si="407"/>
        <v xml:space="preserve">100 180 1.016667 </v>
      </c>
      <c r="OW102" s="92" t="str">
        <f t="shared" si="408"/>
        <v xml:space="preserve">100 181 0.936667 </v>
      </c>
      <c r="OX102" s="92" t="str">
        <f t="shared" si="409"/>
        <v xml:space="preserve">100 182 0.626667 </v>
      </c>
      <c r="OY102" s="92" t="str">
        <f t="shared" si="410"/>
        <v xml:space="preserve">100 183 0.876667 </v>
      </c>
      <c r="OZ102" s="92" t="str">
        <f t="shared" si="411"/>
        <v xml:space="preserve">100 184 1.373333 </v>
      </c>
      <c r="PA102" s="92" t="str">
        <f t="shared" si="412"/>
        <v xml:space="preserve">100 185 0.213333 </v>
      </c>
      <c r="PB102" s="92" t="str">
        <f t="shared" si="413"/>
        <v xml:space="preserve">100 186 0.913333 </v>
      </c>
      <c r="PC102" s="92" t="str">
        <f t="shared" si="414"/>
        <v xml:space="preserve">100 187 0.913333 </v>
      </c>
      <c r="PD102" s="92" t="str">
        <f t="shared" si="415"/>
        <v xml:space="preserve">100 188 1.343333 </v>
      </c>
      <c r="PE102" s="92" t="str">
        <f t="shared" si="416"/>
        <v xml:space="preserve">100 189 1.15 </v>
      </c>
      <c r="PF102" s="92" t="str">
        <f t="shared" si="417"/>
        <v xml:space="preserve">100 190 1.13 </v>
      </c>
      <c r="PG102" s="92" t="str">
        <f t="shared" si="418"/>
        <v xml:space="preserve">100 191 1.186667 </v>
      </c>
      <c r="PH102" s="92" t="str">
        <f t="shared" si="419"/>
        <v xml:space="preserve">100 192 1.113333 </v>
      </c>
      <c r="PI102" s="92" t="str">
        <f t="shared" si="420"/>
        <v xml:space="preserve">100 193 1.263333 </v>
      </c>
      <c r="PJ102" s="92" t="str">
        <f t="shared" si="421"/>
        <v xml:space="preserve">100 194 0.523333 </v>
      </c>
      <c r="PK102" s="92" t="str">
        <f t="shared" si="422"/>
        <v xml:space="preserve">100 195 1.263333 </v>
      </c>
      <c r="PL102" s="92" t="str">
        <f t="shared" si="423"/>
        <v xml:space="preserve">100 196 1.88 </v>
      </c>
      <c r="PM102" s="92" t="str">
        <f t="shared" si="424"/>
        <v xml:space="preserve">100 197 0.776667 </v>
      </c>
      <c r="PN102" s="92" t="str">
        <f t="shared" si="425"/>
        <v xml:space="preserve">100 198 0.813333 </v>
      </c>
      <c r="PO102" s="92" t="str">
        <f t="shared" si="426"/>
        <v xml:space="preserve">100 199 0.696667 </v>
      </c>
      <c r="PP102" s="92" t="str">
        <f t="shared" si="427"/>
        <v xml:space="preserve">100 200 0.61 </v>
      </c>
      <c r="PQ102" s="92" t="str">
        <f t="shared" si="428"/>
        <v xml:space="preserve">100 201 1.426667 </v>
      </c>
      <c r="PR102" s="92" t="str">
        <f t="shared" si="429"/>
        <v xml:space="preserve">100 202 0.843333 </v>
      </c>
      <c r="PS102" s="92" t="str">
        <f t="shared" si="430"/>
        <v xml:space="preserve">100 203 0.81 </v>
      </c>
      <c r="PT102" s="92" t="str">
        <f t="shared" si="431"/>
        <v xml:space="preserve">100 204 0.936667 </v>
      </c>
      <c r="PU102" s="92" t="str">
        <f t="shared" si="432"/>
        <v xml:space="preserve">100 205 0.66 </v>
      </c>
      <c r="PV102" s="92" t="str">
        <f t="shared" si="433"/>
        <v xml:space="preserve">100 206 1.5 </v>
      </c>
      <c r="PW102" s="92" t="str">
        <f t="shared" si="434"/>
        <v xml:space="preserve">100 207 1.136667 </v>
      </c>
      <c r="PX102" s="92" t="str">
        <f t="shared" si="435"/>
        <v xml:space="preserve">100 208 0.833333 </v>
      </c>
      <c r="PY102" s="92" t="str">
        <f t="shared" si="436"/>
        <v xml:space="preserve">100 209 0.65 </v>
      </c>
      <c r="PZ102" s="92" t="str">
        <f t="shared" si="437"/>
        <v xml:space="preserve">100 210 0.92 </v>
      </c>
      <c r="QA102" s="92" t="str">
        <f t="shared" si="438"/>
        <v xml:space="preserve">100 211 1.12 </v>
      </c>
      <c r="QB102" s="92" t="str">
        <f t="shared" si="439"/>
        <v xml:space="preserve">100 212 1.296667 </v>
      </c>
      <c r="QC102" s="92" t="str">
        <f t="shared" si="440"/>
        <v xml:space="preserve">100 213 1.12 </v>
      </c>
      <c r="QD102" s="92" t="str">
        <f t="shared" si="441"/>
        <v xml:space="preserve">100 214 0.94 </v>
      </c>
      <c r="QE102" s="92" t="str">
        <f t="shared" si="442"/>
        <v xml:space="preserve">100 215 1.853333 </v>
      </c>
      <c r="QF102" s="92" t="str">
        <f t="shared" si="443"/>
        <v xml:space="preserve">100 216 0.76 </v>
      </c>
      <c r="QG102" s="92" t="str">
        <f t="shared" si="444"/>
        <v xml:space="preserve">100 217 0.64 </v>
      </c>
      <c r="QH102" s="92" t="str">
        <f t="shared" si="445"/>
        <v xml:space="preserve">100 218 1.136667 </v>
      </c>
      <c r="QI102" s="92" t="str">
        <f t="shared" si="446"/>
        <v xml:space="preserve">100 219 0.84 </v>
      </c>
      <c r="QJ102" s="92" t="str">
        <f t="shared" si="447"/>
        <v xml:space="preserve">100 220 0.746667 </v>
      </c>
      <c r="QK102" s="92" t="str">
        <f t="shared" si="448"/>
        <v xml:space="preserve">100 221 1.326667 </v>
      </c>
      <c r="QL102" s="92" t="str">
        <f t="shared" si="449"/>
        <v xml:space="preserve">100 222 0.97 </v>
      </c>
      <c r="QM102" s="92" t="str">
        <f t="shared" si="450"/>
        <v xml:space="preserve">100 223 1.113333 </v>
      </c>
      <c r="QN102" s="92" t="str">
        <f t="shared" si="451"/>
        <v xml:space="preserve">100 224 1.096667 </v>
      </c>
      <c r="QO102" s="92" t="str">
        <f t="shared" si="452"/>
        <v xml:space="preserve">100 225 0.836667 </v>
      </c>
      <c r="QP102" s="92" t="str">
        <f t="shared" si="453"/>
        <v xml:space="preserve">100 226 0.99 </v>
      </c>
      <c r="QQ102" s="92" t="str">
        <f t="shared" si="454"/>
        <v xml:space="preserve">100 227 0.8 </v>
      </c>
      <c r="QR102" s="92" t="str">
        <f t="shared" si="455"/>
        <v xml:space="preserve">100 228 0.916667 </v>
      </c>
    </row>
    <row r="103" spans="1:460" ht="18.75" customHeight="1" x14ac:dyDescent="0.35">
      <c r="A103" s="86">
        <v>101</v>
      </c>
      <c r="B103" s="90" t="s">
        <v>231</v>
      </c>
      <c r="C103" s="91" t="s">
        <v>103</v>
      </c>
      <c r="D103" s="9">
        <v>13.7</v>
      </c>
      <c r="E103" s="9">
        <v>17.8</v>
      </c>
      <c r="F103" s="9">
        <v>24.4</v>
      </c>
      <c r="G103" s="9">
        <v>37.6</v>
      </c>
      <c r="H103" s="9">
        <v>35.299999999999997</v>
      </c>
      <c r="I103" s="9">
        <v>35.299999999999997</v>
      </c>
      <c r="J103" s="9">
        <v>15.8</v>
      </c>
      <c r="K103" s="9">
        <v>15.5</v>
      </c>
      <c r="L103" s="9">
        <v>15.6</v>
      </c>
      <c r="M103" s="9">
        <v>24.4</v>
      </c>
      <c r="N103" s="9">
        <v>9.6</v>
      </c>
      <c r="O103" s="9">
        <v>19.5</v>
      </c>
      <c r="P103" s="9">
        <v>14.8</v>
      </c>
      <c r="Q103" s="9">
        <v>15.8</v>
      </c>
      <c r="R103" s="9">
        <v>3.8</v>
      </c>
      <c r="S103" s="9">
        <v>26.2</v>
      </c>
      <c r="T103" s="21">
        <v>6</v>
      </c>
      <c r="U103" s="9">
        <v>18.8</v>
      </c>
      <c r="V103" s="9">
        <v>18.3</v>
      </c>
      <c r="W103" s="9">
        <v>7.2</v>
      </c>
      <c r="X103" s="9">
        <v>14.5</v>
      </c>
      <c r="Y103" s="9">
        <v>20.2</v>
      </c>
      <c r="Z103" s="9">
        <v>17.100000000000001</v>
      </c>
      <c r="AA103" s="9">
        <v>21.8</v>
      </c>
      <c r="AB103" s="9">
        <v>40.700000000000003</v>
      </c>
      <c r="AC103" s="9">
        <v>28.2</v>
      </c>
      <c r="AD103" s="9">
        <v>13.1</v>
      </c>
      <c r="AE103" s="9">
        <v>8.1999999999999993</v>
      </c>
      <c r="AF103" s="9">
        <v>3.7</v>
      </c>
      <c r="AG103" s="9">
        <v>36.5</v>
      </c>
      <c r="AH103" s="9">
        <v>27.2</v>
      </c>
      <c r="AI103" s="9">
        <v>10.6</v>
      </c>
      <c r="AJ103" s="9">
        <v>28.8</v>
      </c>
      <c r="AK103" s="9">
        <v>9.6</v>
      </c>
      <c r="AL103" s="9">
        <v>16.3</v>
      </c>
      <c r="AM103" s="9">
        <v>10.4</v>
      </c>
      <c r="AN103" s="9">
        <v>6.8</v>
      </c>
      <c r="AO103" s="21">
        <v>13</v>
      </c>
      <c r="AP103" s="9">
        <v>25.3</v>
      </c>
      <c r="AQ103" s="9">
        <v>20.2</v>
      </c>
      <c r="AR103" s="9">
        <v>6.3</v>
      </c>
      <c r="AS103" s="9">
        <v>10.5</v>
      </c>
      <c r="AT103" s="21">
        <v>8</v>
      </c>
      <c r="AU103" s="9">
        <v>6.7</v>
      </c>
      <c r="AV103" s="9">
        <v>25.1</v>
      </c>
      <c r="AW103" s="9">
        <v>24.3</v>
      </c>
      <c r="AX103" s="9">
        <v>6.3</v>
      </c>
      <c r="AY103" s="9">
        <v>22.5</v>
      </c>
      <c r="AZ103" s="21">
        <v>13</v>
      </c>
      <c r="BA103" s="9">
        <v>17.899999999999999</v>
      </c>
      <c r="BB103" s="9">
        <v>9.5</v>
      </c>
      <c r="BC103" s="9">
        <v>16.899999999999999</v>
      </c>
      <c r="BD103" s="21">
        <v>35</v>
      </c>
      <c r="BE103" s="9">
        <v>20.8</v>
      </c>
      <c r="BF103" s="21">
        <v>26</v>
      </c>
      <c r="BG103" s="9">
        <v>16.2</v>
      </c>
      <c r="BH103" s="9">
        <v>18.7</v>
      </c>
      <c r="BI103" s="9">
        <v>24.4</v>
      </c>
      <c r="BJ103" s="9">
        <v>9.6</v>
      </c>
      <c r="BK103" s="9">
        <v>12.2</v>
      </c>
      <c r="BL103" s="9">
        <v>23.8</v>
      </c>
      <c r="BM103" s="9">
        <v>27.3</v>
      </c>
      <c r="BN103" s="9">
        <v>12.6</v>
      </c>
      <c r="BO103" s="9">
        <v>10.1</v>
      </c>
      <c r="BP103" s="9">
        <v>7.8</v>
      </c>
      <c r="BQ103" s="9">
        <v>6.8</v>
      </c>
      <c r="BR103" s="9">
        <v>17.2</v>
      </c>
      <c r="BS103" s="9">
        <v>19.7</v>
      </c>
      <c r="BT103" s="9">
        <v>18.5</v>
      </c>
      <c r="BU103" s="9">
        <v>4.5</v>
      </c>
      <c r="BV103" s="21">
        <v>18</v>
      </c>
      <c r="BW103" s="9">
        <v>15.8</v>
      </c>
      <c r="BX103" s="9">
        <v>9.1</v>
      </c>
      <c r="BY103" s="9">
        <v>25.8</v>
      </c>
      <c r="BZ103" s="9">
        <v>10.7</v>
      </c>
      <c r="CA103" s="9">
        <v>6.9</v>
      </c>
      <c r="CB103" s="9">
        <v>20.2</v>
      </c>
      <c r="CC103" s="9">
        <v>8.6</v>
      </c>
      <c r="CD103" s="9">
        <v>19.399999999999999</v>
      </c>
      <c r="CE103" s="9">
        <v>13.9</v>
      </c>
      <c r="CF103" s="9">
        <v>18.600000000000001</v>
      </c>
      <c r="CG103" s="9">
        <v>22.5</v>
      </c>
      <c r="CH103" s="9">
        <v>13.9</v>
      </c>
      <c r="CI103" s="9">
        <v>16.2</v>
      </c>
      <c r="CJ103" s="9">
        <v>14.3</v>
      </c>
      <c r="CK103" s="9">
        <v>8.1</v>
      </c>
      <c r="CL103" s="9">
        <v>21.3</v>
      </c>
      <c r="CM103" s="9">
        <v>18.8</v>
      </c>
      <c r="CN103" s="9">
        <v>4.8</v>
      </c>
      <c r="CO103" s="9">
        <v>25.5</v>
      </c>
      <c r="CP103" s="9">
        <v>14.6</v>
      </c>
      <c r="CQ103" s="9">
        <v>15.5</v>
      </c>
      <c r="CR103" s="9">
        <v>16.600000000000001</v>
      </c>
      <c r="CS103" s="9">
        <v>23.1</v>
      </c>
      <c r="CT103" s="9">
        <v>9.8000000000000007</v>
      </c>
      <c r="CU103" s="9">
        <v>23.3</v>
      </c>
      <c r="CV103" s="9">
        <v>7.9</v>
      </c>
      <c r="CW103" s="9">
        <v>22.7</v>
      </c>
      <c r="CX103" s="9">
        <v>6.2</v>
      </c>
      <c r="CY103" s="9">
        <v>20.5</v>
      </c>
      <c r="CZ103" s="21">
        <v>0</v>
      </c>
      <c r="DA103" s="9">
        <v>32.299999999999997</v>
      </c>
      <c r="DB103" s="9">
        <v>25.4</v>
      </c>
      <c r="DC103" s="9">
        <v>7.6</v>
      </c>
      <c r="DD103" s="9">
        <v>7.2</v>
      </c>
      <c r="DE103" s="21">
        <v>22</v>
      </c>
      <c r="DF103" s="9">
        <v>4.9000000000000004</v>
      </c>
      <c r="DG103" s="9">
        <v>29.6</v>
      </c>
      <c r="DH103" s="9">
        <v>2.8</v>
      </c>
      <c r="DI103" s="9">
        <v>34.5</v>
      </c>
      <c r="DJ103" s="9">
        <v>12.7</v>
      </c>
      <c r="DK103" s="9">
        <v>7.6</v>
      </c>
      <c r="DL103" s="9">
        <v>15.7</v>
      </c>
      <c r="DM103" s="9">
        <v>21.4</v>
      </c>
      <c r="DN103" s="9">
        <v>12.9</v>
      </c>
      <c r="DO103" s="9">
        <v>11.1</v>
      </c>
      <c r="DP103" s="9">
        <v>7.9</v>
      </c>
      <c r="DQ103" s="21">
        <v>15</v>
      </c>
      <c r="DR103" s="9">
        <v>16.7</v>
      </c>
      <c r="DS103" s="9">
        <v>25.7</v>
      </c>
      <c r="DT103" s="21">
        <v>26</v>
      </c>
      <c r="DU103" s="9">
        <v>3.1</v>
      </c>
      <c r="DV103" s="9">
        <v>9.6</v>
      </c>
      <c r="DW103" s="9">
        <v>29.9</v>
      </c>
      <c r="DX103" s="9">
        <v>22.7</v>
      </c>
      <c r="DY103" s="21">
        <v>13</v>
      </c>
      <c r="DZ103" s="9">
        <v>12.7</v>
      </c>
      <c r="EA103" s="9">
        <v>19.5</v>
      </c>
      <c r="EB103" s="9">
        <v>18.600000000000001</v>
      </c>
      <c r="EC103" s="9">
        <v>1.6</v>
      </c>
      <c r="ED103" s="9">
        <v>10.4</v>
      </c>
      <c r="EE103" s="21">
        <v>13</v>
      </c>
      <c r="EF103" s="9">
        <v>11.9</v>
      </c>
      <c r="EG103" s="9">
        <v>4.9000000000000004</v>
      </c>
      <c r="EH103" s="9">
        <v>5.9</v>
      </c>
      <c r="EI103" s="9">
        <v>18.399999999999999</v>
      </c>
      <c r="EJ103" s="9">
        <v>19.5</v>
      </c>
      <c r="EK103" s="9">
        <v>19.399999999999999</v>
      </c>
      <c r="EL103" s="9">
        <v>27.1</v>
      </c>
      <c r="EM103" s="21">
        <v>41</v>
      </c>
      <c r="EN103" s="9">
        <v>14.7</v>
      </c>
      <c r="EO103" s="9">
        <v>13.5</v>
      </c>
      <c r="EP103" s="9">
        <v>23.9</v>
      </c>
      <c r="EQ103" s="9">
        <v>9.1</v>
      </c>
      <c r="ER103" s="9">
        <v>23.9</v>
      </c>
      <c r="ES103" s="9">
        <v>5.9</v>
      </c>
      <c r="ET103" s="9">
        <v>23.2</v>
      </c>
      <c r="EU103" s="9">
        <v>20.2</v>
      </c>
      <c r="EV103" s="9">
        <v>23.1</v>
      </c>
      <c r="EW103" s="9">
        <v>21.8</v>
      </c>
      <c r="EX103" s="9">
        <v>32.299999999999997</v>
      </c>
      <c r="EY103" s="9">
        <v>26.1</v>
      </c>
      <c r="EZ103" s="9">
        <v>29.3</v>
      </c>
      <c r="FA103" s="9">
        <v>23.3</v>
      </c>
      <c r="FB103" s="9">
        <v>37.200000000000003</v>
      </c>
      <c r="FC103" s="9">
        <v>24.9</v>
      </c>
      <c r="FD103" s="9">
        <v>13.6</v>
      </c>
      <c r="FE103" s="21">
        <v>7</v>
      </c>
      <c r="FF103" s="21">
        <v>22</v>
      </c>
      <c r="FG103" s="9">
        <v>7.8</v>
      </c>
      <c r="FH103" s="9">
        <v>10.5</v>
      </c>
      <c r="FI103" s="9">
        <v>32.6</v>
      </c>
      <c r="FJ103" s="9">
        <v>24.7</v>
      </c>
      <c r="FK103" s="9">
        <v>13.5</v>
      </c>
      <c r="FL103" s="21">
        <v>36</v>
      </c>
      <c r="FM103" s="9">
        <v>11.3</v>
      </c>
      <c r="FN103" s="9">
        <v>22.8</v>
      </c>
      <c r="FO103" s="9">
        <v>10.5</v>
      </c>
      <c r="FP103" s="9">
        <v>29.5</v>
      </c>
      <c r="FQ103" s="9">
        <v>7.5</v>
      </c>
      <c r="FR103" s="9">
        <v>25.4</v>
      </c>
      <c r="FS103" s="9">
        <v>27.2</v>
      </c>
      <c r="FT103" s="9">
        <v>21.5</v>
      </c>
      <c r="FU103" s="9">
        <v>15.9</v>
      </c>
      <c r="FV103" s="9">
        <v>20.399999999999999</v>
      </c>
      <c r="FW103" s="9">
        <v>9.8000000000000007</v>
      </c>
      <c r="FX103" s="9">
        <v>9.6999999999999993</v>
      </c>
      <c r="FY103" s="21">
        <v>16</v>
      </c>
      <c r="FZ103" s="9">
        <v>16.899999999999999</v>
      </c>
      <c r="GA103" s="21">
        <v>13</v>
      </c>
      <c r="GB103" s="9">
        <v>16.899999999999999</v>
      </c>
      <c r="GC103" s="21">
        <v>6</v>
      </c>
      <c r="GD103" s="21">
        <v>7</v>
      </c>
      <c r="GE103" s="9">
        <v>21.8</v>
      </c>
      <c r="GF103" s="9">
        <v>16.100000000000001</v>
      </c>
      <c r="GG103" s="9">
        <v>16.600000000000001</v>
      </c>
      <c r="GH103" s="9">
        <v>16.600000000000001</v>
      </c>
      <c r="GI103" s="9">
        <v>27.4</v>
      </c>
      <c r="GJ103" s="9">
        <v>15.7</v>
      </c>
      <c r="GK103" s="9">
        <v>15.1</v>
      </c>
      <c r="GL103" s="9">
        <v>16.2</v>
      </c>
      <c r="GM103" s="9">
        <v>14.6</v>
      </c>
      <c r="GN103" s="9">
        <v>18.600000000000001</v>
      </c>
      <c r="GO103" s="9">
        <v>12.7</v>
      </c>
      <c r="GP103" s="9">
        <v>18.600000000000001</v>
      </c>
      <c r="GQ103" s="9">
        <v>37.1</v>
      </c>
      <c r="GR103" s="9">
        <v>4.5</v>
      </c>
      <c r="GS103" s="9">
        <v>5.0999999999999996</v>
      </c>
      <c r="GT103" s="9">
        <v>1.3</v>
      </c>
      <c r="GU103" s="9">
        <v>5.9</v>
      </c>
      <c r="GV103" s="9">
        <v>23.4</v>
      </c>
      <c r="GW103" s="9">
        <v>3.8</v>
      </c>
      <c r="GX103" s="9">
        <v>9.3000000000000007</v>
      </c>
      <c r="GY103" s="9">
        <v>8.8000000000000007</v>
      </c>
      <c r="GZ103" s="9">
        <v>6.4</v>
      </c>
      <c r="HA103" s="9">
        <v>25.7</v>
      </c>
      <c r="HB103" s="21">
        <v>34</v>
      </c>
      <c r="HC103" s="9">
        <v>5.7</v>
      </c>
      <c r="HD103" s="9">
        <v>2.8</v>
      </c>
      <c r="HE103" s="9">
        <v>27.5</v>
      </c>
      <c r="HF103" s="9">
        <v>14.3</v>
      </c>
      <c r="HG103" s="9">
        <v>19.5</v>
      </c>
      <c r="HH103" s="9">
        <v>14.3</v>
      </c>
      <c r="HI103" s="9">
        <v>12.8</v>
      </c>
      <c r="HJ103" s="9">
        <v>36.200000000000003</v>
      </c>
      <c r="HK103" s="9">
        <v>2.9</v>
      </c>
      <c r="HL103" s="9">
        <v>2.4</v>
      </c>
      <c r="HM103" s="9">
        <v>14.8</v>
      </c>
      <c r="HN103" s="9">
        <v>13.8</v>
      </c>
      <c r="HO103" s="9">
        <v>3.1</v>
      </c>
      <c r="HP103" s="9">
        <v>19.100000000000001</v>
      </c>
      <c r="HQ103" s="9">
        <v>31.8</v>
      </c>
      <c r="HR103" s="9">
        <v>14.1</v>
      </c>
      <c r="HS103" s="9">
        <v>13.6</v>
      </c>
      <c r="HT103" s="9">
        <v>5.8</v>
      </c>
      <c r="HU103" s="9">
        <v>10.4</v>
      </c>
      <c r="HV103" s="9">
        <v>6.5</v>
      </c>
      <c r="HW103" s="9">
        <v>19.8</v>
      </c>
      <c r="HX103" s="8"/>
      <c r="HY103" s="92" t="str">
        <f t="shared" si="228"/>
        <v xml:space="preserve">101 1 0.456667 </v>
      </c>
      <c r="HZ103" s="92" t="str">
        <f t="shared" si="229"/>
        <v xml:space="preserve">101 2 0.593333 </v>
      </c>
      <c r="IA103" s="92" t="str">
        <f t="shared" si="230"/>
        <v xml:space="preserve">101 3 0.813333 </v>
      </c>
      <c r="IB103" s="92" t="str">
        <f t="shared" si="231"/>
        <v xml:space="preserve">101 4 1.253333 </v>
      </c>
      <c r="IC103" s="92" t="str">
        <f t="shared" si="232"/>
        <v xml:space="preserve">101 5 1.176667 </v>
      </c>
      <c r="ID103" s="92" t="str">
        <f t="shared" si="233"/>
        <v xml:space="preserve">101 6 1.176667 </v>
      </c>
      <c r="IE103" s="92" t="str">
        <f t="shared" si="234"/>
        <v xml:space="preserve">101 7 0.526667 </v>
      </c>
      <c r="IF103" s="92" t="str">
        <f t="shared" si="235"/>
        <v xml:space="preserve">101 8 0.516667 </v>
      </c>
      <c r="IG103" s="92" t="str">
        <f t="shared" si="236"/>
        <v xml:space="preserve">101 9 0.52 </v>
      </c>
      <c r="IH103" s="92" t="str">
        <f t="shared" si="237"/>
        <v xml:space="preserve">101 10 0.813333 </v>
      </c>
      <c r="II103" s="92" t="str">
        <f t="shared" si="238"/>
        <v xml:space="preserve">101 11 0.32 </v>
      </c>
      <c r="IJ103" s="92" t="str">
        <f t="shared" si="239"/>
        <v xml:space="preserve">101 12 0.65 </v>
      </c>
      <c r="IK103" s="92" t="str">
        <f t="shared" si="240"/>
        <v xml:space="preserve">101 13 0.493333 </v>
      </c>
      <c r="IL103" s="92" t="str">
        <f t="shared" si="241"/>
        <v xml:space="preserve">101 14 0.526667 </v>
      </c>
      <c r="IM103" s="92" t="str">
        <f t="shared" si="242"/>
        <v xml:space="preserve">101 15 0.126667 </v>
      </c>
      <c r="IN103" s="92" t="str">
        <f t="shared" si="243"/>
        <v xml:space="preserve">101 16 0.873333 </v>
      </c>
      <c r="IO103" s="92" t="str">
        <f t="shared" si="244"/>
        <v xml:space="preserve">101 17 0.2 </v>
      </c>
      <c r="IP103" s="92" t="str">
        <f t="shared" si="245"/>
        <v xml:space="preserve">101 18 0.626667 </v>
      </c>
      <c r="IQ103" s="92" t="str">
        <f t="shared" si="246"/>
        <v xml:space="preserve">101 19 0.61 </v>
      </c>
      <c r="IR103" s="92" t="str">
        <f t="shared" si="247"/>
        <v xml:space="preserve">101 20 0.24 </v>
      </c>
      <c r="IS103" s="92" t="str">
        <f t="shared" si="248"/>
        <v xml:space="preserve">101 21 0.483333 </v>
      </c>
      <c r="IT103" s="92" t="str">
        <f t="shared" si="249"/>
        <v xml:space="preserve">101 22 0.673333 </v>
      </c>
      <c r="IU103" s="92" t="str">
        <f t="shared" si="250"/>
        <v xml:space="preserve">101 23 0.57 </v>
      </c>
      <c r="IV103" s="92" t="str">
        <f t="shared" si="251"/>
        <v xml:space="preserve">101 24 0.726667 </v>
      </c>
      <c r="IW103" s="92" t="str">
        <f t="shared" si="252"/>
        <v xml:space="preserve">101 25 1.356667 </v>
      </c>
      <c r="IX103" s="92" t="str">
        <f t="shared" si="253"/>
        <v xml:space="preserve">101 26 0.94 </v>
      </c>
      <c r="IY103" s="92" t="str">
        <f t="shared" si="254"/>
        <v xml:space="preserve">101 27 0.436667 </v>
      </c>
      <c r="IZ103" s="92" t="str">
        <f t="shared" si="255"/>
        <v xml:space="preserve">101 28 0.273333 </v>
      </c>
      <c r="JA103" s="92" t="str">
        <f t="shared" si="256"/>
        <v xml:space="preserve">101 29 0.123333 </v>
      </c>
      <c r="JB103" s="92" t="str">
        <f t="shared" si="257"/>
        <v xml:space="preserve">101 30 1.216667 </v>
      </c>
      <c r="JC103" s="92" t="str">
        <f t="shared" si="258"/>
        <v xml:space="preserve">101 31 0.906667 </v>
      </c>
      <c r="JD103" s="92" t="str">
        <f t="shared" si="259"/>
        <v xml:space="preserve">101 32 0.353333 </v>
      </c>
      <c r="JE103" s="92" t="str">
        <f t="shared" si="260"/>
        <v xml:space="preserve">101 33 0.96 </v>
      </c>
      <c r="JF103" s="92" t="str">
        <f t="shared" si="261"/>
        <v xml:space="preserve">101 34 0.32 </v>
      </c>
      <c r="JG103" s="92" t="str">
        <f t="shared" si="262"/>
        <v xml:space="preserve">101 35 0.543333 </v>
      </c>
      <c r="JH103" s="92" t="str">
        <f t="shared" si="263"/>
        <v xml:space="preserve">101 36 0.346667 </v>
      </c>
      <c r="JI103" s="92" t="str">
        <f t="shared" si="264"/>
        <v xml:space="preserve">101 37 0.226667 </v>
      </c>
      <c r="JJ103" s="92" t="str">
        <f t="shared" si="265"/>
        <v xml:space="preserve">101 38 0.433333 </v>
      </c>
      <c r="JK103" s="92" t="str">
        <f t="shared" si="266"/>
        <v xml:space="preserve">101 39 0.843333 </v>
      </c>
      <c r="JL103" s="92" t="str">
        <f t="shared" si="267"/>
        <v xml:space="preserve">101 40 0.673333 </v>
      </c>
      <c r="JM103" s="92" t="str">
        <f t="shared" si="268"/>
        <v xml:space="preserve">101 41 0.21 </v>
      </c>
      <c r="JN103" s="92" t="str">
        <f t="shared" si="269"/>
        <v xml:space="preserve">101 42 0.35 </v>
      </c>
      <c r="JO103" s="92" t="str">
        <f t="shared" si="270"/>
        <v xml:space="preserve">101 43 0.266667 </v>
      </c>
      <c r="JP103" s="92" t="str">
        <f t="shared" si="271"/>
        <v xml:space="preserve">101 44 0.223333 </v>
      </c>
      <c r="JQ103" s="92" t="str">
        <f t="shared" si="272"/>
        <v xml:space="preserve">101 45 0.836667 </v>
      </c>
      <c r="JR103" s="92" t="str">
        <f t="shared" si="273"/>
        <v xml:space="preserve">101 46 0.81 </v>
      </c>
      <c r="JS103" s="92" t="str">
        <f t="shared" si="274"/>
        <v xml:space="preserve">101 47 0.21 </v>
      </c>
      <c r="JT103" s="92" t="str">
        <f t="shared" si="275"/>
        <v xml:space="preserve">101 48 0.75 </v>
      </c>
      <c r="JU103" s="92" t="str">
        <f t="shared" si="276"/>
        <v xml:space="preserve">101 49 0.433333 </v>
      </c>
      <c r="JV103" s="92" t="str">
        <f t="shared" si="277"/>
        <v xml:space="preserve">101 50 0.596667 </v>
      </c>
      <c r="JW103" s="92" t="str">
        <f t="shared" si="278"/>
        <v xml:space="preserve">101 51 0.316667 </v>
      </c>
      <c r="JX103" s="92" t="str">
        <f t="shared" si="279"/>
        <v xml:space="preserve">101 52 0.563333 </v>
      </c>
      <c r="JY103" s="92" t="str">
        <f t="shared" si="280"/>
        <v xml:space="preserve">101 53 1.166667 </v>
      </c>
      <c r="JZ103" s="92" t="str">
        <f t="shared" si="281"/>
        <v xml:space="preserve">101 54 0.693333 </v>
      </c>
      <c r="KA103" s="92" t="str">
        <f t="shared" si="282"/>
        <v xml:space="preserve">101 55 0.866667 </v>
      </c>
      <c r="KB103" s="92" t="str">
        <f t="shared" si="283"/>
        <v xml:space="preserve">101 56 0.54 </v>
      </c>
      <c r="KC103" s="92" t="str">
        <f t="shared" si="284"/>
        <v xml:space="preserve">101 57 0.623333 </v>
      </c>
      <c r="KD103" s="92" t="str">
        <f t="shared" si="285"/>
        <v xml:space="preserve">101 58 0.813333 </v>
      </c>
      <c r="KE103" s="92" t="str">
        <f t="shared" si="286"/>
        <v xml:space="preserve">101 59 0.32 </v>
      </c>
      <c r="KF103" s="92" t="str">
        <f t="shared" si="287"/>
        <v xml:space="preserve">101 60 0.406667 </v>
      </c>
      <c r="KG103" s="92" t="str">
        <f t="shared" si="288"/>
        <v xml:space="preserve">101 61 0.793333 </v>
      </c>
      <c r="KH103" s="92" t="str">
        <f t="shared" si="289"/>
        <v xml:space="preserve">101 62 0.91 </v>
      </c>
      <c r="KI103" s="92" t="str">
        <f t="shared" si="290"/>
        <v xml:space="preserve">101 63 0.42 </v>
      </c>
      <c r="KJ103" s="92" t="str">
        <f t="shared" si="291"/>
        <v xml:space="preserve">101 64 0.336667 </v>
      </c>
      <c r="KK103" s="92" t="str">
        <f t="shared" si="292"/>
        <v xml:space="preserve">101 65 0.26 </v>
      </c>
      <c r="KL103" s="92" t="str">
        <f t="shared" si="293"/>
        <v xml:space="preserve">101 66 0.226667 </v>
      </c>
      <c r="KM103" s="92" t="str">
        <f t="shared" si="294"/>
        <v xml:space="preserve">101 67 0.573333 </v>
      </c>
      <c r="KN103" s="92" t="str">
        <f t="shared" si="295"/>
        <v xml:space="preserve">101 68 0.656667 </v>
      </c>
      <c r="KO103" s="92" t="str">
        <f t="shared" si="296"/>
        <v xml:space="preserve">101 69 0.616667 </v>
      </c>
      <c r="KP103" s="92" t="str">
        <f t="shared" si="297"/>
        <v xml:space="preserve">101 70 0.15 </v>
      </c>
      <c r="KQ103" s="92" t="str">
        <f t="shared" si="298"/>
        <v xml:space="preserve">101 71 0.6 </v>
      </c>
      <c r="KR103" s="92" t="str">
        <f t="shared" si="299"/>
        <v xml:space="preserve">101 72 0.526667 </v>
      </c>
      <c r="KS103" s="92" t="str">
        <f t="shared" si="300"/>
        <v xml:space="preserve">101 73 0.303333 </v>
      </c>
      <c r="KT103" s="92" t="str">
        <f t="shared" si="301"/>
        <v xml:space="preserve">101 74 0.86 </v>
      </c>
      <c r="KU103" s="92" t="str">
        <f t="shared" si="302"/>
        <v xml:space="preserve">101 75 0.356667 </v>
      </c>
      <c r="KV103" s="92" t="str">
        <f t="shared" si="303"/>
        <v xml:space="preserve">101 76 0.23 </v>
      </c>
      <c r="KW103" s="92" t="str">
        <f t="shared" si="304"/>
        <v xml:space="preserve">101 77 0.673333 </v>
      </c>
      <c r="KX103" s="92" t="str">
        <f t="shared" si="305"/>
        <v xml:space="preserve">101 78 0.286667 </v>
      </c>
      <c r="KY103" s="92" t="str">
        <f t="shared" si="306"/>
        <v xml:space="preserve">101 79 0.646667 </v>
      </c>
      <c r="KZ103" s="92" t="str">
        <f t="shared" si="307"/>
        <v xml:space="preserve">101 80 0.463333 </v>
      </c>
      <c r="LA103" s="92" t="str">
        <f t="shared" si="308"/>
        <v xml:space="preserve">101 81 0.62 </v>
      </c>
      <c r="LB103" s="92" t="str">
        <f t="shared" si="309"/>
        <v xml:space="preserve">101 82 0.75 </v>
      </c>
      <c r="LC103" s="92" t="str">
        <f t="shared" si="310"/>
        <v xml:space="preserve">101 83 0.463333 </v>
      </c>
      <c r="LD103" s="92" t="str">
        <f t="shared" si="311"/>
        <v xml:space="preserve">101 84 0.54 </v>
      </c>
      <c r="LE103" s="92" t="str">
        <f t="shared" si="312"/>
        <v xml:space="preserve">101 85 0.476667 </v>
      </c>
      <c r="LF103" s="92" t="str">
        <f t="shared" si="313"/>
        <v xml:space="preserve">101 86 0.27 </v>
      </c>
      <c r="LG103" s="92" t="str">
        <f t="shared" si="314"/>
        <v xml:space="preserve">101 87 0.71 </v>
      </c>
      <c r="LH103" s="92" t="str">
        <f t="shared" si="315"/>
        <v xml:space="preserve">101 88 0.626667 </v>
      </c>
      <c r="LI103" s="92" t="str">
        <f t="shared" si="316"/>
        <v xml:space="preserve">101 89 0.16 </v>
      </c>
      <c r="LJ103" s="92" t="str">
        <f t="shared" si="317"/>
        <v xml:space="preserve">101 90 0.85 </v>
      </c>
      <c r="LK103" s="92" t="str">
        <f t="shared" si="318"/>
        <v xml:space="preserve">101 91 0.486667 </v>
      </c>
      <c r="LL103" s="92" t="str">
        <f t="shared" si="319"/>
        <v xml:space="preserve">101 92 0.516667 </v>
      </c>
      <c r="LM103" s="92" t="str">
        <f t="shared" si="320"/>
        <v xml:space="preserve">101 93 0.553333 </v>
      </c>
      <c r="LN103" s="92" t="str">
        <f t="shared" si="321"/>
        <v xml:space="preserve">101 94 0.77 </v>
      </c>
      <c r="LO103" s="92" t="str">
        <f t="shared" si="322"/>
        <v xml:space="preserve">101 95 0.326667 </v>
      </c>
      <c r="LP103" s="92" t="str">
        <f t="shared" si="323"/>
        <v xml:space="preserve">101 96 0.776667 </v>
      </c>
      <c r="LQ103" s="92" t="str">
        <f t="shared" si="324"/>
        <v xml:space="preserve">101 97 0.263333 </v>
      </c>
      <c r="LR103" s="92" t="str">
        <f t="shared" si="325"/>
        <v xml:space="preserve">101 98 0.756667 </v>
      </c>
      <c r="LS103" s="92" t="str">
        <f t="shared" si="326"/>
        <v xml:space="preserve">101 99 0.206667 </v>
      </c>
      <c r="LT103" s="92" t="str">
        <f t="shared" si="327"/>
        <v xml:space="preserve">101 100 0.683333 </v>
      </c>
      <c r="LU103" s="92" t="str">
        <f t="shared" si="328"/>
        <v xml:space="preserve">101 101 0 </v>
      </c>
      <c r="LV103" s="92" t="str">
        <f t="shared" si="329"/>
        <v xml:space="preserve">101 102 1.076667 </v>
      </c>
      <c r="LW103" s="92" t="str">
        <f t="shared" si="330"/>
        <v xml:space="preserve">101 103 0.846667 </v>
      </c>
      <c r="LX103" s="92" t="str">
        <f t="shared" si="331"/>
        <v xml:space="preserve">101 104 0.253333 </v>
      </c>
      <c r="LY103" s="92" t="str">
        <f t="shared" si="332"/>
        <v xml:space="preserve">101 105 0.24 </v>
      </c>
      <c r="LZ103" s="92" t="str">
        <f t="shared" si="333"/>
        <v xml:space="preserve">101 106 0.733333 </v>
      </c>
      <c r="MA103" s="92" t="str">
        <f t="shared" si="334"/>
        <v xml:space="preserve">101 107 0.163333 </v>
      </c>
      <c r="MB103" s="92" t="str">
        <f t="shared" si="335"/>
        <v xml:space="preserve">101 108 0.986667 </v>
      </c>
      <c r="MC103" s="92" t="str">
        <f t="shared" si="336"/>
        <v xml:space="preserve">101 109 0.093333 </v>
      </c>
      <c r="MD103" s="92" t="str">
        <f t="shared" si="337"/>
        <v xml:space="preserve">101 110 1.15 </v>
      </c>
      <c r="ME103" s="92" t="str">
        <f t="shared" si="338"/>
        <v xml:space="preserve">101 111 0.423333 </v>
      </c>
      <c r="MF103" s="92" t="str">
        <f t="shared" si="339"/>
        <v xml:space="preserve">101 112 0.253333 </v>
      </c>
      <c r="MG103" s="92" t="str">
        <f t="shared" si="340"/>
        <v xml:space="preserve">101 113 0.523333 </v>
      </c>
      <c r="MH103" s="92" t="str">
        <f t="shared" si="341"/>
        <v xml:space="preserve">101 114 0.713333 </v>
      </c>
      <c r="MI103" s="92" t="str">
        <f t="shared" si="342"/>
        <v xml:space="preserve">101 115 0.43 </v>
      </c>
      <c r="MJ103" s="92" t="str">
        <f t="shared" si="343"/>
        <v xml:space="preserve">101 116 0.37 </v>
      </c>
      <c r="MK103" s="92" t="str">
        <f t="shared" si="344"/>
        <v xml:space="preserve">101 117 0.263333 </v>
      </c>
      <c r="ML103" s="92" t="str">
        <f t="shared" si="345"/>
        <v xml:space="preserve">101 118 0.5 </v>
      </c>
      <c r="MM103" s="92" t="str">
        <f t="shared" si="346"/>
        <v xml:space="preserve">101 119 0.556667 </v>
      </c>
      <c r="MN103" s="92" t="str">
        <f t="shared" si="347"/>
        <v xml:space="preserve">101 120 0.856667 </v>
      </c>
      <c r="MO103" s="92" t="str">
        <f t="shared" si="348"/>
        <v xml:space="preserve">101 121 0.866667 </v>
      </c>
      <c r="MP103" s="92" t="str">
        <f t="shared" si="349"/>
        <v xml:space="preserve">101 122 0.103333 </v>
      </c>
      <c r="MQ103" s="92" t="str">
        <f t="shared" si="350"/>
        <v xml:space="preserve">101 123 0.32 </v>
      </c>
      <c r="MR103" s="92" t="str">
        <f t="shared" si="351"/>
        <v xml:space="preserve">101 124 0.996667 </v>
      </c>
      <c r="MS103" s="92" t="str">
        <f t="shared" si="352"/>
        <v xml:space="preserve">101 125 0.756667 </v>
      </c>
      <c r="MT103" s="92" t="str">
        <f t="shared" si="353"/>
        <v xml:space="preserve">101 126 0.433333 </v>
      </c>
      <c r="MU103" s="92" t="str">
        <f t="shared" si="354"/>
        <v xml:space="preserve">101 127 0.423333 </v>
      </c>
      <c r="MV103" s="92" t="str">
        <f t="shared" si="355"/>
        <v xml:space="preserve">101 128 0.65 </v>
      </c>
      <c r="MW103" s="92" t="str">
        <f t="shared" si="356"/>
        <v xml:space="preserve">101 129 0.62 </v>
      </c>
      <c r="MX103" s="92" t="str">
        <f t="shared" si="357"/>
        <v xml:space="preserve">101 130 0.053333 </v>
      </c>
      <c r="MY103" s="92" t="str">
        <f t="shared" si="358"/>
        <v xml:space="preserve">101 131 0.346667 </v>
      </c>
      <c r="MZ103" s="92" t="str">
        <f t="shared" si="359"/>
        <v xml:space="preserve">101 132 0.433333 </v>
      </c>
      <c r="NA103" s="92" t="str">
        <f t="shared" si="360"/>
        <v xml:space="preserve">101 133 0.396667 </v>
      </c>
      <c r="NB103" s="92" t="str">
        <f t="shared" si="361"/>
        <v xml:space="preserve">101 134 0.163333 </v>
      </c>
      <c r="NC103" s="92" t="str">
        <f t="shared" si="362"/>
        <v xml:space="preserve">101 135 0.196667 </v>
      </c>
      <c r="ND103" s="92" t="str">
        <f t="shared" si="363"/>
        <v xml:space="preserve">101 136 0.613333 </v>
      </c>
      <c r="NE103" s="92" t="str">
        <f t="shared" si="364"/>
        <v xml:space="preserve">101 137 0.65 </v>
      </c>
      <c r="NF103" s="92" t="str">
        <f t="shared" si="365"/>
        <v xml:space="preserve">101 138 0.646667 </v>
      </c>
      <c r="NG103" s="92" t="str">
        <f t="shared" si="366"/>
        <v xml:space="preserve">101 139 0.903333 </v>
      </c>
      <c r="NH103" s="92" t="str">
        <f t="shared" si="367"/>
        <v xml:space="preserve">101 140 1.366667 </v>
      </c>
      <c r="NI103" s="92" t="str">
        <f t="shared" si="368"/>
        <v xml:space="preserve">101 141 0.49 </v>
      </c>
      <c r="NJ103" s="92" t="str">
        <f t="shared" si="369"/>
        <v xml:space="preserve">101 142 0.45 </v>
      </c>
      <c r="NK103" s="92" t="str">
        <f t="shared" si="370"/>
        <v xml:space="preserve">101 143 0.796667 </v>
      </c>
      <c r="NL103" s="92" t="str">
        <f t="shared" si="371"/>
        <v xml:space="preserve">101 144 0.303333 </v>
      </c>
      <c r="NM103" s="92" t="str">
        <f t="shared" si="372"/>
        <v xml:space="preserve">101 145 0.796667 </v>
      </c>
      <c r="NN103" s="92" t="str">
        <f t="shared" si="373"/>
        <v xml:space="preserve">101 146 0.196667 </v>
      </c>
      <c r="NO103" s="92" t="str">
        <f t="shared" si="374"/>
        <v xml:space="preserve">101 147 0.773333 </v>
      </c>
      <c r="NP103" s="92" t="str">
        <f t="shared" si="375"/>
        <v xml:space="preserve">101 148 0.673333 </v>
      </c>
      <c r="NQ103" s="92" t="str">
        <f t="shared" si="376"/>
        <v xml:space="preserve">101 149 0.77 </v>
      </c>
      <c r="NR103" s="92" t="str">
        <f t="shared" si="377"/>
        <v xml:space="preserve">101 150 0.726667 </v>
      </c>
      <c r="NS103" s="92" t="str">
        <f t="shared" si="378"/>
        <v xml:space="preserve">101 151 1.076667 </v>
      </c>
      <c r="NT103" s="92" t="str">
        <f t="shared" si="379"/>
        <v xml:space="preserve">101 152 0.87 </v>
      </c>
      <c r="NU103" s="92" t="str">
        <f t="shared" si="380"/>
        <v xml:space="preserve">101 153 0.976667 </v>
      </c>
      <c r="NV103" s="92" t="str">
        <f t="shared" si="381"/>
        <v xml:space="preserve">101 154 0.776667 </v>
      </c>
      <c r="NW103" s="92" t="str">
        <f t="shared" si="382"/>
        <v xml:space="preserve">101 155 1.24 </v>
      </c>
      <c r="NX103" s="92" t="str">
        <f t="shared" si="383"/>
        <v xml:space="preserve">101 156 0.83 </v>
      </c>
      <c r="NY103" s="92" t="str">
        <f t="shared" si="384"/>
        <v xml:space="preserve">101 157 0.453333 </v>
      </c>
      <c r="NZ103" s="92" t="str">
        <f t="shared" si="385"/>
        <v xml:space="preserve">101 158 0.233333 </v>
      </c>
      <c r="OA103" s="92" t="str">
        <f t="shared" si="386"/>
        <v xml:space="preserve">101 159 0.733333 </v>
      </c>
      <c r="OB103" s="92" t="str">
        <f t="shared" si="387"/>
        <v xml:space="preserve">101 160 0.26 </v>
      </c>
      <c r="OC103" s="92" t="str">
        <f t="shared" si="388"/>
        <v xml:space="preserve">101 161 0.35 </v>
      </c>
      <c r="OD103" s="92" t="str">
        <f t="shared" si="389"/>
        <v xml:space="preserve">101 162 1.086667 </v>
      </c>
      <c r="OE103" s="92" t="str">
        <f t="shared" si="390"/>
        <v xml:space="preserve">101 163 0.823333 </v>
      </c>
      <c r="OF103" s="92" t="str">
        <f t="shared" si="391"/>
        <v xml:space="preserve">101 164 0.45 </v>
      </c>
      <c r="OG103" s="92" t="str">
        <f t="shared" si="392"/>
        <v xml:space="preserve">101 165 1.2 </v>
      </c>
      <c r="OH103" s="92" t="str">
        <f t="shared" si="393"/>
        <v xml:space="preserve">101 166 0.376667 </v>
      </c>
      <c r="OI103" s="92" t="str">
        <f t="shared" si="394"/>
        <v xml:space="preserve">101 167 0.76 </v>
      </c>
      <c r="OJ103" s="92" t="str">
        <f t="shared" si="395"/>
        <v xml:space="preserve">101 168 0.35 </v>
      </c>
      <c r="OK103" s="92" t="str">
        <f t="shared" si="396"/>
        <v xml:space="preserve">101 169 0.983333 </v>
      </c>
      <c r="OL103" s="92" t="str">
        <f t="shared" si="397"/>
        <v xml:space="preserve">101 170 0.25 </v>
      </c>
      <c r="OM103" s="92" t="str">
        <f t="shared" si="398"/>
        <v xml:space="preserve">101 171 0.846667 </v>
      </c>
      <c r="ON103" s="92" t="str">
        <f t="shared" si="399"/>
        <v xml:space="preserve">101 172 0.906667 </v>
      </c>
      <c r="OO103" s="92" t="str">
        <f t="shared" si="400"/>
        <v xml:space="preserve">101 173 0.716667 </v>
      </c>
      <c r="OP103" s="92" t="str">
        <f t="shared" si="401"/>
        <v xml:space="preserve">101 174 0.53 </v>
      </c>
      <c r="OQ103" s="92" t="str">
        <f t="shared" si="402"/>
        <v xml:space="preserve">101 175 0.68 </v>
      </c>
      <c r="OR103" s="92" t="str">
        <f t="shared" si="403"/>
        <v xml:space="preserve">101 176 0.326667 </v>
      </c>
      <c r="OS103" s="92" t="str">
        <f t="shared" si="404"/>
        <v xml:space="preserve">101 177 0.323333 </v>
      </c>
      <c r="OT103" s="92" t="str">
        <f t="shared" si="405"/>
        <v xml:space="preserve">101 178 0.533333 </v>
      </c>
      <c r="OU103" s="92" t="str">
        <f t="shared" si="406"/>
        <v xml:space="preserve">101 179 0.563333 </v>
      </c>
      <c r="OV103" s="92" t="str">
        <f t="shared" si="407"/>
        <v xml:space="preserve">101 180 0.433333 </v>
      </c>
      <c r="OW103" s="92" t="str">
        <f t="shared" si="408"/>
        <v xml:space="preserve">101 181 0.563333 </v>
      </c>
      <c r="OX103" s="92" t="str">
        <f t="shared" si="409"/>
        <v xml:space="preserve">101 182 0.2 </v>
      </c>
      <c r="OY103" s="92" t="str">
        <f t="shared" si="410"/>
        <v xml:space="preserve">101 183 0.233333 </v>
      </c>
      <c r="OZ103" s="92" t="str">
        <f t="shared" si="411"/>
        <v xml:space="preserve">101 184 0.726667 </v>
      </c>
      <c r="PA103" s="92" t="str">
        <f t="shared" si="412"/>
        <v xml:space="preserve">101 185 0.536667 </v>
      </c>
      <c r="PB103" s="92" t="str">
        <f t="shared" si="413"/>
        <v xml:space="preserve">101 186 0.553333 </v>
      </c>
      <c r="PC103" s="92" t="str">
        <f t="shared" si="414"/>
        <v xml:space="preserve">101 187 0.553333 </v>
      </c>
      <c r="PD103" s="92" t="str">
        <f t="shared" si="415"/>
        <v xml:space="preserve">101 188 0.913333 </v>
      </c>
      <c r="PE103" s="92" t="str">
        <f t="shared" si="416"/>
        <v xml:space="preserve">101 189 0.523333 </v>
      </c>
      <c r="PF103" s="92" t="str">
        <f t="shared" si="417"/>
        <v xml:space="preserve">101 190 0.503333 </v>
      </c>
      <c r="PG103" s="92" t="str">
        <f t="shared" si="418"/>
        <v xml:space="preserve">101 191 0.54 </v>
      </c>
      <c r="PH103" s="92" t="str">
        <f t="shared" si="419"/>
        <v xml:space="preserve">101 192 0.486667 </v>
      </c>
      <c r="PI103" s="92" t="str">
        <f t="shared" si="420"/>
        <v xml:space="preserve">101 193 0.62 </v>
      </c>
      <c r="PJ103" s="92" t="str">
        <f t="shared" si="421"/>
        <v xml:space="preserve">101 194 0.423333 </v>
      </c>
      <c r="PK103" s="92" t="str">
        <f t="shared" si="422"/>
        <v xml:space="preserve">101 195 0.62 </v>
      </c>
      <c r="PL103" s="92" t="str">
        <f t="shared" si="423"/>
        <v xml:space="preserve">101 196 1.236667 </v>
      </c>
      <c r="PM103" s="92" t="str">
        <f t="shared" si="424"/>
        <v xml:space="preserve">101 197 0.15 </v>
      </c>
      <c r="PN103" s="92" t="str">
        <f t="shared" si="425"/>
        <v xml:space="preserve">101 198 0.17 </v>
      </c>
      <c r="PO103" s="92" t="str">
        <f t="shared" si="426"/>
        <v xml:space="preserve">101 199 0.043333 </v>
      </c>
      <c r="PP103" s="92" t="str">
        <f t="shared" si="427"/>
        <v xml:space="preserve">101 200 0.196667 </v>
      </c>
      <c r="PQ103" s="92" t="str">
        <f t="shared" si="428"/>
        <v xml:space="preserve">101 201 0.78 </v>
      </c>
      <c r="PR103" s="92" t="str">
        <f t="shared" si="429"/>
        <v xml:space="preserve">101 202 0.126667 </v>
      </c>
      <c r="PS103" s="92" t="str">
        <f t="shared" si="430"/>
        <v xml:space="preserve">101 203 0.31 </v>
      </c>
      <c r="PT103" s="92" t="str">
        <f t="shared" si="431"/>
        <v xml:space="preserve">101 204 0.293333 </v>
      </c>
      <c r="PU103" s="92" t="str">
        <f t="shared" si="432"/>
        <v xml:space="preserve">101 205 0.213333 </v>
      </c>
      <c r="PV103" s="92" t="str">
        <f t="shared" si="433"/>
        <v xml:space="preserve">101 206 0.856667 </v>
      </c>
      <c r="PW103" s="92" t="str">
        <f t="shared" si="434"/>
        <v xml:space="preserve">101 207 1.133333 </v>
      </c>
      <c r="PX103" s="92" t="str">
        <f t="shared" si="435"/>
        <v xml:space="preserve">101 208 0.19 </v>
      </c>
      <c r="PY103" s="92" t="str">
        <f t="shared" si="436"/>
        <v xml:space="preserve">101 209 0.093333 </v>
      </c>
      <c r="PZ103" s="92" t="str">
        <f t="shared" si="437"/>
        <v xml:space="preserve">101 210 0.916667 </v>
      </c>
      <c r="QA103" s="92" t="str">
        <f t="shared" si="438"/>
        <v xml:space="preserve">101 211 0.476667 </v>
      </c>
      <c r="QB103" s="92" t="str">
        <f t="shared" si="439"/>
        <v xml:space="preserve">101 212 0.65 </v>
      </c>
      <c r="QC103" s="92" t="str">
        <f t="shared" si="440"/>
        <v xml:space="preserve">101 213 0.476667 </v>
      </c>
      <c r="QD103" s="92" t="str">
        <f t="shared" si="441"/>
        <v xml:space="preserve">101 214 0.426667 </v>
      </c>
      <c r="QE103" s="92" t="str">
        <f t="shared" si="442"/>
        <v xml:space="preserve">101 215 1.206667 </v>
      </c>
      <c r="QF103" s="92" t="str">
        <f t="shared" si="443"/>
        <v xml:space="preserve">101 216 0.096667 </v>
      </c>
      <c r="QG103" s="92" t="str">
        <f t="shared" si="444"/>
        <v xml:space="preserve">101 217 0.08 </v>
      </c>
      <c r="QH103" s="92" t="str">
        <f t="shared" si="445"/>
        <v xml:space="preserve">101 218 0.493333 </v>
      </c>
      <c r="QI103" s="92" t="str">
        <f t="shared" si="446"/>
        <v xml:space="preserve">101 219 0.46 </v>
      </c>
      <c r="QJ103" s="92" t="str">
        <f t="shared" si="447"/>
        <v xml:space="preserve">101 220 0.103333 </v>
      </c>
      <c r="QK103" s="92" t="str">
        <f t="shared" si="448"/>
        <v xml:space="preserve">101 221 0.636667 </v>
      </c>
      <c r="QL103" s="92" t="str">
        <f t="shared" si="449"/>
        <v xml:space="preserve">101 222 1.06 </v>
      </c>
      <c r="QM103" s="92" t="str">
        <f t="shared" si="450"/>
        <v xml:space="preserve">101 223 0.47 </v>
      </c>
      <c r="QN103" s="92" t="str">
        <f t="shared" si="451"/>
        <v xml:space="preserve">101 224 0.453333 </v>
      </c>
      <c r="QO103" s="92" t="str">
        <f t="shared" si="452"/>
        <v xml:space="preserve">101 225 0.193333 </v>
      </c>
      <c r="QP103" s="92" t="str">
        <f t="shared" si="453"/>
        <v xml:space="preserve">101 226 0.346667 </v>
      </c>
      <c r="QQ103" s="92" t="str">
        <f t="shared" si="454"/>
        <v xml:space="preserve">101 227 0.216667 </v>
      </c>
      <c r="QR103" s="92" t="str">
        <f t="shared" si="455"/>
        <v xml:space="preserve">101 228 0.66 </v>
      </c>
    </row>
    <row r="104" spans="1:460" ht="18.75" customHeight="1" x14ac:dyDescent="0.35">
      <c r="A104" s="86">
        <v>102</v>
      </c>
      <c r="B104" s="90" t="s">
        <v>231</v>
      </c>
      <c r="C104" s="91" t="s">
        <v>104</v>
      </c>
      <c r="D104" s="21">
        <v>24</v>
      </c>
      <c r="E104" s="9">
        <v>34.4</v>
      </c>
      <c r="F104" s="9">
        <v>19.399999999999999</v>
      </c>
      <c r="G104" s="9">
        <v>57.6</v>
      </c>
      <c r="H104" s="9">
        <v>55.3</v>
      </c>
      <c r="I104" s="9">
        <v>55.3</v>
      </c>
      <c r="J104" s="9">
        <v>31.4</v>
      </c>
      <c r="K104" s="9">
        <v>27.3</v>
      </c>
      <c r="L104" s="9">
        <v>45.3</v>
      </c>
      <c r="M104" s="21">
        <v>15</v>
      </c>
      <c r="N104" s="9">
        <v>37.9</v>
      </c>
      <c r="O104" s="9">
        <v>43.3</v>
      </c>
      <c r="P104" s="9">
        <v>29.2</v>
      </c>
      <c r="Q104" s="9">
        <v>39.200000000000003</v>
      </c>
      <c r="R104" s="9">
        <v>31.3</v>
      </c>
      <c r="S104" s="9">
        <v>54.5</v>
      </c>
      <c r="T104" s="21">
        <v>32</v>
      </c>
      <c r="U104" s="9">
        <v>28.5</v>
      </c>
      <c r="V104" s="9">
        <v>42.1</v>
      </c>
      <c r="W104" s="9">
        <v>32.200000000000003</v>
      </c>
      <c r="X104" s="9">
        <v>31.1</v>
      </c>
      <c r="Y104" s="9">
        <v>19.399999999999999</v>
      </c>
      <c r="Z104" s="9">
        <v>34.1</v>
      </c>
      <c r="AA104" s="9">
        <v>30.9</v>
      </c>
      <c r="AB104" s="9">
        <v>10.1</v>
      </c>
      <c r="AC104" s="21">
        <v>52</v>
      </c>
      <c r="AD104" s="21">
        <v>37</v>
      </c>
      <c r="AE104" s="9">
        <v>25.4</v>
      </c>
      <c r="AF104" s="9">
        <v>29.9</v>
      </c>
      <c r="AG104" s="9">
        <v>19.600000000000001</v>
      </c>
      <c r="AH104" s="9">
        <v>55.5</v>
      </c>
      <c r="AI104" s="9">
        <v>36.9</v>
      </c>
      <c r="AJ104" s="9">
        <v>7.5</v>
      </c>
      <c r="AK104" s="9">
        <v>34.5</v>
      </c>
      <c r="AL104" s="9">
        <v>28.9</v>
      </c>
      <c r="AM104" s="9">
        <v>28.1</v>
      </c>
      <c r="AN104" s="9">
        <v>31.9</v>
      </c>
      <c r="AO104" s="9">
        <v>28.8</v>
      </c>
      <c r="AP104" s="9">
        <v>45.6</v>
      </c>
      <c r="AQ104" s="9">
        <v>24.3</v>
      </c>
      <c r="AR104" s="9">
        <v>29.8</v>
      </c>
      <c r="AS104" s="9">
        <v>38.200000000000003</v>
      </c>
      <c r="AT104" s="9">
        <v>36.299999999999997</v>
      </c>
      <c r="AU104" s="9">
        <v>34.299999999999997</v>
      </c>
      <c r="AV104" s="9">
        <v>19.8</v>
      </c>
      <c r="AW104" s="21">
        <v>18</v>
      </c>
      <c r="AX104" s="9">
        <v>34.6</v>
      </c>
      <c r="AY104" s="9">
        <v>26.3</v>
      </c>
      <c r="AZ104" s="9">
        <v>21.3</v>
      </c>
      <c r="BA104" s="9">
        <v>26.4</v>
      </c>
      <c r="BB104" s="21">
        <v>33</v>
      </c>
      <c r="BC104" s="9">
        <v>41.1</v>
      </c>
      <c r="BD104" s="21">
        <v>55</v>
      </c>
      <c r="BE104" s="9">
        <v>25.5</v>
      </c>
      <c r="BF104" s="9">
        <v>22.1</v>
      </c>
      <c r="BG104" s="9">
        <v>17.600000000000001</v>
      </c>
      <c r="BH104" s="21">
        <v>21</v>
      </c>
      <c r="BI104" s="9">
        <v>39.1</v>
      </c>
      <c r="BJ104" s="9">
        <v>41.4</v>
      </c>
      <c r="BK104" s="21">
        <v>36</v>
      </c>
      <c r="BL104" s="9">
        <v>30.5</v>
      </c>
      <c r="BM104" s="9">
        <v>26.2</v>
      </c>
      <c r="BN104" s="9">
        <v>32.6</v>
      </c>
      <c r="BO104" s="9">
        <v>30.2</v>
      </c>
      <c r="BP104" s="9">
        <v>26.9</v>
      </c>
      <c r="BQ104" s="9">
        <v>28.9</v>
      </c>
      <c r="BR104" s="9">
        <v>39.799999999999997</v>
      </c>
      <c r="BS104" s="9">
        <v>43.5</v>
      </c>
      <c r="BT104" s="9">
        <v>23.2</v>
      </c>
      <c r="BU104" s="9">
        <v>35.299999999999997</v>
      </c>
      <c r="BV104" s="9">
        <v>33.4</v>
      </c>
      <c r="BW104" s="9">
        <v>36.700000000000003</v>
      </c>
      <c r="BX104" s="9">
        <v>38.799999999999997</v>
      </c>
      <c r="BY104" s="9">
        <v>54.1</v>
      </c>
      <c r="BZ104" s="9">
        <v>29.4</v>
      </c>
      <c r="CA104" s="9">
        <v>28.5</v>
      </c>
      <c r="CB104" s="9">
        <v>41.8</v>
      </c>
      <c r="CC104" s="9">
        <v>33.4</v>
      </c>
      <c r="CD104" s="9">
        <v>23.2</v>
      </c>
      <c r="CE104" s="9">
        <v>21.3</v>
      </c>
      <c r="CF104" s="9">
        <v>17.399999999999999</v>
      </c>
      <c r="CG104" s="21">
        <v>27</v>
      </c>
      <c r="CH104" s="9">
        <v>21.3</v>
      </c>
      <c r="CI104" s="21">
        <v>46</v>
      </c>
      <c r="CJ104" s="9">
        <v>23.9</v>
      </c>
      <c r="CK104" s="9">
        <v>27.4</v>
      </c>
      <c r="CL104" s="21">
        <v>26</v>
      </c>
      <c r="CM104" s="9">
        <v>38.799999999999997</v>
      </c>
      <c r="CN104" s="9">
        <v>31.2</v>
      </c>
      <c r="CO104" s="9">
        <v>14.6</v>
      </c>
      <c r="CP104" s="9">
        <v>42.9</v>
      </c>
      <c r="CQ104" s="9">
        <v>33.299999999999997</v>
      </c>
      <c r="CR104" s="9">
        <v>19.899999999999999</v>
      </c>
      <c r="CS104" s="9">
        <v>15.2</v>
      </c>
      <c r="CT104" s="9">
        <v>33.4</v>
      </c>
      <c r="CU104" s="9">
        <v>27.8</v>
      </c>
      <c r="CV104" s="9">
        <v>36.200000000000003</v>
      </c>
      <c r="CW104" s="9">
        <v>31.7</v>
      </c>
      <c r="CX104" s="9">
        <v>32.1</v>
      </c>
      <c r="CY104" s="9">
        <v>50.3</v>
      </c>
      <c r="CZ104" s="9">
        <v>32.299999999999997</v>
      </c>
      <c r="DA104" s="21">
        <v>0</v>
      </c>
      <c r="DB104" s="9">
        <v>14.6</v>
      </c>
      <c r="DC104" s="9">
        <v>31.9</v>
      </c>
      <c r="DD104" s="9">
        <v>36.700000000000003</v>
      </c>
      <c r="DE104" s="9">
        <v>26.9</v>
      </c>
      <c r="DF104" s="9">
        <v>34.4</v>
      </c>
      <c r="DG104" s="9">
        <v>57.7</v>
      </c>
      <c r="DH104" s="9">
        <v>31.6</v>
      </c>
      <c r="DI104" s="9">
        <v>31.4</v>
      </c>
      <c r="DJ104" s="9">
        <v>37.9</v>
      </c>
      <c r="DK104" s="9">
        <v>32.799999999999997</v>
      </c>
      <c r="DL104" s="9">
        <v>43.7</v>
      </c>
      <c r="DM104" s="9">
        <v>41.7</v>
      </c>
      <c r="DN104" s="9">
        <v>38.200000000000003</v>
      </c>
      <c r="DO104" s="9">
        <v>34.799999999999997</v>
      </c>
      <c r="DP104" s="9">
        <v>25.4</v>
      </c>
      <c r="DQ104" s="9">
        <v>45.6</v>
      </c>
      <c r="DR104" s="9">
        <v>24.4</v>
      </c>
      <c r="DS104" s="9">
        <v>15.3</v>
      </c>
      <c r="DT104" s="9">
        <v>16.399999999999999</v>
      </c>
      <c r="DU104" s="9">
        <v>29.7</v>
      </c>
      <c r="DV104" s="9">
        <v>36.4</v>
      </c>
      <c r="DW104" s="9">
        <v>56.6</v>
      </c>
      <c r="DX104" s="9">
        <v>21.9</v>
      </c>
      <c r="DY104" s="9">
        <v>37.299999999999997</v>
      </c>
      <c r="DZ104" s="21">
        <v>32</v>
      </c>
      <c r="EA104" s="21">
        <v>40</v>
      </c>
      <c r="EB104" s="21">
        <v>28</v>
      </c>
      <c r="EC104" s="9">
        <v>31.5</v>
      </c>
      <c r="ED104" s="21">
        <v>37</v>
      </c>
      <c r="EE104" s="9">
        <v>39.700000000000003</v>
      </c>
      <c r="EF104" s="9">
        <v>38.6</v>
      </c>
      <c r="EG104" s="9">
        <v>34.299999999999997</v>
      </c>
      <c r="EH104" s="9">
        <v>35.299999999999997</v>
      </c>
      <c r="EI104" s="9">
        <v>45.3</v>
      </c>
      <c r="EJ104" s="21">
        <v>40</v>
      </c>
      <c r="EK104" s="9">
        <v>22.2</v>
      </c>
      <c r="EL104" s="9">
        <v>53.8</v>
      </c>
      <c r="EM104" s="9">
        <v>20.8</v>
      </c>
      <c r="EN104" s="9">
        <v>42.7</v>
      </c>
      <c r="EO104" s="9">
        <v>27.2</v>
      </c>
      <c r="EP104" s="9">
        <v>44.5</v>
      </c>
      <c r="EQ104" s="9">
        <v>34.200000000000003</v>
      </c>
      <c r="ER104" s="9">
        <v>31.8</v>
      </c>
      <c r="ES104" s="9">
        <v>32.1</v>
      </c>
      <c r="ET104" s="9">
        <v>16.8</v>
      </c>
      <c r="EU104" s="9">
        <v>23.7</v>
      </c>
      <c r="EV104" s="9">
        <v>15.2</v>
      </c>
      <c r="EW104" s="9">
        <v>26.8</v>
      </c>
      <c r="EX104" s="9">
        <v>0.6</v>
      </c>
      <c r="EY104" s="9">
        <v>17.7</v>
      </c>
      <c r="EZ104" s="9">
        <v>8.8000000000000007</v>
      </c>
      <c r="FA104" s="21">
        <v>50</v>
      </c>
      <c r="FB104" s="9">
        <v>24.3</v>
      </c>
      <c r="FC104" s="9">
        <v>22.8</v>
      </c>
      <c r="FD104" s="9">
        <v>23.8</v>
      </c>
      <c r="FE104" s="21">
        <v>28</v>
      </c>
      <c r="FF104" s="9">
        <v>30.3</v>
      </c>
      <c r="FG104" s="9">
        <v>26.8</v>
      </c>
      <c r="FH104" s="9">
        <v>35.799999999999997</v>
      </c>
      <c r="FI104" s="21">
        <v>1</v>
      </c>
      <c r="FJ104" s="9">
        <v>45.2</v>
      </c>
      <c r="FK104" s="9">
        <v>21.4</v>
      </c>
      <c r="FL104" s="9">
        <v>23.7</v>
      </c>
      <c r="FM104" s="9">
        <v>39.799999999999997</v>
      </c>
      <c r="FN104" s="9">
        <v>49.5</v>
      </c>
      <c r="FO104" s="9">
        <v>29.2</v>
      </c>
      <c r="FP104" s="9">
        <v>54.8</v>
      </c>
      <c r="FQ104" s="21">
        <v>27</v>
      </c>
      <c r="FR104" s="9">
        <v>22.2</v>
      </c>
      <c r="FS104" s="9">
        <v>39.299999999999997</v>
      </c>
      <c r="FT104" s="9">
        <v>21.4</v>
      </c>
      <c r="FU104" s="9">
        <v>43.9</v>
      </c>
      <c r="FV104" s="9">
        <v>28.7</v>
      </c>
      <c r="FW104" s="9">
        <v>35.1</v>
      </c>
      <c r="FX104" s="9">
        <v>35.200000000000003</v>
      </c>
      <c r="FY104" s="9">
        <v>41.3</v>
      </c>
      <c r="FZ104" s="9">
        <v>32.9</v>
      </c>
      <c r="GA104" s="21">
        <v>23</v>
      </c>
      <c r="GB104" s="9">
        <v>43.6</v>
      </c>
      <c r="GC104" s="9">
        <v>32.6</v>
      </c>
      <c r="GD104" s="21">
        <v>28</v>
      </c>
      <c r="GE104" s="9">
        <v>18.600000000000001</v>
      </c>
      <c r="GF104" s="9">
        <v>46.7</v>
      </c>
      <c r="GG104" s="9">
        <v>29.2</v>
      </c>
      <c r="GH104" s="9">
        <v>29.2</v>
      </c>
      <c r="GI104" s="9">
        <v>54.1</v>
      </c>
      <c r="GJ104" s="9">
        <v>43.7</v>
      </c>
      <c r="GK104" s="9">
        <v>43.1</v>
      </c>
      <c r="GL104" s="9">
        <v>41.5</v>
      </c>
      <c r="GM104" s="9">
        <v>42.6</v>
      </c>
      <c r="GN104" s="9">
        <v>23.7</v>
      </c>
      <c r="GO104" s="9">
        <v>36.9</v>
      </c>
      <c r="GP104" s="21">
        <v>30</v>
      </c>
      <c r="GQ104" s="9">
        <v>15.8</v>
      </c>
      <c r="GR104" s="9">
        <v>34.799999999999997</v>
      </c>
      <c r="GS104" s="9">
        <v>31.8</v>
      </c>
      <c r="GT104" s="9">
        <v>32.4</v>
      </c>
      <c r="GU104" s="9">
        <v>35.299999999999997</v>
      </c>
      <c r="GV104" s="21">
        <v>20</v>
      </c>
      <c r="GW104" s="9">
        <v>32.700000000000003</v>
      </c>
      <c r="GX104" s="9">
        <v>28.7</v>
      </c>
      <c r="GY104" s="9">
        <v>34.1</v>
      </c>
      <c r="GZ104" s="9">
        <v>36.6</v>
      </c>
      <c r="HA104" s="21">
        <v>46</v>
      </c>
      <c r="HB104" s="9">
        <v>33.700000000000003</v>
      </c>
      <c r="HC104" s="9">
        <v>31.9</v>
      </c>
      <c r="HD104" s="21">
        <v>33</v>
      </c>
      <c r="HE104" s="21">
        <v>39</v>
      </c>
      <c r="HF104" s="9">
        <v>23.1</v>
      </c>
      <c r="HG104" s="9">
        <v>27.2</v>
      </c>
      <c r="HH104" s="9">
        <v>23.1</v>
      </c>
      <c r="HI104" s="9">
        <v>39.5</v>
      </c>
      <c r="HJ104" s="9">
        <v>27.5</v>
      </c>
      <c r="HK104" s="21">
        <v>29</v>
      </c>
      <c r="HL104" s="9">
        <v>32.9</v>
      </c>
      <c r="HM104" s="9">
        <v>23.8</v>
      </c>
      <c r="HN104" s="9">
        <v>40.5</v>
      </c>
      <c r="HO104" s="9">
        <v>29.8</v>
      </c>
      <c r="HP104" s="9">
        <v>19.5</v>
      </c>
      <c r="HQ104" s="9">
        <v>40.1</v>
      </c>
      <c r="HR104" s="9">
        <v>38.1</v>
      </c>
      <c r="HS104" s="9">
        <v>23.7</v>
      </c>
      <c r="HT104" s="9">
        <v>29.5</v>
      </c>
      <c r="HU104" s="9">
        <v>35.700000000000003</v>
      </c>
      <c r="HV104" s="9">
        <v>27.8</v>
      </c>
      <c r="HW104" s="9">
        <v>24.6</v>
      </c>
      <c r="HX104" s="8"/>
      <c r="HY104" s="92" t="str">
        <f t="shared" si="228"/>
        <v xml:space="preserve">102 1 0.8 </v>
      </c>
      <c r="HZ104" s="92" t="str">
        <f t="shared" si="229"/>
        <v xml:space="preserve">102 2 1.146667 </v>
      </c>
      <c r="IA104" s="92" t="str">
        <f t="shared" si="230"/>
        <v xml:space="preserve">102 3 0.646667 </v>
      </c>
      <c r="IB104" s="92" t="str">
        <f t="shared" si="231"/>
        <v xml:space="preserve">102 4 1.92 </v>
      </c>
      <c r="IC104" s="92" t="str">
        <f t="shared" si="232"/>
        <v xml:space="preserve">102 5 1.843333 </v>
      </c>
      <c r="ID104" s="92" t="str">
        <f t="shared" si="233"/>
        <v xml:space="preserve">102 6 1.843333 </v>
      </c>
      <c r="IE104" s="92" t="str">
        <f t="shared" si="234"/>
        <v xml:space="preserve">102 7 1.046667 </v>
      </c>
      <c r="IF104" s="92" t="str">
        <f t="shared" si="235"/>
        <v xml:space="preserve">102 8 0.91 </v>
      </c>
      <c r="IG104" s="92" t="str">
        <f t="shared" si="236"/>
        <v xml:space="preserve">102 9 1.51 </v>
      </c>
      <c r="IH104" s="92" t="str">
        <f t="shared" si="237"/>
        <v xml:space="preserve">102 10 0.5 </v>
      </c>
      <c r="II104" s="92" t="str">
        <f t="shared" si="238"/>
        <v xml:space="preserve">102 11 1.263333 </v>
      </c>
      <c r="IJ104" s="92" t="str">
        <f t="shared" si="239"/>
        <v xml:space="preserve">102 12 1.443333 </v>
      </c>
      <c r="IK104" s="92" t="str">
        <f t="shared" si="240"/>
        <v xml:space="preserve">102 13 0.973333 </v>
      </c>
      <c r="IL104" s="92" t="str">
        <f t="shared" si="241"/>
        <v xml:space="preserve">102 14 1.306667 </v>
      </c>
      <c r="IM104" s="92" t="str">
        <f t="shared" si="242"/>
        <v xml:space="preserve">102 15 1.043333 </v>
      </c>
      <c r="IN104" s="92" t="str">
        <f t="shared" si="243"/>
        <v xml:space="preserve">102 16 1.816667 </v>
      </c>
      <c r="IO104" s="92" t="str">
        <f t="shared" si="244"/>
        <v xml:space="preserve">102 17 1.066667 </v>
      </c>
      <c r="IP104" s="92" t="str">
        <f t="shared" si="245"/>
        <v xml:space="preserve">102 18 0.95 </v>
      </c>
      <c r="IQ104" s="92" t="str">
        <f t="shared" si="246"/>
        <v xml:space="preserve">102 19 1.403333 </v>
      </c>
      <c r="IR104" s="92" t="str">
        <f t="shared" si="247"/>
        <v xml:space="preserve">102 20 1.073333 </v>
      </c>
      <c r="IS104" s="92" t="str">
        <f t="shared" si="248"/>
        <v xml:space="preserve">102 21 1.036667 </v>
      </c>
      <c r="IT104" s="92" t="str">
        <f t="shared" si="249"/>
        <v xml:space="preserve">102 22 0.646667 </v>
      </c>
      <c r="IU104" s="92" t="str">
        <f t="shared" si="250"/>
        <v xml:space="preserve">102 23 1.136667 </v>
      </c>
      <c r="IV104" s="92" t="str">
        <f t="shared" si="251"/>
        <v xml:space="preserve">102 24 1.03 </v>
      </c>
      <c r="IW104" s="92" t="str">
        <f t="shared" si="252"/>
        <v xml:space="preserve">102 25 0.336667 </v>
      </c>
      <c r="IX104" s="92" t="str">
        <f t="shared" si="253"/>
        <v xml:space="preserve">102 26 1.733333 </v>
      </c>
      <c r="IY104" s="92" t="str">
        <f t="shared" si="254"/>
        <v xml:space="preserve">102 27 1.233333 </v>
      </c>
      <c r="IZ104" s="92" t="str">
        <f t="shared" si="255"/>
        <v xml:space="preserve">102 28 0.846667 </v>
      </c>
      <c r="JA104" s="92" t="str">
        <f t="shared" si="256"/>
        <v xml:space="preserve">102 29 0.996667 </v>
      </c>
      <c r="JB104" s="92" t="str">
        <f t="shared" si="257"/>
        <v xml:space="preserve">102 30 0.653333 </v>
      </c>
      <c r="JC104" s="92" t="str">
        <f t="shared" si="258"/>
        <v xml:space="preserve">102 31 1.85 </v>
      </c>
      <c r="JD104" s="92" t="str">
        <f t="shared" si="259"/>
        <v xml:space="preserve">102 32 1.23 </v>
      </c>
      <c r="JE104" s="92" t="str">
        <f t="shared" si="260"/>
        <v xml:space="preserve">102 33 0.25 </v>
      </c>
      <c r="JF104" s="92" t="str">
        <f t="shared" si="261"/>
        <v xml:space="preserve">102 34 1.15 </v>
      </c>
      <c r="JG104" s="92" t="str">
        <f t="shared" si="262"/>
        <v xml:space="preserve">102 35 0.963333 </v>
      </c>
      <c r="JH104" s="92" t="str">
        <f t="shared" si="263"/>
        <v xml:space="preserve">102 36 0.936667 </v>
      </c>
      <c r="JI104" s="92" t="str">
        <f t="shared" si="264"/>
        <v xml:space="preserve">102 37 1.063333 </v>
      </c>
      <c r="JJ104" s="92" t="str">
        <f t="shared" si="265"/>
        <v xml:space="preserve">102 38 0.96 </v>
      </c>
      <c r="JK104" s="92" t="str">
        <f t="shared" si="266"/>
        <v xml:space="preserve">102 39 1.52 </v>
      </c>
      <c r="JL104" s="92" t="str">
        <f t="shared" si="267"/>
        <v xml:space="preserve">102 40 0.81 </v>
      </c>
      <c r="JM104" s="92" t="str">
        <f t="shared" si="268"/>
        <v xml:space="preserve">102 41 0.993333 </v>
      </c>
      <c r="JN104" s="92" t="str">
        <f t="shared" si="269"/>
        <v xml:space="preserve">102 42 1.273333 </v>
      </c>
      <c r="JO104" s="92" t="str">
        <f t="shared" si="270"/>
        <v xml:space="preserve">102 43 1.21 </v>
      </c>
      <c r="JP104" s="92" t="str">
        <f t="shared" si="271"/>
        <v xml:space="preserve">102 44 1.143333 </v>
      </c>
      <c r="JQ104" s="92" t="str">
        <f t="shared" si="272"/>
        <v xml:space="preserve">102 45 0.66 </v>
      </c>
      <c r="JR104" s="92" t="str">
        <f t="shared" si="273"/>
        <v xml:space="preserve">102 46 0.6 </v>
      </c>
      <c r="JS104" s="92" t="str">
        <f t="shared" si="274"/>
        <v xml:space="preserve">102 47 1.153333 </v>
      </c>
      <c r="JT104" s="92" t="str">
        <f t="shared" si="275"/>
        <v xml:space="preserve">102 48 0.876667 </v>
      </c>
      <c r="JU104" s="92" t="str">
        <f t="shared" si="276"/>
        <v xml:space="preserve">102 49 0.71 </v>
      </c>
      <c r="JV104" s="92" t="str">
        <f t="shared" si="277"/>
        <v xml:space="preserve">102 50 0.88 </v>
      </c>
      <c r="JW104" s="92" t="str">
        <f t="shared" si="278"/>
        <v xml:space="preserve">102 51 1.1 </v>
      </c>
      <c r="JX104" s="92" t="str">
        <f t="shared" si="279"/>
        <v xml:space="preserve">102 52 1.37 </v>
      </c>
      <c r="JY104" s="92" t="str">
        <f t="shared" si="280"/>
        <v xml:space="preserve">102 53 1.833333 </v>
      </c>
      <c r="JZ104" s="92" t="str">
        <f t="shared" si="281"/>
        <v xml:space="preserve">102 54 0.85 </v>
      </c>
      <c r="KA104" s="92" t="str">
        <f t="shared" si="282"/>
        <v xml:space="preserve">102 55 0.736667 </v>
      </c>
      <c r="KB104" s="92" t="str">
        <f t="shared" si="283"/>
        <v xml:space="preserve">102 56 0.586667 </v>
      </c>
      <c r="KC104" s="92" t="str">
        <f t="shared" si="284"/>
        <v xml:space="preserve">102 57 0.7 </v>
      </c>
      <c r="KD104" s="92" t="str">
        <f t="shared" si="285"/>
        <v xml:space="preserve">102 58 1.303333 </v>
      </c>
      <c r="KE104" s="92" t="str">
        <f t="shared" si="286"/>
        <v xml:space="preserve">102 59 1.38 </v>
      </c>
      <c r="KF104" s="92" t="str">
        <f t="shared" si="287"/>
        <v xml:space="preserve">102 60 1.2 </v>
      </c>
      <c r="KG104" s="92" t="str">
        <f t="shared" si="288"/>
        <v xml:space="preserve">102 61 1.016667 </v>
      </c>
      <c r="KH104" s="92" t="str">
        <f t="shared" si="289"/>
        <v xml:space="preserve">102 62 0.873333 </v>
      </c>
      <c r="KI104" s="92" t="str">
        <f t="shared" si="290"/>
        <v xml:space="preserve">102 63 1.086667 </v>
      </c>
      <c r="KJ104" s="92" t="str">
        <f t="shared" si="291"/>
        <v xml:space="preserve">102 64 1.006667 </v>
      </c>
      <c r="KK104" s="92" t="str">
        <f t="shared" si="292"/>
        <v xml:space="preserve">102 65 0.896667 </v>
      </c>
      <c r="KL104" s="92" t="str">
        <f t="shared" si="293"/>
        <v xml:space="preserve">102 66 0.963333 </v>
      </c>
      <c r="KM104" s="92" t="str">
        <f t="shared" si="294"/>
        <v xml:space="preserve">102 67 1.326667 </v>
      </c>
      <c r="KN104" s="92" t="str">
        <f t="shared" si="295"/>
        <v xml:space="preserve">102 68 1.45 </v>
      </c>
      <c r="KO104" s="92" t="str">
        <f t="shared" si="296"/>
        <v xml:space="preserve">102 69 0.773333 </v>
      </c>
      <c r="KP104" s="92" t="str">
        <f t="shared" si="297"/>
        <v xml:space="preserve">102 70 1.176667 </v>
      </c>
      <c r="KQ104" s="92" t="str">
        <f t="shared" si="298"/>
        <v xml:space="preserve">102 71 1.113333 </v>
      </c>
      <c r="KR104" s="92" t="str">
        <f t="shared" si="299"/>
        <v xml:space="preserve">102 72 1.223333 </v>
      </c>
      <c r="KS104" s="92" t="str">
        <f t="shared" si="300"/>
        <v xml:space="preserve">102 73 1.293333 </v>
      </c>
      <c r="KT104" s="92" t="str">
        <f t="shared" si="301"/>
        <v xml:space="preserve">102 74 1.803333 </v>
      </c>
      <c r="KU104" s="92" t="str">
        <f t="shared" si="302"/>
        <v xml:space="preserve">102 75 0.98 </v>
      </c>
      <c r="KV104" s="92" t="str">
        <f t="shared" si="303"/>
        <v xml:space="preserve">102 76 0.95 </v>
      </c>
      <c r="KW104" s="92" t="str">
        <f t="shared" si="304"/>
        <v xml:space="preserve">102 77 1.393333 </v>
      </c>
      <c r="KX104" s="92" t="str">
        <f t="shared" si="305"/>
        <v xml:space="preserve">102 78 1.113333 </v>
      </c>
      <c r="KY104" s="92" t="str">
        <f t="shared" si="306"/>
        <v xml:space="preserve">102 79 0.773333 </v>
      </c>
      <c r="KZ104" s="92" t="str">
        <f t="shared" si="307"/>
        <v xml:space="preserve">102 80 0.71 </v>
      </c>
      <c r="LA104" s="92" t="str">
        <f t="shared" si="308"/>
        <v xml:space="preserve">102 81 0.58 </v>
      </c>
      <c r="LB104" s="92" t="str">
        <f t="shared" si="309"/>
        <v xml:space="preserve">102 82 0.9 </v>
      </c>
      <c r="LC104" s="92" t="str">
        <f t="shared" si="310"/>
        <v xml:space="preserve">102 83 0.71 </v>
      </c>
      <c r="LD104" s="92" t="str">
        <f t="shared" si="311"/>
        <v xml:space="preserve">102 84 1.533333 </v>
      </c>
      <c r="LE104" s="92" t="str">
        <f t="shared" si="312"/>
        <v xml:space="preserve">102 85 0.796667 </v>
      </c>
      <c r="LF104" s="92" t="str">
        <f t="shared" si="313"/>
        <v xml:space="preserve">102 86 0.913333 </v>
      </c>
      <c r="LG104" s="92" t="str">
        <f t="shared" si="314"/>
        <v xml:space="preserve">102 87 0.866667 </v>
      </c>
      <c r="LH104" s="92" t="str">
        <f t="shared" si="315"/>
        <v xml:space="preserve">102 88 1.293333 </v>
      </c>
      <c r="LI104" s="92" t="str">
        <f t="shared" si="316"/>
        <v xml:space="preserve">102 89 1.04 </v>
      </c>
      <c r="LJ104" s="92" t="str">
        <f t="shared" si="317"/>
        <v xml:space="preserve">102 90 0.486667 </v>
      </c>
      <c r="LK104" s="92" t="str">
        <f t="shared" si="318"/>
        <v xml:space="preserve">102 91 1.43 </v>
      </c>
      <c r="LL104" s="92" t="str">
        <f t="shared" si="319"/>
        <v xml:space="preserve">102 92 1.11 </v>
      </c>
      <c r="LM104" s="92" t="str">
        <f t="shared" si="320"/>
        <v xml:space="preserve">102 93 0.663333 </v>
      </c>
      <c r="LN104" s="92" t="str">
        <f t="shared" si="321"/>
        <v xml:space="preserve">102 94 0.506667 </v>
      </c>
      <c r="LO104" s="92" t="str">
        <f t="shared" si="322"/>
        <v xml:space="preserve">102 95 1.113333 </v>
      </c>
      <c r="LP104" s="92" t="str">
        <f t="shared" si="323"/>
        <v xml:space="preserve">102 96 0.926667 </v>
      </c>
      <c r="LQ104" s="92" t="str">
        <f t="shared" si="324"/>
        <v xml:space="preserve">102 97 1.206667 </v>
      </c>
      <c r="LR104" s="92" t="str">
        <f t="shared" si="325"/>
        <v xml:space="preserve">102 98 1.056667 </v>
      </c>
      <c r="LS104" s="92" t="str">
        <f t="shared" si="326"/>
        <v xml:space="preserve">102 99 1.07 </v>
      </c>
      <c r="LT104" s="92" t="str">
        <f t="shared" si="327"/>
        <v xml:space="preserve">102 100 1.676667 </v>
      </c>
      <c r="LU104" s="92" t="str">
        <f t="shared" si="328"/>
        <v xml:space="preserve">102 101 1.076667 </v>
      </c>
      <c r="LV104" s="92" t="str">
        <f t="shared" si="329"/>
        <v xml:space="preserve">102 102 0 </v>
      </c>
      <c r="LW104" s="92" t="str">
        <f t="shared" si="330"/>
        <v xml:space="preserve">102 103 0.486667 </v>
      </c>
      <c r="LX104" s="92" t="str">
        <f t="shared" si="331"/>
        <v xml:space="preserve">102 104 1.063333 </v>
      </c>
      <c r="LY104" s="92" t="str">
        <f t="shared" si="332"/>
        <v xml:space="preserve">102 105 1.223333 </v>
      </c>
      <c r="LZ104" s="92" t="str">
        <f t="shared" si="333"/>
        <v xml:space="preserve">102 106 0.896667 </v>
      </c>
      <c r="MA104" s="92" t="str">
        <f t="shared" si="334"/>
        <v xml:space="preserve">102 107 1.146667 </v>
      </c>
      <c r="MB104" s="92" t="str">
        <f t="shared" si="335"/>
        <v xml:space="preserve">102 108 1.923333 </v>
      </c>
      <c r="MC104" s="92" t="str">
        <f t="shared" si="336"/>
        <v xml:space="preserve">102 109 1.053333 </v>
      </c>
      <c r="MD104" s="92" t="str">
        <f t="shared" si="337"/>
        <v xml:space="preserve">102 110 1.046667 </v>
      </c>
      <c r="ME104" s="92" t="str">
        <f t="shared" si="338"/>
        <v xml:space="preserve">102 111 1.263333 </v>
      </c>
      <c r="MF104" s="92" t="str">
        <f t="shared" si="339"/>
        <v xml:space="preserve">102 112 1.093333 </v>
      </c>
      <c r="MG104" s="92" t="str">
        <f t="shared" si="340"/>
        <v xml:space="preserve">102 113 1.456667 </v>
      </c>
      <c r="MH104" s="92" t="str">
        <f t="shared" si="341"/>
        <v xml:space="preserve">102 114 1.39 </v>
      </c>
      <c r="MI104" s="92" t="str">
        <f t="shared" si="342"/>
        <v xml:space="preserve">102 115 1.273333 </v>
      </c>
      <c r="MJ104" s="92" t="str">
        <f t="shared" si="343"/>
        <v xml:space="preserve">102 116 1.16 </v>
      </c>
      <c r="MK104" s="92" t="str">
        <f t="shared" si="344"/>
        <v xml:space="preserve">102 117 0.846667 </v>
      </c>
      <c r="ML104" s="92" t="str">
        <f t="shared" si="345"/>
        <v xml:space="preserve">102 118 1.52 </v>
      </c>
      <c r="MM104" s="92" t="str">
        <f t="shared" si="346"/>
        <v xml:space="preserve">102 119 0.813333 </v>
      </c>
      <c r="MN104" s="92" t="str">
        <f t="shared" si="347"/>
        <v xml:space="preserve">102 120 0.51 </v>
      </c>
      <c r="MO104" s="92" t="str">
        <f t="shared" si="348"/>
        <v xml:space="preserve">102 121 0.546667 </v>
      </c>
      <c r="MP104" s="92" t="str">
        <f t="shared" si="349"/>
        <v xml:space="preserve">102 122 0.99 </v>
      </c>
      <c r="MQ104" s="92" t="str">
        <f t="shared" si="350"/>
        <v xml:space="preserve">102 123 1.213333 </v>
      </c>
      <c r="MR104" s="92" t="str">
        <f t="shared" si="351"/>
        <v xml:space="preserve">102 124 1.886667 </v>
      </c>
      <c r="MS104" s="92" t="str">
        <f t="shared" si="352"/>
        <v xml:space="preserve">102 125 0.73 </v>
      </c>
      <c r="MT104" s="92" t="str">
        <f t="shared" si="353"/>
        <v xml:space="preserve">102 126 1.243333 </v>
      </c>
      <c r="MU104" s="92" t="str">
        <f t="shared" si="354"/>
        <v xml:space="preserve">102 127 1.066667 </v>
      </c>
      <c r="MV104" s="92" t="str">
        <f t="shared" si="355"/>
        <v xml:space="preserve">102 128 1.333333 </v>
      </c>
      <c r="MW104" s="92" t="str">
        <f t="shared" si="356"/>
        <v xml:space="preserve">102 129 0.933333 </v>
      </c>
      <c r="MX104" s="92" t="str">
        <f t="shared" si="357"/>
        <v xml:space="preserve">102 130 1.05 </v>
      </c>
      <c r="MY104" s="92" t="str">
        <f t="shared" si="358"/>
        <v xml:space="preserve">102 131 1.233333 </v>
      </c>
      <c r="MZ104" s="92" t="str">
        <f t="shared" si="359"/>
        <v xml:space="preserve">102 132 1.323333 </v>
      </c>
      <c r="NA104" s="92" t="str">
        <f t="shared" si="360"/>
        <v xml:space="preserve">102 133 1.286667 </v>
      </c>
      <c r="NB104" s="92" t="str">
        <f t="shared" si="361"/>
        <v xml:space="preserve">102 134 1.143333 </v>
      </c>
      <c r="NC104" s="92" t="str">
        <f t="shared" si="362"/>
        <v xml:space="preserve">102 135 1.176667 </v>
      </c>
      <c r="ND104" s="92" t="str">
        <f t="shared" si="363"/>
        <v xml:space="preserve">102 136 1.51 </v>
      </c>
      <c r="NE104" s="92" t="str">
        <f t="shared" si="364"/>
        <v xml:space="preserve">102 137 1.333333 </v>
      </c>
      <c r="NF104" s="92" t="str">
        <f t="shared" si="365"/>
        <v xml:space="preserve">102 138 0.74 </v>
      </c>
      <c r="NG104" s="92" t="str">
        <f t="shared" si="366"/>
        <v xml:space="preserve">102 139 1.793333 </v>
      </c>
      <c r="NH104" s="92" t="str">
        <f t="shared" si="367"/>
        <v xml:space="preserve">102 140 0.693333 </v>
      </c>
      <c r="NI104" s="92" t="str">
        <f t="shared" si="368"/>
        <v xml:space="preserve">102 141 1.423333 </v>
      </c>
      <c r="NJ104" s="92" t="str">
        <f t="shared" si="369"/>
        <v xml:space="preserve">102 142 0.906667 </v>
      </c>
      <c r="NK104" s="92" t="str">
        <f t="shared" si="370"/>
        <v xml:space="preserve">102 143 1.483333 </v>
      </c>
      <c r="NL104" s="92" t="str">
        <f t="shared" si="371"/>
        <v xml:space="preserve">102 144 1.14 </v>
      </c>
      <c r="NM104" s="92" t="str">
        <f t="shared" si="372"/>
        <v xml:space="preserve">102 145 1.06 </v>
      </c>
      <c r="NN104" s="92" t="str">
        <f t="shared" si="373"/>
        <v xml:space="preserve">102 146 1.07 </v>
      </c>
      <c r="NO104" s="92" t="str">
        <f t="shared" si="374"/>
        <v xml:space="preserve">102 147 0.56 </v>
      </c>
      <c r="NP104" s="92" t="str">
        <f t="shared" si="375"/>
        <v xml:space="preserve">102 148 0.79 </v>
      </c>
      <c r="NQ104" s="92" t="str">
        <f t="shared" si="376"/>
        <v xml:space="preserve">102 149 0.506667 </v>
      </c>
      <c r="NR104" s="92" t="str">
        <f t="shared" si="377"/>
        <v xml:space="preserve">102 150 0.893333 </v>
      </c>
      <c r="NS104" s="92" t="str">
        <f t="shared" si="378"/>
        <v xml:space="preserve">102 151 0.02 </v>
      </c>
      <c r="NT104" s="92" t="str">
        <f t="shared" si="379"/>
        <v xml:space="preserve">102 152 0.59 </v>
      </c>
      <c r="NU104" s="92" t="str">
        <f t="shared" si="380"/>
        <v xml:space="preserve">102 153 0.293333 </v>
      </c>
      <c r="NV104" s="92" t="str">
        <f t="shared" si="381"/>
        <v xml:space="preserve">102 154 1.666667 </v>
      </c>
      <c r="NW104" s="92" t="str">
        <f t="shared" si="382"/>
        <v xml:space="preserve">102 155 0.81 </v>
      </c>
      <c r="NX104" s="92" t="str">
        <f t="shared" si="383"/>
        <v xml:space="preserve">102 156 0.76 </v>
      </c>
      <c r="NY104" s="92" t="str">
        <f t="shared" si="384"/>
        <v xml:space="preserve">102 157 0.793333 </v>
      </c>
      <c r="NZ104" s="92" t="str">
        <f t="shared" si="385"/>
        <v xml:space="preserve">102 158 0.933333 </v>
      </c>
      <c r="OA104" s="92" t="str">
        <f t="shared" si="386"/>
        <v xml:space="preserve">102 159 1.01 </v>
      </c>
      <c r="OB104" s="92" t="str">
        <f t="shared" si="387"/>
        <v xml:space="preserve">102 160 0.893333 </v>
      </c>
      <c r="OC104" s="92" t="str">
        <f t="shared" si="388"/>
        <v xml:space="preserve">102 161 1.193333 </v>
      </c>
      <c r="OD104" s="92" t="str">
        <f t="shared" si="389"/>
        <v xml:space="preserve">102 162 0.033333 </v>
      </c>
      <c r="OE104" s="92" t="str">
        <f t="shared" si="390"/>
        <v xml:space="preserve">102 163 1.506667 </v>
      </c>
      <c r="OF104" s="92" t="str">
        <f t="shared" si="391"/>
        <v xml:space="preserve">102 164 0.713333 </v>
      </c>
      <c r="OG104" s="92" t="str">
        <f t="shared" si="392"/>
        <v xml:space="preserve">102 165 0.79 </v>
      </c>
      <c r="OH104" s="92" t="str">
        <f t="shared" si="393"/>
        <v xml:space="preserve">102 166 1.326667 </v>
      </c>
      <c r="OI104" s="92" t="str">
        <f t="shared" si="394"/>
        <v xml:space="preserve">102 167 1.65 </v>
      </c>
      <c r="OJ104" s="92" t="str">
        <f t="shared" si="395"/>
        <v xml:space="preserve">102 168 0.973333 </v>
      </c>
      <c r="OK104" s="92" t="str">
        <f t="shared" si="396"/>
        <v xml:space="preserve">102 169 1.826667 </v>
      </c>
      <c r="OL104" s="92" t="str">
        <f t="shared" si="397"/>
        <v xml:space="preserve">102 170 0.9 </v>
      </c>
      <c r="OM104" s="92" t="str">
        <f t="shared" si="398"/>
        <v xml:space="preserve">102 171 0.74 </v>
      </c>
      <c r="ON104" s="92" t="str">
        <f t="shared" si="399"/>
        <v xml:space="preserve">102 172 1.31 </v>
      </c>
      <c r="OO104" s="92" t="str">
        <f t="shared" si="400"/>
        <v xml:space="preserve">102 173 0.713333 </v>
      </c>
      <c r="OP104" s="92" t="str">
        <f t="shared" si="401"/>
        <v xml:space="preserve">102 174 1.463333 </v>
      </c>
      <c r="OQ104" s="92" t="str">
        <f t="shared" si="402"/>
        <v xml:space="preserve">102 175 0.956667 </v>
      </c>
      <c r="OR104" s="92" t="str">
        <f t="shared" si="403"/>
        <v xml:space="preserve">102 176 1.17 </v>
      </c>
      <c r="OS104" s="92" t="str">
        <f t="shared" si="404"/>
        <v xml:space="preserve">102 177 1.173333 </v>
      </c>
      <c r="OT104" s="92" t="str">
        <f t="shared" si="405"/>
        <v xml:space="preserve">102 178 1.376667 </v>
      </c>
      <c r="OU104" s="92" t="str">
        <f t="shared" si="406"/>
        <v xml:space="preserve">102 179 1.096667 </v>
      </c>
      <c r="OV104" s="92" t="str">
        <f t="shared" si="407"/>
        <v xml:space="preserve">102 180 0.766667 </v>
      </c>
      <c r="OW104" s="92" t="str">
        <f t="shared" si="408"/>
        <v xml:space="preserve">102 181 1.453333 </v>
      </c>
      <c r="OX104" s="92" t="str">
        <f t="shared" si="409"/>
        <v xml:space="preserve">102 182 1.086667 </v>
      </c>
      <c r="OY104" s="92" t="str">
        <f t="shared" si="410"/>
        <v xml:space="preserve">102 183 0.933333 </v>
      </c>
      <c r="OZ104" s="92" t="str">
        <f t="shared" si="411"/>
        <v xml:space="preserve">102 184 0.62 </v>
      </c>
      <c r="PA104" s="92" t="str">
        <f t="shared" si="412"/>
        <v xml:space="preserve">102 185 1.556667 </v>
      </c>
      <c r="PB104" s="92" t="str">
        <f t="shared" si="413"/>
        <v xml:space="preserve">102 186 0.973333 </v>
      </c>
      <c r="PC104" s="92" t="str">
        <f t="shared" si="414"/>
        <v xml:space="preserve">102 187 0.973333 </v>
      </c>
      <c r="PD104" s="92" t="str">
        <f t="shared" si="415"/>
        <v xml:space="preserve">102 188 1.803333 </v>
      </c>
      <c r="PE104" s="92" t="str">
        <f t="shared" si="416"/>
        <v xml:space="preserve">102 189 1.456667 </v>
      </c>
      <c r="PF104" s="92" t="str">
        <f t="shared" si="417"/>
        <v xml:space="preserve">102 190 1.436667 </v>
      </c>
      <c r="PG104" s="92" t="str">
        <f t="shared" si="418"/>
        <v xml:space="preserve">102 191 1.383333 </v>
      </c>
      <c r="PH104" s="92" t="str">
        <f t="shared" si="419"/>
        <v xml:space="preserve">102 192 1.42 </v>
      </c>
      <c r="PI104" s="92" t="str">
        <f t="shared" si="420"/>
        <v xml:space="preserve">102 193 0.79 </v>
      </c>
      <c r="PJ104" s="92" t="str">
        <f t="shared" si="421"/>
        <v xml:space="preserve">102 194 1.23 </v>
      </c>
      <c r="PK104" s="92" t="str">
        <f t="shared" si="422"/>
        <v xml:space="preserve">102 195 1 </v>
      </c>
      <c r="PL104" s="92" t="str">
        <f t="shared" si="423"/>
        <v xml:space="preserve">102 196 0.526667 </v>
      </c>
      <c r="PM104" s="92" t="str">
        <f t="shared" si="424"/>
        <v xml:space="preserve">102 197 1.16 </v>
      </c>
      <c r="PN104" s="92" t="str">
        <f t="shared" si="425"/>
        <v xml:space="preserve">102 198 1.06 </v>
      </c>
      <c r="PO104" s="92" t="str">
        <f t="shared" si="426"/>
        <v xml:space="preserve">102 199 1.08 </v>
      </c>
      <c r="PP104" s="92" t="str">
        <f t="shared" si="427"/>
        <v xml:space="preserve">102 200 1.176667 </v>
      </c>
      <c r="PQ104" s="92" t="str">
        <f t="shared" si="428"/>
        <v xml:space="preserve">102 201 0.666667 </v>
      </c>
      <c r="PR104" s="92" t="str">
        <f t="shared" si="429"/>
        <v xml:space="preserve">102 202 1.09 </v>
      </c>
      <c r="PS104" s="92" t="str">
        <f t="shared" si="430"/>
        <v xml:space="preserve">102 203 0.956667 </v>
      </c>
      <c r="PT104" s="92" t="str">
        <f t="shared" si="431"/>
        <v xml:space="preserve">102 204 1.136667 </v>
      </c>
      <c r="PU104" s="92" t="str">
        <f t="shared" si="432"/>
        <v xml:space="preserve">102 205 1.22 </v>
      </c>
      <c r="PV104" s="92" t="str">
        <f t="shared" si="433"/>
        <v xml:space="preserve">102 206 1.533333 </v>
      </c>
      <c r="PW104" s="92" t="str">
        <f t="shared" si="434"/>
        <v xml:space="preserve">102 207 1.123333 </v>
      </c>
      <c r="PX104" s="92" t="str">
        <f t="shared" si="435"/>
        <v xml:space="preserve">102 208 1.063333 </v>
      </c>
      <c r="PY104" s="92" t="str">
        <f t="shared" si="436"/>
        <v xml:space="preserve">102 209 1.1 </v>
      </c>
      <c r="PZ104" s="92" t="str">
        <f t="shared" si="437"/>
        <v xml:space="preserve">102 210 1.3 </v>
      </c>
      <c r="QA104" s="92" t="str">
        <f t="shared" si="438"/>
        <v xml:space="preserve">102 211 0.77 </v>
      </c>
      <c r="QB104" s="92" t="str">
        <f t="shared" si="439"/>
        <v xml:space="preserve">102 212 0.906667 </v>
      </c>
      <c r="QC104" s="92" t="str">
        <f t="shared" si="440"/>
        <v xml:space="preserve">102 213 0.77 </v>
      </c>
      <c r="QD104" s="92" t="str">
        <f t="shared" si="441"/>
        <v xml:space="preserve">102 214 1.316667 </v>
      </c>
      <c r="QE104" s="92" t="str">
        <f t="shared" si="442"/>
        <v xml:space="preserve">102 215 0.916667 </v>
      </c>
      <c r="QF104" s="92" t="str">
        <f t="shared" si="443"/>
        <v xml:space="preserve">102 216 0.966667 </v>
      </c>
      <c r="QG104" s="92" t="str">
        <f t="shared" si="444"/>
        <v xml:space="preserve">102 217 1.096667 </v>
      </c>
      <c r="QH104" s="92" t="str">
        <f t="shared" si="445"/>
        <v xml:space="preserve">102 218 0.793333 </v>
      </c>
      <c r="QI104" s="92" t="str">
        <f t="shared" si="446"/>
        <v xml:space="preserve">102 219 1.35 </v>
      </c>
      <c r="QJ104" s="92" t="str">
        <f t="shared" si="447"/>
        <v xml:space="preserve">102 220 0.993333 </v>
      </c>
      <c r="QK104" s="92" t="str">
        <f t="shared" si="448"/>
        <v xml:space="preserve">102 221 0.65 </v>
      </c>
      <c r="QL104" s="92" t="str">
        <f t="shared" si="449"/>
        <v xml:space="preserve">102 222 1.336667 </v>
      </c>
      <c r="QM104" s="92" t="str">
        <f t="shared" si="450"/>
        <v xml:space="preserve">102 223 1.27 </v>
      </c>
      <c r="QN104" s="92" t="str">
        <f t="shared" si="451"/>
        <v xml:space="preserve">102 224 0.79 </v>
      </c>
      <c r="QO104" s="92" t="str">
        <f t="shared" si="452"/>
        <v xml:space="preserve">102 225 0.983333 </v>
      </c>
      <c r="QP104" s="92" t="str">
        <f t="shared" si="453"/>
        <v xml:space="preserve">102 226 1.19 </v>
      </c>
      <c r="QQ104" s="92" t="str">
        <f t="shared" si="454"/>
        <v xml:space="preserve">102 227 0.926667 </v>
      </c>
      <c r="QR104" s="92" t="str">
        <f t="shared" si="455"/>
        <v xml:space="preserve">102 228 0.82 </v>
      </c>
    </row>
    <row r="105" spans="1:460" ht="18.75" customHeight="1" x14ac:dyDescent="0.35">
      <c r="A105" s="86">
        <v>103</v>
      </c>
      <c r="B105" s="90" t="s">
        <v>231</v>
      </c>
      <c r="C105" s="91" t="s">
        <v>105</v>
      </c>
      <c r="D105" s="9">
        <v>17.2</v>
      </c>
      <c r="E105" s="9">
        <v>27.6</v>
      </c>
      <c r="F105" s="9">
        <v>12.8</v>
      </c>
      <c r="G105" s="9">
        <v>50.8</v>
      </c>
      <c r="H105" s="9">
        <v>48.5</v>
      </c>
      <c r="I105" s="9">
        <v>48.5</v>
      </c>
      <c r="J105" s="9">
        <v>18.100000000000001</v>
      </c>
      <c r="K105" s="21">
        <v>14</v>
      </c>
      <c r="L105" s="21">
        <v>33</v>
      </c>
      <c r="M105" s="9">
        <v>4.9000000000000004</v>
      </c>
      <c r="N105" s="9">
        <v>27.5</v>
      </c>
      <c r="O105" s="9">
        <v>36.299999999999997</v>
      </c>
      <c r="P105" s="9">
        <v>22.4</v>
      </c>
      <c r="Q105" s="9">
        <v>32.299999999999997</v>
      </c>
      <c r="R105" s="9">
        <v>24.4</v>
      </c>
      <c r="S105" s="9">
        <v>47.6</v>
      </c>
      <c r="T105" s="9">
        <v>25.6</v>
      </c>
      <c r="U105" s="9">
        <v>21.7</v>
      </c>
      <c r="V105" s="9">
        <v>35.200000000000003</v>
      </c>
      <c r="W105" s="9">
        <v>25.3</v>
      </c>
      <c r="X105" s="9">
        <v>24.2</v>
      </c>
      <c r="Y105" s="9">
        <v>6.4</v>
      </c>
      <c r="Z105" s="9">
        <v>27.3</v>
      </c>
      <c r="AA105" s="9">
        <v>17.600000000000001</v>
      </c>
      <c r="AB105" s="21">
        <v>23</v>
      </c>
      <c r="AC105" s="9">
        <v>48.3</v>
      </c>
      <c r="AD105" s="21">
        <v>30</v>
      </c>
      <c r="AE105" s="9">
        <v>18.5</v>
      </c>
      <c r="AF105" s="21">
        <v>23</v>
      </c>
      <c r="AG105" s="9">
        <v>24.4</v>
      </c>
      <c r="AH105" s="9">
        <v>48.5</v>
      </c>
      <c r="AI105" s="9">
        <v>25.8</v>
      </c>
      <c r="AJ105" s="21">
        <v>6</v>
      </c>
      <c r="AK105" s="21">
        <v>28</v>
      </c>
      <c r="AL105" s="9">
        <v>22.1</v>
      </c>
      <c r="AM105" s="9">
        <v>21.8</v>
      </c>
      <c r="AN105" s="21">
        <v>25</v>
      </c>
      <c r="AO105" s="9">
        <v>14.6</v>
      </c>
      <c r="AP105" s="9">
        <v>38.799999999999997</v>
      </c>
      <c r="AQ105" s="9">
        <v>17.5</v>
      </c>
      <c r="AR105" s="9">
        <v>22.8</v>
      </c>
      <c r="AS105" s="9">
        <v>31.3</v>
      </c>
      <c r="AT105" s="9">
        <v>29.4</v>
      </c>
      <c r="AU105" s="9">
        <v>27.4</v>
      </c>
      <c r="AV105" s="9">
        <v>7.3</v>
      </c>
      <c r="AW105" s="9">
        <v>11.4</v>
      </c>
      <c r="AX105" s="9">
        <v>27.7</v>
      </c>
      <c r="AY105" s="9">
        <v>23.7</v>
      </c>
      <c r="AZ105" s="9">
        <v>14.4</v>
      </c>
      <c r="BA105" s="9">
        <v>19.600000000000001</v>
      </c>
      <c r="BB105" s="9">
        <v>26.1</v>
      </c>
      <c r="BC105" s="9">
        <v>34.299999999999997</v>
      </c>
      <c r="BD105" s="9">
        <v>48.2</v>
      </c>
      <c r="BE105" s="9">
        <v>18.7</v>
      </c>
      <c r="BF105" s="9">
        <v>15.7</v>
      </c>
      <c r="BG105" s="9">
        <v>10.7</v>
      </c>
      <c r="BH105" s="9">
        <v>14.2</v>
      </c>
      <c r="BI105" s="9">
        <v>32.299999999999997</v>
      </c>
      <c r="BJ105" s="9">
        <v>28.1</v>
      </c>
      <c r="BK105" s="9">
        <v>29.1</v>
      </c>
      <c r="BL105" s="9">
        <v>23.7</v>
      </c>
      <c r="BM105" s="9">
        <v>25.2</v>
      </c>
      <c r="BN105" s="9">
        <v>25.6</v>
      </c>
      <c r="BO105" s="9">
        <v>17.399999999999999</v>
      </c>
      <c r="BP105" s="21">
        <v>20</v>
      </c>
      <c r="BQ105" s="21">
        <v>22</v>
      </c>
      <c r="BR105" s="21">
        <v>33</v>
      </c>
      <c r="BS105" s="9">
        <v>36.6</v>
      </c>
      <c r="BT105" s="9">
        <v>16.399999999999999</v>
      </c>
      <c r="BU105" s="9">
        <v>28.4</v>
      </c>
      <c r="BV105" s="9">
        <v>20.100000000000001</v>
      </c>
      <c r="BW105" s="9">
        <v>23.4</v>
      </c>
      <c r="BX105" s="9">
        <v>31.5</v>
      </c>
      <c r="BY105" s="9">
        <v>47.2</v>
      </c>
      <c r="BZ105" s="21">
        <v>17</v>
      </c>
      <c r="CA105" s="9">
        <v>21.6</v>
      </c>
      <c r="CB105" s="9">
        <v>28.5</v>
      </c>
      <c r="CC105" s="9">
        <v>26.9</v>
      </c>
      <c r="CD105" s="9">
        <v>16.399999999999999</v>
      </c>
      <c r="CE105" s="9">
        <v>14.4</v>
      </c>
      <c r="CF105" s="21">
        <v>7</v>
      </c>
      <c r="CG105" s="9">
        <v>13.7</v>
      </c>
      <c r="CH105" s="9">
        <v>14.4</v>
      </c>
      <c r="CI105" s="9">
        <v>33.700000000000003</v>
      </c>
      <c r="CJ105" s="9">
        <v>17.100000000000001</v>
      </c>
      <c r="CK105" s="9">
        <v>20.399999999999999</v>
      </c>
      <c r="CL105" s="9">
        <v>19.2</v>
      </c>
      <c r="CM105" s="9">
        <v>32.1</v>
      </c>
      <c r="CN105" s="9">
        <v>24.2</v>
      </c>
      <c r="CO105" s="9">
        <v>0.8</v>
      </c>
      <c r="CP105" s="9">
        <v>35.9</v>
      </c>
      <c r="CQ105" s="21">
        <v>20</v>
      </c>
      <c r="CR105" s="9">
        <v>13.7</v>
      </c>
      <c r="CS105" s="21">
        <v>8</v>
      </c>
      <c r="CT105" s="9">
        <v>26.6</v>
      </c>
      <c r="CU105" s="21">
        <v>10</v>
      </c>
      <c r="CV105" s="9">
        <v>29.3</v>
      </c>
      <c r="CW105" s="9">
        <v>24.9</v>
      </c>
      <c r="CX105" s="9">
        <v>25.2</v>
      </c>
      <c r="CY105" s="21">
        <v>38</v>
      </c>
      <c r="CZ105" s="9">
        <v>25.4</v>
      </c>
      <c r="DA105" s="9">
        <v>14.6</v>
      </c>
      <c r="DB105" s="21">
        <v>0</v>
      </c>
      <c r="DC105" s="9">
        <v>25.3</v>
      </c>
      <c r="DD105" s="9">
        <v>29.7</v>
      </c>
      <c r="DE105" s="9">
        <v>20.2</v>
      </c>
      <c r="DF105" s="9">
        <v>27.5</v>
      </c>
      <c r="DG105" s="9">
        <v>51.1</v>
      </c>
      <c r="DH105" s="9">
        <v>24.6</v>
      </c>
      <c r="DI105" s="9">
        <v>29.2</v>
      </c>
      <c r="DJ105" s="9">
        <v>24.7</v>
      </c>
      <c r="DK105" s="9">
        <v>26.2</v>
      </c>
      <c r="DL105" s="9">
        <v>37.1</v>
      </c>
      <c r="DM105" s="21">
        <v>35</v>
      </c>
      <c r="DN105" s="9">
        <v>31.6</v>
      </c>
      <c r="DO105" s="9">
        <v>25.6</v>
      </c>
      <c r="DP105" s="9">
        <v>18.5</v>
      </c>
      <c r="DQ105" s="9">
        <v>32.299999999999997</v>
      </c>
      <c r="DR105" s="9">
        <v>17.7</v>
      </c>
      <c r="DS105" s="9">
        <v>1.7</v>
      </c>
      <c r="DT105" s="9">
        <v>10.7</v>
      </c>
      <c r="DU105" s="9">
        <v>23.1</v>
      </c>
      <c r="DV105" s="9">
        <v>29.8</v>
      </c>
      <c r="DW105" s="21">
        <v>50</v>
      </c>
      <c r="DX105" s="9">
        <v>14.1</v>
      </c>
      <c r="DY105" s="9">
        <v>30.7</v>
      </c>
      <c r="DZ105" s="9">
        <v>25.4</v>
      </c>
      <c r="EA105" s="9">
        <v>26.7</v>
      </c>
      <c r="EB105" s="9">
        <v>21.3</v>
      </c>
      <c r="EC105" s="9">
        <v>24.5</v>
      </c>
      <c r="ED105" s="9">
        <v>30.4</v>
      </c>
      <c r="EE105" s="9">
        <v>33.1</v>
      </c>
      <c r="EF105" s="21">
        <v>32</v>
      </c>
      <c r="EG105" s="9">
        <v>27.4</v>
      </c>
      <c r="EH105" s="9">
        <v>28.4</v>
      </c>
      <c r="EI105" s="21">
        <v>32</v>
      </c>
      <c r="EJ105" s="9">
        <v>26.7</v>
      </c>
      <c r="EK105" s="9">
        <v>15.6</v>
      </c>
      <c r="EL105" s="9">
        <v>47.2</v>
      </c>
      <c r="EM105" s="9">
        <v>28.1</v>
      </c>
      <c r="EN105" s="9">
        <v>36.1</v>
      </c>
      <c r="EO105" s="9">
        <v>13.9</v>
      </c>
      <c r="EP105" s="9">
        <v>37.799999999999997</v>
      </c>
      <c r="EQ105" s="9">
        <v>27.6</v>
      </c>
      <c r="ER105" s="9">
        <v>18.600000000000001</v>
      </c>
      <c r="ES105" s="9">
        <v>25.5</v>
      </c>
      <c r="ET105" s="9">
        <v>3.3</v>
      </c>
      <c r="EU105" s="21">
        <v>17</v>
      </c>
      <c r="EV105" s="9">
        <v>8.6</v>
      </c>
      <c r="EW105" s="9">
        <v>20.100000000000001</v>
      </c>
      <c r="EX105" s="9">
        <v>13.3</v>
      </c>
      <c r="EY105" s="9">
        <v>12.8</v>
      </c>
      <c r="EZ105" s="9">
        <v>4.3</v>
      </c>
      <c r="FA105" s="9">
        <v>43.4</v>
      </c>
      <c r="FB105" s="9">
        <v>24.6</v>
      </c>
      <c r="FC105" s="9">
        <v>16.3</v>
      </c>
      <c r="FD105" s="9">
        <v>17.100000000000001</v>
      </c>
      <c r="FE105" s="9">
        <v>21.4</v>
      </c>
      <c r="FF105" s="9">
        <v>23.6</v>
      </c>
      <c r="FG105" s="9">
        <v>20.2</v>
      </c>
      <c r="FH105" s="9">
        <v>29.2</v>
      </c>
      <c r="FI105" s="9">
        <v>13.7</v>
      </c>
      <c r="FJ105" s="9">
        <v>38.5</v>
      </c>
      <c r="FK105" s="9">
        <v>9.3000000000000007</v>
      </c>
      <c r="FL105" s="21">
        <v>24</v>
      </c>
      <c r="FM105" s="9">
        <v>26.5</v>
      </c>
      <c r="FN105" s="9">
        <v>42.9</v>
      </c>
      <c r="FO105" s="21">
        <v>17</v>
      </c>
      <c r="FP105" s="9">
        <v>51.3</v>
      </c>
      <c r="FQ105" s="9">
        <v>20.100000000000001</v>
      </c>
      <c r="FR105" s="9">
        <v>14.4</v>
      </c>
      <c r="FS105" s="9">
        <v>32.6</v>
      </c>
      <c r="FT105" s="9">
        <v>13.8</v>
      </c>
      <c r="FU105" s="9">
        <v>37.299999999999997</v>
      </c>
      <c r="FV105" s="21">
        <v>22</v>
      </c>
      <c r="FW105" s="9">
        <v>28.5</v>
      </c>
      <c r="FX105" s="9">
        <v>28.6</v>
      </c>
      <c r="FY105" s="9">
        <v>34.700000000000003</v>
      </c>
      <c r="FZ105" s="9">
        <v>26.2</v>
      </c>
      <c r="GA105" s="9">
        <v>9.6</v>
      </c>
      <c r="GB105" s="21">
        <v>37</v>
      </c>
      <c r="GC105" s="9">
        <v>25.6</v>
      </c>
      <c r="GD105" s="9">
        <v>21.4</v>
      </c>
      <c r="GE105" s="9">
        <v>10.6</v>
      </c>
      <c r="GF105" s="9">
        <v>33.4</v>
      </c>
      <c r="GG105" s="9">
        <v>15.9</v>
      </c>
      <c r="GH105" s="9">
        <v>15.9</v>
      </c>
      <c r="GI105" s="9">
        <v>47.5</v>
      </c>
      <c r="GJ105" s="9">
        <v>37.1</v>
      </c>
      <c r="GK105" s="9">
        <v>36.5</v>
      </c>
      <c r="GL105" s="9">
        <v>34.9</v>
      </c>
      <c r="GM105" s="21">
        <v>36</v>
      </c>
      <c r="GN105" s="9">
        <v>17.100000000000001</v>
      </c>
      <c r="GO105" s="9">
        <v>23.6</v>
      </c>
      <c r="GP105" s="9">
        <v>23.4</v>
      </c>
      <c r="GQ105" s="9">
        <v>23.1</v>
      </c>
      <c r="GR105" s="9">
        <v>27.9</v>
      </c>
      <c r="GS105" s="9">
        <v>25.2</v>
      </c>
      <c r="GT105" s="9">
        <v>25.4</v>
      </c>
      <c r="GU105" s="9">
        <v>28.4</v>
      </c>
      <c r="GV105" s="9">
        <v>14.2</v>
      </c>
      <c r="GW105" s="9">
        <v>26.1</v>
      </c>
      <c r="GX105" s="9">
        <v>17.3</v>
      </c>
      <c r="GY105" s="9">
        <v>27.5</v>
      </c>
      <c r="GZ105" s="9">
        <v>29.7</v>
      </c>
      <c r="HA105" s="9">
        <v>39.299999999999997</v>
      </c>
      <c r="HB105" s="9">
        <v>28.6</v>
      </c>
      <c r="HC105" s="9">
        <v>25.3</v>
      </c>
      <c r="HD105" s="9">
        <v>26.1</v>
      </c>
      <c r="HE105" s="9">
        <v>28.1</v>
      </c>
      <c r="HF105" s="9">
        <v>16.5</v>
      </c>
      <c r="HG105" s="9">
        <v>20.5</v>
      </c>
      <c r="HH105" s="9">
        <v>16.5</v>
      </c>
      <c r="HI105" s="9">
        <v>32.9</v>
      </c>
      <c r="HJ105" s="9">
        <v>34.5</v>
      </c>
      <c r="HK105" s="9">
        <v>22.4</v>
      </c>
      <c r="HL105" s="21">
        <v>26</v>
      </c>
      <c r="HM105" s="9">
        <v>17.100000000000001</v>
      </c>
      <c r="HN105" s="9">
        <v>33.9</v>
      </c>
      <c r="HO105" s="9">
        <v>23.2</v>
      </c>
      <c r="HP105" s="9">
        <v>12.8</v>
      </c>
      <c r="HQ105" s="9">
        <v>34.700000000000003</v>
      </c>
      <c r="HR105" s="9">
        <v>33.4</v>
      </c>
      <c r="HS105" s="21">
        <v>17</v>
      </c>
      <c r="HT105" s="9">
        <v>22.9</v>
      </c>
      <c r="HU105" s="9">
        <v>29.1</v>
      </c>
      <c r="HV105" s="9">
        <v>20.9</v>
      </c>
      <c r="HW105" s="9">
        <v>11.3</v>
      </c>
      <c r="HX105" s="8"/>
      <c r="HY105" s="92" t="str">
        <f t="shared" si="228"/>
        <v xml:space="preserve">103 1 0.573333 </v>
      </c>
      <c r="HZ105" s="92" t="str">
        <f t="shared" si="229"/>
        <v xml:space="preserve">103 2 0.92 </v>
      </c>
      <c r="IA105" s="92" t="str">
        <f t="shared" si="230"/>
        <v xml:space="preserve">103 3 0.426667 </v>
      </c>
      <c r="IB105" s="92" t="str">
        <f t="shared" si="231"/>
        <v xml:space="preserve">103 4 1.693333 </v>
      </c>
      <c r="IC105" s="92" t="str">
        <f t="shared" si="232"/>
        <v xml:space="preserve">103 5 1.616667 </v>
      </c>
      <c r="ID105" s="92" t="str">
        <f t="shared" si="233"/>
        <v xml:space="preserve">103 6 1.616667 </v>
      </c>
      <c r="IE105" s="92" t="str">
        <f t="shared" si="234"/>
        <v xml:space="preserve">103 7 0.603333 </v>
      </c>
      <c r="IF105" s="92" t="str">
        <f t="shared" si="235"/>
        <v xml:space="preserve">103 8 0.466667 </v>
      </c>
      <c r="IG105" s="92" t="str">
        <f t="shared" si="236"/>
        <v xml:space="preserve">103 9 1.1 </v>
      </c>
      <c r="IH105" s="92" t="str">
        <f t="shared" si="237"/>
        <v xml:space="preserve">103 10 0.163333 </v>
      </c>
      <c r="II105" s="92" t="str">
        <f t="shared" si="238"/>
        <v xml:space="preserve">103 11 0.916667 </v>
      </c>
      <c r="IJ105" s="92" t="str">
        <f t="shared" si="239"/>
        <v xml:space="preserve">103 12 1.21 </v>
      </c>
      <c r="IK105" s="92" t="str">
        <f t="shared" si="240"/>
        <v xml:space="preserve">103 13 0.746667 </v>
      </c>
      <c r="IL105" s="92" t="str">
        <f t="shared" si="241"/>
        <v xml:space="preserve">103 14 1.076667 </v>
      </c>
      <c r="IM105" s="92" t="str">
        <f t="shared" si="242"/>
        <v xml:space="preserve">103 15 0.813333 </v>
      </c>
      <c r="IN105" s="92" t="str">
        <f t="shared" si="243"/>
        <v xml:space="preserve">103 16 1.586667 </v>
      </c>
      <c r="IO105" s="92" t="str">
        <f t="shared" si="244"/>
        <v xml:space="preserve">103 17 0.853333 </v>
      </c>
      <c r="IP105" s="92" t="str">
        <f t="shared" si="245"/>
        <v xml:space="preserve">103 18 0.723333 </v>
      </c>
      <c r="IQ105" s="92" t="str">
        <f t="shared" si="246"/>
        <v xml:space="preserve">103 19 1.173333 </v>
      </c>
      <c r="IR105" s="92" t="str">
        <f t="shared" si="247"/>
        <v xml:space="preserve">103 20 0.843333 </v>
      </c>
      <c r="IS105" s="92" t="str">
        <f t="shared" si="248"/>
        <v xml:space="preserve">103 21 0.806667 </v>
      </c>
      <c r="IT105" s="92" t="str">
        <f t="shared" si="249"/>
        <v xml:space="preserve">103 22 0.213333 </v>
      </c>
      <c r="IU105" s="92" t="str">
        <f t="shared" si="250"/>
        <v xml:space="preserve">103 23 0.91 </v>
      </c>
      <c r="IV105" s="92" t="str">
        <f t="shared" si="251"/>
        <v xml:space="preserve">103 24 0.586667 </v>
      </c>
      <c r="IW105" s="92" t="str">
        <f t="shared" si="252"/>
        <v xml:space="preserve">103 25 0.766667 </v>
      </c>
      <c r="IX105" s="92" t="str">
        <f t="shared" si="253"/>
        <v xml:space="preserve">103 26 1.61 </v>
      </c>
      <c r="IY105" s="92" t="str">
        <f t="shared" si="254"/>
        <v xml:space="preserve">103 27 1 </v>
      </c>
      <c r="IZ105" s="92" t="str">
        <f t="shared" si="255"/>
        <v xml:space="preserve">103 28 0.616667 </v>
      </c>
      <c r="JA105" s="92" t="str">
        <f t="shared" si="256"/>
        <v xml:space="preserve">103 29 0.766667 </v>
      </c>
      <c r="JB105" s="92" t="str">
        <f t="shared" si="257"/>
        <v xml:space="preserve">103 30 0.813333 </v>
      </c>
      <c r="JC105" s="92" t="str">
        <f t="shared" si="258"/>
        <v xml:space="preserve">103 31 1.616667 </v>
      </c>
      <c r="JD105" s="92" t="str">
        <f t="shared" si="259"/>
        <v xml:space="preserve">103 32 0.86 </v>
      </c>
      <c r="JE105" s="92" t="str">
        <f t="shared" si="260"/>
        <v xml:space="preserve">103 33 0.2 </v>
      </c>
      <c r="JF105" s="92" t="str">
        <f t="shared" si="261"/>
        <v xml:space="preserve">103 34 0.933333 </v>
      </c>
      <c r="JG105" s="92" t="str">
        <f t="shared" si="262"/>
        <v xml:space="preserve">103 35 0.736667 </v>
      </c>
      <c r="JH105" s="92" t="str">
        <f t="shared" si="263"/>
        <v xml:space="preserve">103 36 0.726667 </v>
      </c>
      <c r="JI105" s="92" t="str">
        <f t="shared" si="264"/>
        <v xml:space="preserve">103 37 0.833333 </v>
      </c>
      <c r="JJ105" s="92" t="str">
        <f t="shared" si="265"/>
        <v xml:space="preserve">103 38 0.486667 </v>
      </c>
      <c r="JK105" s="92" t="str">
        <f t="shared" si="266"/>
        <v xml:space="preserve">103 39 1.293333 </v>
      </c>
      <c r="JL105" s="92" t="str">
        <f t="shared" si="267"/>
        <v xml:space="preserve">103 40 0.583333 </v>
      </c>
      <c r="JM105" s="92" t="str">
        <f t="shared" si="268"/>
        <v xml:space="preserve">103 41 0.76 </v>
      </c>
      <c r="JN105" s="92" t="str">
        <f t="shared" si="269"/>
        <v xml:space="preserve">103 42 1.043333 </v>
      </c>
      <c r="JO105" s="92" t="str">
        <f t="shared" si="270"/>
        <v xml:space="preserve">103 43 0.98 </v>
      </c>
      <c r="JP105" s="92" t="str">
        <f t="shared" si="271"/>
        <v xml:space="preserve">103 44 0.913333 </v>
      </c>
      <c r="JQ105" s="92" t="str">
        <f t="shared" si="272"/>
        <v xml:space="preserve">103 45 0.243333 </v>
      </c>
      <c r="JR105" s="92" t="str">
        <f t="shared" si="273"/>
        <v xml:space="preserve">103 46 0.38 </v>
      </c>
      <c r="JS105" s="92" t="str">
        <f t="shared" si="274"/>
        <v xml:space="preserve">103 47 0.923333 </v>
      </c>
      <c r="JT105" s="92" t="str">
        <f t="shared" si="275"/>
        <v xml:space="preserve">103 48 0.79 </v>
      </c>
      <c r="JU105" s="92" t="str">
        <f t="shared" si="276"/>
        <v xml:space="preserve">103 49 0.48 </v>
      </c>
      <c r="JV105" s="92" t="str">
        <f t="shared" si="277"/>
        <v xml:space="preserve">103 50 0.653333 </v>
      </c>
      <c r="JW105" s="92" t="str">
        <f t="shared" si="278"/>
        <v xml:space="preserve">103 51 0.87 </v>
      </c>
      <c r="JX105" s="92" t="str">
        <f t="shared" si="279"/>
        <v xml:space="preserve">103 52 1.143333 </v>
      </c>
      <c r="JY105" s="92" t="str">
        <f t="shared" si="280"/>
        <v xml:space="preserve">103 53 1.606667 </v>
      </c>
      <c r="JZ105" s="92" t="str">
        <f t="shared" si="281"/>
        <v xml:space="preserve">103 54 0.623333 </v>
      </c>
      <c r="KA105" s="92" t="str">
        <f t="shared" si="282"/>
        <v xml:space="preserve">103 55 0.523333 </v>
      </c>
      <c r="KB105" s="92" t="str">
        <f t="shared" si="283"/>
        <v xml:space="preserve">103 56 0.356667 </v>
      </c>
      <c r="KC105" s="92" t="str">
        <f t="shared" si="284"/>
        <v xml:space="preserve">103 57 0.473333 </v>
      </c>
      <c r="KD105" s="92" t="str">
        <f t="shared" si="285"/>
        <v xml:space="preserve">103 58 1.076667 </v>
      </c>
      <c r="KE105" s="92" t="str">
        <f t="shared" si="286"/>
        <v xml:space="preserve">103 59 0.936667 </v>
      </c>
      <c r="KF105" s="92" t="str">
        <f t="shared" si="287"/>
        <v xml:space="preserve">103 60 0.97 </v>
      </c>
      <c r="KG105" s="92" t="str">
        <f t="shared" si="288"/>
        <v xml:space="preserve">103 61 0.79 </v>
      </c>
      <c r="KH105" s="92" t="str">
        <f t="shared" si="289"/>
        <v xml:space="preserve">103 62 0.84 </v>
      </c>
      <c r="KI105" s="92" t="str">
        <f t="shared" si="290"/>
        <v xml:space="preserve">103 63 0.853333 </v>
      </c>
      <c r="KJ105" s="92" t="str">
        <f t="shared" si="291"/>
        <v xml:space="preserve">103 64 0.58 </v>
      </c>
      <c r="KK105" s="92" t="str">
        <f t="shared" si="292"/>
        <v xml:space="preserve">103 65 0.666667 </v>
      </c>
      <c r="KL105" s="92" t="str">
        <f t="shared" si="293"/>
        <v xml:space="preserve">103 66 0.733333 </v>
      </c>
      <c r="KM105" s="92" t="str">
        <f t="shared" si="294"/>
        <v xml:space="preserve">103 67 1.1 </v>
      </c>
      <c r="KN105" s="92" t="str">
        <f t="shared" si="295"/>
        <v xml:space="preserve">103 68 1.22 </v>
      </c>
      <c r="KO105" s="92" t="str">
        <f t="shared" si="296"/>
        <v xml:space="preserve">103 69 0.546667 </v>
      </c>
      <c r="KP105" s="92" t="str">
        <f t="shared" si="297"/>
        <v xml:space="preserve">103 70 0.946667 </v>
      </c>
      <c r="KQ105" s="92" t="str">
        <f t="shared" si="298"/>
        <v xml:space="preserve">103 71 0.67 </v>
      </c>
      <c r="KR105" s="92" t="str">
        <f t="shared" si="299"/>
        <v xml:space="preserve">103 72 0.78 </v>
      </c>
      <c r="KS105" s="92" t="str">
        <f t="shared" si="300"/>
        <v xml:space="preserve">103 73 1.05 </v>
      </c>
      <c r="KT105" s="92" t="str">
        <f t="shared" si="301"/>
        <v xml:space="preserve">103 74 1.573333 </v>
      </c>
      <c r="KU105" s="92" t="str">
        <f t="shared" si="302"/>
        <v xml:space="preserve">103 75 0.566667 </v>
      </c>
      <c r="KV105" s="92" t="str">
        <f t="shared" si="303"/>
        <v xml:space="preserve">103 76 0.72 </v>
      </c>
      <c r="KW105" s="92" t="str">
        <f t="shared" si="304"/>
        <v xml:space="preserve">103 77 0.95 </v>
      </c>
      <c r="KX105" s="92" t="str">
        <f t="shared" si="305"/>
        <v xml:space="preserve">103 78 0.896667 </v>
      </c>
      <c r="KY105" s="92" t="str">
        <f t="shared" si="306"/>
        <v xml:space="preserve">103 79 0.546667 </v>
      </c>
      <c r="KZ105" s="92" t="str">
        <f t="shared" si="307"/>
        <v xml:space="preserve">103 80 0.48 </v>
      </c>
      <c r="LA105" s="92" t="str">
        <f t="shared" si="308"/>
        <v xml:space="preserve">103 81 0.233333 </v>
      </c>
      <c r="LB105" s="92" t="str">
        <f t="shared" si="309"/>
        <v xml:space="preserve">103 82 0.456667 </v>
      </c>
      <c r="LC105" s="92" t="str">
        <f t="shared" si="310"/>
        <v xml:space="preserve">103 83 0.48 </v>
      </c>
      <c r="LD105" s="92" t="str">
        <f t="shared" si="311"/>
        <v xml:space="preserve">103 84 1.123333 </v>
      </c>
      <c r="LE105" s="92" t="str">
        <f t="shared" si="312"/>
        <v xml:space="preserve">103 85 0.57 </v>
      </c>
      <c r="LF105" s="92" t="str">
        <f t="shared" si="313"/>
        <v xml:space="preserve">103 86 0.68 </v>
      </c>
      <c r="LG105" s="92" t="str">
        <f t="shared" si="314"/>
        <v xml:space="preserve">103 87 0.64 </v>
      </c>
      <c r="LH105" s="92" t="str">
        <f t="shared" si="315"/>
        <v xml:space="preserve">103 88 1.07 </v>
      </c>
      <c r="LI105" s="92" t="str">
        <f t="shared" si="316"/>
        <v xml:space="preserve">103 89 0.806667 </v>
      </c>
      <c r="LJ105" s="92" t="str">
        <f t="shared" si="317"/>
        <v xml:space="preserve">103 90 0.026667 </v>
      </c>
      <c r="LK105" s="92" t="str">
        <f t="shared" si="318"/>
        <v xml:space="preserve">103 91 1.196667 </v>
      </c>
      <c r="LL105" s="92" t="str">
        <f t="shared" si="319"/>
        <v xml:space="preserve">103 92 0.666667 </v>
      </c>
      <c r="LM105" s="92" t="str">
        <f t="shared" si="320"/>
        <v xml:space="preserve">103 93 0.456667 </v>
      </c>
      <c r="LN105" s="92" t="str">
        <f t="shared" si="321"/>
        <v xml:space="preserve">103 94 0.266667 </v>
      </c>
      <c r="LO105" s="92" t="str">
        <f t="shared" si="322"/>
        <v xml:space="preserve">103 95 0.886667 </v>
      </c>
      <c r="LP105" s="92" t="str">
        <f t="shared" si="323"/>
        <v xml:space="preserve">103 96 0.333333 </v>
      </c>
      <c r="LQ105" s="92" t="str">
        <f t="shared" si="324"/>
        <v xml:space="preserve">103 97 0.976667 </v>
      </c>
      <c r="LR105" s="92" t="str">
        <f t="shared" si="325"/>
        <v xml:space="preserve">103 98 0.83 </v>
      </c>
      <c r="LS105" s="92" t="str">
        <f t="shared" si="326"/>
        <v xml:space="preserve">103 99 0.84 </v>
      </c>
      <c r="LT105" s="92" t="str">
        <f t="shared" si="327"/>
        <v xml:space="preserve">103 100 1.266667 </v>
      </c>
      <c r="LU105" s="92" t="str">
        <f t="shared" si="328"/>
        <v xml:space="preserve">103 101 0.846667 </v>
      </c>
      <c r="LV105" s="92" t="str">
        <f t="shared" si="329"/>
        <v xml:space="preserve">103 102 0.486667 </v>
      </c>
      <c r="LW105" s="92" t="str">
        <f t="shared" si="330"/>
        <v xml:space="preserve">103 103 0 </v>
      </c>
      <c r="LX105" s="92" t="str">
        <f t="shared" si="331"/>
        <v xml:space="preserve">103 104 0.843333 </v>
      </c>
      <c r="LY105" s="92" t="str">
        <f t="shared" si="332"/>
        <v xml:space="preserve">103 105 0.99 </v>
      </c>
      <c r="LZ105" s="92" t="str">
        <f t="shared" si="333"/>
        <v xml:space="preserve">103 106 0.673333 </v>
      </c>
      <c r="MA105" s="92" t="str">
        <f t="shared" si="334"/>
        <v xml:space="preserve">103 107 0.916667 </v>
      </c>
      <c r="MB105" s="92" t="str">
        <f t="shared" si="335"/>
        <v xml:space="preserve">103 108 1.703333 </v>
      </c>
      <c r="MC105" s="92" t="str">
        <f t="shared" si="336"/>
        <v xml:space="preserve">103 109 0.82 </v>
      </c>
      <c r="MD105" s="92" t="str">
        <f t="shared" si="337"/>
        <v xml:space="preserve">103 110 0.973333 </v>
      </c>
      <c r="ME105" s="92" t="str">
        <f t="shared" si="338"/>
        <v xml:space="preserve">103 111 0.823333 </v>
      </c>
      <c r="MF105" s="92" t="str">
        <f t="shared" si="339"/>
        <v xml:space="preserve">103 112 0.873333 </v>
      </c>
      <c r="MG105" s="92" t="str">
        <f t="shared" si="340"/>
        <v xml:space="preserve">103 113 1.236667 </v>
      </c>
      <c r="MH105" s="92" t="str">
        <f t="shared" si="341"/>
        <v xml:space="preserve">103 114 1.166667 </v>
      </c>
      <c r="MI105" s="92" t="str">
        <f t="shared" si="342"/>
        <v xml:space="preserve">103 115 1.053333 </v>
      </c>
      <c r="MJ105" s="92" t="str">
        <f t="shared" si="343"/>
        <v xml:space="preserve">103 116 0.853333 </v>
      </c>
      <c r="MK105" s="92" t="str">
        <f t="shared" si="344"/>
        <v xml:space="preserve">103 117 0.616667 </v>
      </c>
      <c r="ML105" s="92" t="str">
        <f t="shared" si="345"/>
        <v xml:space="preserve">103 118 1.076667 </v>
      </c>
      <c r="MM105" s="92" t="str">
        <f t="shared" si="346"/>
        <v xml:space="preserve">103 119 0.59 </v>
      </c>
      <c r="MN105" s="92" t="str">
        <f t="shared" si="347"/>
        <v xml:space="preserve">103 120 0.056667 </v>
      </c>
      <c r="MO105" s="92" t="str">
        <f t="shared" si="348"/>
        <v xml:space="preserve">103 121 0.356667 </v>
      </c>
      <c r="MP105" s="92" t="str">
        <f t="shared" si="349"/>
        <v xml:space="preserve">103 122 0.77 </v>
      </c>
      <c r="MQ105" s="92" t="str">
        <f t="shared" si="350"/>
        <v xml:space="preserve">103 123 0.993333 </v>
      </c>
      <c r="MR105" s="92" t="str">
        <f t="shared" si="351"/>
        <v xml:space="preserve">103 124 1.666667 </v>
      </c>
      <c r="MS105" s="92" t="str">
        <f t="shared" si="352"/>
        <v xml:space="preserve">103 125 0.47 </v>
      </c>
      <c r="MT105" s="92" t="str">
        <f t="shared" si="353"/>
        <v xml:space="preserve">103 126 1.023333 </v>
      </c>
      <c r="MU105" s="92" t="str">
        <f t="shared" si="354"/>
        <v xml:space="preserve">103 127 0.846667 </v>
      </c>
      <c r="MV105" s="92" t="str">
        <f t="shared" si="355"/>
        <v xml:space="preserve">103 128 0.89 </v>
      </c>
      <c r="MW105" s="92" t="str">
        <f t="shared" si="356"/>
        <v xml:space="preserve">103 129 0.71 </v>
      </c>
      <c r="MX105" s="92" t="str">
        <f t="shared" si="357"/>
        <v xml:space="preserve">103 130 0.816667 </v>
      </c>
      <c r="MY105" s="92" t="str">
        <f t="shared" si="358"/>
        <v xml:space="preserve">103 131 1.013333 </v>
      </c>
      <c r="MZ105" s="92" t="str">
        <f t="shared" si="359"/>
        <v xml:space="preserve">103 132 1.103333 </v>
      </c>
      <c r="NA105" s="92" t="str">
        <f t="shared" si="360"/>
        <v xml:space="preserve">103 133 1.066667 </v>
      </c>
      <c r="NB105" s="92" t="str">
        <f t="shared" si="361"/>
        <v xml:space="preserve">103 134 0.913333 </v>
      </c>
      <c r="NC105" s="92" t="str">
        <f t="shared" si="362"/>
        <v xml:space="preserve">103 135 0.946667 </v>
      </c>
      <c r="ND105" s="92" t="str">
        <f t="shared" si="363"/>
        <v xml:space="preserve">103 136 1.066667 </v>
      </c>
      <c r="NE105" s="92" t="str">
        <f t="shared" si="364"/>
        <v xml:space="preserve">103 137 0.89 </v>
      </c>
      <c r="NF105" s="92" t="str">
        <f t="shared" si="365"/>
        <v xml:space="preserve">103 138 0.52 </v>
      </c>
      <c r="NG105" s="92" t="str">
        <f t="shared" si="366"/>
        <v xml:space="preserve">103 139 1.573333 </v>
      </c>
      <c r="NH105" s="92" t="str">
        <f t="shared" si="367"/>
        <v xml:space="preserve">103 140 0.936667 </v>
      </c>
      <c r="NI105" s="92" t="str">
        <f t="shared" si="368"/>
        <v xml:space="preserve">103 141 1.203333 </v>
      </c>
      <c r="NJ105" s="92" t="str">
        <f t="shared" si="369"/>
        <v xml:space="preserve">103 142 0.463333 </v>
      </c>
      <c r="NK105" s="92" t="str">
        <f t="shared" si="370"/>
        <v xml:space="preserve">103 143 1.26 </v>
      </c>
      <c r="NL105" s="92" t="str">
        <f t="shared" si="371"/>
        <v xml:space="preserve">103 144 0.92 </v>
      </c>
      <c r="NM105" s="92" t="str">
        <f t="shared" si="372"/>
        <v xml:space="preserve">103 145 0.62 </v>
      </c>
      <c r="NN105" s="92" t="str">
        <f t="shared" si="373"/>
        <v xml:space="preserve">103 146 0.85 </v>
      </c>
      <c r="NO105" s="92" t="str">
        <f t="shared" si="374"/>
        <v xml:space="preserve">103 147 0.11 </v>
      </c>
      <c r="NP105" s="92" t="str">
        <f t="shared" si="375"/>
        <v xml:space="preserve">103 148 0.566667 </v>
      </c>
      <c r="NQ105" s="92" t="str">
        <f t="shared" si="376"/>
        <v xml:space="preserve">103 149 0.286667 </v>
      </c>
      <c r="NR105" s="92" t="str">
        <f t="shared" si="377"/>
        <v xml:space="preserve">103 150 0.67 </v>
      </c>
      <c r="NS105" s="92" t="str">
        <f t="shared" si="378"/>
        <v xml:space="preserve">103 151 0.443333 </v>
      </c>
      <c r="NT105" s="92" t="str">
        <f t="shared" si="379"/>
        <v xml:space="preserve">103 152 0.426667 </v>
      </c>
      <c r="NU105" s="92" t="str">
        <f t="shared" si="380"/>
        <v xml:space="preserve">103 153 0.143333 </v>
      </c>
      <c r="NV105" s="92" t="str">
        <f t="shared" si="381"/>
        <v xml:space="preserve">103 154 1.446667 </v>
      </c>
      <c r="NW105" s="92" t="str">
        <f t="shared" si="382"/>
        <v xml:space="preserve">103 155 0.82 </v>
      </c>
      <c r="NX105" s="92" t="str">
        <f t="shared" si="383"/>
        <v xml:space="preserve">103 156 0.543333 </v>
      </c>
      <c r="NY105" s="92" t="str">
        <f t="shared" si="384"/>
        <v xml:space="preserve">103 157 0.57 </v>
      </c>
      <c r="NZ105" s="92" t="str">
        <f t="shared" si="385"/>
        <v xml:space="preserve">103 158 0.713333 </v>
      </c>
      <c r="OA105" s="92" t="str">
        <f t="shared" si="386"/>
        <v xml:space="preserve">103 159 0.786667 </v>
      </c>
      <c r="OB105" s="92" t="str">
        <f t="shared" si="387"/>
        <v xml:space="preserve">103 160 0.673333 </v>
      </c>
      <c r="OC105" s="92" t="str">
        <f t="shared" si="388"/>
        <v xml:space="preserve">103 161 0.973333 </v>
      </c>
      <c r="OD105" s="92" t="str">
        <f t="shared" si="389"/>
        <v xml:space="preserve">103 162 0.456667 </v>
      </c>
      <c r="OE105" s="92" t="str">
        <f t="shared" si="390"/>
        <v xml:space="preserve">103 163 1.283333 </v>
      </c>
      <c r="OF105" s="92" t="str">
        <f t="shared" si="391"/>
        <v xml:space="preserve">103 164 0.31 </v>
      </c>
      <c r="OG105" s="92" t="str">
        <f t="shared" si="392"/>
        <v xml:space="preserve">103 165 0.8 </v>
      </c>
      <c r="OH105" s="92" t="str">
        <f t="shared" si="393"/>
        <v xml:space="preserve">103 166 0.883333 </v>
      </c>
      <c r="OI105" s="92" t="str">
        <f t="shared" si="394"/>
        <v xml:space="preserve">103 167 1.43 </v>
      </c>
      <c r="OJ105" s="92" t="str">
        <f t="shared" si="395"/>
        <v xml:space="preserve">103 168 0.566667 </v>
      </c>
      <c r="OK105" s="92" t="str">
        <f t="shared" si="396"/>
        <v xml:space="preserve">103 169 1.71 </v>
      </c>
      <c r="OL105" s="92" t="str">
        <f t="shared" si="397"/>
        <v xml:space="preserve">103 170 0.67 </v>
      </c>
      <c r="OM105" s="92" t="str">
        <f t="shared" si="398"/>
        <v xml:space="preserve">103 171 0.48 </v>
      </c>
      <c r="ON105" s="92" t="str">
        <f t="shared" si="399"/>
        <v xml:space="preserve">103 172 1.086667 </v>
      </c>
      <c r="OO105" s="92" t="str">
        <f t="shared" si="400"/>
        <v xml:space="preserve">103 173 0.46 </v>
      </c>
      <c r="OP105" s="92" t="str">
        <f t="shared" si="401"/>
        <v xml:space="preserve">103 174 1.243333 </v>
      </c>
      <c r="OQ105" s="92" t="str">
        <f t="shared" si="402"/>
        <v xml:space="preserve">103 175 0.733333 </v>
      </c>
      <c r="OR105" s="92" t="str">
        <f t="shared" si="403"/>
        <v xml:space="preserve">103 176 0.95 </v>
      </c>
      <c r="OS105" s="92" t="str">
        <f t="shared" si="404"/>
        <v xml:space="preserve">103 177 0.953333 </v>
      </c>
      <c r="OT105" s="92" t="str">
        <f t="shared" si="405"/>
        <v xml:space="preserve">103 178 1.156667 </v>
      </c>
      <c r="OU105" s="92" t="str">
        <f t="shared" si="406"/>
        <v xml:space="preserve">103 179 0.873333 </v>
      </c>
      <c r="OV105" s="92" t="str">
        <f t="shared" si="407"/>
        <v xml:space="preserve">103 180 0.32 </v>
      </c>
      <c r="OW105" s="92" t="str">
        <f t="shared" si="408"/>
        <v xml:space="preserve">103 181 1.233333 </v>
      </c>
      <c r="OX105" s="92" t="str">
        <f t="shared" si="409"/>
        <v xml:space="preserve">103 182 0.853333 </v>
      </c>
      <c r="OY105" s="92" t="str">
        <f t="shared" si="410"/>
        <v xml:space="preserve">103 183 0.713333 </v>
      </c>
      <c r="OZ105" s="92" t="str">
        <f t="shared" si="411"/>
        <v xml:space="preserve">103 184 0.353333 </v>
      </c>
      <c r="PA105" s="92" t="str">
        <f t="shared" si="412"/>
        <v xml:space="preserve">103 185 1.113333 </v>
      </c>
      <c r="PB105" s="92" t="str">
        <f t="shared" si="413"/>
        <v xml:space="preserve">103 186 0.53 </v>
      </c>
      <c r="PC105" s="92" t="str">
        <f t="shared" si="414"/>
        <v xml:space="preserve">103 187 0.53 </v>
      </c>
      <c r="PD105" s="92" t="str">
        <f t="shared" si="415"/>
        <v xml:space="preserve">103 188 1.583333 </v>
      </c>
      <c r="PE105" s="92" t="str">
        <f t="shared" si="416"/>
        <v xml:space="preserve">103 189 1.236667 </v>
      </c>
      <c r="PF105" s="92" t="str">
        <f t="shared" si="417"/>
        <v xml:space="preserve">103 190 1.216667 </v>
      </c>
      <c r="PG105" s="92" t="str">
        <f t="shared" si="418"/>
        <v xml:space="preserve">103 191 1.163333 </v>
      </c>
      <c r="PH105" s="92" t="str">
        <f t="shared" si="419"/>
        <v xml:space="preserve">103 192 1.2 </v>
      </c>
      <c r="PI105" s="92" t="str">
        <f t="shared" si="420"/>
        <v xml:space="preserve">103 193 0.57 </v>
      </c>
      <c r="PJ105" s="92" t="str">
        <f t="shared" si="421"/>
        <v xml:space="preserve">103 194 0.786667 </v>
      </c>
      <c r="PK105" s="92" t="str">
        <f t="shared" si="422"/>
        <v xml:space="preserve">103 195 0.78 </v>
      </c>
      <c r="PL105" s="92" t="str">
        <f t="shared" si="423"/>
        <v xml:space="preserve">103 196 0.77 </v>
      </c>
      <c r="PM105" s="92" t="str">
        <f t="shared" si="424"/>
        <v xml:space="preserve">103 197 0.93 </v>
      </c>
      <c r="PN105" s="92" t="str">
        <f t="shared" si="425"/>
        <v xml:space="preserve">103 198 0.84 </v>
      </c>
      <c r="PO105" s="92" t="str">
        <f t="shared" si="426"/>
        <v xml:space="preserve">103 199 0.846667 </v>
      </c>
      <c r="PP105" s="92" t="str">
        <f t="shared" si="427"/>
        <v xml:space="preserve">103 200 0.946667 </v>
      </c>
      <c r="PQ105" s="92" t="str">
        <f t="shared" si="428"/>
        <v xml:space="preserve">103 201 0.473333 </v>
      </c>
      <c r="PR105" s="92" t="str">
        <f t="shared" si="429"/>
        <v xml:space="preserve">103 202 0.87 </v>
      </c>
      <c r="PS105" s="92" t="str">
        <f t="shared" si="430"/>
        <v xml:space="preserve">103 203 0.576667 </v>
      </c>
      <c r="PT105" s="92" t="str">
        <f t="shared" si="431"/>
        <v xml:space="preserve">103 204 0.916667 </v>
      </c>
      <c r="PU105" s="92" t="str">
        <f t="shared" si="432"/>
        <v xml:space="preserve">103 205 0.99 </v>
      </c>
      <c r="PV105" s="92" t="str">
        <f t="shared" si="433"/>
        <v xml:space="preserve">103 206 1.31 </v>
      </c>
      <c r="PW105" s="92" t="str">
        <f t="shared" si="434"/>
        <v xml:space="preserve">103 207 0.953333 </v>
      </c>
      <c r="PX105" s="92" t="str">
        <f t="shared" si="435"/>
        <v xml:space="preserve">103 208 0.843333 </v>
      </c>
      <c r="PY105" s="92" t="str">
        <f t="shared" si="436"/>
        <v xml:space="preserve">103 209 0.87 </v>
      </c>
      <c r="PZ105" s="92" t="str">
        <f t="shared" si="437"/>
        <v xml:space="preserve">103 210 0.936667 </v>
      </c>
      <c r="QA105" s="92" t="str">
        <f t="shared" si="438"/>
        <v xml:space="preserve">103 211 0.55 </v>
      </c>
      <c r="QB105" s="92" t="str">
        <f t="shared" si="439"/>
        <v xml:space="preserve">103 212 0.683333 </v>
      </c>
      <c r="QC105" s="92" t="str">
        <f t="shared" si="440"/>
        <v xml:space="preserve">103 213 0.55 </v>
      </c>
      <c r="QD105" s="92" t="str">
        <f t="shared" si="441"/>
        <v xml:space="preserve">103 214 1.096667 </v>
      </c>
      <c r="QE105" s="92" t="str">
        <f t="shared" si="442"/>
        <v xml:space="preserve">103 215 1.15 </v>
      </c>
      <c r="QF105" s="92" t="str">
        <f t="shared" si="443"/>
        <v xml:space="preserve">103 216 0.746667 </v>
      </c>
      <c r="QG105" s="92" t="str">
        <f t="shared" si="444"/>
        <v xml:space="preserve">103 217 0.866667 </v>
      </c>
      <c r="QH105" s="92" t="str">
        <f t="shared" si="445"/>
        <v xml:space="preserve">103 218 0.57 </v>
      </c>
      <c r="QI105" s="92" t="str">
        <f t="shared" si="446"/>
        <v xml:space="preserve">103 219 1.13 </v>
      </c>
      <c r="QJ105" s="92" t="str">
        <f t="shared" si="447"/>
        <v xml:space="preserve">103 220 0.773333 </v>
      </c>
      <c r="QK105" s="92" t="str">
        <f t="shared" si="448"/>
        <v xml:space="preserve">103 221 0.426667 </v>
      </c>
      <c r="QL105" s="92" t="str">
        <f t="shared" si="449"/>
        <v xml:space="preserve">103 222 1.156667 </v>
      </c>
      <c r="QM105" s="92" t="str">
        <f t="shared" si="450"/>
        <v xml:space="preserve">103 223 1.113333 </v>
      </c>
      <c r="QN105" s="92" t="str">
        <f t="shared" si="451"/>
        <v xml:space="preserve">103 224 0.566667 </v>
      </c>
      <c r="QO105" s="92" t="str">
        <f t="shared" si="452"/>
        <v xml:space="preserve">103 225 0.763333 </v>
      </c>
      <c r="QP105" s="92" t="str">
        <f t="shared" si="453"/>
        <v xml:space="preserve">103 226 0.97 </v>
      </c>
      <c r="QQ105" s="92" t="str">
        <f t="shared" si="454"/>
        <v xml:space="preserve">103 227 0.696667 </v>
      </c>
      <c r="QR105" s="92" t="str">
        <f t="shared" si="455"/>
        <v xml:space="preserve">103 228 0.376667 </v>
      </c>
    </row>
    <row r="106" spans="1:460" ht="18.75" customHeight="1" x14ac:dyDescent="0.35">
      <c r="A106" s="86">
        <v>104</v>
      </c>
      <c r="B106" s="90" t="s">
        <v>231</v>
      </c>
      <c r="C106" s="91" t="s">
        <v>106</v>
      </c>
      <c r="D106" s="9">
        <v>11.1</v>
      </c>
      <c r="E106" s="9">
        <v>15.1</v>
      </c>
      <c r="F106" s="9">
        <v>21.8</v>
      </c>
      <c r="G106" s="21">
        <v>35</v>
      </c>
      <c r="H106" s="9">
        <v>32.700000000000003</v>
      </c>
      <c r="I106" s="9">
        <v>32.700000000000003</v>
      </c>
      <c r="J106" s="9">
        <v>18.100000000000001</v>
      </c>
      <c r="K106" s="21">
        <v>17</v>
      </c>
      <c r="L106" s="21">
        <v>22</v>
      </c>
      <c r="M106" s="9">
        <v>25.9</v>
      </c>
      <c r="N106" s="21">
        <v>16</v>
      </c>
      <c r="O106" s="9">
        <v>12.6</v>
      </c>
      <c r="P106" s="9">
        <v>12.2</v>
      </c>
      <c r="Q106" s="9">
        <v>6.4</v>
      </c>
      <c r="R106" s="9">
        <v>1.6</v>
      </c>
      <c r="S106" s="9">
        <v>25.8</v>
      </c>
      <c r="T106" s="9">
        <v>1.5</v>
      </c>
      <c r="U106" s="9">
        <v>16.2</v>
      </c>
      <c r="V106" s="9">
        <v>11.4</v>
      </c>
      <c r="W106" s="21">
        <v>1</v>
      </c>
      <c r="X106" s="9">
        <v>11.8</v>
      </c>
      <c r="Y106" s="9">
        <v>21.8</v>
      </c>
      <c r="Z106" s="9">
        <v>14.5</v>
      </c>
      <c r="AA106" s="9">
        <v>24.1</v>
      </c>
      <c r="AB106" s="9">
        <v>40.200000000000003</v>
      </c>
      <c r="AC106" s="9">
        <v>21.3</v>
      </c>
      <c r="AD106" s="9">
        <v>6.2</v>
      </c>
      <c r="AE106" s="9">
        <v>6.1</v>
      </c>
      <c r="AF106" s="9">
        <v>2.1</v>
      </c>
      <c r="AG106" s="9">
        <v>33.9</v>
      </c>
      <c r="AH106" s="9">
        <v>27.7</v>
      </c>
      <c r="AI106" s="9">
        <v>15.6</v>
      </c>
      <c r="AJ106" s="9">
        <v>28.4</v>
      </c>
      <c r="AK106" s="21">
        <v>7</v>
      </c>
      <c r="AL106" s="9">
        <v>13.6</v>
      </c>
      <c r="AM106" s="9">
        <v>7.8</v>
      </c>
      <c r="AN106" s="9">
        <v>1.1000000000000001</v>
      </c>
      <c r="AO106" s="9">
        <v>15.3</v>
      </c>
      <c r="AP106" s="9">
        <v>22.7</v>
      </c>
      <c r="AQ106" s="9">
        <v>17.600000000000001</v>
      </c>
      <c r="AR106" s="21">
        <v>2</v>
      </c>
      <c r="AS106" s="9">
        <v>10.8</v>
      </c>
      <c r="AT106" s="9">
        <v>3.7</v>
      </c>
      <c r="AU106" s="9">
        <v>6.5</v>
      </c>
      <c r="AV106" s="9">
        <v>26.7</v>
      </c>
      <c r="AW106" s="9">
        <v>21.6</v>
      </c>
      <c r="AX106" s="9">
        <v>3.6</v>
      </c>
      <c r="AY106" s="9">
        <v>19.899999999999999</v>
      </c>
      <c r="AZ106" s="9">
        <v>12.6</v>
      </c>
      <c r="BA106" s="9">
        <v>15.3</v>
      </c>
      <c r="BB106" s="9">
        <v>11.8</v>
      </c>
      <c r="BC106" s="9">
        <v>12.1</v>
      </c>
      <c r="BD106" s="9">
        <v>32.299999999999997</v>
      </c>
      <c r="BE106" s="9">
        <v>18.2</v>
      </c>
      <c r="BF106" s="9">
        <v>23.4</v>
      </c>
      <c r="BG106" s="9">
        <v>15.8</v>
      </c>
      <c r="BH106" s="9">
        <v>16.100000000000001</v>
      </c>
      <c r="BI106" s="9">
        <v>21.8</v>
      </c>
      <c r="BJ106" s="21">
        <v>16</v>
      </c>
      <c r="BK106" s="9">
        <v>9.6</v>
      </c>
      <c r="BL106" s="9">
        <v>21.2</v>
      </c>
      <c r="BM106" s="9">
        <v>24.7</v>
      </c>
      <c r="BN106" s="9">
        <v>9.9</v>
      </c>
      <c r="BO106" s="9">
        <v>12.4</v>
      </c>
      <c r="BP106" s="9">
        <v>7.6</v>
      </c>
      <c r="BQ106" s="9">
        <v>9.1</v>
      </c>
      <c r="BR106" s="9">
        <v>14.6</v>
      </c>
      <c r="BS106" s="9">
        <v>12.8</v>
      </c>
      <c r="BT106" s="9">
        <v>15.9</v>
      </c>
      <c r="BU106" s="21">
        <v>12</v>
      </c>
      <c r="BV106" s="9">
        <v>20.3</v>
      </c>
      <c r="BW106" s="9">
        <v>18.5</v>
      </c>
      <c r="BX106" s="9">
        <v>15.5</v>
      </c>
      <c r="BY106" s="9">
        <v>26.4</v>
      </c>
      <c r="BZ106" s="21">
        <v>13</v>
      </c>
      <c r="CA106" s="9">
        <v>5.7</v>
      </c>
      <c r="CB106" s="9">
        <v>23.9</v>
      </c>
      <c r="CC106" s="9">
        <v>3.1</v>
      </c>
      <c r="CD106" s="9">
        <v>16.8</v>
      </c>
      <c r="CE106" s="9">
        <v>13.5</v>
      </c>
      <c r="CF106" s="9">
        <v>18.2</v>
      </c>
      <c r="CG106" s="21">
        <v>24</v>
      </c>
      <c r="CH106" s="9">
        <v>13.5</v>
      </c>
      <c r="CI106" s="9">
        <v>22.6</v>
      </c>
      <c r="CJ106" s="9">
        <v>11.7</v>
      </c>
      <c r="CK106" s="9">
        <v>4.5</v>
      </c>
      <c r="CL106" s="9">
        <v>18.7</v>
      </c>
      <c r="CM106" s="9">
        <v>16.100000000000001</v>
      </c>
      <c r="CN106" s="21">
        <v>11</v>
      </c>
      <c r="CO106" s="21">
        <v>25</v>
      </c>
      <c r="CP106" s="9">
        <v>15.1</v>
      </c>
      <c r="CQ106" s="9">
        <v>17.8</v>
      </c>
      <c r="CR106" s="9">
        <v>16.2</v>
      </c>
      <c r="CS106" s="9">
        <v>21.5</v>
      </c>
      <c r="CT106" s="9">
        <v>12.1</v>
      </c>
      <c r="CU106" s="9">
        <v>24.8</v>
      </c>
      <c r="CV106" s="9">
        <v>3.1</v>
      </c>
      <c r="CW106" s="21">
        <v>20</v>
      </c>
      <c r="CX106" s="9">
        <v>1.6</v>
      </c>
      <c r="CY106" s="9">
        <v>26.9</v>
      </c>
      <c r="CZ106" s="9">
        <v>7.6</v>
      </c>
      <c r="DA106" s="9">
        <v>31.9</v>
      </c>
      <c r="DB106" s="9">
        <v>25.3</v>
      </c>
      <c r="DC106" s="21">
        <v>0</v>
      </c>
      <c r="DD106" s="9">
        <v>12.5</v>
      </c>
      <c r="DE106" s="9">
        <v>18.399999999999999</v>
      </c>
      <c r="DF106" s="9">
        <v>10.199999999999999</v>
      </c>
      <c r="DG106" s="9">
        <v>25.4</v>
      </c>
      <c r="DH106" s="9">
        <v>8.5</v>
      </c>
      <c r="DI106" s="9">
        <v>37.299999999999997</v>
      </c>
      <c r="DJ106" s="21">
        <v>17</v>
      </c>
      <c r="DK106" s="9">
        <v>2.7</v>
      </c>
      <c r="DL106" s="9">
        <v>11.5</v>
      </c>
      <c r="DM106" s="9">
        <v>17.899999999999999</v>
      </c>
      <c r="DN106" s="9">
        <v>7.4</v>
      </c>
      <c r="DO106" s="9">
        <v>13.9</v>
      </c>
      <c r="DP106" s="9">
        <v>10.6</v>
      </c>
      <c r="DQ106" s="9">
        <v>20.3</v>
      </c>
      <c r="DR106" s="9">
        <v>13.1</v>
      </c>
      <c r="DS106" s="9">
        <v>25.2</v>
      </c>
      <c r="DT106" s="9">
        <v>22.4</v>
      </c>
      <c r="DU106" s="9">
        <v>3.5</v>
      </c>
      <c r="DV106" s="21">
        <v>4</v>
      </c>
      <c r="DW106" s="9">
        <v>30.5</v>
      </c>
      <c r="DX106" s="21">
        <v>19</v>
      </c>
      <c r="DY106" s="9">
        <v>5.4</v>
      </c>
      <c r="DZ106" s="9">
        <v>9.1999999999999993</v>
      </c>
      <c r="EA106" s="9">
        <v>22.2</v>
      </c>
      <c r="EB106" s="9">
        <v>15.1</v>
      </c>
      <c r="EC106" s="9">
        <v>5.8</v>
      </c>
      <c r="ED106" s="9">
        <v>4.7</v>
      </c>
      <c r="EE106" s="9">
        <v>14.1</v>
      </c>
      <c r="EF106" s="21">
        <v>13</v>
      </c>
      <c r="EG106" s="9">
        <v>10.199999999999999</v>
      </c>
      <c r="EH106" s="9">
        <v>11.2</v>
      </c>
      <c r="EI106" s="9">
        <v>23.7</v>
      </c>
      <c r="EJ106" s="9">
        <v>22.2</v>
      </c>
      <c r="EK106" s="9">
        <v>15.7</v>
      </c>
      <c r="EL106" s="9">
        <v>25.4</v>
      </c>
      <c r="EM106" s="9">
        <v>37.299999999999997</v>
      </c>
      <c r="EN106" s="9">
        <v>10.1</v>
      </c>
      <c r="EO106" s="9">
        <v>15.5</v>
      </c>
      <c r="EP106" s="9">
        <v>14.3</v>
      </c>
      <c r="EQ106" s="9">
        <v>2.5</v>
      </c>
      <c r="ER106" s="9">
        <v>26.6</v>
      </c>
      <c r="ES106" s="9">
        <v>1.5</v>
      </c>
      <c r="ET106" s="9">
        <v>25.3</v>
      </c>
      <c r="EU106" s="9">
        <v>16.600000000000001</v>
      </c>
      <c r="EV106" s="9">
        <v>19.5</v>
      </c>
      <c r="EW106" s="9">
        <v>18.2</v>
      </c>
      <c r="EX106" s="9">
        <v>31.8</v>
      </c>
      <c r="EY106" s="9">
        <v>22.5</v>
      </c>
      <c r="EZ106" s="9">
        <v>28.8</v>
      </c>
      <c r="FA106" s="9">
        <v>24.4</v>
      </c>
      <c r="FB106" s="9">
        <v>33.6</v>
      </c>
      <c r="FC106" s="9">
        <v>21.3</v>
      </c>
      <c r="FD106" s="21">
        <v>10</v>
      </c>
      <c r="FE106" s="9">
        <v>3.6</v>
      </c>
      <c r="FF106" s="9">
        <v>18.600000000000001</v>
      </c>
      <c r="FG106" s="21">
        <v>7</v>
      </c>
      <c r="FH106" s="9">
        <v>4.9000000000000004</v>
      </c>
      <c r="FI106" s="9">
        <v>32.200000000000003</v>
      </c>
      <c r="FJ106" s="9">
        <v>19.5</v>
      </c>
      <c r="FK106" s="9">
        <v>16.100000000000001</v>
      </c>
      <c r="FL106" s="9">
        <v>32.4</v>
      </c>
      <c r="FM106" s="9">
        <v>16.600000000000001</v>
      </c>
      <c r="FN106" s="9">
        <v>23.9</v>
      </c>
      <c r="FO106" s="9">
        <v>13.2</v>
      </c>
      <c r="FP106" s="9">
        <v>23.9</v>
      </c>
      <c r="FQ106" s="9">
        <v>10.199999999999999</v>
      </c>
      <c r="FR106" s="9">
        <v>21.8</v>
      </c>
      <c r="FS106" s="9">
        <v>23.7</v>
      </c>
      <c r="FT106" s="9">
        <v>17.899999999999999</v>
      </c>
      <c r="FU106" s="9">
        <v>11.3</v>
      </c>
      <c r="FV106" s="9">
        <v>16.899999999999999</v>
      </c>
      <c r="FW106" s="9">
        <v>6.3</v>
      </c>
      <c r="FX106" s="9">
        <v>6.2</v>
      </c>
      <c r="FY106" s="9">
        <v>10.4</v>
      </c>
      <c r="FZ106" s="9">
        <v>13.4</v>
      </c>
      <c r="GA106" s="9">
        <v>15.7</v>
      </c>
      <c r="GB106" s="9">
        <v>17.899999999999999</v>
      </c>
      <c r="GC106" s="9">
        <v>10.3</v>
      </c>
      <c r="GD106" s="9">
        <v>3.6</v>
      </c>
      <c r="GE106" s="9">
        <v>18.2</v>
      </c>
      <c r="GF106" s="9">
        <v>21.4</v>
      </c>
      <c r="GG106" s="9">
        <v>18.600000000000001</v>
      </c>
      <c r="GH106" s="9">
        <v>18.600000000000001</v>
      </c>
      <c r="GI106" s="9">
        <v>27.9</v>
      </c>
      <c r="GJ106" s="9">
        <v>11.5</v>
      </c>
      <c r="GK106" s="9">
        <v>10.9</v>
      </c>
      <c r="GL106" s="9">
        <v>10.7</v>
      </c>
      <c r="GM106" s="9">
        <v>10.3</v>
      </c>
      <c r="GN106" s="21">
        <v>15</v>
      </c>
      <c r="GO106" s="21">
        <v>17</v>
      </c>
      <c r="GP106" s="9">
        <v>15.1</v>
      </c>
      <c r="GQ106" s="9">
        <v>33.5</v>
      </c>
      <c r="GR106" s="9">
        <v>10.6</v>
      </c>
      <c r="GS106" s="9">
        <v>4.0999999999999996</v>
      </c>
      <c r="GT106" s="9">
        <v>8.1999999999999993</v>
      </c>
      <c r="GU106" s="9">
        <v>11.2</v>
      </c>
      <c r="GV106" s="9">
        <v>19.8</v>
      </c>
      <c r="GW106" s="9">
        <v>3.7</v>
      </c>
      <c r="GX106" s="9">
        <v>11.6</v>
      </c>
      <c r="GY106" s="9">
        <v>3.2</v>
      </c>
      <c r="GZ106" s="9">
        <v>12.4</v>
      </c>
      <c r="HA106" s="9">
        <v>22.2</v>
      </c>
      <c r="HB106" s="9">
        <v>36.700000000000003</v>
      </c>
      <c r="HC106" s="9">
        <v>1.6</v>
      </c>
      <c r="HD106" s="9">
        <v>8.8000000000000007</v>
      </c>
      <c r="HE106" s="9">
        <v>30.2</v>
      </c>
      <c r="HF106" s="9">
        <v>10.7</v>
      </c>
      <c r="HG106" s="9">
        <v>15.9</v>
      </c>
      <c r="HH106" s="9">
        <v>10.7</v>
      </c>
      <c r="HI106" s="9">
        <v>13.9</v>
      </c>
      <c r="HJ106" s="9">
        <v>32.6</v>
      </c>
      <c r="HK106" s="9">
        <v>6.3</v>
      </c>
      <c r="HL106" s="9">
        <v>9.4</v>
      </c>
      <c r="HM106" s="9">
        <v>11.2</v>
      </c>
      <c r="HN106" s="9">
        <v>14.9</v>
      </c>
      <c r="HO106" s="9">
        <v>3.4</v>
      </c>
      <c r="HP106" s="9">
        <v>15.5</v>
      </c>
      <c r="HQ106" s="9">
        <v>34.200000000000003</v>
      </c>
      <c r="HR106" s="9">
        <v>10.6</v>
      </c>
      <c r="HS106" s="9">
        <v>9.9</v>
      </c>
      <c r="HT106" s="9">
        <v>2.2000000000000002</v>
      </c>
      <c r="HU106" s="9">
        <v>4.8</v>
      </c>
      <c r="HV106" s="9">
        <v>9.1999999999999993</v>
      </c>
      <c r="HW106" s="9">
        <v>21.8</v>
      </c>
      <c r="HX106" s="8"/>
      <c r="HY106" s="92" t="str">
        <f t="shared" si="228"/>
        <v xml:space="preserve">104 1 0.37 </v>
      </c>
      <c r="HZ106" s="92" t="str">
        <f t="shared" si="229"/>
        <v xml:space="preserve">104 2 0.503333 </v>
      </c>
      <c r="IA106" s="92" t="str">
        <f t="shared" si="230"/>
        <v xml:space="preserve">104 3 0.726667 </v>
      </c>
      <c r="IB106" s="92" t="str">
        <f t="shared" si="231"/>
        <v xml:space="preserve">104 4 1.166667 </v>
      </c>
      <c r="IC106" s="92" t="str">
        <f t="shared" si="232"/>
        <v xml:space="preserve">104 5 1.09 </v>
      </c>
      <c r="ID106" s="92" t="str">
        <f t="shared" si="233"/>
        <v xml:space="preserve">104 6 1.09 </v>
      </c>
      <c r="IE106" s="92" t="str">
        <f t="shared" si="234"/>
        <v xml:space="preserve">104 7 0.603333 </v>
      </c>
      <c r="IF106" s="92" t="str">
        <f t="shared" si="235"/>
        <v xml:space="preserve">104 8 0.566667 </v>
      </c>
      <c r="IG106" s="92" t="str">
        <f t="shared" si="236"/>
        <v xml:space="preserve">104 9 0.733333 </v>
      </c>
      <c r="IH106" s="92" t="str">
        <f t="shared" si="237"/>
        <v xml:space="preserve">104 10 0.863333 </v>
      </c>
      <c r="II106" s="92" t="str">
        <f t="shared" si="238"/>
        <v xml:space="preserve">104 11 0.533333 </v>
      </c>
      <c r="IJ106" s="92" t="str">
        <f t="shared" si="239"/>
        <v xml:space="preserve">104 12 0.42 </v>
      </c>
      <c r="IK106" s="92" t="str">
        <f t="shared" si="240"/>
        <v xml:space="preserve">104 13 0.406667 </v>
      </c>
      <c r="IL106" s="92" t="str">
        <f t="shared" si="241"/>
        <v xml:space="preserve">104 14 0.213333 </v>
      </c>
      <c r="IM106" s="92" t="str">
        <f t="shared" si="242"/>
        <v xml:space="preserve">104 15 0.053333 </v>
      </c>
      <c r="IN106" s="92" t="str">
        <f t="shared" si="243"/>
        <v xml:space="preserve">104 16 0.86 </v>
      </c>
      <c r="IO106" s="92" t="str">
        <f t="shared" si="244"/>
        <v xml:space="preserve">104 17 0.05 </v>
      </c>
      <c r="IP106" s="92" t="str">
        <f t="shared" si="245"/>
        <v xml:space="preserve">104 18 0.54 </v>
      </c>
      <c r="IQ106" s="92" t="str">
        <f t="shared" si="246"/>
        <v xml:space="preserve">104 19 0.38 </v>
      </c>
      <c r="IR106" s="92" t="str">
        <f t="shared" si="247"/>
        <v xml:space="preserve">104 20 0.033333 </v>
      </c>
      <c r="IS106" s="92" t="str">
        <f t="shared" si="248"/>
        <v xml:space="preserve">104 21 0.393333 </v>
      </c>
      <c r="IT106" s="92" t="str">
        <f t="shared" si="249"/>
        <v xml:space="preserve">104 22 0.726667 </v>
      </c>
      <c r="IU106" s="92" t="str">
        <f t="shared" si="250"/>
        <v xml:space="preserve">104 23 0.483333 </v>
      </c>
      <c r="IV106" s="92" t="str">
        <f t="shared" si="251"/>
        <v xml:space="preserve">104 24 0.803333 </v>
      </c>
      <c r="IW106" s="92" t="str">
        <f t="shared" si="252"/>
        <v xml:space="preserve">104 25 1.34 </v>
      </c>
      <c r="IX106" s="92" t="str">
        <f t="shared" si="253"/>
        <v xml:space="preserve">104 26 0.71 </v>
      </c>
      <c r="IY106" s="92" t="str">
        <f t="shared" si="254"/>
        <v xml:space="preserve">104 27 0.206667 </v>
      </c>
      <c r="IZ106" s="92" t="str">
        <f t="shared" si="255"/>
        <v xml:space="preserve">104 28 0.203333 </v>
      </c>
      <c r="JA106" s="92" t="str">
        <f t="shared" si="256"/>
        <v xml:space="preserve">104 29 0.07 </v>
      </c>
      <c r="JB106" s="92" t="str">
        <f t="shared" si="257"/>
        <v xml:space="preserve">104 30 1.13 </v>
      </c>
      <c r="JC106" s="92" t="str">
        <f t="shared" si="258"/>
        <v xml:space="preserve">104 31 0.923333 </v>
      </c>
      <c r="JD106" s="92" t="str">
        <f t="shared" si="259"/>
        <v xml:space="preserve">104 32 0.52 </v>
      </c>
      <c r="JE106" s="92" t="str">
        <f t="shared" si="260"/>
        <v xml:space="preserve">104 33 0.946667 </v>
      </c>
      <c r="JF106" s="92" t="str">
        <f t="shared" si="261"/>
        <v xml:space="preserve">104 34 0.233333 </v>
      </c>
      <c r="JG106" s="92" t="str">
        <f t="shared" si="262"/>
        <v xml:space="preserve">104 35 0.453333 </v>
      </c>
      <c r="JH106" s="92" t="str">
        <f t="shared" si="263"/>
        <v xml:space="preserve">104 36 0.26 </v>
      </c>
      <c r="JI106" s="92" t="str">
        <f t="shared" si="264"/>
        <v xml:space="preserve">104 37 0.036667 </v>
      </c>
      <c r="JJ106" s="92" t="str">
        <f t="shared" si="265"/>
        <v xml:space="preserve">104 38 0.51 </v>
      </c>
      <c r="JK106" s="92" t="str">
        <f t="shared" si="266"/>
        <v xml:space="preserve">104 39 0.756667 </v>
      </c>
      <c r="JL106" s="92" t="str">
        <f t="shared" si="267"/>
        <v xml:space="preserve">104 40 0.586667 </v>
      </c>
      <c r="JM106" s="92" t="str">
        <f t="shared" si="268"/>
        <v xml:space="preserve">104 41 0.066667 </v>
      </c>
      <c r="JN106" s="92" t="str">
        <f t="shared" si="269"/>
        <v xml:space="preserve">104 42 0.36 </v>
      </c>
      <c r="JO106" s="92" t="str">
        <f t="shared" si="270"/>
        <v xml:space="preserve">104 43 0.123333 </v>
      </c>
      <c r="JP106" s="92" t="str">
        <f t="shared" si="271"/>
        <v xml:space="preserve">104 44 0.216667 </v>
      </c>
      <c r="JQ106" s="92" t="str">
        <f t="shared" si="272"/>
        <v xml:space="preserve">104 45 0.89 </v>
      </c>
      <c r="JR106" s="92" t="str">
        <f t="shared" si="273"/>
        <v xml:space="preserve">104 46 0.72 </v>
      </c>
      <c r="JS106" s="92" t="str">
        <f t="shared" si="274"/>
        <v xml:space="preserve">104 47 0.12 </v>
      </c>
      <c r="JT106" s="92" t="str">
        <f t="shared" si="275"/>
        <v xml:space="preserve">104 48 0.663333 </v>
      </c>
      <c r="JU106" s="92" t="str">
        <f t="shared" si="276"/>
        <v xml:space="preserve">104 49 0.42 </v>
      </c>
      <c r="JV106" s="92" t="str">
        <f t="shared" si="277"/>
        <v xml:space="preserve">104 50 0.51 </v>
      </c>
      <c r="JW106" s="92" t="str">
        <f t="shared" si="278"/>
        <v xml:space="preserve">104 51 0.393333 </v>
      </c>
      <c r="JX106" s="92" t="str">
        <f t="shared" si="279"/>
        <v xml:space="preserve">104 52 0.403333 </v>
      </c>
      <c r="JY106" s="92" t="str">
        <f t="shared" si="280"/>
        <v xml:space="preserve">104 53 1.076667 </v>
      </c>
      <c r="JZ106" s="92" t="str">
        <f t="shared" si="281"/>
        <v xml:space="preserve">104 54 0.606667 </v>
      </c>
      <c r="KA106" s="92" t="str">
        <f t="shared" si="282"/>
        <v xml:space="preserve">104 55 0.78 </v>
      </c>
      <c r="KB106" s="92" t="str">
        <f t="shared" si="283"/>
        <v xml:space="preserve">104 56 0.526667 </v>
      </c>
      <c r="KC106" s="92" t="str">
        <f t="shared" si="284"/>
        <v xml:space="preserve">104 57 0.536667 </v>
      </c>
      <c r="KD106" s="92" t="str">
        <f t="shared" si="285"/>
        <v xml:space="preserve">104 58 0.726667 </v>
      </c>
      <c r="KE106" s="92" t="str">
        <f t="shared" si="286"/>
        <v xml:space="preserve">104 59 0.533333 </v>
      </c>
      <c r="KF106" s="92" t="str">
        <f t="shared" si="287"/>
        <v xml:space="preserve">104 60 0.32 </v>
      </c>
      <c r="KG106" s="92" t="str">
        <f t="shared" si="288"/>
        <v xml:space="preserve">104 61 0.706667 </v>
      </c>
      <c r="KH106" s="92" t="str">
        <f t="shared" si="289"/>
        <v xml:space="preserve">104 62 0.823333 </v>
      </c>
      <c r="KI106" s="92" t="str">
        <f t="shared" si="290"/>
        <v xml:space="preserve">104 63 0.33 </v>
      </c>
      <c r="KJ106" s="92" t="str">
        <f t="shared" si="291"/>
        <v xml:space="preserve">104 64 0.413333 </v>
      </c>
      <c r="KK106" s="92" t="str">
        <f t="shared" si="292"/>
        <v xml:space="preserve">104 65 0.253333 </v>
      </c>
      <c r="KL106" s="92" t="str">
        <f t="shared" si="293"/>
        <v xml:space="preserve">104 66 0.303333 </v>
      </c>
      <c r="KM106" s="92" t="str">
        <f t="shared" si="294"/>
        <v xml:space="preserve">104 67 0.486667 </v>
      </c>
      <c r="KN106" s="92" t="str">
        <f t="shared" si="295"/>
        <v xml:space="preserve">104 68 0.426667 </v>
      </c>
      <c r="KO106" s="92" t="str">
        <f t="shared" si="296"/>
        <v xml:space="preserve">104 69 0.53 </v>
      </c>
      <c r="KP106" s="92" t="str">
        <f t="shared" si="297"/>
        <v xml:space="preserve">104 70 0.4 </v>
      </c>
      <c r="KQ106" s="92" t="str">
        <f t="shared" si="298"/>
        <v xml:space="preserve">104 71 0.676667 </v>
      </c>
      <c r="KR106" s="92" t="str">
        <f t="shared" si="299"/>
        <v xml:space="preserve">104 72 0.616667 </v>
      </c>
      <c r="KS106" s="92" t="str">
        <f t="shared" si="300"/>
        <v xml:space="preserve">104 73 0.516667 </v>
      </c>
      <c r="KT106" s="92" t="str">
        <f t="shared" si="301"/>
        <v xml:space="preserve">104 74 0.88 </v>
      </c>
      <c r="KU106" s="92" t="str">
        <f t="shared" si="302"/>
        <v xml:space="preserve">104 75 0.433333 </v>
      </c>
      <c r="KV106" s="92" t="str">
        <f t="shared" si="303"/>
        <v xml:space="preserve">104 76 0.19 </v>
      </c>
      <c r="KW106" s="92" t="str">
        <f t="shared" si="304"/>
        <v xml:space="preserve">104 77 0.796667 </v>
      </c>
      <c r="KX106" s="92" t="str">
        <f t="shared" si="305"/>
        <v xml:space="preserve">104 78 0.103333 </v>
      </c>
      <c r="KY106" s="92" t="str">
        <f t="shared" si="306"/>
        <v xml:space="preserve">104 79 0.56 </v>
      </c>
      <c r="KZ106" s="92" t="str">
        <f t="shared" si="307"/>
        <v xml:space="preserve">104 80 0.45 </v>
      </c>
      <c r="LA106" s="92" t="str">
        <f t="shared" si="308"/>
        <v xml:space="preserve">104 81 0.606667 </v>
      </c>
      <c r="LB106" s="92" t="str">
        <f t="shared" si="309"/>
        <v xml:space="preserve">104 82 0.8 </v>
      </c>
      <c r="LC106" s="92" t="str">
        <f t="shared" si="310"/>
        <v xml:space="preserve">104 83 0.45 </v>
      </c>
      <c r="LD106" s="92" t="str">
        <f t="shared" si="311"/>
        <v xml:space="preserve">104 84 0.753333 </v>
      </c>
      <c r="LE106" s="92" t="str">
        <f t="shared" si="312"/>
        <v xml:space="preserve">104 85 0.39 </v>
      </c>
      <c r="LF106" s="92" t="str">
        <f t="shared" si="313"/>
        <v xml:space="preserve">104 86 0.15 </v>
      </c>
      <c r="LG106" s="92" t="str">
        <f t="shared" si="314"/>
        <v xml:space="preserve">104 87 0.623333 </v>
      </c>
      <c r="LH106" s="92" t="str">
        <f t="shared" si="315"/>
        <v xml:space="preserve">104 88 0.536667 </v>
      </c>
      <c r="LI106" s="92" t="str">
        <f t="shared" si="316"/>
        <v xml:space="preserve">104 89 0.366667 </v>
      </c>
      <c r="LJ106" s="92" t="str">
        <f t="shared" si="317"/>
        <v xml:space="preserve">104 90 0.833333 </v>
      </c>
      <c r="LK106" s="92" t="str">
        <f t="shared" si="318"/>
        <v xml:space="preserve">104 91 0.503333 </v>
      </c>
      <c r="LL106" s="92" t="str">
        <f t="shared" si="319"/>
        <v xml:space="preserve">104 92 0.593333 </v>
      </c>
      <c r="LM106" s="92" t="str">
        <f t="shared" si="320"/>
        <v xml:space="preserve">104 93 0.54 </v>
      </c>
      <c r="LN106" s="92" t="str">
        <f t="shared" si="321"/>
        <v xml:space="preserve">104 94 0.716667 </v>
      </c>
      <c r="LO106" s="92" t="str">
        <f t="shared" si="322"/>
        <v xml:space="preserve">104 95 0.403333 </v>
      </c>
      <c r="LP106" s="92" t="str">
        <f t="shared" si="323"/>
        <v xml:space="preserve">104 96 0.826667 </v>
      </c>
      <c r="LQ106" s="92" t="str">
        <f t="shared" si="324"/>
        <v xml:space="preserve">104 97 0.103333 </v>
      </c>
      <c r="LR106" s="92" t="str">
        <f t="shared" si="325"/>
        <v xml:space="preserve">104 98 0.666667 </v>
      </c>
      <c r="LS106" s="92" t="str">
        <f t="shared" si="326"/>
        <v xml:space="preserve">104 99 0.053333 </v>
      </c>
      <c r="LT106" s="92" t="str">
        <f t="shared" si="327"/>
        <v xml:space="preserve">104 100 0.896667 </v>
      </c>
      <c r="LU106" s="92" t="str">
        <f t="shared" si="328"/>
        <v xml:space="preserve">104 101 0.253333 </v>
      </c>
      <c r="LV106" s="92" t="str">
        <f t="shared" si="329"/>
        <v xml:space="preserve">104 102 1.063333 </v>
      </c>
      <c r="LW106" s="92" t="str">
        <f t="shared" si="330"/>
        <v xml:space="preserve">104 103 0.843333 </v>
      </c>
      <c r="LX106" s="92" t="str">
        <f t="shared" si="331"/>
        <v xml:space="preserve">104 104 0 </v>
      </c>
      <c r="LY106" s="92" t="str">
        <f t="shared" si="332"/>
        <v xml:space="preserve">104 105 0.416667 </v>
      </c>
      <c r="LZ106" s="92" t="str">
        <f t="shared" si="333"/>
        <v xml:space="preserve">104 106 0.613333 </v>
      </c>
      <c r="MA106" s="92" t="str">
        <f t="shared" si="334"/>
        <v xml:space="preserve">104 107 0.34 </v>
      </c>
      <c r="MB106" s="92" t="str">
        <f t="shared" si="335"/>
        <v xml:space="preserve">104 108 0.846667 </v>
      </c>
      <c r="MC106" s="92" t="str">
        <f t="shared" si="336"/>
        <v xml:space="preserve">104 109 0.283333 </v>
      </c>
      <c r="MD106" s="92" t="str">
        <f t="shared" si="337"/>
        <v xml:space="preserve">104 110 1.243333 </v>
      </c>
      <c r="ME106" s="92" t="str">
        <f t="shared" si="338"/>
        <v xml:space="preserve">104 111 0.566667 </v>
      </c>
      <c r="MF106" s="92" t="str">
        <f t="shared" si="339"/>
        <v xml:space="preserve">104 112 0.09 </v>
      </c>
      <c r="MG106" s="92" t="str">
        <f t="shared" si="340"/>
        <v xml:space="preserve">104 113 0.383333 </v>
      </c>
      <c r="MH106" s="92" t="str">
        <f t="shared" si="341"/>
        <v xml:space="preserve">104 114 0.596667 </v>
      </c>
      <c r="MI106" s="92" t="str">
        <f t="shared" si="342"/>
        <v xml:space="preserve">104 115 0.246667 </v>
      </c>
      <c r="MJ106" s="92" t="str">
        <f t="shared" si="343"/>
        <v xml:space="preserve">104 116 0.463333 </v>
      </c>
      <c r="MK106" s="92" t="str">
        <f t="shared" si="344"/>
        <v xml:space="preserve">104 117 0.353333 </v>
      </c>
      <c r="ML106" s="92" t="str">
        <f t="shared" si="345"/>
        <v xml:space="preserve">104 118 0.676667 </v>
      </c>
      <c r="MM106" s="92" t="str">
        <f t="shared" si="346"/>
        <v xml:space="preserve">104 119 0.436667 </v>
      </c>
      <c r="MN106" s="92" t="str">
        <f t="shared" si="347"/>
        <v xml:space="preserve">104 120 0.84 </v>
      </c>
      <c r="MO106" s="92" t="str">
        <f t="shared" si="348"/>
        <v xml:space="preserve">104 121 0.746667 </v>
      </c>
      <c r="MP106" s="92" t="str">
        <f t="shared" si="349"/>
        <v xml:space="preserve">104 122 0.116667 </v>
      </c>
      <c r="MQ106" s="92" t="str">
        <f t="shared" si="350"/>
        <v xml:space="preserve">104 123 0.133333 </v>
      </c>
      <c r="MR106" s="92" t="str">
        <f t="shared" si="351"/>
        <v xml:space="preserve">104 124 1.016667 </v>
      </c>
      <c r="MS106" s="92" t="str">
        <f t="shared" si="352"/>
        <v xml:space="preserve">104 125 0.633333 </v>
      </c>
      <c r="MT106" s="92" t="str">
        <f t="shared" si="353"/>
        <v xml:space="preserve">104 126 0.18 </v>
      </c>
      <c r="MU106" s="92" t="str">
        <f t="shared" si="354"/>
        <v xml:space="preserve">104 127 0.306667 </v>
      </c>
      <c r="MV106" s="92" t="str">
        <f t="shared" si="355"/>
        <v xml:space="preserve">104 128 0.74 </v>
      </c>
      <c r="MW106" s="92" t="str">
        <f t="shared" si="356"/>
        <v xml:space="preserve">104 129 0.503333 </v>
      </c>
      <c r="MX106" s="92" t="str">
        <f t="shared" si="357"/>
        <v xml:space="preserve">104 130 0.193333 </v>
      </c>
      <c r="MY106" s="92" t="str">
        <f t="shared" si="358"/>
        <v xml:space="preserve">104 131 0.156667 </v>
      </c>
      <c r="MZ106" s="92" t="str">
        <f t="shared" si="359"/>
        <v xml:space="preserve">104 132 0.47 </v>
      </c>
      <c r="NA106" s="92" t="str">
        <f t="shared" si="360"/>
        <v xml:space="preserve">104 133 0.433333 </v>
      </c>
      <c r="NB106" s="92" t="str">
        <f t="shared" si="361"/>
        <v xml:space="preserve">104 134 0.34 </v>
      </c>
      <c r="NC106" s="92" t="str">
        <f t="shared" si="362"/>
        <v xml:space="preserve">104 135 0.373333 </v>
      </c>
      <c r="ND106" s="92" t="str">
        <f t="shared" si="363"/>
        <v xml:space="preserve">104 136 0.79 </v>
      </c>
      <c r="NE106" s="92" t="str">
        <f t="shared" si="364"/>
        <v xml:space="preserve">104 137 0.74 </v>
      </c>
      <c r="NF106" s="92" t="str">
        <f t="shared" si="365"/>
        <v xml:space="preserve">104 138 0.523333 </v>
      </c>
      <c r="NG106" s="92" t="str">
        <f t="shared" si="366"/>
        <v xml:space="preserve">104 139 0.846667 </v>
      </c>
      <c r="NH106" s="92" t="str">
        <f t="shared" si="367"/>
        <v xml:space="preserve">104 140 1.243333 </v>
      </c>
      <c r="NI106" s="92" t="str">
        <f t="shared" si="368"/>
        <v xml:space="preserve">104 141 0.336667 </v>
      </c>
      <c r="NJ106" s="92" t="str">
        <f t="shared" si="369"/>
        <v xml:space="preserve">104 142 0.516667 </v>
      </c>
      <c r="NK106" s="92" t="str">
        <f t="shared" si="370"/>
        <v xml:space="preserve">104 143 0.476667 </v>
      </c>
      <c r="NL106" s="92" t="str">
        <f t="shared" si="371"/>
        <v xml:space="preserve">104 144 0.083333 </v>
      </c>
      <c r="NM106" s="92" t="str">
        <f t="shared" si="372"/>
        <v xml:space="preserve">104 145 0.886667 </v>
      </c>
      <c r="NN106" s="92" t="str">
        <f t="shared" si="373"/>
        <v xml:space="preserve">104 146 0.05 </v>
      </c>
      <c r="NO106" s="92" t="str">
        <f t="shared" si="374"/>
        <v xml:space="preserve">104 147 0.843333 </v>
      </c>
      <c r="NP106" s="92" t="str">
        <f t="shared" si="375"/>
        <v xml:space="preserve">104 148 0.553333 </v>
      </c>
      <c r="NQ106" s="92" t="str">
        <f t="shared" si="376"/>
        <v xml:space="preserve">104 149 0.65 </v>
      </c>
      <c r="NR106" s="92" t="str">
        <f t="shared" si="377"/>
        <v xml:space="preserve">104 150 0.606667 </v>
      </c>
      <c r="NS106" s="92" t="str">
        <f t="shared" si="378"/>
        <v xml:space="preserve">104 151 1.06 </v>
      </c>
      <c r="NT106" s="92" t="str">
        <f t="shared" si="379"/>
        <v xml:space="preserve">104 152 0.75 </v>
      </c>
      <c r="NU106" s="92" t="str">
        <f t="shared" si="380"/>
        <v xml:space="preserve">104 153 0.96 </v>
      </c>
      <c r="NV106" s="92" t="str">
        <f t="shared" si="381"/>
        <v xml:space="preserve">104 154 0.813333 </v>
      </c>
      <c r="NW106" s="92" t="str">
        <f t="shared" si="382"/>
        <v xml:space="preserve">104 155 1.12 </v>
      </c>
      <c r="NX106" s="92" t="str">
        <f t="shared" si="383"/>
        <v xml:space="preserve">104 156 0.71 </v>
      </c>
      <c r="NY106" s="92" t="str">
        <f t="shared" si="384"/>
        <v xml:space="preserve">104 157 0.333333 </v>
      </c>
      <c r="NZ106" s="92" t="str">
        <f t="shared" si="385"/>
        <v xml:space="preserve">104 158 0.12 </v>
      </c>
      <c r="OA106" s="92" t="str">
        <f t="shared" si="386"/>
        <v xml:space="preserve">104 159 0.62 </v>
      </c>
      <c r="OB106" s="92" t="str">
        <f t="shared" si="387"/>
        <v xml:space="preserve">104 160 0.233333 </v>
      </c>
      <c r="OC106" s="92" t="str">
        <f t="shared" si="388"/>
        <v xml:space="preserve">104 161 0.163333 </v>
      </c>
      <c r="OD106" s="92" t="str">
        <f t="shared" si="389"/>
        <v xml:space="preserve">104 162 1.073333 </v>
      </c>
      <c r="OE106" s="92" t="str">
        <f t="shared" si="390"/>
        <v xml:space="preserve">104 163 0.65 </v>
      </c>
      <c r="OF106" s="92" t="str">
        <f t="shared" si="391"/>
        <v xml:space="preserve">104 164 0.536667 </v>
      </c>
      <c r="OG106" s="92" t="str">
        <f t="shared" si="392"/>
        <v xml:space="preserve">104 165 1.08 </v>
      </c>
      <c r="OH106" s="92" t="str">
        <f t="shared" si="393"/>
        <v xml:space="preserve">104 166 0.553333 </v>
      </c>
      <c r="OI106" s="92" t="str">
        <f t="shared" si="394"/>
        <v xml:space="preserve">104 167 0.796667 </v>
      </c>
      <c r="OJ106" s="92" t="str">
        <f t="shared" si="395"/>
        <v xml:space="preserve">104 168 0.44 </v>
      </c>
      <c r="OK106" s="92" t="str">
        <f t="shared" si="396"/>
        <v xml:space="preserve">104 169 0.796667 </v>
      </c>
      <c r="OL106" s="92" t="str">
        <f t="shared" si="397"/>
        <v xml:space="preserve">104 170 0.34 </v>
      </c>
      <c r="OM106" s="92" t="str">
        <f t="shared" si="398"/>
        <v xml:space="preserve">104 171 0.726667 </v>
      </c>
      <c r="ON106" s="92" t="str">
        <f t="shared" si="399"/>
        <v xml:space="preserve">104 172 0.79 </v>
      </c>
      <c r="OO106" s="92" t="str">
        <f t="shared" si="400"/>
        <v xml:space="preserve">104 173 0.596667 </v>
      </c>
      <c r="OP106" s="92" t="str">
        <f t="shared" si="401"/>
        <v xml:space="preserve">104 174 0.376667 </v>
      </c>
      <c r="OQ106" s="92" t="str">
        <f t="shared" si="402"/>
        <v xml:space="preserve">104 175 0.563333 </v>
      </c>
      <c r="OR106" s="92" t="str">
        <f t="shared" si="403"/>
        <v xml:space="preserve">104 176 0.21 </v>
      </c>
      <c r="OS106" s="92" t="str">
        <f t="shared" si="404"/>
        <v xml:space="preserve">104 177 0.206667 </v>
      </c>
      <c r="OT106" s="92" t="str">
        <f t="shared" si="405"/>
        <v xml:space="preserve">104 178 0.346667 </v>
      </c>
      <c r="OU106" s="92" t="str">
        <f t="shared" si="406"/>
        <v xml:space="preserve">104 179 0.446667 </v>
      </c>
      <c r="OV106" s="92" t="str">
        <f t="shared" si="407"/>
        <v xml:space="preserve">104 180 0.523333 </v>
      </c>
      <c r="OW106" s="92" t="str">
        <f t="shared" si="408"/>
        <v xml:space="preserve">104 181 0.596667 </v>
      </c>
      <c r="OX106" s="92" t="str">
        <f t="shared" si="409"/>
        <v xml:space="preserve">104 182 0.343333 </v>
      </c>
      <c r="OY106" s="92" t="str">
        <f t="shared" si="410"/>
        <v xml:space="preserve">104 183 0.12 </v>
      </c>
      <c r="OZ106" s="92" t="str">
        <f t="shared" si="411"/>
        <v xml:space="preserve">104 184 0.606667 </v>
      </c>
      <c r="PA106" s="92" t="str">
        <f t="shared" si="412"/>
        <v xml:space="preserve">104 185 0.713333 </v>
      </c>
      <c r="PB106" s="92" t="str">
        <f t="shared" si="413"/>
        <v xml:space="preserve">104 186 0.62 </v>
      </c>
      <c r="PC106" s="92" t="str">
        <f t="shared" si="414"/>
        <v xml:space="preserve">104 187 0.62 </v>
      </c>
      <c r="PD106" s="92" t="str">
        <f t="shared" si="415"/>
        <v xml:space="preserve">104 188 0.93 </v>
      </c>
      <c r="PE106" s="92" t="str">
        <f t="shared" si="416"/>
        <v xml:space="preserve">104 189 0.383333 </v>
      </c>
      <c r="PF106" s="92" t="str">
        <f t="shared" si="417"/>
        <v xml:space="preserve">104 190 0.363333 </v>
      </c>
      <c r="PG106" s="92" t="str">
        <f t="shared" si="418"/>
        <v xml:space="preserve">104 191 0.356667 </v>
      </c>
      <c r="PH106" s="92" t="str">
        <f t="shared" si="419"/>
        <v xml:space="preserve">104 192 0.343333 </v>
      </c>
      <c r="PI106" s="92" t="str">
        <f t="shared" si="420"/>
        <v xml:space="preserve">104 193 0.5 </v>
      </c>
      <c r="PJ106" s="92" t="str">
        <f t="shared" si="421"/>
        <v xml:space="preserve">104 194 0.566667 </v>
      </c>
      <c r="PK106" s="92" t="str">
        <f t="shared" si="422"/>
        <v xml:space="preserve">104 195 0.503333 </v>
      </c>
      <c r="PL106" s="92" t="str">
        <f t="shared" si="423"/>
        <v xml:space="preserve">104 196 1.116667 </v>
      </c>
      <c r="PM106" s="92" t="str">
        <f t="shared" si="424"/>
        <v xml:space="preserve">104 197 0.353333 </v>
      </c>
      <c r="PN106" s="92" t="str">
        <f t="shared" si="425"/>
        <v xml:space="preserve">104 198 0.136667 </v>
      </c>
      <c r="PO106" s="92" t="str">
        <f t="shared" si="426"/>
        <v xml:space="preserve">104 199 0.273333 </v>
      </c>
      <c r="PP106" s="92" t="str">
        <f t="shared" si="427"/>
        <v xml:space="preserve">104 200 0.373333 </v>
      </c>
      <c r="PQ106" s="92" t="str">
        <f t="shared" si="428"/>
        <v xml:space="preserve">104 201 0.66 </v>
      </c>
      <c r="PR106" s="92" t="str">
        <f t="shared" si="429"/>
        <v xml:space="preserve">104 202 0.123333 </v>
      </c>
      <c r="PS106" s="92" t="str">
        <f t="shared" si="430"/>
        <v xml:space="preserve">104 203 0.386667 </v>
      </c>
      <c r="PT106" s="92" t="str">
        <f t="shared" si="431"/>
        <v xml:space="preserve">104 204 0.106667 </v>
      </c>
      <c r="PU106" s="92" t="str">
        <f t="shared" si="432"/>
        <v xml:space="preserve">104 205 0.413333 </v>
      </c>
      <c r="PV106" s="92" t="str">
        <f t="shared" si="433"/>
        <v xml:space="preserve">104 206 0.74 </v>
      </c>
      <c r="PW106" s="92" t="str">
        <f t="shared" si="434"/>
        <v xml:space="preserve">104 207 1.223333 </v>
      </c>
      <c r="PX106" s="92" t="str">
        <f t="shared" si="435"/>
        <v xml:space="preserve">104 208 0.053333 </v>
      </c>
      <c r="PY106" s="92" t="str">
        <f t="shared" si="436"/>
        <v xml:space="preserve">104 209 0.293333 </v>
      </c>
      <c r="PZ106" s="92" t="str">
        <f t="shared" si="437"/>
        <v xml:space="preserve">104 210 1.006667 </v>
      </c>
      <c r="QA106" s="92" t="str">
        <f t="shared" si="438"/>
        <v xml:space="preserve">104 211 0.356667 </v>
      </c>
      <c r="QB106" s="92" t="str">
        <f t="shared" si="439"/>
        <v xml:space="preserve">104 212 0.53 </v>
      </c>
      <c r="QC106" s="92" t="str">
        <f t="shared" si="440"/>
        <v xml:space="preserve">104 213 0.356667 </v>
      </c>
      <c r="QD106" s="92" t="str">
        <f t="shared" si="441"/>
        <v xml:space="preserve">104 214 0.463333 </v>
      </c>
      <c r="QE106" s="92" t="str">
        <f t="shared" si="442"/>
        <v xml:space="preserve">104 215 1.086667 </v>
      </c>
      <c r="QF106" s="92" t="str">
        <f t="shared" si="443"/>
        <v xml:space="preserve">104 216 0.21 </v>
      </c>
      <c r="QG106" s="92" t="str">
        <f t="shared" si="444"/>
        <v xml:space="preserve">104 217 0.313333 </v>
      </c>
      <c r="QH106" s="92" t="str">
        <f t="shared" si="445"/>
        <v xml:space="preserve">104 218 0.373333 </v>
      </c>
      <c r="QI106" s="92" t="str">
        <f t="shared" si="446"/>
        <v xml:space="preserve">104 219 0.496667 </v>
      </c>
      <c r="QJ106" s="92" t="str">
        <f t="shared" si="447"/>
        <v xml:space="preserve">104 220 0.113333 </v>
      </c>
      <c r="QK106" s="92" t="str">
        <f t="shared" si="448"/>
        <v xml:space="preserve">104 221 0.516667 </v>
      </c>
      <c r="QL106" s="92" t="str">
        <f t="shared" si="449"/>
        <v xml:space="preserve">104 222 1.14 </v>
      </c>
      <c r="QM106" s="92" t="str">
        <f t="shared" si="450"/>
        <v xml:space="preserve">104 223 0.353333 </v>
      </c>
      <c r="QN106" s="92" t="str">
        <f t="shared" si="451"/>
        <v xml:space="preserve">104 224 0.33 </v>
      </c>
      <c r="QO106" s="92" t="str">
        <f t="shared" si="452"/>
        <v xml:space="preserve">104 225 0.073333 </v>
      </c>
      <c r="QP106" s="92" t="str">
        <f t="shared" si="453"/>
        <v xml:space="preserve">104 226 0.16 </v>
      </c>
      <c r="QQ106" s="92" t="str">
        <f t="shared" si="454"/>
        <v xml:space="preserve">104 227 0.306667 </v>
      </c>
      <c r="QR106" s="92" t="str">
        <f t="shared" si="455"/>
        <v xml:space="preserve">104 228 0.726667 </v>
      </c>
    </row>
    <row r="107" spans="1:460" ht="18.75" customHeight="1" x14ac:dyDescent="0.35">
      <c r="A107" s="86">
        <v>105</v>
      </c>
      <c r="B107" s="90" t="s">
        <v>231</v>
      </c>
      <c r="C107" s="91" t="s">
        <v>107</v>
      </c>
      <c r="D107" s="9">
        <v>19.5</v>
      </c>
      <c r="E107" s="9">
        <v>23.5</v>
      </c>
      <c r="F107" s="9">
        <v>30.2</v>
      </c>
      <c r="G107" s="9">
        <v>43.3</v>
      </c>
      <c r="H107" s="21">
        <v>41</v>
      </c>
      <c r="I107" s="21">
        <v>41</v>
      </c>
      <c r="J107" s="9">
        <v>20.2</v>
      </c>
      <c r="K107" s="21">
        <v>19</v>
      </c>
      <c r="L107" s="9">
        <v>11.6</v>
      </c>
      <c r="M107" s="9">
        <v>27.8</v>
      </c>
      <c r="N107" s="9">
        <v>5.7</v>
      </c>
      <c r="O107" s="21">
        <v>24</v>
      </c>
      <c r="P107" s="9">
        <v>20.5</v>
      </c>
      <c r="Q107" s="9">
        <v>19.8</v>
      </c>
      <c r="R107" s="9">
        <v>11.5</v>
      </c>
      <c r="S107" s="21">
        <v>32</v>
      </c>
      <c r="T107" s="9">
        <v>11.7</v>
      </c>
      <c r="U107" s="9">
        <v>24.6</v>
      </c>
      <c r="V107" s="9">
        <v>22.8</v>
      </c>
      <c r="W107" s="9">
        <v>12.9</v>
      </c>
      <c r="X107" s="9">
        <v>20.2</v>
      </c>
      <c r="Y107" s="9">
        <v>23.7</v>
      </c>
      <c r="Z107" s="9">
        <v>22.9</v>
      </c>
      <c r="AA107" s="9">
        <v>21.5</v>
      </c>
      <c r="AB107" s="21">
        <v>45</v>
      </c>
      <c r="AC107" s="9">
        <v>32.700000000000003</v>
      </c>
      <c r="AD107" s="9">
        <v>17.600000000000001</v>
      </c>
      <c r="AE107" s="21">
        <v>14</v>
      </c>
      <c r="AF107" s="9">
        <v>9.5</v>
      </c>
      <c r="AG107" s="9">
        <v>42.3</v>
      </c>
      <c r="AH107" s="9">
        <v>32.9</v>
      </c>
      <c r="AI107" s="9">
        <v>7.3</v>
      </c>
      <c r="AJ107" s="9">
        <v>33.1</v>
      </c>
      <c r="AK107" s="9">
        <v>15.4</v>
      </c>
      <c r="AL107" s="21">
        <v>22</v>
      </c>
      <c r="AM107" s="9">
        <v>16.100000000000001</v>
      </c>
      <c r="AN107" s="9">
        <v>12.6</v>
      </c>
      <c r="AO107" s="9">
        <v>10.1</v>
      </c>
      <c r="AP107" s="9">
        <v>31.1</v>
      </c>
      <c r="AQ107" s="21">
        <v>26</v>
      </c>
      <c r="AR107" s="9">
        <v>12.1</v>
      </c>
      <c r="AS107" s="9">
        <v>16.3</v>
      </c>
      <c r="AT107" s="9">
        <v>15.7</v>
      </c>
      <c r="AU107" s="9">
        <v>12.5</v>
      </c>
      <c r="AV107" s="9">
        <v>28.6</v>
      </c>
      <c r="AW107" s="21">
        <v>30</v>
      </c>
      <c r="AX107" s="9">
        <v>13.9</v>
      </c>
      <c r="AY107" s="9">
        <v>28.2</v>
      </c>
      <c r="AZ107" s="9">
        <v>17.399999999999999</v>
      </c>
      <c r="BA107" s="9">
        <v>23.6</v>
      </c>
      <c r="BB107" s="9">
        <v>5.9</v>
      </c>
      <c r="BC107" s="9">
        <v>22.6</v>
      </c>
      <c r="BD107" s="9">
        <v>40.700000000000003</v>
      </c>
      <c r="BE107" s="9">
        <v>26.6</v>
      </c>
      <c r="BF107" s="9">
        <v>31.7</v>
      </c>
      <c r="BG107" s="9">
        <v>20.5</v>
      </c>
      <c r="BH107" s="9">
        <v>24.4</v>
      </c>
      <c r="BI107" s="9">
        <v>30.2</v>
      </c>
      <c r="BJ107" s="9">
        <v>5.2</v>
      </c>
      <c r="BK107" s="21">
        <v>18</v>
      </c>
      <c r="BL107" s="9">
        <v>29.6</v>
      </c>
      <c r="BM107" s="21">
        <v>33</v>
      </c>
      <c r="BN107" s="9">
        <v>18.3</v>
      </c>
      <c r="BO107" s="9">
        <v>7.6</v>
      </c>
      <c r="BP107" s="9">
        <v>11.3</v>
      </c>
      <c r="BQ107" s="9">
        <v>10.3</v>
      </c>
      <c r="BR107" s="9">
        <v>22.9</v>
      </c>
      <c r="BS107" s="9">
        <v>24.2</v>
      </c>
      <c r="BT107" s="9">
        <v>24.2</v>
      </c>
      <c r="BU107" s="9">
        <v>2.2999999999999998</v>
      </c>
      <c r="BV107" s="9">
        <v>17.7</v>
      </c>
      <c r="BW107" s="9">
        <v>11.9</v>
      </c>
      <c r="BX107" s="9">
        <v>2.8</v>
      </c>
      <c r="BY107" s="9">
        <v>31.6</v>
      </c>
      <c r="BZ107" s="9">
        <v>7.8</v>
      </c>
      <c r="CA107" s="9">
        <v>10.3</v>
      </c>
      <c r="CB107" s="9">
        <v>16.3</v>
      </c>
      <c r="CC107" s="9">
        <v>14.3</v>
      </c>
      <c r="CD107" s="9">
        <v>25.2</v>
      </c>
      <c r="CE107" s="9">
        <v>18.3</v>
      </c>
      <c r="CF107" s="21">
        <v>23</v>
      </c>
      <c r="CG107" s="9">
        <v>23.8</v>
      </c>
      <c r="CH107" s="9">
        <v>18.3</v>
      </c>
      <c r="CI107" s="9">
        <v>12.3</v>
      </c>
      <c r="CJ107" s="9">
        <v>20.100000000000001</v>
      </c>
      <c r="CK107" s="9">
        <v>11.5</v>
      </c>
      <c r="CL107" s="21">
        <v>27</v>
      </c>
      <c r="CM107" s="9">
        <v>24.5</v>
      </c>
      <c r="CN107" s="9">
        <v>5.4</v>
      </c>
      <c r="CO107" s="9">
        <v>29.5</v>
      </c>
      <c r="CP107" s="9">
        <v>20.3</v>
      </c>
      <c r="CQ107" s="21">
        <v>18</v>
      </c>
      <c r="CR107" s="21">
        <v>21</v>
      </c>
      <c r="CS107" s="9">
        <v>27.4</v>
      </c>
      <c r="CT107" s="9">
        <v>6.9</v>
      </c>
      <c r="CU107" s="21">
        <v>24</v>
      </c>
      <c r="CV107" s="9">
        <v>15.6</v>
      </c>
      <c r="CW107" s="9">
        <v>28.4</v>
      </c>
      <c r="CX107" s="21">
        <v>12</v>
      </c>
      <c r="CY107" s="9">
        <v>16.600000000000001</v>
      </c>
      <c r="CZ107" s="9">
        <v>7.2</v>
      </c>
      <c r="DA107" s="9">
        <v>36.700000000000003</v>
      </c>
      <c r="DB107" s="9">
        <v>29.7</v>
      </c>
      <c r="DC107" s="9">
        <v>12.5</v>
      </c>
      <c r="DD107" s="21">
        <v>0</v>
      </c>
      <c r="DE107" s="9">
        <v>28.1</v>
      </c>
      <c r="DF107" s="9">
        <v>2.9</v>
      </c>
      <c r="DG107" s="9">
        <v>31.7</v>
      </c>
      <c r="DH107" s="9">
        <v>5.3</v>
      </c>
      <c r="DI107" s="9">
        <v>33.4</v>
      </c>
      <c r="DJ107" s="9">
        <v>7.8</v>
      </c>
      <c r="DK107" s="9">
        <v>13.7</v>
      </c>
      <c r="DL107" s="9">
        <v>17.8</v>
      </c>
      <c r="DM107" s="9">
        <v>27.5</v>
      </c>
      <c r="DN107" s="9">
        <v>16.2</v>
      </c>
      <c r="DO107" s="21">
        <v>7</v>
      </c>
      <c r="DP107" s="9">
        <v>12.1</v>
      </c>
      <c r="DQ107" s="9">
        <v>9.8000000000000007</v>
      </c>
      <c r="DR107" s="9">
        <v>22.8</v>
      </c>
      <c r="DS107" s="9">
        <v>30.4</v>
      </c>
      <c r="DT107" s="9">
        <v>32.1</v>
      </c>
      <c r="DU107" s="9">
        <v>9.1999999999999993</v>
      </c>
      <c r="DV107" s="9">
        <v>11.8</v>
      </c>
      <c r="DW107" s="9">
        <v>30.5</v>
      </c>
      <c r="DX107" s="9">
        <v>28.8</v>
      </c>
      <c r="DY107" s="9">
        <v>19.100000000000001</v>
      </c>
      <c r="DZ107" s="9">
        <v>18.8</v>
      </c>
      <c r="EA107" s="9">
        <v>18.3</v>
      </c>
      <c r="EB107" s="9">
        <v>24.7</v>
      </c>
      <c r="EC107" s="9">
        <v>5.4</v>
      </c>
      <c r="ED107" s="9">
        <v>16.5</v>
      </c>
      <c r="EE107" s="9">
        <v>13.6</v>
      </c>
      <c r="EF107" s="9">
        <v>12.1</v>
      </c>
      <c r="EG107" s="9">
        <v>2.8</v>
      </c>
      <c r="EH107" s="21">
        <v>2</v>
      </c>
      <c r="EI107" s="9">
        <v>13.2</v>
      </c>
      <c r="EJ107" s="9">
        <v>18.3</v>
      </c>
      <c r="EK107" s="9">
        <v>25.4</v>
      </c>
      <c r="EL107" s="9">
        <v>27.8</v>
      </c>
      <c r="EM107" s="21">
        <v>47</v>
      </c>
      <c r="EN107" s="9">
        <v>16.8</v>
      </c>
      <c r="EO107" s="9">
        <v>17.7</v>
      </c>
      <c r="EP107" s="21">
        <v>30</v>
      </c>
      <c r="EQ107" s="9">
        <v>15.2</v>
      </c>
      <c r="ER107" s="9">
        <v>22.8</v>
      </c>
      <c r="ES107" s="21">
        <v>12</v>
      </c>
      <c r="ET107" s="9">
        <v>27.5</v>
      </c>
      <c r="EU107" s="9">
        <v>26.3</v>
      </c>
      <c r="EV107" s="9">
        <v>29.2</v>
      </c>
      <c r="EW107" s="9">
        <v>27.9</v>
      </c>
      <c r="EX107" s="21">
        <v>37</v>
      </c>
      <c r="EY107" s="9">
        <v>32.200000000000003</v>
      </c>
      <c r="EZ107" s="21">
        <v>34</v>
      </c>
      <c r="FA107" s="9">
        <v>19.2</v>
      </c>
      <c r="FB107" s="9">
        <v>43.3</v>
      </c>
      <c r="FC107" s="21">
        <v>31</v>
      </c>
      <c r="FD107" s="9">
        <v>19.7</v>
      </c>
      <c r="FE107" s="9">
        <v>13.1</v>
      </c>
      <c r="FF107" s="9">
        <v>28.1</v>
      </c>
      <c r="FG107" s="9">
        <v>11.8</v>
      </c>
      <c r="FH107" s="9">
        <v>16.600000000000001</v>
      </c>
      <c r="FI107" s="9">
        <v>37.299999999999997</v>
      </c>
      <c r="FJ107" s="9">
        <v>30.8</v>
      </c>
      <c r="FK107" s="9">
        <v>17.7</v>
      </c>
      <c r="FL107" s="9">
        <v>42.1</v>
      </c>
      <c r="FM107" s="9">
        <v>6.1</v>
      </c>
      <c r="FN107" s="9">
        <v>18.7</v>
      </c>
      <c r="FO107" s="9">
        <v>8.3000000000000007</v>
      </c>
      <c r="FP107" s="9">
        <v>33.299999999999997</v>
      </c>
      <c r="FQ107" s="9">
        <v>11.8</v>
      </c>
      <c r="FR107" s="9">
        <v>31.5</v>
      </c>
      <c r="FS107" s="9">
        <v>33.299999999999997</v>
      </c>
      <c r="FT107" s="9">
        <v>27.6</v>
      </c>
      <c r="FU107" s="21">
        <v>18</v>
      </c>
      <c r="FV107" s="9">
        <v>26.5</v>
      </c>
      <c r="FW107" s="9">
        <v>15.9</v>
      </c>
      <c r="FX107" s="9">
        <v>15.8</v>
      </c>
      <c r="FY107" s="9">
        <v>19.7</v>
      </c>
      <c r="FZ107" s="21">
        <v>23</v>
      </c>
      <c r="GA107" s="9">
        <v>17.2</v>
      </c>
      <c r="GB107" s="9">
        <v>17.5</v>
      </c>
      <c r="GC107" s="9">
        <v>5.5</v>
      </c>
      <c r="GD107" s="9">
        <v>13.1</v>
      </c>
      <c r="GE107" s="9">
        <v>27.9</v>
      </c>
      <c r="GF107" s="9">
        <v>10.9</v>
      </c>
      <c r="GG107" s="9">
        <v>20.8</v>
      </c>
      <c r="GH107" s="9">
        <v>20.8</v>
      </c>
      <c r="GI107" s="21">
        <v>28</v>
      </c>
      <c r="GJ107" s="9">
        <v>17.8</v>
      </c>
      <c r="GK107" s="9">
        <v>17.2</v>
      </c>
      <c r="GL107" s="21">
        <v>20</v>
      </c>
      <c r="GM107" s="9">
        <v>16.7</v>
      </c>
      <c r="GN107" s="9">
        <v>24.7</v>
      </c>
      <c r="GO107" s="9">
        <v>11.4</v>
      </c>
      <c r="GP107" s="9">
        <v>24.7</v>
      </c>
      <c r="GQ107" s="9">
        <v>43.2</v>
      </c>
      <c r="GR107" s="9">
        <v>5.2</v>
      </c>
      <c r="GS107" s="9">
        <v>11.2</v>
      </c>
      <c r="GT107" s="9">
        <v>7.7</v>
      </c>
      <c r="GU107" s="21">
        <v>2</v>
      </c>
      <c r="GV107" s="9">
        <v>29.5</v>
      </c>
      <c r="GW107" s="9">
        <v>12.1</v>
      </c>
      <c r="GX107" s="9">
        <v>13.5</v>
      </c>
      <c r="GY107" s="9">
        <v>14.9</v>
      </c>
      <c r="GZ107" s="9">
        <v>3.3</v>
      </c>
      <c r="HA107" s="9">
        <v>31.8</v>
      </c>
      <c r="HB107" s="9">
        <v>32.799999999999997</v>
      </c>
      <c r="HC107" s="9">
        <v>11.7</v>
      </c>
      <c r="HD107" s="9">
        <v>5.0999999999999996</v>
      </c>
      <c r="HE107" s="9">
        <v>26.2</v>
      </c>
      <c r="HF107" s="9">
        <v>20.399999999999999</v>
      </c>
      <c r="HG107" s="9">
        <v>25.6</v>
      </c>
      <c r="HH107" s="9">
        <v>20.399999999999999</v>
      </c>
      <c r="HI107" s="9">
        <v>13.4</v>
      </c>
      <c r="HJ107" s="9">
        <v>42.3</v>
      </c>
      <c r="HK107" s="9">
        <v>9.6</v>
      </c>
      <c r="HL107" s="9">
        <v>4.5999999999999996</v>
      </c>
      <c r="HM107" s="9">
        <v>20.9</v>
      </c>
      <c r="HN107" s="21">
        <v>15</v>
      </c>
      <c r="HO107" s="9">
        <v>9.1999999999999993</v>
      </c>
      <c r="HP107" s="9">
        <v>25.2</v>
      </c>
      <c r="HQ107" s="9">
        <v>28.7</v>
      </c>
      <c r="HR107" s="9">
        <v>20.2</v>
      </c>
      <c r="HS107" s="9">
        <v>19.600000000000001</v>
      </c>
      <c r="HT107" s="9">
        <v>11.9</v>
      </c>
      <c r="HU107" s="9">
        <v>16.5</v>
      </c>
      <c r="HV107" s="9">
        <v>10.7</v>
      </c>
      <c r="HW107" s="9">
        <v>23.2</v>
      </c>
      <c r="HX107" s="8"/>
      <c r="HY107" s="92" t="str">
        <f t="shared" si="228"/>
        <v xml:space="preserve">105 1 0.65 </v>
      </c>
      <c r="HZ107" s="92" t="str">
        <f t="shared" si="229"/>
        <v xml:space="preserve">105 2 0.783333 </v>
      </c>
      <c r="IA107" s="92" t="str">
        <f t="shared" si="230"/>
        <v xml:space="preserve">105 3 1.006667 </v>
      </c>
      <c r="IB107" s="92" t="str">
        <f t="shared" si="231"/>
        <v xml:space="preserve">105 4 1.443333 </v>
      </c>
      <c r="IC107" s="92" t="str">
        <f t="shared" si="232"/>
        <v xml:space="preserve">105 5 1.366667 </v>
      </c>
      <c r="ID107" s="92" t="str">
        <f t="shared" si="233"/>
        <v xml:space="preserve">105 6 1.366667 </v>
      </c>
      <c r="IE107" s="92" t="str">
        <f t="shared" si="234"/>
        <v xml:space="preserve">105 7 0.673333 </v>
      </c>
      <c r="IF107" s="92" t="str">
        <f t="shared" si="235"/>
        <v xml:space="preserve">105 8 0.633333 </v>
      </c>
      <c r="IG107" s="92" t="str">
        <f t="shared" si="236"/>
        <v xml:space="preserve">105 9 0.386667 </v>
      </c>
      <c r="IH107" s="92" t="str">
        <f t="shared" si="237"/>
        <v xml:space="preserve">105 10 0.926667 </v>
      </c>
      <c r="II107" s="92" t="str">
        <f t="shared" si="238"/>
        <v xml:space="preserve">105 11 0.19 </v>
      </c>
      <c r="IJ107" s="92" t="str">
        <f t="shared" si="239"/>
        <v xml:space="preserve">105 12 0.8 </v>
      </c>
      <c r="IK107" s="92" t="str">
        <f t="shared" si="240"/>
        <v xml:space="preserve">105 13 0.683333 </v>
      </c>
      <c r="IL107" s="92" t="str">
        <f t="shared" si="241"/>
        <v xml:space="preserve">105 14 0.66 </v>
      </c>
      <c r="IM107" s="92" t="str">
        <f t="shared" si="242"/>
        <v xml:space="preserve">105 15 0.383333 </v>
      </c>
      <c r="IN107" s="92" t="str">
        <f t="shared" si="243"/>
        <v xml:space="preserve">105 16 1.066667 </v>
      </c>
      <c r="IO107" s="92" t="str">
        <f t="shared" si="244"/>
        <v xml:space="preserve">105 17 0.39 </v>
      </c>
      <c r="IP107" s="92" t="str">
        <f t="shared" si="245"/>
        <v xml:space="preserve">105 18 0.82 </v>
      </c>
      <c r="IQ107" s="92" t="str">
        <f t="shared" si="246"/>
        <v xml:space="preserve">105 19 0.76 </v>
      </c>
      <c r="IR107" s="92" t="str">
        <f t="shared" si="247"/>
        <v xml:space="preserve">105 20 0.43 </v>
      </c>
      <c r="IS107" s="92" t="str">
        <f t="shared" si="248"/>
        <v xml:space="preserve">105 21 0.673333 </v>
      </c>
      <c r="IT107" s="92" t="str">
        <f t="shared" si="249"/>
        <v xml:space="preserve">105 22 0.79 </v>
      </c>
      <c r="IU107" s="92" t="str">
        <f t="shared" si="250"/>
        <v xml:space="preserve">105 23 0.763333 </v>
      </c>
      <c r="IV107" s="92" t="str">
        <f t="shared" si="251"/>
        <v xml:space="preserve">105 24 0.716667 </v>
      </c>
      <c r="IW107" s="92" t="str">
        <f t="shared" si="252"/>
        <v xml:space="preserve">105 25 1.5 </v>
      </c>
      <c r="IX107" s="92" t="str">
        <f t="shared" si="253"/>
        <v xml:space="preserve">105 26 1.09 </v>
      </c>
      <c r="IY107" s="92" t="str">
        <f t="shared" si="254"/>
        <v xml:space="preserve">105 27 0.586667 </v>
      </c>
      <c r="IZ107" s="92" t="str">
        <f t="shared" si="255"/>
        <v xml:space="preserve">105 28 0.466667 </v>
      </c>
      <c r="JA107" s="92" t="str">
        <f t="shared" si="256"/>
        <v xml:space="preserve">105 29 0.316667 </v>
      </c>
      <c r="JB107" s="92" t="str">
        <f t="shared" si="257"/>
        <v xml:space="preserve">105 30 1.41 </v>
      </c>
      <c r="JC107" s="92" t="str">
        <f t="shared" si="258"/>
        <v xml:space="preserve">105 31 1.096667 </v>
      </c>
      <c r="JD107" s="92" t="str">
        <f t="shared" si="259"/>
        <v xml:space="preserve">105 32 0.243333 </v>
      </c>
      <c r="JE107" s="92" t="str">
        <f t="shared" si="260"/>
        <v xml:space="preserve">105 33 1.103333 </v>
      </c>
      <c r="JF107" s="92" t="str">
        <f t="shared" si="261"/>
        <v xml:space="preserve">105 34 0.513333 </v>
      </c>
      <c r="JG107" s="92" t="str">
        <f t="shared" si="262"/>
        <v xml:space="preserve">105 35 0.733333 </v>
      </c>
      <c r="JH107" s="92" t="str">
        <f t="shared" si="263"/>
        <v xml:space="preserve">105 36 0.536667 </v>
      </c>
      <c r="JI107" s="92" t="str">
        <f t="shared" si="264"/>
        <v xml:space="preserve">105 37 0.42 </v>
      </c>
      <c r="JJ107" s="92" t="str">
        <f t="shared" si="265"/>
        <v xml:space="preserve">105 38 0.336667 </v>
      </c>
      <c r="JK107" s="92" t="str">
        <f t="shared" si="266"/>
        <v xml:space="preserve">105 39 1.036667 </v>
      </c>
      <c r="JL107" s="92" t="str">
        <f t="shared" si="267"/>
        <v xml:space="preserve">105 40 0.866667 </v>
      </c>
      <c r="JM107" s="92" t="str">
        <f t="shared" si="268"/>
        <v xml:space="preserve">105 41 0.403333 </v>
      </c>
      <c r="JN107" s="92" t="str">
        <f t="shared" si="269"/>
        <v xml:space="preserve">105 42 0.543333 </v>
      </c>
      <c r="JO107" s="92" t="str">
        <f t="shared" si="270"/>
        <v xml:space="preserve">105 43 0.523333 </v>
      </c>
      <c r="JP107" s="92" t="str">
        <f t="shared" si="271"/>
        <v xml:space="preserve">105 44 0.416667 </v>
      </c>
      <c r="JQ107" s="92" t="str">
        <f t="shared" si="272"/>
        <v xml:space="preserve">105 45 0.953333 </v>
      </c>
      <c r="JR107" s="92" t="str">
        <f t="shared" si="273"/>
        <v xml:space="preserve">105 46 1 </v>
      </c>
      <c r="JS107" s="92" t="str">
        <f t="shared" si="274"/>
        <v xml:space="preserve">105 47 0.463333 </v>
      </c>
      <c r="JT107" s="92" t="str">
        <f t="shared" si="275"/>
        <v xml:space="preserve">105 48 0.94 </v>
      </c>
      <c r="JU107" s="92" t="str">
        <f t="shared" si="276"/>
        <v xml:space="preserve">105 49 0.58 </v>
      </c>
      <c r="JV107" s="92" t="str">
        <f t="shared" si="277"/>
        <v xml:space="preserve">105 50 0.786667 </v>
      </c>
      <c r="JW107" s="92" t="str">
        <f t="shared" si="278"/>
        <v xml:space="preserve">105 51 0.196667 </v>
      </c>
      <c r="JX107" s="92" t="str">
        <f t="shared" si="279"/>
        <v xml:space="preserve">105 52 0.753333 </v>
      </c>
      <c r="JY107" s="92" t="str">
        <f t="shared" si="280"/>
        <v xml:space="preserve">105 53 1.356667 </v>
      </c>
      <c r="JZ107" s="92" t="str">
        <f t="shared" si="281"/>
        <v xml:space="preserve">105 54 0.886667 </v>
      </c>
      <c r="KA107" s="92" t="str">
        <f t="shared" si="282"/>
        <v xml:space="preserve">105 55 1.056667 </v>
      </c>
      <c r="KB107" s="92" t="str">
        <f t="shared" si="283"/>
        <v xml:space="preserve">105 56 0.683333 </v>
      </c>
      <c r="KC107" s="92" t="str">
        <f t="shared" si="284"/>
        <v xml:space="preserve">105 57 0.813333 </v>
      </c>
      <c r="KD107" s="92" t="str">
        <f t="shared" si="285"/>
        <v xml:space="preserve">105 58 1.006667 </v>
      </c>
      <c r="KE107" s="92" t="str">
        <f t="shared" si="286"/>
        <v xml:space="preserve">105 59 0.173333 </v>
      </c>
      <c r="KF107" s="92" t="str">
        <f t="shared" si="287"/>
        <v xml:space="preserve">105 60 0.6 </v>
      </c>
      <c r="KG107" s="92" t="str">
        <f t="shared" si="288"/>
        <v xml:space="preserve">105 61 0.986667 </v>
      </c>
      <c r="KH107" s="92" t="str">
        <f t="shared" si="289"/>
        <v xml:space="preserve">105 62 1.1 </v>
      </c>
      <c r="KI107" s="92" t="str">
        <f t="shared" si="290"/>
        <v xml:space="preserve">105 63 0.61 </v>
      </c>
      <c r="KJ107" s="92" t="str">
        <f t="shared" si="291"/>
        <v xml:space="preserve">105 64 0.253333 </v>
      </c>
      <c r="KK107" s="92" t="str">
        <f t="shared" si="292"/>
        <v xml:space="preserve">105 65 0.376667 </v>
      </c>
      <c r="KL107" s="92" t="str">
        <f t="shared" si="293"/>
        <v xml:space="preserve">105 66 0.343333 </v>
      </c>
      <c r="KM107" s="92" t="str">
        <f t="shared" si="294"/>
        <v xml:space="preserve">105 67 0.763333 </v>
      </c>
      <c r="KN107" s="92" t="str">
        <f t="shared" si="295"/>
        <v xml:space="preserve">105 68 0.806667 </v>
      </c>
      <c r="KO107" s="92" t="str">
        <f t="shared" si="296"/>
        <v xml:space="preserve">105 69 0.806667 </v>
      </c>
      <c r="KP107" s="92" t="str">
        <f t="shared" si="297"/>
        <v xml:space="preserve">105 70 0.076667 </v>
      </c>
      <c r="KQ107" s="92" t="str">
        <f t="shared" si="298"/>
        <v xml:space="preserve">105 71 0.59 </v>
      </c>
      <c r="KR107" s="92" t="str">
        <f t="shared" si="299"/>
        <v xml:space="preserve">105 72 0.396667 </v>
      </c>
      <c r="KS107" s="92" t="str">
        <f t="shared" si="300"/>
        <v xml:space="preserve">105 73 0.093333 </v>
      </c>
      <c r="KT107" s="92" t="str">
        <f t="shared" si="301"/>
        <v xml:space="preserve">105 74 1.053333 </v>
      </c>
      <c r="KU107" s="92" t="str">
        <f t="shared" si="302"/>
        <v xml:space="preserve">105 75 0.26 </v>
      </c>
      <c r="KV107" s="92" t="str">
        <f t="shared" si="303"/>
        <v xml:space="preserve">105 76 0.343333 </v>
      </c>
      <c r="KW107" s="92" t="str">
        <f t="shared" si="304"/>
        <v xml:space="preserve">105 77 0.543333 </v>
      </c>
      <c r="KX107" s="92" t="str">
        <f t="shared" si="305"/>
        <v xml:space="preserve">105 78 0.476667 </v>
      </c>
      <c r="KY107" s="92" t="str">
        <f t="shared" si="306"/>
        <v xml:space="preserve">105 79 0.84 </v>
      </c>
      <c r="KZ107" s="92" t="str">
        <f t="shared" si="307"/>
        <v xml:space="preserve">105 80 0.61 </v>
      </c>
      <c r="LA107" s="92" t="str">
        <f t="shared" si="308"/>
        <v xml:space="preserve">105 81 0.766667 </v>
      </c>
      <c r="LB107" s="92" t="str">
        <f t="shared" si="309"/>
        <v xml:space="preserve">105 82 0.793333 </v>
      </c>
      <c r="LC107" s="92" t="str">
        <f t="shared" si="310"/>
        <v xml:space="preserve">105 83 0.61 </v>
      </c>
      <c r="LD107" s="92" t="str">
        <f t="shared" si="311"/>
        <v xml:space="preserve">105 84 0.41 </v>
      </c>
      <c r="LE107" s="92" t="str">
        <f t="shared" si="312"/>
        <v xml:space="preserve">105 85 0.67 </v>
      </c>
      <c r="LF107" s="92" t="str">
        <f t="shared" si="313"/>
        <v xml:space="preserve">105 86 0.383333 </v>
      </c>
      <c r="LG107" s="92" t="str">
        <f t="shared" si="314"/>
        <v xml:space="preserve">105 87 0.9 </v>
      </c>
      <c r="LH107" s="92" t="str">
        <f t="shared" si="315"/>
        <v xml:space="preserve">105 88 0.816667 </v>
      </c>
      <c r="LI107" s="92" t="str">
        <f t="shared" si="316"/>
        <v xml:space="preserve">105 89 0.18 </v>
      </c>
      <c r="LJ107" s="92" t="str">
        <f t="shared" si="317"/>
        <v xml:space="preserve">105 90 0.983333 </v>
      </c>
      <c r="LK107" s="92" t="str">
        <f t="shared" si="318"/>
        <v xml:space="preserve">105 91 0.676667 </v>
      </c>
      <c r="LL107" s="92" t="str">
        <f t="shared" si="319"/>
        <v xml:space="preserve">105 92 0.6 </v>
      </c>
      <c r="LM107" s="92" t="str">
        <f t="shared" si="320"/>
        <v xml:space="preserve">105 93 0.7 </v>
      </c>
      <c r="LN107" s="92" t="str">
        <f t="shared" si="321"/>
        <v xml:space="preserve">105 94 0.913333 </v>
      </c>
      <c r="LO107" s="92" t="str">
        <f t="shared" si="322"/>
        <v xml:space="preserve">105 95 0.23 </v>
      </c>
      <c r="LP107" s="92" t="str">
        <f t="shared" si="323"/>
        <v xml:space="preserve">105 96 0.8 </v>
      </c>
      <c r="LQ107" s="92" t="str">
        <f t="shared" si="324"/>
        <v xml:space="preserve">105 97 0.52 </v>
      </c>
      <c r="LR107" s="92" t="str">
        <f t="shared" si="325"/>
        <v xml:space="preserve">105 98 0.946667 </v>
      </c>
      <c r="LS107" s="92" t="str">
        <f t="shared" si="326"/>
        <v xml:space="preserve">105 99 0.4 </v>
      </c>
      <c r="LT107" s="92" t="str">
        <f t="shared" si="327"/>
        <v xml:space="preserve">105 100 0.553333 </v>
      </c>
      <c r="LU107" s="92" t="str">
        <f t="shared" si="328"/>
        <v xml:space="preserve">105 101 0.24 </v>
      </c>
      <c r="LV107" s="92" t="str">
        <f t="shared" si="329"/>
        <v xml:space="preserve">105 102 1.223333 </v>
      </c>
      <c r="LW107" s="92" t="str">
        <f t="shared" si="330"/>
        <v xml:space="preserve">105 103 0.99 </v>
      </c>
      <c r="LX107" s="92" t="str">
        <f t="shared" si="331"/>
        <v xml:space="preserve">105 104 0.416667 </v>
      </c>
      <c r="LY107" s="92" t="str">
        <f t="shared" si="332"/>
        <v xml:space="preserve">105 105 0 </v>
      </c>
      <c r="LZ107" s="92" t="str">
        <f t="shared" si="333"/>
        <v xml:space="preserve">105 106 0.936667 </v>
      </c>
      <c r="MA107" s="92" t="str">
        <f t="shared" si="334"/>
        <v xml:space="preserve">105 107 0.096667 </v>
      </c>
      <c r="MB107" s="92" t="str">
        <f t="shared" si="335"/>
        <v xml:space="preserve">105 108 1.056667 </v>
      </c>
      <c r="MC107" s="92" t="str">
        <f t="shared" si="336"/>
        <v xml:space="preserve">105 109 0.176667 </v>
      </c>
      <c r="MD107" s="92" t="str">
        <f t="shared" si="337"/>
        <v xml:space="preserve">105 110 1.113333 </v>
      </c>
      <c r="ME107" s="92" t="str">
        <f t="shared" si="338"/>
        <v xml:space="preserve">105 111 0.26 </v>
      </c>
      <c r="MF107" s="92" t="str">
        <f t="shared" si="339"/>
        <v xml:space="preserve">105 112 0.456667 </v>
      </c>
      <c r="MG107" s="92" t="str">
        <f t="shared" si="340"/>
        <v xml:space="preserve">105 113 0.593333 </v>
      </c>
      <c r="MH107" s="92" t="str">
        <f t="shared" si="341"/>
        <v xml:space="preserve">105 114 0.916667 </v>
      </c>
      <c r="MI107" s="92" t="str">
        <f t="shared" si="342"/>
        <v xml:space="preserve">105 115 0.54 </v>
      </c>
      <c r="MJ107" s="92" t="str">
        <f t="shared" si="343"/>
        <v xml:space="preserve">105 116 0.233333 </v>
      </c>
      <c r="MK107" s="92" t="str">
        <f t="shared" si="344"/>
        <v xml:space="preserve">105 117 0.403333 </v>
      </c>
      <c r="ML107" s="92" t="str">
        <f t="shared" si="345"/>
        <v xml:space="preserve">105 118 0.326667 </v>
      </c>
      <c r="MM107" s="92" t="str">
        <f t="shared" si="346"/>
        <v xml:space="preserve">105 119 0.76 </v>
      </c>
      <c r="MN107" s="92" t="str">
        <f t="shared" si="347"/>
        <v xml:space="preserve">105 120 1.013333 </v>
      </c>
      <c r="MO107" s="92" t="str">
        <f t="shared" si="348"/>
        <v xml:space="preserve">105 121 1.07 </v>
      </c>
      <c r="MP107" s="92" t="str">
        <f t="shared" si="349"/>
        <v xml:space="preserve">105 122 0.306667 </v>
      </c>
      <c r="MQ107" s="92" t="str">
        <f t="shared" si="350"/>
        <v xml:space="preserve">105 123 0.393333 </v>
      </c>
      <c r="MR107" s="92" t="str">
        <f t="shared" si="351"/>
        <v xml:space="preserve">105 124 1.016667 </v>
      </c>
      <c r="MS107" s="92" t="str">
        <f t="shared" si="352"/>
        <v xml:space="preserve">105 125 0.96 </v>
      </c>
      <c r="MT107" s="92" t="str">
        <f t="shared" si="353"/>
        <v xml:space="preserve">105 126 0.636667 </v>
      </c>
      <c r="MU107" s="92" t="str">
        <f t="shared" si="354"/>
        <v xml:space="preserve">105 127 0.626667 </v>
      </c>
      <c r="MV107" s="92" t="str">
        <f t="shared" si="355"/>
        <v xml:space="preserve">105 128 0.61 </v>
      </c>
      <c r="MW107" s="92" t="str">
        <f t="shared" si="356"/>
        <v xml:space="preserve">105 129 0.823333 </v>
      </c>
      <c r="MX107" s="92" t="str">
        <f t="shared" si="357"/>
        <v xml:space="preserve">105 130 0.18 </v>
      </c>
      <c r="MY107" s="92" t="str">
        <f t="shared" si="358"/>
        <v xml:space="preserve">105 131 0.55 </v>
      </c>
      <c r="MZ107" s="92" t="str">
        <f t="shared" si="359"/>
        <v xml:space="preserve">105 132 0.453333 </v>
      </c>
      <c r="NA107" s="92" t="str">
        <f t="shared" si="360"/>
        <v xml:space="preserve">105 133 0.403333 </v>
      </c>
      <c r="NB107" s="92" t="str">
        <f t="shared" si="361"/>
        <v xml:space="preserve">105 134 0.093333 </v>
      </c>
      <c r="NC107" s="92" t="str">
        <f t="shared" si="362"/>
        <v xml:space="preserve">105 135 0.066667 </v>
      </c>
      <c r="ND107" s="92" t="str">
        <f t="shared" si="363"/>
        <v xml:space="preserve">105 136 0.44 </v>
      </c>
      <c r="NE107" s="92" t="str">
        <f t="shared" si="364"/>
        <v xml:space="preserve">105 137 0.61 </v>
      </c>
      <c r="NF107" s="92" t="str">
        <f t="shared" si="365"/>
        <v xml:space="preserve">105 138 0.846667 </v>
      </c>
      <c r="NG107" s="92" t="str">
        <f t="shared" si="366"/>
        <v xml:space="preserve">105 139 0.926667 </v>
      </c>
      <c r="NH107" s="92" t="str">
        <f t="shared" si="367"/>
        <v xml:space="preserve">105 140 1.566667 </v>
      </c>
      <c r="NI107" s="92" t="str">
        <f t="shared" si="368"/>
        <v xml:space="preserve">105 141 0.56 </v>
      </c>
      <c r="NJ107" s="92" t="str">
        <f t="shared" si="369"/>
        <v xml:space="preserve">105 142 0.59 </v>
      </c>
      <c r="NK107" s="92" t="str">
        <f t="shared" si="370"/>
        <v xml:space="preserve">105 143 1 </v>
      </c>
      <c r="NL107" s="92" t="str">
        <f t="shared" si="371"/>
        <v xml:space="preserve">105 144 0.506667 </v>
      </c>
      <c r="NM107" s="92" t="str">
        <f t="shared" si="372"/>
        <v xml:space="preserve">105 145 0.76 </v>
      </c>
      <c r="NN107" s="92" t="str">
        <f t="shared" si="373"/>
        <v xml:space="preserve">105 146 0.4 </v>
      </c>
      <c r="NO107" s="92" t="str">
        <f t="shared" si="374"/>
        <v xml:space="preserve">105 147 0.916667 </v>
      </c>
      <c r="NP107" s="92" t="str">
        <f t="shared" si="375"/>
        <v xml:space="preserve">105 148 0.876667 </v>
      </c>
      <c r="NQ107" s="92" t="str">
        <f t="shared" si="376"/>
        <v xml:space="preserve">105 149 0.973333 </v>
      </c>
      <c r="NR107" s="92" t="str">
        <f t="shared" si="377"/>
        <v xml:space="preserve">105 150 0.93 </v>
      </c>
      <c r="NS107" s="92" t="str">
        <f t="shared" si="378"/>
        <v xml:space="preserve">105 151 1.233333 </v>
      </c>
      <c r="NT107" s="92" t="str">
        <f t="shared" si="379"/>
        <v xml:space="preserve">105 152 1.073333 </v>
      </c>
      <c r="NU107" s="92" t="str">
        <f t="shared" si="380"/>
        <v xml:space="preserve">105 153 1.133333 </v>
      </c>
      <c r="NV107" s="92" t="str">
        <f t="shared" si="381"/>
        <v xml:space="preserve">105 154 0.64 </v>
      </c>
      <c r="NW107" s="92" t="str">
        <f t="shared" si="382"/>
        <v xml:space="preserve">105 155 1.443333 </v>
      </c>
      <c r="NX107" s="92" t="str">
        <f t="shared" si="383"/>
        <v xml:space="preserve">105 156 1.033333 </v>
      </c>
      <c r="NY107" s="92" t="str">
        <f t="shared" si="384"/>
        <v xml:space="preserve">105 157 0.656667 </v>
      </c>
      <c r="NZ107" s="92" t="str">
        <f t="shared" si="385"/>
        <v xml:space="preserve">105 158 0.436667 </v>
      </c>
      <c r="OA107" s="92" t="str">
        <f t="shared" si="386"/>
        <v xml:space="preserve">105 159 0.936667 </v>
      </c>
      <c r="OB107" s="92" t="str">
        <f t="shared" si="387"/>
        <v xml:space="preserve">105 160 0.393333 </v>
      </c>
      <c r="OC107" s="92" t="str">
        <f t="shared" si="388"/>
        <v xml:space="preserve">105 161 0.553333 </v>
      </c>
      <c r="OD107" s="92" t="str">
        <f t="shared" si="389"/>
        <v xml:space="preserve">105 162 1.243333 </v>
      </c>
      <c r="OE107" s="92" t="str">
        <f t="shared" si="390"/>
        <v xml:space="preserve">105 163 1.026667 </v>
      </c>
      <c r="OF107" s="92" t="str">
        <f t="shared" si="391"/>
        <v xml:space="preserve">105 164 0.59 </v>
      </c>
      <c r="OG107" s="92" t="str">
        <f t="shared" si="392"/>
        <v xml:space="preserve">105 165 1.403333 </v>
      </c>
      <c r="OH107" s="92" t="str">
        <f t="shared" si="393"/>
        <v xml:space="preserve">105 166 0.203333 </v>
      </c>
      <c r="OI107" s="92" t="str">
        <f t="shared" si="394"/>
        <v xml:space="preserve">105 167 0.623333 </v>
      </c>
      <c r="OJ107" s="92" t="str">
        <f t="shared" si="395"/>
        <v xml:space="preserve">105 168 0.276667 </v>
      </c>
      <c r="OK107" s="92" t="str">
        <f t="shared" si="396"/>
        <v xml:space="preserve">105 169 1.11 </v>
      </c>
      <c r="OL107" s="92" t="str">
        <f t="shared" si="397"/>
        <v xml:space="preserve">105 170 0.393333 </v>
      </c>
      <c r="OM107" s="92" t="str">
        <f t="shared" si="398"/>
        <v xml:space="preserve">105 171 1.05 </v>
      </c>
      <c r="ON107" s="92" t="str">
        <f t="shared" si="399"/>
        <v xml:space="preserve">105 172 1.11 </v>
      </c>
      <c r="OO107" s="92" t="str">
        <f t="shared" si="400"/>
        <v xml:space="preserve">105 173 0.92 </v>
      </c>
      <c r="OP107" s="92" t="str">
        <f t="shared" si="401"/>
        <v xml:space="preserve">105 174 0.6 </v>
      </c>
      <c r="OQ107" s="92" t="str">
        <f t="shared" si="402"/>
        <v xml:space="preserve">105 175 0.883333 </v>
      </c>
      <c r="OR107" s="92" t="str">
        <f t="shared" si="403"/>
        <v xml:space="preserve">105 176 0.53 </v>
      </c>
      <c r="OS107" s="92" t="str">
        <f t="shared" si="404"/>
        <v xml:space="preserve">105 177 0.526667 </v>
      </c>
      <c r="OT107" s="92" t="str">
        <f t="shared" si="405"/>
        <v xml:space="preserve">105 178 0.656667 </v>
      </c>
      <c r="OU107" s="92" t="str">
        <f t="shared" si="406"/>
        <v xml:space="preserve">105 179 0.766667 </v>
      </c>
      <c r="OV107" s="92" t="str">
        <f t="shared" si="407"/>
        <v xml:space="preserve">105 180 0.573333 </v>
      </c>
      <c r="OW107" s="92" t="str">
        <f t="shared" si="408"/>
        <v xml:space="preserve">105 181 0.583333 </v>
      </c>
      <c r="OX107" s="92" t="str">
        <f t="shared" si="409"/>
        <v xml:space="preserve">105 182 0.183333 </v>
      </c>
      <c r="OY107" s="92" t="str">
        <f t="shared" si="410"/>
        <v xml:space="preserve">105 183 0.436667 </v>
      </c>
      <c r="OZ107" s="92" t="str">
        <f t="shared" si="411"/>
        <v xml:space="preserve">105 184 0.93 </v>
      </c>
      <c r="PA107" s="92" t="str">
        <f t="shared" si="412"/>
        <v xml:space="preserve">105 185 0.363333 </v>
      </c>
      <c r="PB107" s="92" t="str">
        <f t="shared" si="413"/>
        <v xml:space="preserve">105 186 0.693333 </v>
      </c>
      <c r="PC107" s="92" t="str">
        <f t="shared" si="414"/>
        <v xml:space="preserve">105 187 0.693333 </v>
      </c>
      <c r="PD107" s="92" t="str">
        <f t="shared" si="415"/>
        <v xml:space="preserve">105 188 0.933333 </v>
      </c>
      <c r="PE107" s="92" t="str">
        <f t="shared" si="416"/>
        <v xml:space="preserve">105 189 0.593333 </v>
      </c>
      <c r="PF107" s="92" t="str">
        <f t="shared" si="417"/>
        <v xml:space="preserve">105 190 0.573333 </v>
      </c>
      <c r="PG107" s="92" t="str">
        <f t="shared" si="418"/>
        <v xml:space="preserve">105 191 0.666667 </v>
      </c>
      <c r="PH107" s="92" t="str">
        <f t="shared" si="419"/>
        <v xml:space="preserve">105 192 0.556667 </v>
      </c>
      <c r="PI107" s="92" t="str">
        <f t="shared" si="420"/>
        <v xml:space="preserve">105 193 0.823333 </v>
      </c>
      <c r="PJ107" s="92" t="str">
        <f t="shared" si="421"/>
        <v xml:space="preserve">105 194 0.38 </v>
      </c>
      <c r="PK107" s="92" t="str">
        <f t="shared" si="422"/>
        <v xml:space="preserve">105 195 0.823333 </v>
      </c>
      <c r="PL107" s="92" t="str">
        <f t="shared" si="423"/>
        <v xml:space="preserve">105 196 1.44 </v>
      </c>
      <c r="PM107" s="92" t="str">
        <f t="shared" si="424"/>
        <v xml:space="preserve">105 197 0.173333 </v>
      </c>
      <c r="PN107" s="92" t="str">
        <f t="shared" si="425"/>
        <v xml:space="preserve">105 198 0.373333 </v>
      </c>
      <c r="PO107" s="92" t="str">
        <f t="shared" si="426"/>
        <v xml:space="preserve">105 199 0.256667 </v>
      </c>
      <c r="PP107" s="92" t="str">
        <f t="shared" si="427"/>
        <v xml:space="preserve">105 200 0.066667 </v>
      </c>
      <c r="PQ107" s="92" t="str">
        <f t="shared" si="428"/>
        <v xml:space="preserve">105 201 0.983333 </v>
      </c>
      <c r="PR107" s="92" t="str">
        <f t="shared" si="429"/>
        <v xml:space="preserve">105 202 0.403333 </v>
      </c>
      <c r="PS107" s="92" t="str">
        <f t="shared" si="430"/>
        <v xml:space="preserve">105 203 0.45 </v>
      </c>
      <c r="PT107" s="92" t="str">
        <f t="shared" si="431"/>
        <v xml:space="preserve">105 204 0.496667 </v>
      </c>
      <c r="PU107" s="92" t="str">
        <f t="shared" si="432"/>
        <v xml:space="preserve">105 205 0.11 </v>
      </c>
      <c r="PV107" s="92" t="str">
        <f t="shared" si="433"/>
        <v xml:space="preserve">105 206 1.06 </v>
      </c>
      <c r="PW107" s="92" t="str">
        <f t="shared" si="434"/>
        <v xml:space="preserve">105 207 1.093333 </v>
      </c>
      <c r="PX107" s="92" t="str">
        <f t="shared" si="435"/>
        <v xml:space="preserve">105 208 0.39 </v>
      </c>
      <c r="PY107" s="92" t="str">
        <f t="shared" si="436"/>
        <v xml:space="preserve">105 209 0.17 </v>
      </c>
      <c r="PZ107" s="92" t="str">
        <f t="shared" si="437"/>
        <v xml:space="preserve">105 210 0.873333 </v>
      </c>
      <c r="QA107" s="92" t="str">
        <f t="shared" si="438"/>
        <v xml:space="preserve">105 211 0.68 </v>
      </c>
      <c r="QB107" s="92" t="str">
        <f t="shared" si="439"/>
        <v xml:space="preserve">105 212 0.853333 </v>
      </c>
      <c r="QC107" s="92" t="str">
        <f t="shared" si="440"/>
        <v xml:space="preserve">105 213 0.68 </v>
      </c>
      <c r="QD107" s="92" t="str">
        <f t="shared" si="441"/>
        <v xml:space="preserve">105 214 0.446667 </v>
      </c>
      <c r="QE107" s="92" t="str">
        <f t="shared" si="442"/>
        <v xml:space="preserve">105 215 1.41 </v>
      </c>
      <c r="QF107" s="92" t="str">
        <f t="shared" si="443"/>
        <v xml:space="preserve">105 216 0.32 </v>
      </c>
      <c r="QG107" s="92" t="str">
        <f t="shared" si="444"/>
        <v xml:space="preserve">105 217 0.153333 </v>
      </c>
      <c r="QH107" s="92" t="str">
        <f t="shared" si="445"/>
        <v xml:space="preserve">105 218 0.696667 </v>
      </c>
      <c r="QI107" s="92" t="str">
        <f t="shared" si="446"/>
        <v xml:space="preserve">105 219 0.5 </v>
      </c>
      <c r="QJ107" s="92" t="str">
        <f t="shared" si="447"/>
        <v xml:space="preserve">105 220 0.306667 </v>
      </c>
      <c r="QK107" s="92" t="str">
        <f t="shared" si="448"/>
        <v xml:space="preserve">105 221 0.84 </v>
      </c>
      <c r="QL107" s="92" t="str">
        <f t="shared" si="449"/>
        <v xml:space="preserve">105 222 0.956667 </v>
      </c>
      <c r="QM107" s="92" t="str">
        <f t="shared" si="450"/>
        <v xml:space="preserve">105 223 0.673333 </v>
      </c>
      <c r="QN107" s="92" t="str">
        <f t="shared" si="451"/>
        <v xml:space="preserve">105 224 0.653333 </v>
      </c>
      <c r="QO107" s="92" t="str">
        <f t="shared" si="452"/>
        <v xml:space="preserve">105 225 0.396667 </v>
      </c>
      <c r="QP107" s="92" t="str">
        <f t="shared" si="453"/>
        <v xml:space="preserve">105 226 0.55 </v>
      </c>
      <c r="QQ107" s="92" t="str">
        <f t="shared" si="454"/>
        <v xml:space="preserve">105 227 0.356667 </v>
      </c>
      <c r="QR107" s="92" t="str">
        <f t="shared" si="455"/>
        <v xml:space="preserve">105 228 0.773333 </v>
      </c>
    </row>
    <row r="108" spans="1:460" ht="18.75" customHeight="1" x14ac:dyDescent="0.35">
      <c r="A108" s="86">
        <v>106</v>
      </c>
      <c r="B108" s="90" t="s">
        <v>231</v>
      </c>
      <c r="C108" s="91" t="s">
        <v>108</v>
      </c>
      <c r="D108" s="21">
        <v>9</v>
      </c>
      <c r="E108" s="9">
        <v>12.9</v>
      </c>
      <c r="F108" s="9">
        <v>4.9000000000000004</v>
      </c>
      <c r="G108" s="9">
        <v>36.1</v>
      </c>
      <c r="H108" s="9">
        <v>33.799999999999997</v>
      </c>
      <c r="I108" s="9">
        <v>33.799999999999997</v>
      </c>
      <c r="J108" s="9">
        <v>27.3</v>
      </c>
      <c r="K108" s="9">
        <v>21.7</v>
      </c>
      <c r="L108" s="9">
        <v>36.299999999999997</v>
      </c>
      <c r="M108" s="9">
        <v>24.1</v>
      </c>
      <c r="N108" s="9">
        <v>30.4</v>
      </c>
      <c r="O108" s="9">
        <v>29.9</v>
      </c>
      <c r="P108" s="21">
        <v>8</v>
      </c>
      <c r="Q108" s="9">
        <v>21.4</v>
      </c>
      <c r="R108" s="9">
        <v>19.7</v>
      </c>
      <c r="S108" s="9">
        <v>44.2</v>
      </c>
      <c r="T108" s="21">
        <v>17</v>
      </c>
      <c r="U108" s="9">
        <v>6.2</v>
      </c>
      <c r="V108" s="9">
        <v>27.6</v>
      </c>
      <c r="W108" s="9">
        <v>18.8</v>
      </c>
      <c r="X108" s="9">
        <v>13.1</v>
      </c>
      <c r="Y108" s="9">
        <v>18.5</v>
      </c>
      <c r="Z108" s="9">
        <v>12.9</v>
      </c>
      <c r="AA108" s="9">
        <v>26.8</v>
      </c>
      <c r="AB108" s="9">
        <v>35.200000000000003</v>
      </c>
      <c r="AC108" s="9">
        <v>33.6</v>
      </c>
      <c r="AD108" s="9">
        <v>23.6</v>
      </c>
      <c r="AE108" s="9">
        <v>17.3</v>
      </c>
      <c r="AF108" s="9">
        <v>18.600000000000001</v>
      </c>
      <c r="AG108" s="9">
        <v>13.2</v>
      </c>
      <c r="AH108" s="9">
        <v>45.1</v>
      </c>
      <c r="AI108" s="21">
        <v>30</v>
      </c>
      <c r="AJ108" s="9">
        <v>23.4</v>
      </c>
      <c r="AK108" s="9">
        <v>19.3</v>
      </c>
      <c r="AL108" s="9">
        <v>7.7</v>
      </c>
      <c r="AM108" s="9">
        <v>13.1</v>
      </c>
      <c r="AN108" s="9">
        <v>18.3</v>
      </c>
      <c r="AO108" s="9">
        <v>20.8</v>
      </c>
      <c r="AP108" s="9">
        <v>24.1</v>
      </c>
      <c r="AQ108" s="9">
        <v>3.2</v>
      </c>
      <c r="AR108" s="9">
        <v>17.600000000000001</v>
      </c>
      <c r="AS108" s="9">
        <v>27.8</v>
      </c>
      <c r="AT108" s="9">
        <v>23.4</v>
      </c>
      <c r="AU108" s="21">
        <v>24</v>
      </c>
      <c r="AV108" s="9">
        <v>25.1</v>
      </c>
      <c r="AW108" s="9">
        <v>5.9</v>
      </c>
      <c r="AX108" s="9">
        <v>24.2</v>
      </c>
      <c r="AY108" s="9">
        <v>3.8</v>
      </c>
      <c r="AZ108" s="21">
        <v>17</v>
      </c>
      <c r="BA108" s="9">
        <v>5.2</v>
      </c>
      <c r="BB108" s="9">
        <v>25.1</v>
      </c>
      <c r="BC108" s="9">
        <v>19.600000000000001</v>
      </c>
      <c r="BD108" s="9">
        <v>33.4</v>
      </c>
      <c r="BE108" s="9">
        <v>2.8</v>
      </c>
      <c r="BF108" s="9">
        <v>4.4000000000000004</v>
      </c>
      <c r="BG108" s="9">
        <v>13.3</v>
      </c>
      <c r="BH108" s="9">
        <v>7.3</v>
      </c>
      <c r="BI108" s="9">
        <v>17.5</v>
      </c>
      <c r="BJ108" s="9">
        <v>30.3</v>
      </c>
      <c r="BK108" s="21">
        <v>21</v>
      </c>
      <c r="BL108" s="9">
        <v>8.9</v>
      </c>
      <c r="BM108" s="9">
        <v>6.1</v>
      </c>
      <c r="BN108" s="9">
        <v>14.3</v>
      </c>
      <c r="BO108" s="9">
        <v>22.2</v>
      </c>
      <c r="BP108" s="9">
        <v>18.8</v>
      </c>
      <c r="BQ108" s="9">
        <v>20.9</v>
      </c>
      <c r="BR108" s="9">
        <v>18.3</v>
      </c>
      <c r="BS108" s="9">
        <v>25.3</v>
      </c>
      <c r="BT108" s="9">
        <v>5.2</v>
      </c>
      <c r="BU108" s="9">
        <v>26.3</v>
      </c>
      <c r="BV108" s="9">
        <v>29.2</v>
      </c>
      <c r="BW108" s="9">
        <v>32.6</v>
      </c>
      <c r="BX108" s="9">
        <v>29.8</v>
      </c>
      <c r="BY108" s="9">
        <v>43.8</v>
      </c>
      <c r="BZ108" s="9">
        <v>21.4</v>
      </c>
      <c r="CA108" s="9">
        <v>20.9</v>
      </c>
      <c r="CB108" s="9">
        <v>37.6</v>
      </c>
      <c r="CC108" s="9">
        <v>18.2</v>
      </c>
      <c r="CD108" s="9">
        <v>4.4000000000000004</v>
      </c>
      <c r="CE108" s="21">
        <v>17</v>
      </c>
      <c r="CF108" s="9">
        <v>14.3</v>
      </c>
      <c r="CG108" s="9">
        <v>22.9</v>
      </c>
      <c r="CH108" s="21">
        <v>17</v>
      </c>
      <c r="CI108" s="21">
        <v>37</v>
      </c>
      <c r="CJ108" s="9">
        <v>8.4</v>
      </c>
      <c r="CK108" s="9">
        <v>19.7</v>
      </c>
      <c r="CL108" s="9">
        <v>4.0999999999999996</v>
      </c>
      <c r="CM108" s="9">
        <v>17.3</v>
      </c>
      <c r="CN108" s="9">
        <v>23.2</v>
      </c>
      <c r="CO108" s="21">
        <v>20</v>
      </c>
      <c r="CP108" s="9">
        <v>32.5</v>
      </c>
      <c r="CQ108" s="9">
        <v>29.2</v>
      </c>
      <c r="CR108" s="21">
        <v>11</v>
      </c>
      <c r="CS108" s="9">
        <v>9.3000000000000007</v>
      </c>
      <c r="CT108" s="9">
        <v>25.5</v>
      </c>
      <c r="CU108" s="9">
        <v>23.7</v>
      </c>
      <c r="CV108" s="9">
        <v>22.4</v>
      </c>
      <c r="CW108" s="9">
        <v>10.199999999999999</v>
      </c>
      <c r="CX108" s="9">
        <v>17.8</v>
      </c>
      <c r="CY108" s="9">
        <v>41.3</v>
      </c>
      <c r="CZ108" s="21">
        <v>22</v>
      </c>
      <c r="DA108" s="9">
        <v>26.9</v>
      </c>
      <c r="DB108" s="9">
        <v>20.2</v>
      </c>
      <c r="DC108" s="9">
        <v>18.399999999999999</v>
      </c>
      <c r="DD108" s="9">
        <v>28.1</v>
      </c>
      <c r="DE108" s="21">
        <v>0</v>
      </c>
      <c r="DF108" s="9">
        <v>25.2</v>
      </c>
      <c r="DG108" s="21">
        <v>39</v>
      </c>
      <c r="DH108" s="9">
        <v>23.4</v>
      </c>
      <c r="DI108" s="21">
        <v>38</v>
      </c>
      <c r="DJ108" s="9">
        <v>33.4</v>
      </c>
      <c r="DK108" s="9">
        <v>17.2</v>
      </c>
      <c r="DL108" s="9">
        <v>28.5</v>
      </c>
      <c r="DM108" s="9">
        <v>19.8</v>
      </c>
      <c r="DN108" s="9">
        <v>24.4</v>
      </c>
      <c r="DO108" s="9">
        <v>26.5</v>
      </c>
      <c r="DP108" s="9">
        <v>17.100000000000001</v>
      </c>
      <c r="DQ108" s="9">
        <v>35.200000000000003</v>
      </c>
      <c r="DR108" s="9">
        <v>5.6</v>
      </c>
      <c r="DS108" s="9">
        <v>19.899999999999999</v>
      </c>
      <c r="DT108" s="9">
        <v>8.1</v>
      </c>
      <c r="DU108" s="9">
        <v>20.100000000000001</v>
      </c>
      <c r="DV108" s="9">
        <v>23.2</v>
      </c>
      <c r="DW108" s="9">
        <v>45.9</v>
      </c>
      <c r="DX108" s="9">
        <v>3.2</v>
      </c>
      <c r="DY108" s="9">
        <v>21.4</v>
      </c>
      <c r="DZ108" s="9">
        <v>13.4</v>
      </c>
      <c r="EA108" s="9">
        <v>35.5</v>
      </c>
      <c r="EB108" s="9">
        <v>6.1</v>
      </c>
      <c r="EC108" s="9">
        <v>23.2</v>
      </c>
      <c r="ED108" s="9">
        <v>21.1</v>
      </c>
      <c r="EE108" s="21">
        <v>29</v>
      </c>
      <c r="EF108" s="9">
        <v>27.9</v>
      </c>
      <c r="EG108" s="9">
        <v>25.1</v>
      </c>
      <c r="EH108" s="9">
        <v>26.1</v>
      </c>
      <c r="EI108" s="9">
        <v>38.6</v>
      </c>
      <c r="EJ108" s="9">
        <v>35.5</v>
      </c>
      <c r="EK108" s="9">
        <v>6.4</v>
      </c>
      <c r="EL108" s="9">
        <v>43.1</v>
      </c>
      <c r="EM108" s="9">
        <v>20.3</v>
      </c>
      <c r="EN108" s="9">
        <v>27.2</v>
      </c>
      <c r="EO108" s="9">
        <v>19.600000000000001</v>
      </c>
      <c r="EP108" s="9">
        <v>22.5</v>
      </c>
      <c r="EQ108" s="9">
        <v>18.7</v>
      </c>
      <c r="ER108" s="9">
        <v>27.3</v>
      </c>
      <c r="ES108" s="9">
        <v>17.3</v>
      </c>
      <c r="ET108" s="9">
        <v>22.9</v>
      </c>
      <c r="EU108" s="9">
        <v>3.7</v>
      </c>
      <c r="EV108" s="9">
        <v>11.9</v>
      </c>
      <c r="EW108" s="9">
        <v>3.9</v>
      </c>
      <c r="EX108" s="9">
        <v>26.4</v>
      </c>
      <c r="EY108" s="9">
        <v>5.6</v>
      </c>
      <c r="EZ108" s="9">
        <v>23.4</v>
      </c>
      <c r="FA108" s="9">
        <v>39.299999999999997</v>
      </c>
      <c r="FB108" s="9">
        <v>13.4</v>
      </c>
      <c r="FC108" s="9">
        <v>3.2</v>
      </c>
      <c r="FD108" s="9">
        <v>8.5</v>
      </c>
      <c r="FE108" s="9">
        <v>18.399999999999999</v>
      </c>
      <c r="FF108" s="9">
        <v>5.3</v>
      </c>
      <c r="FG108" s="9">
        <v>18.399999999999999</v>
      </c>
      <c r="FH108" s="21">
        <v>22</v>
      </c>
      <c r="FI108" s="9">
        <v>26.8</v>
      </c>
      <c r="FJ108" s="9">
        <v>23.3</v>
      </c>
      <c r="FK108" s="9">
        <v>16.8</v>
      </c>
      <c r="FL108" s="9">
        <v>12.9</v>
      </c>
      <c r="FM108" s="9">
        <v>29.7</v>
      </c>
      <c r="FN108" s="9">
        <v>38.799999999999997</v>
      </c>
      <c r="FO108" s="9">
        <v>20.9</v>
      </c>
      <c r="FP108" s="21">
        <v>36</v>
      </c>
      <c r="FQ108" s="9">
        <v>18.7</v>
      </c>
      <c r="FR108" s="9">
        <v>3.8</v>
      </c>
      <c r="FS108" s="9">
        <v>17.399999999999999</v>
      </c>
      <c r="FT108" s="9">
        <v>4.4000000000000004</v>
      </c>
      <c r="FU108" s="9">
        <v>33.700000000000003</v>
      </c>
      <c r="FV108" s="9">
        <v>6.7</v>
      </c>
      <c r="FW108" s="9">
        <v>19.3</v>
      </c>
      <c r="FX108" s="9">
        <v>19.399999999999999</v>
      </c>
      <c r="FY108" s="9">
        <v>29.8</v>
      </c>
      <c r="FZ108" s="21">
        <v>11</v>
      </c>
      <c r="GA108" s="9">
        <v>18.3</v>
      </c>
      <c r="GB108" s="9">
        <v>32.9</v>
      </c>
      <c r="GC108" s="9">
        <v>24.3</v>
      </c>
      <c r="GD108" s="9">
        <v>18.399999999999999</v>
      </c>
      <c r="GE108" s="9">
        <v>6.6</v>
      </c>
      <c r="GF108" s="9">
        <v>36.299999999999997</v>
      </c>
      <c r="GG108" s="9">
        <v>22.8</v>
      </c>
      <c r="GH108" s="9">
        <v>22.8</v>
      </c>
      <c r="GI108" s="9">
        <v>43.4</v>
      </c>
      <c r="GJ108" s="9">
        <v>28.5</v>
      </c>
      <c r="GK108" s="9">
        <v>27.9</v>
      </c>
      <c r="GL108" s="9">
        <v>29.3</v>
      </c>
      <c r="GM108" s="9">
        <v>27.4</v>
      </c>
      <c r="GN108" s="9">
        <v>4.3</v>
      </c>
      <c r="GO108" s="9">
        <v>32.4</v>
      </c>
      <c r="GP108" s="9">
        <v>8.1</v>
      </c>
      <c r="GQ108" s="9">
        <v>17.5</v>
      </c>
      <c r="GR108" s="9">
        <v>25.5</v>
      </c>
      <c r="GS108" s="9">
        <v>21.1</v>
      </c>
      <c r="GT108" s="9">
        <v>23.1</v>
      </c>
      <c r="GU108" s="9">
        <v>26.1</v>
      </c>
      <c r="GV108" s="9">
        <v>3.4</v>
      </c>
      <c r="GW108" s="9">
        <v>21.9</v>
      </c>
      <c r="GX108" s="9">
        <v>20.399999999999999</v>
      </c>
      <c r="GY108" s="9">
        <v>20.3</v>
      </c>
      <c r="GZ108" s="9">
        <v>27.4</v>
      </c>
      <c r="HA108" s="9">
        <v>24.1</v>
      </c>
      <c r="HB108" s="9">
        <v>37.4</v>
      </c>
      <c r="HC108" s="21">
        <v>17</v>
      </c>
      <c r="HD108" s="9">
        <v>23.7</v>
      </c>
      <c r="HE108" s="9">
        <v>36.799999999999997</v>
      </c>
      <c r="HF108" s="21">
        <v>9</v>
      </c>
      <c r="HG108" s="9">
        <v>5.6</v>
      </c>
      <c r="HH108" s="21">
        <v>9</v>
      </c>
      <c r="HI108" s="9">
        <v>28.8</v>
      </c>
      <c r="HJ108" s="9">
        <v>15.6</v>
      </c>
      <c r="HK108" s="9">
        <v>20.5</v>
      </c>
      <c r="HL108" s="9">
        <v>24.3</v>
      </c>
      <c r="HM108" s="9">
        <v>8.5</v>
      </c>
      <c r="HN108" s="9">
        <v>29.8</v>
      </c>
      <c r="HO108" s="9">
        <v>20.3</v>
      </c>
      <c r="HP108" s="9">
        <v>8.1</v>
      </c>
      <c r="HQ108" s="9">
        <v>43.5</v>
      </c>
      <c r="HR108" s="9">
        <v>18.2</v>
      </c>
      <c r="HS108" s="9">
        <v>8.4</v>
      </c>
      <c r="HT108" s="9">
        <v>16.399999999999999</v>
      </c>
      <c r="HU108" s="9">
        <v>21.9</v>
      </c>
      <c r="HV108" s="9">
        <v>19.5</v>
      </c>
      <c r="HW108" s="9">
        <v>20.100000000000001</v>
      </c>
      <c r="HX108" s="8"/>
      <c r="HY108" s="92" t="str">
        <f t="shared" si="228"/>
        <v xml:space="preserve">106 1 0.3 </v>
      </c>
      <c r="HZ108" s="92" t="str">
        <f t="shared" si="229"/>
        <v xml:space="preserve">106 2 0.43 </v>
      </c>
      <c r="IA108" s="92" t="str">
        <f t="shared" si="230"/>
        <v xml:space="preserve">106 3 0.163333 </v>
      </c>
      <c r="IB108" s="92" t="str">
        <f t="shared" si="231"/>
        <v xml:space="preserve">106 4 1.203333 </v>
      </c>
      <c r="IC108" s="92" t="str">
        <f t="shared" si="232"/>
        <v xml:space="preserve">106 5 1.126667 </v>
      </c>
      <c r="ID108" s="92" t="str">
        <f t="shared" si="233"/>
        <v xml:space="preserve">106 6 1.126667 </v>
      </c>
      <c r="IE108" s="92" t="str">
        <f t="shared" si="234"/>
        <v xml:space="preserve">106 7 0.91 </v>
      </c>
      <c r="IF108" s="92" t="str">
        <f t="shared" si="235"/>
        <v xml:space="preserve">106 8 0.723333 </v>
      </c>
      <c r="IG108" s="92" t="str">
        <f t="shared" si="236"/>
        <v xml:space="preserve">106 9 1.21 </v>
      </c>
      <c r="IH108" s="92" t="str">
        <f t="shared" si="237"/>
        <v xml:space="preserve">106 10 0.803333 </v>
      </c>
      <c r="II108" s="92" t="str">
        <f t="shared" si="238"/>
        <v xml:space="preserve">106 11 1.013333 </v>
      </c>
      <c r="IJ108" s="92" t="str">
        <f t="shared" si="239"/>
        <v xml:space="preserve">106 12 0.996667 </v>
      </c>
      <c r="IK108" s="92" t="str">
        <f t="shared" si="240"/>
        <v xml:space="preserve">106 13 0.266667 </v>
      </c>
      <c r="IL108" s="92" t="str">
        <f t="shared" si="241"/>
        <v xml:space="preserve">106 14 0.713333 </v>
      </c>
      <c r="IM108" s="92" t="str">
        <f t="shared" si="242"/>
        <v xml:space="preserve">106 15 0.656667 </v>
      </c>
      <c r="IN108" s="92" t="str">
        <f t="shared" si="243"/>
        <v xml:space="preserve">106 16 1.473333 </v>
      </c>
      <c r="IO108" s="92" t="str">
        <f t="shared" si="244"/>
        <v xml:space="preserve">106 17 0.566667 </v>
      </c>
      <c r="IP108" s="92" t="str">
        <f t="shared" si="245"/>
        <v xml:space="preserve">106 18 0.206667 </v>
      </c>
      <c r="IQ108" s="92" t="str">
        <f t="shared" si="246"/>
        <v xml:space="preserve">106 19 0.92 </v>
      </c>
      <c r="IR108" s="92" t="str">
        <f t="shared" si="247"/>
        <v xml:space="preserve">106 20 0.626667 </v>
      </c>
      <c r="IS108" s="92" t="str">
        <f t="shared" si="248"/>
        <v xml:space="preserve">106 21 0.436667 </v>
      </c>
      <c r="IT108" s="92" t="str">
        <f t="shared" si="249"/>
        <v xml:space="preserve">106 22 0.616667 </v>
      </c>
      <c r="IU108" s="92" t="str">
        <f t="shared" si="250"/>
        <v xml:space="preserve">106 23 0.43 </v>
      </c>
      <c r="IV108" s="92" t="str">
        <f t="shared" si="251"/>
        <v xml:space="preserve">106 24 0.893333 </v>
      </c>
      <c r="IW108" s="92" t="str">
        <f t="shared" si="252"/>
        <v xml:space="preserve">106 25 1.173333 </v>
      </c>
      <c r="IX108" s="92" t="str">
        <f t="shared" si="253"/>
        <v xml:space="preserve">106 26 1.12 </v>
      </c>
      <c r="IY108" s="92" t="str">
        <f t="shared" si="254"/>
        <v xml:space="preserve">106 27 0.786667 </v>
      </c>
      <c r="IZ108" s="92" t="str">
        <f t="shared" si="255"/>
        <v xml:space="preserve">106 28 0.576667 </v>
      </c>
      <c r="JA108" s="92" t="str">
        <f t="shared" si="256"/>
        <v xml:space="preserve">106 29 0.62 </v>
      </c>
      <c r="JB108" s="92" t="str">
        <f t="shared" si="257"/>
        <v xml:space="preserve">106 30 0.44 </v>
      </c>
      <c r="JC108" s="92" t="str">
        <f t="shared" si="258"/>
        <v xml:space="preserve">106 31 1.503333 </v>
      </c>
      <c r="JD108" s="92" t="str">
        <f t="shared" si="259"/>
        <v xml:space="preserve">106 32 1 </v>
      </c>
      <c r="JE108" s="92" t="str">
        <f t="shared" si="260"/>
        <v xml:space="preserve">106 33 0.78 </v>
      </c>
      <c r="JF108" s="92" t="str">
        <f t="shared" si="261"/>
        <v xml:space="preserve">106 34 0.643333 </v>
      </c>
      <c r="JG108" s="92" t="str">
        <f t="shared" si="262"/>
        <v xml:space="preserve">106 35 0.256667 </v>
      </c>
      <c r="JH108" s="92" t="str">
        <f t="shared" si="263"/>
        <v xml:space="preserve">106 36 0.436667 </v>
      </c>
      <c r="JI108" s="92" t="str">
        <f t="shared" si="264"/>
        <v xml:space="preserve">106 37 0.61 </v>
      </c>
      <c r="JJ108" s="92" t="str">
        <f t="shared" si="265"/>
        <v xml:space="preserve">106 38 0.693333 </v>
      </c>
      <c r="JK108" s="92" t="str">
        <f t="shared" si="266"/>
        <v xml:space="preserve">106 39 0.803333 </v>
      </c>
      <c r="JL108" s="92" t="str">
        <f t="shared" si="267"/>
        <v xml:space="preserve">106 40 0.106667 </v>
      </c>
      <c r="JM108" s="92" t="str">
        <f t="shared" si="268"/>
        <v xml:space="preserve">106 41 0.586667 </v>
      </c>
      <c r="JN108" s="92" t="str">
        <f t="shared" si="269"/>
        <v xml:space="preserve">106 42 0.926667 </v>
      </c>
      <c r="JO108" s="92" t="str">
        <f t="shared" si="270"/>
        <v xml:space="preserve">106 43 0.78 </v>
      </c>
      <c r="JP108" s="92" t="str">
        <f t="shared" si="271"/>
        <v xml:space="preserve">106 44 0.8 </v>
      </c>
      <c r="JQ108" s="92" t="str">
        <f t="shared" si="272"/>
        <v xml:space="preserve">106 45 0.836667 </v>
      </c>
      <c r="JR108" s="92" t="str">
        <f t="shared" si="273"/>
        <v xml:space="preserve">106 46 0.196667 </v>
      </c>
      <c r="JS108" s="92" t="str">
        <f t="shared" si="274"/>
        <v xml:space="preserve">106 47 0.806667 </v>
      </c>
      <c r="JT108" s="92" t="str">
        <f t="shared" si="275"/>
        <v xml:space="preserve">106 48 0.126667 </v>
      </c>
      <c r="JU108" s="92" t="str">
        <f t="shared" si="276"/>
        <v xml:space="preserve">106 49 0.566667 </v>
      </c>
      <c r="JV108" s="92" t="str">
        <f t="shared" si="277"/>
        <v xml:space="preserve">106 50 0.173333 </v>
      </c>
      <c r="JW108" s="92" t="str">
        <f t="shared" si="278"/>
        <v xml:space="preserve">106 51 0.836667 </v>
      </c>
      <c r="JX108" s="92" t="str">
        <f t="shared" si="279"/>
        <v xml:space="preserve">106 52 0.653333 </v>
      </c>
      <c r="JY108" s="92" t="str">
        <f t="shared" si="280"/>
        <v xml:space="preserve">106 53 1.113333 </v>
      </c>
      <c r="JZ108" s="92" t="str">
        <f t="shared" si="281"/>
        <v xml:space="preserve">106 54 0.093333 </v>
      </c>
      <c r="KA108" s="92" t="str">
        <f t="shared" si="282"/>
        <v xml:space="preserve">106 55 0.146667 </v>
      </c>
      <c r="KB108" s="92" t="str">
        <f t="shared" si="283"/>
        <v xml:space="preserve">106 56 0.443333 </v>
      </c>
      <c r="KC108" s="92" t="str">
        <f t="shared" si="284"/>
        <v xml:space="preserve">106 57 0.243333 </v>
      </c>
      <c r="KD108" s="92" t="str">
        <f t="shared" si="285"/>
        <v xml:space="preserve">106 58 0.583333 </v>
      </c>
      <c r="KE108" s="92" t="str">
        <f t="shared" si="286"/>
        <v xml:space="preserve">106 59 1.01 </v>
      </c>
      <c r="KF108" s="92" t="str">
        <f t="shared" si="287"/>
        <v xml:space="preserve">106 60 0.7 </v>
      </c>
      <c r="KG108" s="92" t="str">
        <f t="shared" si="288"/>
        <v xml:space="preserve">106 61 0.296667 </v>
      </c>
      <c r="KH108" s="92" t="str">
        <f t="shared" si="289"/>
        <v xml:space="preserve">106 62 0.203333 </v>
      </c>
      <c r="KI108" s="92" t="str">
        <f t="shared" si="290"/>
        <v xml:space="preserve">106 63 0.476667 </v>
      </c>
      <c r="KJ108" s="92" t="str">
        <f t="shared" si="291"/>
        <v xml:space="preserve">106 64 0.74 </v>
      </c>
      <c r="KK108" s="92" t="str">
        <f t="shared" si="292"/>
        <v xml:space="preserve">106 65 0.626667 </v>
      </c>
      <c r="KL108" s="92" t="str">
        <f t="shared" si="293"/>
        <v xml:space="preserve">106 66 0.696667 </v>
      </c>
      <c r="KM108" s="92" t="str">
        <f t="shared" si="294"/>
        <v xml:space="preserve">106 67 0.61 </v>
      </c>
      <c r="KN108" s="92" t="str">
        <f t="shared" si="295"/>
        <v xml:space="preserve">106 68 0.843333 </v>
      </c>
      <c r="KO108" s="92" t="str">
        <f t="shared" si="296"/>
        <v xml:space="preserve">106 69 0.173333 </v>
      </c>
      <c r="KP108" s="92" t="str">
        <f t="shared" si="297"/>
        <v xml:space="preserve">106 70 0.876667 </v>
      </c>
      <c r="KQ108" s="92" t="str">
        <f t="shared" si="298"/>
        <v xml:space="preserve">106 71 0.973333 </v>
      </c>
      <c r="KR108" s="92" t="str">
        <f t="shared" si="299"/>
        <v xml:space="preserve">106 72 1.086667 </v>
      </c>
      <c r="KS108" s="92" t="str">
        <f t="shared" si="300"/>
        <v xml:space="preserve">106 73 0.993333 </v>
      </c>
      <c r="KT108" s="92" t="str">
        <f t="shared" si="301"/>
        <v xml:space="preserve">106 74 1.46 </v>
      </c>
      <c r="KU108" s="92" t="str">
        <f t="shared" si="302"/>
        <v xml:space="preserve">106 75 0.713333 </v>
      </c>
      <c r="KV108" s="92" t="str">
        <f t="shared" si="303"/>
        <v xml:space="preserve">106 76 0.696667 </v>
      </c>
      <c r="KW108" s="92" t="str">
        <f t="shared" si="304"/>
        <v xml:space="preserve">106 77 1.253333 </v>
      </c>
      <c r="KX108" s="92" t="str">
        <f t="shared" si="305"/>
        <v xml:space="preserve">106 78 0.606667 </v>
      </c>
      <c r="KY108" s="92" t="str">
        <f t="shared" si="306"/>
        <v xml:space="preserve">106 79 0.146667 </v>
      </c>
      <c r="KZ108" s="92" t="str">
        <f t="shared" si="307"/>
        <v xml:space="preserve">106 80 0.566667 </v>
      </c>
      <c r="LA108" s="92" t="str">
        <f t="shared" si="308"/>
        <v xml:space="preserve">106 81 0.476667 </v>
      </c>
      <c r="LB108" s="92" t="str">
        <f t="shared" si="309"/>
        <v xml:space="preserve">106 82 0.763333 </v>
      </c>
      <c r="LC108" s="92" t="str">
        <f t="shared" si="310"/>
        <v xml:space="preserve">106 83 0.566667 </v>
      </c>
      <c r="LD108" s="92" t="str">
        <f t="shared" si="311"/>
        <v xml:space="preserve">106 84 1.233333 </v>
      </c>
      <c r="LE108" s="92" t="str">
        <f t="shared" si="312"/>
        <v xml:space="preserve">106 85 0.28 </v>
      </c>
      <c r="LF108" s="92" t="str">
        <f t="shared" si="313"/>
        <v xml:space="preserve">106 86 0.656667 </v>
      </c>
      <c r="LG108" s="92" t="str">
        <f t="shared" si="314"/>
        <v xml:space="preserve">106 87 0.136667 </v>
      </c>
      <c r="LH108" s="92" t="str">
        <f t="shared" si="315"/>
        <v xml:space="preserve">106 88 0.576667 </v>
      </c>
      <c r="LI108" s="92" t="str">
        <f t="shared" si="316"/>
        <v xml:space="preserve">106 89 0.773333 </v>
      </c>
      <c r="LJ108" s="92" t="str">
        <f t="shared" si="317"/>
        <v xml:space="preserve">106 90 0.666667 </v>
      </c>
      <c r="LK108" s="92" t="str">
        <f t="shared" si="318"/>
        <v xml:space="preserve">106 91 1.083333 </v>
      </c>
      <c r="LL108" s="92" t="str">
        <f t="shared" si="319"/>
        <v xml:space="preserve">106 92 0.973333 </v>
      </c>
      <c r="LM108" s="92" t="str">
        <f t="shared" si="320"/>
        <v xml:space="preserve">106 93 0.366667 </v>
      </c>
      <c r="LN108" s="92" t="str">
        <f t="shared" si="321"/>
        <v xml:space="preserve">106 94 0.31 </v>
      </c>
      <c r="LO108" s="92" t="str">
        <f t="shared" si="322"/>
        <v xml:space="preserve">106 95 0.85 </v>
      </c>
      <c r="LP108" s="92" t="str">
        <f t="shared" si="323"/>
        <v xml:space="preserve">106 96 0.79 </v>
      </c>
      <c r="LQ108" s="92" t="str">
        <f t="shared" si="324"/>
        <v xml:space="preserve">106 97 0.746667 </v>
      </c>
      <c r="LR108" s="92" t="str">
        <f t="shared" si="325"/>
        <v xml:space="preserve">106 98 0.34 </v>
      </c>
      <c r="LS108" s="92" t="str">
        <f t="shared" si="326"/>
        <v xml:space="preserve">106 99 0.593333 </v>
      </c>
      <c r="LT108" s="92" t="str">
        <f t="shared" si="327"/>
        <v xml:space="preserve">106 100 1.376667 </v>
      </c>
      <c r="LU108" s="92" t="str">
        <f t="shared" si="328"/>
        <v xml:space="preserve">106 101 0.733333 </v>
      </c>
      <c r="LV108" s="92" t="str">
        <f t="shared" si="329"/>
        <v xml:space="preserve">106 102 0.896667 </v>
      </c>
      <c r="LW108" s="92" t="str">
        <f t="shared" si="330"/>
        <v xml:space="preserve">106 103 0.673333 </v>
      </c>
      <c r="LX108" s="92" t="str">
        <f t="shared" si="331"/>
        <v xml:space="preserve">106 104 0.613333 </v>
      </c>
      <c r="LY108" s="92" t="str">
        <f t="shared" si="332"/>
        <v xml:space="preserve">106 105 0.936667 </v>
      </c>
      <c r="LZ108" s="92" t="str">
        <f t="shared" si="333"/>
        <v xml:space="preserve">106 106 0 </v>
      </c>
      <c r="MA108" s="92" t="str">
        <f t="shared" si="334"/>
        <v xml:space="preserve">106 107 0.84 </v>
      </c>
      <c r="MB108" s="92" t="str">
        <f t="shared" si="335"/>
        <v xml:space="preserve">106 108 1.3 </v>
      </c>
      <c r="MC108" s="92" t="str">
        <f t="shared" si="336"/>
        <v xml:space="preserve">106 109 0.78 </v>
      </c>
      <c r="MD108" s="92" t="str">
        <f t="shared" si="337"/>
        <v xml:space="preserve">106 110 1.266667 </v>
      </c>
      <c r="ME108" s="92" t="str">
        <f t="shared" si="338"/>
        <v xml:space="preserve">106 111 1.113333 </v>
      </c>
      <c r="MF108" s="92" t="str">
        <f t="shared" si="339"/>
        <v xml:space="preserve">106 112 0.573333 </v>
      </c>
      <c r="MG108" s="92" t="str">
        <f t="shared" si="340"/>
        <v xml:space="preserve">106 113 0.95 </v>
      </c>
      <c r="MH108" s="92" t="str">
        <f t="shared" si="341"/>
        <v xml:space="preserve">106 114 0.66 </v>
      </c>
      <c r="MI108" s="92" t="str">
        <f t="shared" si="342"/>
        <v xml:space="preserve">106 115 0.813333 </v>
      </c>
      <c r="MJ108" s="92" t="str">
        <f t="shared" si="343"/>
        <v xml:space="preserve">106 116 0.883333 </v>
      </c>
      <c r="MK108" s="92" t="str">
        <f t="shared" si="344"/>
        <v xml:space="preserve">106 117 0.57 </v>
      </c>
      <c r="ML108" s="92" t="str">
        <f t="shared" si="345"/>
        <v xml:space="preserve">106 118 1.173333 </v>
      </c>
      <c r="MM108" s="92" t="str">
        <f t="shared" si="346"/>
        <v xml:space="preserve">106 119 0.186667 </v>
      </c>
      <c r="MN108" s="92" t="str">
        <f t="shared" si="347"/>
        <v xml:space="preserve">106 120 0.663333 </v>
      </c>
      <c r="MO108" s="92" t="str">
        <f t="shared" si="348"/>
        <v xml:space="preserve">106 121 0.27 </v>
      </c>
      <c r="MP108" s="92" t="str">
        <f t="shared" si="349"/>
        <v xml:space="preserve">106 122 0.67 </v>
      </c>
      <c r="MQ108" s="92" t="str">
        <f t="shared" si="350"/>
        <v xml:space="preserve">106 123 0.773333 </v>
      </c>
      <c r="MR108" s="92" t="str">
        <f t="shared" si="351"/>
        <v xml:space="preserve">106 124 1.53 </v>
      </c>
      <c r="MS108" s="92" t="str">
        <f t="shared" si="352"/>
        <v xml:space="preserve">106 125 0.106667 </v>
      </c>
      <c r="MT108" s="92" t="str">
        <f t="shared" si="353"/>
        <v xml:space="preserve">106 126 0.713333 </v>
      </c>
      <c r="MU108" s="92" t="str">
        <f t="shared" si="354"/>
        <v xml:space="preserve">106 127 0.446667 </v>
      </c>
      <c r="MV108" s="92" t="str">
        <f t="shared" si="355"/>
        <v xml:space="preserve">106 128 1.183333 </v>
      </c>
      <c r="MW108" s="92" t="str">
        <f t="shared" si="356"/>
        <v xml:space="preserve">106 129 0.203333 </v>
      </c>
      <c r="MX108" s="92" t="str">
        <f t="shared" si="357"/>
        <v xml:space="preserve">106 130 0.773333 </v>
      </c>
      <c r="MY108" s="92" t="str">
        <f t="shared" si="358"/>
        <v xml:space="preserve">106 131 0.703333 </v>
      </c>
      <c r="MZ108" s="92" t="str">
        <f t="shared" si="359"/>
        <v xml:space="preserve">106 132 0.966667 </v>
      </c>
      <c r="NA108" s="92" t="str">
        <f t="shared" si="360"/>
        <v xml:space="preserve">106 133 0.93 </v>
      </c>
      <c r="NB108" s="92" t="str">
        <f t="shared" si="361"/>
        <v xml:space="preserve">106 134 0.836667 </v>
      </c>
      <c r="NC108" s="92" t="str">
        <f t="shared" si="362"/>
        <v xml:space="preserve">106 135 0.87 </v>
      </c>
      <c r="ND108" s="92" t="str">
        <f t="shared" si="363"/>
        <v xml:space="preserve">106 136 1.286667 </v>
      </c>
      <c r="NE108" s="92" t="str">
        <f t="shared" si="364"/>
        <v xml:space="preserve">106 137 1.183333 </v>
      </c>
      <c r="NF108" s="92" t="str">
        <f t="shared" si="365"/>
        <v xml:space="preserve">106 138 0.213333 </v>
      </c>
      <c r="NG108" s="92" t="str">
        <f t="shared" si="366"/>
        <v xml:space="preserve">106 139 1.436667 </v>
      </c>
      <c r="NH108" s="92" t="str">
        <f t="shared" si="367"/>
        <v xml:space="preserve">106 140 0.676667 </v>
      </c>
      <c r="NI108" s="92" t="str">
        <f t="shared" si="368"/>
        <v xml:space="preserve">106 141 0.906667 </v>
      </c>
      <c r="NJ108" s="92" t="str">
        <f t="shared" si="369"/>
        <v xml:space="preserve">106 142 0.653333 </v>
      </c>
      <c r="NK108" s="92" t="str">
        <f t="shared" si="370"/>
        <v xml:space="preserve">106 143 0.75 </v>
      </c>
      <c r="NL108" s="92" t="str">
        <f t="shared" si="371"/>
        <v xml:space="preserve">106 144 0.623333 </v>
      </c>
      <c r="NM108" s="92" t="str">
        <f t="shared" si="372"/>
        <v xml:space="preserve">106 145 0.91 </v>
      </c>
      <c r="NN108" s="92" t="str">
        <f t="shared" si="373"/>
        <v xml:space="preserve">106 146 0.576667 </v>
      </c>
      <c r="NO108" s="92" t="str">
        <f t="shared" si="374"/>
        <v xml:space="preserve">106 147 0.763333 </v>
      </c>
      <c r="NP108" s="92" t="str">
        <f t="shared" si="375"/>
        <v xml:space="preserve">106 148 0.123333 </v>
      </c>
      <c r="NQ108" s="92" t="str">
        <f t="shared" si="376"/>
        <v xml:space="preserve">106 149 0.396667 </v>
      </c>
      <c r="NR108" s="92" t="str">
        <f t="shared" si="377"/>
        <v xml:space="preserve">106 150 0.13 </v>
      </c>
      <c r="NS108" s="92" t="str">
        <f t="shared" si="378"/>
        <v xml:space="preserve">106 151 0.88 </v>
      </c>
      <c r="NT108" s="92" t="str">
        <f t="shared" si="379"/>
        <v xml:space="preserve">106 152 0.186667 </v>
      </c>
      <c r="NU108" s="92" t="str">
        <f t="shared" si="380"/>
        <v xml:space="preserve">106 153 0.78 </v>
      </c>
      <c r="NV108" s="92" t="str">
        <f t="shared" si="381"/>
        <v xml:space="preserve">106 154 1.31 </v>
      </c>
      <c r="NW108" s="92" t="str">
        <f t="shared" si="382"/>
        <v xml:space="preserve">106 155 0.446667 </v>
      </c>
      <c r="NX108" s="92" t="str">
        <f t="shared" si="383"/>
        <v xml:space="preserve">106 156 0.106667 </v>
      </c>
      <c r="NY108" s="92" t="str">
        <f t="shared" si="384"/>
        <v xml:space="preserve">106 157 0.283333 </v>
      </c>
      <c r="NZ108" s="92" t="str">
        <f t="shared" si="385"/>
        <v xml:space="preserve">106 158 0.613333 </v>
      </c>
      <c r="OA108" s="92" t="str">
        <f t="shared" si="386"/>
        <v xml:space="preserve">106 159 0.176667 </v>
      </c>
      <c r="OB108" s="92" t="str">
        <f t="shared" si="387"/>
        <v xml:space="preserve">106 160 0.613333 </v>
      </c>
      <c r="OC108" s="92" t="str">
        <f t="shared" si="388"/>
        <v xml:space="preserve">106 161 0.733333 </v>
      </c>
      <c r="OD108" s="92" t="str">
        <f t="shared" si="389"/>
        <v xml:space="preserve">106 162 0.893333 </v>
      </c>
      <c r="OE108" s="92" t="str">
        <f t="shared" si="390"/>
        <v xml:space="preserve">106 163 0.776667 </v>
      </c>
      <c r="OF108" s="92" t="str">
        <f t="shared" si="391"/>
        <v xml:space="preserve">106 164 0.56 </v>
      </c>
      <c r="OG108" s="92" t="str">
        <f t="shared" si="392"/>
        <v xml:space="preserve">106 165 0.43 </v>
      </c>
      <c r="OH108" s="92" t="str">
        <f t="shared" si="393"/>
        <v xml:space="preserve">106 166 0.99 </v>
      </c>
      <c r="OI108" s="92" t="str">
        <f t="shared" si="394"/>
        <v xml:space="preserve">106 167 1.293333 </v>
      </c>
      <c r="OJ108" s="92" t="str">
        <f t="shared" si="395"/>
        <v xml:space="preserve">106 168 0.696667 </v>
      </c>
      <c r="OK108" s="92" t="str">
        <f t="shared" si="396"/>
        <v xml:space="preserve">106 169 1.2 </v>
      </c>
      <c r="OL108" s="92" t="str">
        <f t="shared" si="397"/>
        <v xml:space="preserve">106 170 0.623333 </v>
      </c>
      <c r="OM108" s="92" t="str">
        <f t="shared" si="398"/>
        <v xml:space="preserve">106 171 0.126667 </v>
      </c>
      <c r="ON108" s="92" t="str">
        <f t="shared" si="399"/>
        <v xml:space="preserve">106 172 0.58 </v>
      </c>
      <c r="OO108" s="92" t="str">
        <f t="shared" si="400"/>
        <v xml:space="preserve">106 173 0.146667 </v>
      </c>
      <c r="OP108" s="92" t="str">
        <f t="shared" si="401"/>
        <v xml:space="preserve">106 174 1.123333 </v>
      </c>
      <c r="OQ108" s="92" t="str">
        <f t="shared" si="402"/>
        <v xml:space="preserve">106 175 0.223333 </v>
      </c>
      <c r="OR108" s="92" t="str">
        <f t="shared" si="403"/>
        <v xml:space="preserve">106 176 0.643333 </v>
      </c>
      <c r="OS108" s="92" t="str">
        <f t="shared" si="404"/>
        <v xml:space="preserve">106 177 0.646667 </v>
      </c>
      <c r="OT108" s="92" t="str">
        <f t="shared" si="405"/>
        <v xml:space="preserve">106 178 0.993333 </v>
      </c>
      <c r="OU108" s="92" t="str">
        <f t="shared" si="406"/>
        <v xml:space="preserve">106 179 0.366667 </v>
      </c>
      <c r="OV108" s="92" t="str">
        <f t="shared" si="407"/>
        <v xml:space="preserve">106 180 0.61 </v>
      </c>
      <c r="OW108" s="92" t="str">
        <f t="shared" si="408"/>
        <v xml:space="preserve">106 181 1.096667 </v>
      </c>
      <c r="OX108" s="92" t="str">
        <f t="shared" si="409"/>
        <v xml:space="preserve">106 182 0.81 </v>
      </c>
      <c r="OY108" s="92" t="str">
        <f t="shared" si="410"/>
        <v xml:space="preserve">106 183 0.613333 </v>
      </c>
      <c r="OZ108" s="92" t="str">
        <f t="shared" si="411"/>
        <v xml:space="preserve">106 184 0.22 </v>
      </c>
      <c r="PA108" s="92" t="str">
        <f t="shared" si="412"/>
        <v xml:space="preserve">106 185 1.21 </v>
      </c>
      <c r="PB108" s="92" t="str">
        <f t="shared" si="413"/>
        <v xml:space="preserve">106 186 0.76 </v>
      </c>
      <c r="PC108" s="92" t="str">
        <f t="shared" si="414"/>
        <v xml:space="preserve">106 187 0.76 </v>
      </c>
      <c r="PD108" s="92" t="str">
        <f t="shared" si="415"/>
        <v xml:space="preserve">106 188 1.446667 </v>
      </c>
      <c r="PE108" s="92" t="str">
        <f t="shared" si="416"/>
        <v xml:space="preserve">106 189 0.95 </v>
      </c>
      <c r="PF108" s="92" t="str">
        <f t="shared" si="417"/>
        <v xml:space="preserve">106 190 0.93 </v>
      </c>
      <c r="PG108" s="92" t="str">
        <f t="shared" si="418"/>
        <v xml:space="preserve">106 191 0.976667 </v>
      </c>
      <c r="PH108" s="92" t="str">
        <f t="shared" si="419"/>
        <v xml:space="preserve">106 192 0.913333 </v>
      </c>
      <c r="PI108" s="92" t="str">
        <f t="shared" si="420"/>
        <v xml:space="preserve">106 193 0.143333 </v>
      </c>
      <c r="PJ108" s="92" t="str">
        <f t="shared" si="421"/>
        <v xml:space="preserve">106 194 1.08 </v>
      </c>
      <c r="PK108" s="92" t="str">
        <f t="shared" si="422"/>
        <v xml:space="preserve">106 195 0.27 </v>
      </c>
      <c r="PL108" s="92" t="str">
        <f t="shared" si="423"/>
        <v xml:space="preserve">106 196 0.583333 </v>
      </c>
      <c r="PM108" s="92" t="str">
        <f t="shared" si="424"/>
        <v xml:space="preserve">106 197 0.85 </v>
      </c>
      <c r="PN108" s="92" t="str">
        <f t="shared" si="425"/>
        <v xml:space="preserve">106 198 0.703333 </v>
      </c>
      <c r="PO108" s="92" t="str">
        <f t="shared" si="426"/>
        <v xml:space="preserve">106 199 0.77 </v>
      </c>
      <c r="PP108" s="92" t="str">
        <f t="shared" si="427"/>
        <v xml:space="preserve">106 200 0.87 </v>
      </c>
      <c r="PQ108" s="92" t="str">
        <f t="shared" si="428"/>
        <v xml:space="preserve">106 201 0.113333 </v>
      </c>
      <c r="PR108" s="92" t="str">
        <f t="shared" si="429"/>
        <v xml:space="preserve">106 202 0.73 </v>
      </c>
      <c r="PS108" s="92" t="str">
        <f t="shared" si="430"/>
        <v xml:space="preserve">106 203 0.68 </v>
      </c>
      <c r="PT108" s="92" t="str">
        <f t="shared" si="431"/>
        <v xml:space="preserve">106 204 0.676667 </v>
      </c>
      <c r="PU108" s="92" t="str">
        <f t="shared" si="432"/>
        <v xml:space="preserve">106 205 0.913333 </v>
      </c>
      <c r="PV108" s="92" t="str">
        <f t="shared" si="433"/>
        <v xml:space="preserve">106 206 0.803333 </v>
      </c>
      <c r="PW108" s="92" t="str">
        <f t="shared" si="434"/>
        <v xml:space="preserve">106 207 1.246667 </v>
      </c>
      <c r="PX108" s="92" t="str">
        <f t="shared" si="435"/>
        <v xml:space="preserve">106 208 0.566667 </v>
      </c>
      <c r="PY108" s="92" t="str">
        <f t="shared" si="436"/>
        <v xml:space="preserve">106 209 0.79 </v>
      </c>
      <c r="PZ108" s="92" t="str">
        <f t="shared" si="437"/>
        <v xml:space="preserve">106 210 1.226667 </v>
      </c>
      <c r="QA108" s="92" t="str">
        <f t="shared" si="438"/>
        <v xml:space="preserve">106 211 0.3 </v>
      </c>
      <c r="QB108" s="92" t="str">
        <f t="shared" si="439"/>
        <v xml:space="preserve">106 212 0.186667 </v>
      </c>
      <c r="QC108" s="92" t="str">
        <f t="shared" si="440"/>
        <v xml:space="preserve">106 213 0.3 </v>
      </c>
      <c r="QD108" s="92" t="str">
        <f t="shared" si="441"/>
        <v xml:space="preserve">106 214 0.96 </v>
      </c>
      <c r="QE108" s="92" t="str">
        <f t="shared" si="442"/>
        <v xml:space="preserve">106 215 0.52 </v>
      </c>
      <c r="QF108" s="92" t="str">
        <f t="shared" si="443"/>
        <v xml:space="preserve">106 216 0.683333 </v>
      </c>
      <c r="QG108" s="92" t="str">
        <f t="shared" si="444"/>
        <v xml:space="preserve">106 217 0.81 </v>
      </c>
      <c r="QH108" s="92" t="str">
        <f t="shared" si="445"/>
        <v xml:space="preserve">106 218 0.283333 </v>
      </c>
      <c r="QI108" s="92" t="str">
        <f t="shared" si="446"/>
        <v xml:space="preserve">106 219 0.993333 </v>
      </c>
      <c r="QJ108" s="92" t="str">
        <f t="shared" si="447"/>
        <v xml:space="preserve">106 220 0.676667 </v>
      </c>
      <c r="QK108" s="92" t="str">
        <f t="shared" si="448"/>
        <v xml:space="preserve">106 221 0.27 </v>
      </c>
      <c r="QL108" s="92" t="str">
        <f t="shared" si="449"/>
        <v xml:space="preserve">106 222 1.45 </v>
      </c>
      <c r="QM108" s="92" t="str">
        <f t="shared" si="450"/>
        <v xml:space="preserve">106 223 0.606667 </v>
      </c>
      <c r="QN108" s="92" t="str">
        <f t="shared" si="451"/>
        <v xml:space="preserve">106 224 0.28 </v>
      </c>
      <c r="QO108" s="92" t="str">
        <f t="shared" si="452"/>
        <v xml:space="preserve">106 225 0.546667 </v>
      </c>
      <c r="QP108" s="92" t="str">
        <f t="shared" si="453"/>
        <v xml:space="preserve">106 226 0.73 </v>
      </c>
      <c r="QQ108" s="92" t="str">
        <f t="shared" si="454"/>
        <v xml:space="preserve">106 227 0.65 </v>
      </c>
      <c r="QR108" s="92" t="str">
        <f t="shared" si="455"/>
        <v xml:space="preserve">106 228 0.67 </v>
      </c>
    </row>
    <row r="109" spans="1:460" ht="18.75" customHeight="1" x14ac:dyDescent="0.35">
      <c r="A109" s="86">
        <v>107</v>
      </c>
      <c r="B109" s="90" t="s">
        <v>231</v>
      </c>
      <c r="C109" s="91" t="s">
        <v>109</v>
      </c>
      <c r="D109" s="9">
        <v>17.2</v>
      </c>
      <c r="E109" s="9">
        <v>21.2</v>
      </c>
      <c r="F109" s="9">
        <v>27.9</v>
      </c>
      <c r="G109" s="21">
        <v>41</v>
      </c>
      <c r="H109" s="9">
        <v>38.799999999999997</v>
      </c>
      <c r="I109" s="9">
        <v>38.799999999999997</v>
      </c>
      <c r="J109" s="9">
        <v>16.899999999999999</v>
      </c>
      <c r="K109" s="9">
        <v>16.7</v>
      </c>
      <c r="L109" s="9">
        <v>12.4</v>
      </c>
      <c r="M109" s="9">
        <v>25.5</v>
      </c>
      <c r="N109" s="9">
        <v>6.4</v>
      </c>
      <c r="O109" s="9">
        <v>21.7</v>
      </c>
      <c r="P109" s="9">
        <v>18.2</v>
      </c>
      <c r="Q109" s="9">
        <v>17.5</v>
      </c>
      <c r="R109" s="9">
        <v>9.1999999999999993</v>
      </c>
      <c r="S109" s="9">
        <v>27.7</v>
      </c>
      <c r="T109" s="9">
        <v>9.4</v>
      </c>
      <c r="U109" s="9">
        <v>22.3</v>
      </c>
      <c r="V109" s="9">
        <v>20.5</v>
      </c>
      <c r="W109" s="9">
        <v>10.6</v>
      </c>
      <c r="X109" s="9">
        <v>17.899999999999999</v>
      </c>
      <c r="Y109" s="9">
        <v>21.4</v>
      </c>
      <c r="Z109" s="9">
        <v>20.6</v>
      </c>
      <c r="AA109" s="9">
        <v>22.3</v>
      </c>
      <c r="AB109" s="9">
        <v>42.7</v>
      </c>
      <c r="AC109" s="9">
        <v>30.4</v>
      </c>
      <c r="AD109" s="9">
        <v>15.3</v>
      </c>
      <c r="AE109" s="9">
        <v>11.7</v>
      </c>
      <c r="AF109" s="9">
        <v>7.2</v>
      </c>
      <c r="AG109" s="21">
        <v>40</v>
      </c>
      <c r="AH109" s="9">
        <v>28.6</v>
      </c>
      <c r="AI109" s="21">
        <v>7</v>
      </c>
      <c r="AJ109" s="9">
        <v>30.8</v>
      </c>
      <c r="AK109" s="9">
        <v>13.1</v>
      </c>
      <c r="AL109" s="9">
        <v>19.7</v>
      </c>
      <c r="AM109" s="9">
        <v>13.8</v>
      </c>
      <c r="AN109" s="9">
        <v>10.3</v>
      </c>
      <c r="AO109" s="9">
        <v>14.2</v>
      </c>
      <c r="AP109" s="9">
        <v>28.8</v>
      </c>
      <c r="AQ109" s="9">
        <v>23.7</v>
      </c>
      <c r="AR109" s="9">
        <v>9.8000000000000007</v>
      </c>
      <c r="AS109" s="21">
        <v>12</v>
      </c>
      <c r="AT109" s="9">
        <v>13.4</v>
      </c>
      <c r="AU109" s="9">
        <v>8.1</v>
      </c>
      <c r="AV109" s="9">
        <v>26.3</v>
      </c>
      <c r="AW109" s="9">
        <v>27.7</v>
      </c>
      <c r="AX109" s="9">
        <v>11.6</v>
      </c>
      <c r="AY109" s="9">
        <v>25.9</v>
      </c>
      <c r="AZ109" s="9">
        <v>15.1</v>
      </c>
      <c r="BA109" s="9">
        <v>21.4</v>
      </c>
      <c r="BB109" s="9">
        <v>5.6</v>
      </c>
      <c r="BC109" s="9">
        <v>20.3</v>
      </c>
      <c r="BD109" s="9">
        <v>38.4</v>
      </c>
      <c r="BE109" s="9">
        <v>24.3</v>
      </c>
      <c r="BF109" s="9">
        <v>29.4</v>
      </c>
      <c r="BG109" s="9">
        <v>18.2</v>
      </c>
      <c r="BH109" s="9">
        <v>22.1</v>
      </c>
      <c r="BI109" s="9">
        <v>27.9</v>
      </c>
      <c r="BJ109" s="9">
        <v>6.4</v>
      </c>
      <c r="BK109" s="9">
        <v>15.7</v>
      </c>
      <c r="BL109" s="9">
        <v>27.3</v>
      </c>
      <c r="BM109" s="9">
        <v>30.7</v>
      </c>
      <c r="BN109" s="21">
        <v>16</v>
      </c>
      <c r="BO109" s="21">
        <v>7</v>
      </c>
      <c r="BP109" s="21">
        <v>9</v>
      </c>
      <c r="BQ109" s="21">
        <v>8</v>
      </c>
      <c r="BR109" s="9">
        <v>20.6</v>
      </c>
      <c r="BS109" s="9">
        <v>21.9</v>
      </c>
      <c r="BT109" s="9">
        <v>21.9</v>
      </c>
      <c r="BU109" s="21">
        <v>1</v>
      </c>
      <c r="BV109" s="9">
        <v>18.5</v>
      </c>
      <c r="BW109" s="9">
        <v>14.8</v>
      </c>
      <c r="BX109" s="9">
        <v>5.9</v>
      </c>
      <c r="BY109" s="9">
        <v>27.3</v>
      </c>
      <c r="BZ109" s="9">
        <v>11.8</v>
      </c>
      <c r="CA109" s="21">
        <v>8</v>
      </c>
      <c r="CB109" s="9">
        <v>16.600000000000001</v>
      </c>
      <c r="CC109" s="21">
        <v>12</v>
      </c>
      <c r="CD109" s="9">
        <v>22.9</v>
      </c>
      <c r="CE109" s="21">
        <v>16</v>
      </c>
      <c r="CF109" s="9">
        <v>20.7</v>
      </c>
      <c r="CG109" s="9">
        <v>24.6</v>
      </c>
      <c r="CH109" s="21">
        <v>16</v>
      </c>
      <c r="CI109" s="9">
        <v>13.1</v>
      </c>
      <c r="CJ109" s="9">
        <v>17.8</v>
      </c>
      <c r="CK109" s="9">
        <v>9.1999999999999993</v>
      </c>
      <c r="CL109" s="9">
        <v>24.7</v>
      </c>
      <c r="CM109" s="9">
        <v>22.2</v>
      </c>
      <c r="CN109" s="9">
        <v>3.2</v>
      </c>
      <c r="CO109" s="9">
        <v>27.2</v>
      </c>
      <c r="CP109" s="21">
        <v>16</v>
      </c>
      <c r="CQ109" s="9">
        <v>16.600000000000001</v>
      </c>
      <c r="CR109" s="9">
        <v>18.7</v>
      </c>
      <c r="CS109" s="9">
        <v>25.1</v>
      </c>
      <c r="CT109" s="21">
        <v>11</v>
      </c>
      <c r="CU109" s="9">
        <v>24.8</v>
      </c>
      <c r="CV109" s="9">
        <v>13.3</v>
      </c>
      <c r="CW109" s="9">
        <v>26.1</v>
      </c>
      <c r="CX109" s="9">
        <v>9.6999999999999993</v>
      </c>
      <c r="CY109" s="9">
        <v>17.399999999999999</v>
      </c>
      <c r="CZ109" s="9">
        <v>4.9000000000000004</v>
      </c>
      <c r="DA109" s="9">
        <v>34.4</v>
      </c>
      <c r="DB109" s="9">
        <v>27.5</v>
      </c>
      <c r="DC109" s="9">
        <v>10.199999999999999</v>
      </c>
      <c r="DD109" s="9">
        <v>2.9</v>
      </c>
      <c r="DE109" s="9">
        <v>25.2</v>
      </c>
      <c r="DF109" s="21">
        <v>0</v>
      </c>
      <c r="DG109" s="9">
        <v>32.700000000000003</v>
      </c>
      <c r="DH109" s="9">
        <v>2.4</v>
      </c>
      <c r="DI109" s="9">
        <v>35.5</v>
      </c>
      <c r="DJ109" s="9">
        <v>10.4</v>
      </c>
      <c r="DK109" s="9">
        <v>11.2</v>
      </c>
      <c r="DL109" s="9">
        <v>18.8</v>
      </c>
      <c r="DM109" s="21">
        <v>25</v>
      </c>
      <c r="DN109" s="9">
        <v>16.5</v>
      </c>
      <c r="DO109" s="9">
        <v>7.3</v>
      </c>
      <c r="DP109" s="9">
        <v>9.6</v>
      </c>
      <c r="DQ109" s="9">
        <v>11.9</v>
      </c>
      <c r="DR109" s="9">
        <v>20.3</v>
      </c>
      <c r="DS109" s="9">
        <v>27.9</v>
      </c>
      <c r="DT109" s="9">
        <v>29.6</v>
      </c>
      <c r="DU109" s="9">
        <v>6.7</v>
      </c>
      <c r="DV109" s="9">
        <v>13.2</v>
      </c>
      <c r="DW109" s="9">
        <v>31.5</v>
      </c>
      <c r="DX109" s="9">
        <v>26.2</v>
      </c>
      <c r="DY109" s="9">
        <v>16.600000000000001</v>
      </c>
      <c r="DZ109" s="9">
        <v>16.3</v>
      </c>
      <c r="EA109" s="9">
        <v>20.3</v>
      </c>
      <c r="EB109" s="9">
        <v>22.2</v>
      </c>
      <c r="EC109" s="9">
        <v>2.9</v>
      </c>
      <c r="ED109" s="9">
        <v>13.9</v>
      </c>
      <c r="EE109" s="9">
        <v>14.6</v>
      </c>
      <c r="EF109" s="9">
        <v>13.1</v>
      </c>
      <c r="EG109" s="9">
        <v>1.4</v>
      </c>
      <c r="EH109" s="9">
        <v>1.2</v>
      </c>
      <c r="EI109" s="9">
        <v>15.2</v>
      </c>
      <c r="EJ109" s="9">
        <v>20.3</v>
      </c>
      <c r="EK109" s="9">
        <v>22.9</v>
      </c>
      <c r="EL109" s="9">
        <v>28.7</v>
      </c>
      <c r="EM109" s="9">
        <v>44.5</v>
      </c>
      <c r="EN109" s="9">
        <v>17.8</v>
      </c>
      <c r="EO109" s="9">
        <v>15.1</v>
      </c>
      <c r="EP109" s="9">
        <v>27.5</v>
      </c>
      <c r="EQ109" s="9">
        <v>12.7</v>
      </c>
      <c r="ER109" s="9">
        <v>24.8</v>
      </c>
      <c r="ES109" s="9">
        <v>9.5</v>
      </c>
      <c r="ET109" s="9">
        <v>24.9</v>
      </c>
      <c r="EU109" s="9">
        <v>23.8</v>
      </c>
      <c r="EV109" s="9">
        <v>26.6</v>
      </c>
      <c r="EW109" s="9">
        <v>25.3</v>
      </c>
      <c r="EX109" s="9">
        <v>34.5</v>
      </c>
      <c r="EY109" s="9">
        <v>29.7</v>
      </c>
      <c r="EZ109" s="9">
        <v>31.5</v>
      </c>
      <c r="FA109" s="9">
        <v>18.899999999999999</v>
      </c>
      <c r="FB109" s="9">
        <v>40.700000000000003</v>
      </c>
      <c r="FC109" s="9">
        <v>28.5</v>
      </c>
      <c r="FD109" s="9">
        <v>17.2</v>
      </c>
      <c r="FE109" s="9">
        <v>10.6</v>
      </c>
      <c r="FF109" s="9">
        <v>25.6</v>
      </c>
      <c r="FG109" s="9">
        <v>9.1999999999999993</v>
      </c>
      <c r="FH109" s="9">
        <v>14.1</v>
      </c>
      <c r="FI109" s="9">
        <v>34.799999999999997</v>
      </c>
      <c r="FJ109" s="9">
        <v>28.2</v>
      </c>
      <c r="FK109" s="9">
        <v>15.1</v>
      </c>
      <c r="FL109" s="9">
        <v>39.6</v>
      </c>
      <c r="FM109" s="9">
        <v>8.1999999999999993</v>
      </c>
      <c r="FN109" s="9">
        <v>18.399999999999999</v>
      </c>
      <c r="FO109" s="9">
        <v>12.2</v>
      </c>
      <c r="FP109" s="9">
        <v>33.1</v>
      </c>
      <c r="FQ109" s="9">
        <v>9.1999999999999993</v>
      </c>
      <c r="FR109" s="21">
        <v>29</v>
      </c>
      <c r="FS109" s="9">
        <v>30.7</v>
      </c>
      <c r="FT109" s="9">
        <v>25.1</v>
      </c>
      <c r="FU109" s="21">
        <v>19</v>
      </c>
      <c r="FV109" s="21">
        <v>24</v>
      </c>
      <c r="FW109" s="9">
        <v>13.4</v>
      </c>
      <c r="FX109" s="9">
        <v>13.3</v>
      </c>
      <c r="FY109" s="9">
        <v>19.600000000000001</v>
      </c>
      <c r="FZ109" s="9">
        <v>20.5</v>
      </c>
      <c r="GA109" s="9">
        <v>14.7</v>
      </c>
      <c r="GB109" s="9">
        <v>18.5</v>
      </c>
      <c r="GC109" s="21">
        <v>3</v>
      </c>
      <c r="GD109" s="9">
        <v>10.6</v>
      </c>
      <c r="GE109" s="9">
        <v>25.4</v>
      </c>
      <c r="GF109" s="21">
        <v>13</v>
      </c>
      <c r="GG109" s="9">
        <v>18.3</v>
      </c>
      <c r="GH109" s="9">
        <v>18.3</v>
      </c>
      <c r="GI109" s="21">
        <v>29</v>
      </c>
      <c r="GJ109" s="9">
        <v>18.8</v>
      </c>
      <c r="GK109" s="9">
        <v>18.2</v>
      </c>
      <c r="GL109" s="9">
        <v>19.8</v>
      </c>
      <c r="GM109" s="9">
        <v>17.600000000000001</v>
      </c>
      <c r="GN109" s="9">
        <v>22.2</v>
      </c>
      <c r="GO109" s="21">
        <v>10</v>
      </c>
      <c r="GP109" s="9">
        <v>22.2</v>
      </c>
      <c r="GQ109" s="9">
        <v>40.700000000000003</v>
      </c>
      <c r="GR109" s="9">
        <v>4.5999999999999996</v>
      </c>
      <c r="GS109" s="9">
        <v>8.6999999999999993</v>
      </c>
      <c r="GT109" s="9">
        <v>3.2</v>
      </c>
      <c r="GU109" s="9">
        <v>1.2</v>
      </c>
      <c r="GV109" s="21">
        <v>27</v>
      </c>
      <c r="GW109" s="9">
        <v>9.5</v>
      </c>
      <c r="GX109" s="9">
        <v>6.5</v>
      </c>
      <c r="GY109" s="9">
        <v>12.4</v>
      </c>
      <c r="GZ109" s="9">
        <v>2.7</v>
      </c>
      <c r="HA109" s="9">
        <v>29.3</v>
      </c>
      <c r="HB109" s="9">
        <v>34.9</v>
      </c>
      <c r="HC109" s="9">
        <v>9.1999999999999993</v>
      </c>
      <c r="HD109" s="21">
        <v>2</v>
      </c>
      <c r="HE109" s="9">
        <v>28.3</v>
      </c>
      <c r="HF109" s="9">
        <v>17.899999999999999</v>
      </c>
      <c r="HG109" s="9">
        <v>23.1</v>
      </c>
      <c r="HH109" s="9">
        <v>17.899999999999999</v>
      </c>
      <c r="HI109" s="9">
        <v>14.4</v>
      </c>
      <c r="HJ109" s="9">
        <v>39.799999999999997</v>
      </c>
      <c r="HK109" s="9">
        <v>7.1</v>
      </c>
      <c r="HL109" s="9">
        <v>1.8</v>
      </c>
      <c r="HM109" s="9">
        <v>18.3</v>
      </c>
      <c r="HN109" s="9">
        <v>18.8</v>
      </c>
      <c r="HO109" s="9">
        <v>6.7</v>
      </c>
      <c r="HP109" s="9">
        <v>22.7</v>
      </c>
      <c r="HQ109" s="21">
        <v>29</v>
      </c>
      <c r="HR109" s="9">
        <v>17.7</v>
      </c>
      <c r="HS109" s="9">
        <v>17.100000000000001</v>
      </c>
      <c r="HT109" s="9">
        <v>9.4</v>
      </c>
      <c r="HU109" s="9">
        <v>13.9</v>
      </c>
      <c r="HV109" s="9">
        <v>8.1999999999999993</v>
      </c>
      <c r="HW109" s="9">
        <v>21.5</v>
      </c>
      <c r="HX109" s="8"/>
      <c r="HY109" s="92" t="str">
        <f t="shared" si="228"/>
        <v xml:space="preserve">107 1 0.573333 </v>
      </c>
      <c r="HZ109" s="92" t="str">
        <f t="shared" si="229"/>
        <v xml:space="preserve">107 2 0.706667 </v>
      </c>
      <c r="IA109" s="92" t="str">
        <f t="shared" si="230"/>
        <v xml:space="preserve">107 3 0.93 </v>
      </c>
      <c r="IB109" s="92" t="str">
        <f t="shared" si="231"/>
        <v xml:space="preserve">107 4 1.366667 </v>
      </c>
      <c r="IC109" s="92" t="str">
        <f t="shared" si="232"/>
        <v xml:space="preserve">107 5 1.293333 </v>
      </c>
      <c r="ID109" s="92" t="str">
        <f t="shared" si="233"/>
        <v xml:space="preserve">107 6 1.293333 </v>
      </c>
      <c r="IE109" s="92" t="str">
        <f t="shared" si="234"/>
        <v xml:space="preserve">107 7 0.563333 </v>
      </c>
      <c r="IF109" s="92" t="str">
        <f t="shared" si="235"/>
        <v xml:space="preserve">107 8 0.556667 </v>
      </c>
      <c r="IG109" s="92" t="str">
        <f t="shared" si="236"/>
        <v xml:space="preserve">107 9 0.413333 </v>
      </c>
      <c r="IH109" s="92" t="str">
        <f t="shared" si="237"/>
        <v xml:space="preserve">107 10 0.85 </v>
      </c>
      <c r="II109" s="92" t="str">
        <f t="shared" si="238"/>
        <v xml:space="preserve">107 11 0.213333 </v>
      </c>
      <c r="IJ109" s="92" t="str">
        <f t="shared" si="239"/>
        <v xml:space="preserve">107 12 0.723333 </v>
      </c>
      <c r="IK109" s="92" t="str">
        <f t="shared" si="240"/>
        <v xml:space="preserve">107 13 0.606667 </v>
      </c>
      <c r="IL109" s="92" t="str">
        <f t="shared" si="241"/>
        <v xml:space="preserve">107 14 0.583333 </v>
      </c>
      <c r="IM109" s="92" t="str">
        <f t="shared" si="242"/>
        <v xml:space="preserve">107 15 0.306667 </v>
      </c>
      <c r="IN109" s="92" t="str">
        <f t="shared" si="243"/>
        <v xml:space="preserve">107 16 0.923333 </v>
      </c>
      <c r="IO109" s="92" t="str">
        <f t="shared" si="244"/>
        <v xml:space="preserve">107 17 0.313333 </v>
      </c>
      <c r="IP109" s="92" t="str">
        <f t="shared" si="245"/>
        <v xml:space="preserve">107 18 0.743333 </v>
      </c>
      <c r="IQ109" s="92" t="str">
        <f t="shared" si="246"/>
        <v xml:space="preserve">107 19 0.683333 </v>
      </c>
      <c r="IR109" s="92" t="str">
        <f t="shared" si="247"/>
        <v xml:space="preserve">107 20 0.353333 </v>
      </c>
      <c r="IS109" s="92" t="str">
        <f t="shared" si="248"/>
        <v xml:space="preserve">107 21 0.596667 </v>
      </c>
      <c r="IT109" s="92" t="str">
        <f t="shared" si="249"/>
        <v xml:space="preserve">107 22 0.713333 </v>
      </c>
      <c r="IU109" s="92" t="str">
        <f t="shared" si="250"/>
        <v xml:space="preserve">107 23 0.686667 </v>
      </c>
      <c r="IV109" s="92" t="str">
        <f t="shared" si="251"/>
        <v xml:space="preserve">107 24 0.743333 </v>
      </c>
      <c r="IW109" s="92" t="str">
        <f t="shared" si="252"/>
        <v xml:space="preserve">107 25 1.423333 </v>
      </c>
      <c r="IX109" s="92" t="str">
        <f t="shared" si="253"/>
        <v xml:space="preserve">107 26 1.013333 </v>
      </c>
      <c r="IY109" s="92" t="str">
        <f t="shared" si="254"/>
        <v xml:space="preserve">107 27 0.51 </v>
      </c>
      <c r="IZ109" s="92" t="str">
        <f t="shared" si="255"/>
        <v xml:space="preserve">107 28 0.39 </v>
      </c>
      <c r="JA109" s="92" t="str">
        <f t="shared" si="256"/>
        <v xml:space="preserve">107 29 0.24 </v>
      </c>
      <c r="JB109" s="92" t="str">
        <f t="shared" si="257"/>
        <v xml:space="preserve">107 30 1.333333 </v>
      </c>
      <c r="JC109" s="92" t="str">
        <f t="shared" si="258"/>
        <v xml:space="preserve">107 31 0.953333 </v>
      </c>
      <c r="JD109" s="92" t="str">
        <f t="shared" si="259"/>
        <v xml:space="preserve">107 32 0.233333 </v>
      </c>
      <c r="JE109" s="92" t="str">
        <f t="shared" si="260"/>
        <v xml:space="preserve">107 33 1.026667 </v>
      </c>
      <c r="JF109" s="92" t="str">
        <f t="shared" si="261"/>
        <v xml:space="preserve">107 34 0.436667 </v>
      </c>
      <c r="JG109" s="92" t="str">
        <f t="shared" si="262"/>
        <v xml:space="preserve">107 35 0.656667 </v>
      </c>
      <c r="JH109" s="92" t="str">
        <f t="shared" si="263"/>
        <v xml:space="preserve">107 36 0.46 </v>
      </c>
      <c r="JI109" s="92" t="str">
        <f t="shared" si="264"/>
        <v xml:space="preserve">107 37 0.343333 </v>
      </c>
      <c r="JJ109" s="92" t="str">
        <f t="shared" si="265"/>
        <v xml:space="preserve">107 38 0.473333 </v>
      </c>
      <c r="JK109" s="92" t="str">
        <f t="shared" si="266"/>
        <v xml:space="preserve">107 39 0.96 </v>
      </c>
      <c r="JL109" s="92" t="str">
        <f t="shared" si="267"/>
        <v xml:space="preserve">107 40 0.79 </v>
      </c>
      <c r="JM109" s="92" t="str">
        <f t="shared" si="268"/>
        <v xml:space="preserve">107 41 0.326667 </v>
      </c>
      <c r="JN109" s="92" t="str">
        <f t="shared" si="269"/>
        <v xml:space="preserve">107 42 0.4 </v>
      </c>
      <c r="JO109" s="92" t="str">
        <f t="shared" si="270"/>
        <v xml:space="preserve">107 43 0.446667 </v>
      </c>
      <c r="JP109" s="92" t="str">
        <f t="shared" si="271"/>
        <v xml:space="preserve">107 44 0.27 </v>
      </c>
      <c r="JQ109" s="92" t="str">
        <f t="shared" si="272"/>
        <v xml:space="preserve">107 45 0.876667 </v>
      </c>
      <c r="JR109" s="92" t="str">
        <f t="shared" si="273"/>
        <v xml:space="preserve">107 46 0.923333 </v>
      </c>
      <c r="JS109" s="92" t="str">
        <f t="shared" si="274"/>
        <v xml:space="preserve">107 47 0.386667 </v>
      </c>
      <c r="JT109" s="92" t="str">
        <f t="shared" si="275"/>
        <v xml:space="preserve">107 48 0.863333 </v>
      </c>
      <c r="JU109" s="92" t="str">
        <f t="shared" si="276"/>
        <v xml:space="preserve">107 49 0.503333 </v>
      </c>
      <c r="JV109" s="92" t="str">
        <f t="shared" si="277"/>
        <v xml:space="preserve">107 50 0.713333 </v>
      </c>
      <c r="JW109" s="92" t="str">
        <f t="shared" si="278"/>
        <v xml:space="preserve">107 51 0.186667 </v>
      </c>
      <c r="JX109" s="92" t="str">
        <f t="shared" si="279"/>
        <v xml:space="preserve">107 52 0.676667 </v>
      </c>
      <c r="JY109" s="92" t="str">
        <f t="shared" si="280"/>
        <v xml:space="preserve">107 53 1.28 </v>
      </c>
      <c r="JZ109" s="92" t="str">
        <f t="shared" si="281"/>
        <v xml:space="preserve">107 54 0.81 </v>
      </c>
      <c r="KA109" s="92" t="str">
        <f t="shared" si="282"/>
        <v xml:space="preserve">107 55 0.98 </v>
      </c>
      <c r="KB109" s="92" t="str">
        <f t="shared" si="283"/>
        <v xml:space="preserve">107 56 0.606667 </v>
      </c>
      <c r="KC109" s="92" t="str">
        <f t="shared" si="284"/>
        <v xml:space="preserve">107 57 0.736667 </v>
      </c>
      <c r="KD109" s="92" t="str">
        <f t="shared" si="285"/>
        <v xml:space="preserve">107 58 0.93 </v>
      </c>
      <c r="KE109" s="92" t="str">
        <f t="shared" si="286"/>
        <v xml:space="preserve">107 59 0.213333 </v>
      </c>
      <c r="KF109" s="92" t="str">
        <f t="shared" si="287"/>
        <v xml:space="preserve">107 60 0.523333 </v>
      </c>
      <c r="KG109" s="92" t="str">
        <f t="shared" si="288"/>
        <v xml:space="preserve">107 61 0.91 </v>
      </c>
      <c r="KH109" s="92" t="str">
        <f t="shared" si="289"/>
        <v xml:space="preserve">107 62 1.023333 </v>
      </c>
      <c r="KI109" s="92" t="str">
        <f t="shared" si="290"/>
        <v xml:space="preserve">107 63 0.533333 </v>
      </c>
      <c r="KJ109" s="92" t="str">
        <f t="shared" si="291"/>
        <v xml:space="preserve">107 64 0.233333 </v>
      </c>
      <c r="KK109" s="92" t="str">
        <f t="shared" si="292"/>
        <v xml:space="preserve">107 65 0.3 </v>
      </c>
      <c r="KL109" s="92" t="str">
        <f t="shared" si="293"/>
        <v xml:space="preserve">107 66 0.266667 </v>
      </c>
      <c r="KM109" s="92" t="str">
        <f t="shared" si="294"/>
        <v xml:space="preserve">107 67 0.686667 </v>
      </c>
      <c r="KN109" s="92" t="str">
        <f t="shared" si="295"/>
        <v xml:space="preserve">107 68 0.73 </v>
      </c>
      <c r="KO109" s="92" t="str">
        <f t="shared" si="296"/>
        <v xml:space="preserve">107 69 0.73 </v>
      </c>
      <c r="KP109" s="92" t="str">
        <f t="shared" si="297"/>
        <v xml:space="preserve">107 70 0.033333 </v>
      </c>
      <c r="KQ109" s="92" t="str">
        <f t="shared" si="298"/>
        <v xml:space="preserve">107 71 0.616667 </v>
      </c>
      <c r="KR109" s="92" t="str">
        <f t="shared" si="299"/>
        <v xml:space="preserve">107 72 0.493333 </v>
      </c>
      <c r="KS109" s="92" t="str">
        <f t="shared" si="300"/>
        <v xml:space="preserve">107 73 0.196667 </v>
      </c>
      <c r="KT109" s="92" t="str">
        <f t="shared" si="301"/>
        <v xml:space="preserve">107 74 0.91 </v>
      </c>
      <c r="KU109" s="92" t="str">
        <f t="shared" si="302"/>
        <v xml:space="preserve">107 75 0.393333 </v>
      </c>
      <c r="KV109" s="92" t="str">
        <f t="shared" si="303"/>
        <v xml:space="preserve">107 76 0.266667 </v>
      </c>
      <c r="KW109" s="92" t="str">
        <f t="shared" si="304"/>
        <v xml:space="preserve">107 77 0.553333 </v>
      </c>
      <c r="KX109" s="92" t="str">
        <f t="shared" si="305"/>
        <v xml:space="preserve">107 78 0.4 </v>
      </c>
      <c r="KY109" s="92" t="str">
        <f t="shared" si="306"/>
        <v xml:space="preserve">107 79 0.763333 </v>
      </c>
      <c r="KZ109" s="92" t="str">
        <f t="shared" si="307"/>
        <v xml:space="preserve">107 80 0.533333 </v>
      </c>
      <c r="LA109" s="92" t="str">
        <f t="shared" si="308"/>
        <v xml:space="preserve">107 81 0.69 </v>
      </c>
      <c r="LB109" s="92" t="str">
        <f t="shared" si="309"/>
        <v xml:space="preserve">107 82 0.82 </v>
      </c>
      <c r="LC109" s="92" t="str">
        <f t="shared" si="310"/>
        <v xml:space="preserve">107 83 0.533333 </v>
      </c>
      <c r="LD109" s="92" t="str">
        <f t="shared" si="311"/>
        <v xml:space="preserve">107 84 0.436667 </v>
      </c>
      <c r="LE109" s="92" t="str">
        <f t="shared" si="312"/>
        <v xml:space="preserve">107 85 0.593333 </v>
      </c>
      <c r="LF109" s="92" t="str">
        <f t="shared" si="313"/>
        <v xml:space="preserve">107 86 0.306667 </v>
      </c>
      <c r="LG109" s="92" t="str">
        <f t="shared" si="314"/>
        <v xml:space="preserve">107 87 0.823333 </v>
      </c>
      <c r="LH109" s="92" t="str">
        <f t="shared" si="315"/>
        <v xml:space="preserve">107 88 0.74 </v>
      </c>
      <c r="LI109" s="92" t="str">
        <f t="shared" si="316"/>
        <v xml:space="preserve">107 89 0.106667 </v>
      </c>
      <c r="LJ109" s="92" t="str">
        <f t="shared" si="317"/>
        <v xml:space="preserve">107 90 0.906667 </v>
      </c>
      <c r="LK109" s="92" t="str">
        <f t="shared" si="318"/>
        <v xml:space="preserve">107 91 0.533333 </v>
      </c>
      <c r="LL109" s="92" t="str">
        <f t="shared" si="319"/>
        <v xml:space="preserve">107 92 0.553333 </v>
      </c>
      <c r="LM109" s="92" t="str">
        <f t="shared" si="320"/>
        <v xml:space="preserve">107 93 0.623333 </v>
      </c>
      <c r="LN109" s="92" t="str">
        <f t="shared" si="321"/>
        <v xml:space="preserve">107 94 0.836667 </v>
      </c>
      <c r="LO109" s="92" t="str">
        <f t="shared" si="322"/>
        <v xml:space="preserve">107 95 0.366667 </v>
      </c>
      <c r="LP109" s="92" t="str">
        <f t="shared" si="323"/>
        <v xml:space="preserve">107 96 0.826667 </v>
      </c>
      <c r="LQ109" s="92" t="str">
        <f t="shared" si="324"/>
        <v xml:space="preserve">107 97 0.443333 </v>
      </c>
      <c r="LR109" s="92" t="str">
        <f t="shared" si="325"/>
        <v xml:space="preserve">107 98 0.87 </v>
      </c>
      <c r="LS109" s="92" t="str">
        <f t="shared" si="326"/>
        <v xml:space="preserve">107 99 0.323333 </v>
      </c>
      <c r="LT109" s="92" t="str">
        <f t="shared" si="327"/>
        <v xml:space="preserve">107 100 0.58 </v>
      </c>
      <c r="LU109" s="92" t="str">
        <f t="shared" si="328"/>
        <v xml:space="preserve">107 101 0.163333 </v>
      </c>
      <c r="LV109" s="92" t="str">
        <f t="shared" si="329"/>
        <v xml:space="preserve">107 102 1.146667 </v>
      </c>
      <c r="LW109" s="92" t="str">
        <f t="shared" si="330"/>
        <v xml:space="preserve">107 103 0.916667 </v>
      </c>
      <c r="LX109" s="92" t="str">
        <f t="shared" si="331"/>
        <v xml:space="preserve">107 104 0.34 </v>
      </c>
      <c r="LY109" s="92" t="str">
        <f t="shared" si="332"/>
        <v xml:space="preserve">107 105 0.096667 </v>
      </c>
      <c r="LZ109" s="92" t="str">
        <f t="shared" si="333"/>
        <v xml:space="preserve">107 106 0.84 </v>
      </c>
      <c r="MA109" s="92" t="str">
        <f t="shared" si="334"/>
        <v xml:space="preserve">107 107 0 </v>
      </c>
      <c r="MB109" s="92" t="str">
        <f t="shared" si="335"/>
        <v xml:space="preserve">107 108 1.09 </v>
      </c>
      <c r="MC109" s="92" t="str">
        <f t="shared" si="336"/>
        <v xml:space="preserve">107 109 0.08 </v>
      </c>
      <c r="MD109" s="92" t="str">
        <f t="shared" si="337"/>
        <v xml:space="preserve">107 110 1.183333 </v>
      </c>
      <c r="ME109" s="92" t="str">
        <f t="shared" si="338"/>
        <v xml:space="preserve">107 111 0.346667 </v>
      </c>
      <c r="MF109" s="92" t="str">
        <f t="shared" si="339"/>
        <v xml:space="preserve">107 112 0.373333 </v>
      </c>
      <c r="MG109" s="92" t="str">
        <f t="shared" si="340"/>
        <v xml:space="preserve">107 113 0.626667 </v>
      </c>
      <c r="MH109" s="92" t="str">
        <f t="shared" si="341"/>
        <v xml:space="preserve">107 114 0.833333 </v>
      </c>
      <c r="MI109" s="92" t="str">
        <f t="shared" si="342"/>
        <v xml:space="preserve">107 115 0.55 </v>
      </c>
      <c r="MJ109" s="92" t="str">
        <f t="shared" si="343"/>
        <v xml:space="preserve">107 116 0.243333 </v>
      </c>
      <c r="MK109" s="92" t="str">
        <f t="shared" si="344"/>
        <v xml:space="preserve">107 117 0.32 </v>
      </c>
      <c r="ML109" s="92" t="str">
        <f t="shared" si="345"/>
        <v xml:space="preserve">107 118 0.396667 </v>
      </c>
      <c r="MM109" s="92" t="str">
        <f t="shared" si="346"/>
        <v xml:space="preserve">107 119 0.676667 </v>
      </c>
      <c r="MN109" s="92" t="str">
        <f t="shared" si="347"/>
        <v xml:space="preserve">107 120 0.93 </v>
      </c>
      <c r="MO109" s="92" t="str">
        <f t="shared" si="348"/>
        <v xml:space="preserve">107 121 0.986667 </v>
      </c>
      <c r="MP109" s="92" t="str">
        <f t="shared" si="349"/>
        <v xml:space="preserve">107 122 0.223333 </v>
      </c>
      <c r="MQ109" s="92" t="str">
        <f t="shared" si="350"/>
        <v xml:space="preserve">107 123 0.44 </v>
      </c>
      <c r="MR109" s="92" t="str">
        <f t="shared" si="351"/>
        <v xml:space="preserve">107 124 1.05 </v>
      </c>
      <c r="MS109" s="92" t="str">
        <f t="shared" si="352"/>
        <v xml:space="preserve">107 125 0.873333 </v>
      </c>
      <c r="MT109" s="92" t="str">
        <f t="shared" si="353"/>
        <v xml:space="preserve">107 126 0.553333 </v>
      </c>
      <c r="MU109" s="92" t="str">
        <f t="shared" si="354"/>
        <v xml:space="preserve">107 127 0.543333 </v>
      </c>
      <c r="MV109" s="92" t="str">
        <f t="shared" si="355"/>
        <v xml:space="preserve">107 128 0.676667 </v>
      </c>
      <c r="MW109" s="92" t="str">
        <f t="shared" si="356"/>
        <v xml:space="preserve">107 129 0.74 </v>
      </c>
      <c r="MX109" s="92" t="str">
        <f t="shared" si="357"/>
        <v xml:space="preserve">107 130 0.096667 </v>
      </c>
      <c r="MY109" s="92" t="str">
        <f t="shared" si="358"/>
        <v xml:space="preserve">107 131 0.463333 </v>
      </c>
      <c r="MZ109" s="92" t="str">
        <f t="shared" si="359"/>
        <v xml:space="preserve">107 132 0.486667 </v>
      </c>
      <c r="NA109" s="92" t="str">
        <f t="shared" si="360"/>
        <v xml:space="preserve">107 133 0.436667 </v>
      </c>
      <c r="NB109" s="92" t="str">
        <f t="shared" si="361"/>
        <v xml:space="preserve">107 134 0.046667 </v>
      </c>
      <c r="NC109" s="92" t="str">
        <f t="shared" si="362"/>
        <v xml:space="preserve">107 135 0.04 </v>
      </c>
      <c r="ND109" s="92" t="str">
        <f t="shared" si="363"/>
        <v xml:space="preserve">107 136 0.506667 </v>
      </c>
      <c r="NE109" s="92" t="str">
        <f t="shared" si="364"/>
        <v xml:space="preserve">107 137 0.676667 </v>
      </c>
      <c r="NF109" s="92" t="str">
        <f t="shared" si="365"/>
        <v xml:space="preserve">107 138 0.763333 </v>
      </c>
      <c r="NG109" s="92" t="str">
        <f t="shared" si="366"/>
        <v xml:space="preserve">107 139 0.956667 </v>
      </c>
      <c r="NH109" s="92" t="str">
        <f t="shared" si="367"/>
        <v xml:space="preserve">107 140 1.483333 </v>
      </c>
      <c r="NI109" s="92" t="str">
        <f t="shared" si="368"/>
        <v xml:space="preserve">107 141 0.593333 </v>
      </c>
      <c r="NJ109" s="92" t="str">
        <f t="shared" si="369"/>
        <v xml:space="preserve">107 142 0.503333 </v>
      </c>
      <c r="NK109" s="92" t="str">
        <f t="shared" si="370"/>
        <v xml:space="preserve">107 143 0.916667 </v>
      </c>
      <c r="NL109" s="92" t="str">
        <f t="shared" si="371"/>
        <v xml:space="preserve">107 144 0.423333 </v>
      </c>
      <c r="NM109" s="92" t="str">
        <f t="shared" si="372"/>
        <v xml:space="preserve">107 145 0.826667 </v>
      </c>
      <c r="NN109" s="92" t="str">
        <f t="shared" si="373"/>
        <v xml:space="preserve">107 146 0.316667 </v>
      </c>
      <c r="NO109" s="92" t="str">
        <f t="shared" si="374"/>
        <v xml:space="preserve">107 147 0.83 </v>
      </c>
      <c r="NP109" s="92" t="str">
        <f t="shared" si="375"/>
        <v xml:space="preserve">107 148 0.793333 </v>
      </c>
      <c r="NQ109" s="92" t="str">
        <f t="shared" si="376"/>
        <v xml:space="preserve">107 149 0.886667 </v>
      </c>
      <c r="NR109" s="92" t="str">
        <f t="shared" si="377"/>
        <v xml:space="preserve">107 150 0.843333 </v>
      </c>
      <c r="NS109" s="92" t="str">
        <f t="shared" si="378"/>
        <v xml:space="preserve">107 151 1.15 </v>
      </c>
      <c r="NT109" s="92" t="str">
        <f t="shared" si="379"/>
        <v xml:space="preserve">107 152 0.99 </v>
      </c>
      <c r="NU109" s="92" t="str">
        <f t="shared" si="380"/>
        <v xml:space="preserve">107 153 1.05 </v>
      </c>
      <c r="NV109" s="92" t="str">
        <f t="shared" si="381"/>
        <v xml:space="preserve">107 154 0.63 </v>
      </c>
      <c r="NW109" s="92" t="str">
        <f t="shared" si="382"/>
        <v xml:space="preserve">107 155 1.356667 </v>
      </c>
      <c r="NX109" s="92" t="str">
        <f t="shared" si="383"/>
        <v xml:space="preserve">107 156 0.95 </v>
      </c>
      <c r="NY109" s="92" t="str">
        <f t="shared" si="384"/>
        <v xml:space="preserve">107 157 0.573333 </v>
      </c>
      <c r="NZ109" s="92" t="str">
        <f t="shared" si="385"/>
        <v xml:space="preserve">107 158 0.353333 </v>
      </c>
      <c r="OA109" s="92" t="str">
        <f t="shared" si="386"/>
        <v xml:space="preserve">107 159 0.853333 </v>
      </c>
      <c r="OB109" s="92" t="str">
        <f t="shared" si="387"/>
        <v xml:space="preserve">107 160 0.306667 </v>
      </c>
      <c r="OC109" s="92" t="str">
        <f t="shared" si="388"/>
        <v xml:space="preserve">107 161 0.47 </v>
      </c>
      <c r="OD109" s="92" t="str">
        <f t="shared" si="389"/>
        <v xml:space="preserve">107 162 1.16 </v>
      </c>
      <c r="OE109" s="92" t="str">
        <f t="shared" si="390"/>
        <v xml:space="preserve">107 163 0.94 </v>
      </c>
      <c r="OF109" s="92" t="str">
        <f t="shared" si="391"/>
        <v xml:space="preserve">107 164 0.503333 </v>
      </c>
      <c r="OG109" s="92" t="str">
        <f t="shared" si="392"/>
        <v xml:space="preserve">107 165 1.32 </v>
      </c>
      <c r="OH109" s="92" t="str">
        <f t="shared" si="393"/>
        <v xml:space="preserve">107 166 0.273333 </v>
      </c>
      <c r="OI109" s="92" t="str">
        <f t="shared" si="394"/>
        <v xml:space="preserve">107 167 0.613333 </v>
      </c>
      <c r="OJ109" s="92" t="str">
        <f t="shared" si="395"/>
        <v xml:space="preserve">107 168 0.406667 </v>
      </c>
      <c r="OK109" s="92" t="str">
        <f t="shared" si="396"/>
        <v xml:space="preserve">107 169 1.103333 </v>
      </c>
      <c r="OL109" s="92" t="str">
        <f t="shared" si="397"/>
        <v xml:space="preserve">107 170 0.306667 </v>
      </c>
      <c r="OM109" s="92" t="str">
        <f t="shared" si="398"/>
        <v xml:space="preserve">107 171 0.966667 </v>
      </c>
      <c r="ON109" s="92" t="str">
        <f t="shared" si="399"/>
        <v xml:space="preserve">107 172 1.023333 </v>
      </c>
      <c r="OO109" s="92" t="str">
        <f t="shared" si="400"/>
        <v xml:space="preserve">107 173 0.836667 </v>
      </c>
      <c r="OP109" s="92" t="str">
        <f t="shared" si="401"/>
        <v xml:space="preserve">107 174 0.633333 </v>
      </c>
      <c r="OQ109" s="92" t="str">
        <f t="shared" si="402"/>
        <v xml:space="preserve">107 175 0.8 </v>
      </c>
      <c r="OR109" s="92" t="str">
        <f t="shared" si="403"/>
        <v xml:space="preserve">107 176 0.446667 </v>
      </c>
      <c r="OS109" s="92" t="str">
        <f t="shared" si="404"/>
        <v xml:space="preserve">107 177 0.443333 </v>
      </c>
      <c r="OT109" s="92" t="str">
        <f t="shared" si="405"/>
        <v xml:space="preserve">107 178 0.653333 </v>
      </c>
      <c r="OU109" s="92" t="str">
        <f t="shared" si="406"/>
        <v xml:space="preserve">107 179 0.683333 </v>
      </c>
      <c r="OV109" s="92" t="str">
        <f t="shared" si="407"/>
        <v xml:space="preserve">107 180 0.49 </v>
      </c>
      <c r="OW109" s="92" t="str">
        <f t="shared" si="408"/>
        <v xml:space="preserve">107 181 0.616667 </v>
      </c>
      <c r="OX109" s="92" t="str">
        <f t="shared" si="409"/>
        <v xml:space="preserve">107 182 0.1 </v>
      </c>
      <c r="OY109" s="92" t="str">
        <f t="shared" si="410"/>
        <v xml:space="preserve">107 183 0.353333 </v>
      </c>
      <c r="OZ109" s="92" t="str">
        <f t="shared" si="411"/>
        <v xml:space="preserve">107 184 0.846667 </v>
      </c>
      <c r="PA109" s="92" t="str">
        <f t="shared" si="412"/>
        <v xml:space="preserve">107 185 0.433333 </v>
      </c>
      <c r="PB109" s="92" t="str">
        <f t="shared" si="413"/>
        <v xml:space="preserve">107 186 0.61 </v>
      </c>
      <c r="PC109" s="92" t="str">
        <f t="shared" si="414"/>
        <v xml:space="preserve">107 187 0.61 </v>
      </c>
      <c r="PD109" s="92" t="str">
        <f t="shared" si="415"/>
        <v xml:space="preserve">107 188 0.966667 </v>
      </c>
      <c r="PE109" s="92" t="str">
        <f t="shared" si="416"/>
        <v xml:space="preserve">107 189 0.626667 </v>
      </c>
      <c r="PF109" s="92" t="str">
        <f t="shared" si="417"/>
        <v xml:space="preserve">107 190 0.606667 </v>
      </c>
      <c r="PG109" s="92" t="str">
        <f t="shared" si="418"/>
        <v xml:space="preserve">107 191 0.66 </v>
      </c>
      <c r="PH109" s="92" t="str">
        <f t="shared" si="419"/>
        <v xml:space="preserve">107 192 0.586667 </v>
      </c>
      <c r="PI109" s="92" t="str">
        <f t="shared" si="420"/>
        <v xml:space="preserve">107 193 0.74 </v>
      </c>
      <c r="PJ109" s="92" t="str">
        <f t="shared" si="421"/>
        <v xml:space="preserve">107 194 0.333333 </v>
      </c>
      <c r="PK109" s="92" t="str">
        <f t="shared" si="422"/>
        <v xml:space="preserve">107 195 0.74 </v>
      </c>
      <c r="PL109" s="92" t="str">
        <f t="shared" si="423"/>
        <v xml:space="preserve">107 196 1.356667 </v>
      </c>
      <c r="PM109" s="92" t="str">
        <f t="shared" si="424"/>
        <v xml:space="preserve">107 197 0.153333 </v>
      </c>
      <c r="PN109" s="92" t="str">
        <f t="shared" si="425"/>
        <v xml:space="preserve">107 198 0.29 </v>
      </c>
      <c r="PO109" s="92" t="str">
        <f t="shared" si="426"/>
        <v xml:space="preserve">107 199 0.106667 </v>
      </c>
      <c r="PP109" s="92" t="str">
        <f t="shared" si="427"/>
        <v xml:space="preserve">107 200 0.04 </v>
      </c>
      <c r="PQ109" s="92" t="str">
        <f t="shared" si="428"/>
        <v xml:space="preserve">107 201 0.9 </v>
      </c>
      <c r="PR109" s="92" t="str">
        <f t="shared" si="429"/>
        <v xml:space="preserve">107 202 0.316667 </v>
      </c>
      <c r="PS109" s="92" t="str">
        <f t="shared" si="430"/>
        <v xml:space="preserve">107 203 0.216667 </v>
      </c>
      <c r="PT109" s="92" t="str">
        <f t="shared" si="431"/>
        <v xml:space="preserve">107 204 0.413333 </v>
      </c>
      <c r="PU109" s="92" t="str">
        <f t="shared" si="432"/>
        <v xml:space="preserve">107 205 0.09 </v>
      </c>
      <c r="PV109" s="92" t="str">
        <f t="shared" si="433"/>
        <v xml:space="preserve">107 206 0.976667 </v>
      </c>
      <c r="PW109" s="92" t="str">
        <f t="shared" si="434"/>
        <v xml:space="preserve">107 207 1.163333 </v>
      </c>
      <c r="PX109" s="92" t="str">
        <f t="shared" si="435"/>
        <v xml:space="preserve">107 208 0.306667 </v>
      </c>
      <c r="PY109" s="92" t="str">
        <f t="shared" si="436"/>
        <v xml:space="preserve">107 209 0.066667 </v>
      </c>
      <c r="PZ109" s="92" t="str">
        <f t="shared" si="437"/>
        <v xml:space="preserve">107 210 0.943333 </v>
      </c>
      <c r="QA109" s="92" t="str">
        <f t="shared" si="438"/>
        <v xml:space="preserve">107 211 0.596667 </v>
      </c>
      <c r="QB109" s="92" t="str">
        <f t="shared" si="439"/>
        <v xml:space="preserve">107 212 0.77 </v>
      </c>
      <c r="QC109" s="92" t="str">
        <f t="shared" si="440"/>
        <v xml:space="preserve">107 213 0.596667 </v>
      </c>
      <c r="QD109" s="92" t="str">
        <f t="shared" si="441"/>
        <v xml:space="preserve">107 214 0.48 </v>
      </c>
      <c r="QE109" s="92" t="str">
        <f t="shared" si="442"/>
        <v xml:space="preserve">107 215 1.326667 </v>
      </c>
      <c r="QF109" s="92" t="str">
        <f t="shared" si="443"/>
        <v xml:space="preserve">107 216 0.236667 </v>
      </c>
      <c r="QG109" s="92" t="str">
        <f t="shared" si="444"/>
        <v xml:space="preserve">107 217 0.06 </v>
      </c>
      <c r="QH109" s="92" t="str">
        <f t="shared" si="445"/>
        <v xml:space="preserve">107 218 0.61 </v>
      </c>
      <c r="QI109" s="92" t="str">
        <f t="shared" si="446"/>
        <v xml:space="preserve">107 219 0.626667 </v>
      </c>
      <c r="QJ109" s="92" t="str">
        <f t="shared" si="447"/>
        <v xml:space="preserve">107 220 0.223333 </v>
      </c>
      <c r="QK109" s="92" t="str">
        <f t="shared" si="448"/>
        <v xml:space="preserve">107 221 0.756667 </v>
      </c>
      <c r="QL109" s="92" t="str">
        <f t="shared" si="449"/>
        <v xml:space="preserve">107 222 0.966667 </v>
      </c>
      <c r="QM109" s="92" t="str">
        <f t="shared" si="450"/>
        <v xml:space="preserve">107 223 0.59 </v>
      </c>
      <c r="QN109" s="92" t="str">
        <f t="shared" si="451"/>
        <v xml:space="preserve">107 224 0.57 </v>
      </c>
      <c r="QO109" s="92" t="str">
        <f t="shared" si="452"/>
        <v xml:space="preserve">107 225 0.313333 </v>
      </c>
      <c r="QP109" s="92" t="str">
        <f t="shared" si="453"/>
        <v xml:space="preserve">107 226 0.463333 </v>
      </c>
      <c r="QQ109" s="92" t="str">
        <f t="shared" si="454"/>
        <v xml:space="preserve">107 227 0.273333 </v>
      </c>
      <c r="QR109" s="92" t="str">
        <f t="shared" si="455"/>
        <v xml:space="preserve">107 228 0.716667 </v>
      </c>
    </row>
    <row r="110" spans="1:460" ht="18.75" customHeight="1" x14ac:dyDescent="0.35">
      <c r="A110" s="86">
        <v>108</v>
      </c>
      <c r="B110" s="90" t="s">
        <v>231</v>
      </c>
      <c r="C110" s="91" t="s">
        <v>110</v>
      </c>
      <c r="D110" s="9">
        <v>34.5</v>
      </c>
      <c r="E110" s="21">
        <v>27</v>
      </c>
      <c r="F110" s="9">
        <v>45.2</v>
      </c>
      <c r="G110" s="9">
        <v>24.8</v>
      </c>
      <c r="H110" s="9">
        <v>23.7</v>
      </c>
      <c r="I110" s="9">
        <v>23.7</v>
      </c>
      <c r="J110" s="9">
        <v>42.4</v>
      </c>
      <c r="K110" s="9">
        <v>42.2</v>
      </c>
      <c r="L110" s="9">
        <v>38.5</v>
      </c>
      <c r="M110" s="9">
        <v>51.1</v>
      </c>
      <c r="N110" s="9">
        <v>38.200000000000003</v>
      </c>
      <c r="O110" s="9">
        <v>12.4</v>
      </c>
      <c r="P110" s="9">
        <v>35.5</v>
      </c>
      <c r="Q110" s="9">
        <v>24.2</v>
      </c>
      <c r="R110" s="9">
        <v>24.6</v>
      </c>
      <c r="S110" s="9">
        <v>9.1</v>
      </c>
      <c r="T110" s="9">
        <v>26.1</v>
      </c>
      <c r="U110" s="9">
        <v>35.299999999999997</v>
      </c>
      <c r="V110" s="21">
        <v>16</v>
      </c>
      <c r="W110" s="21">
        <v>25</v>
      </c>
      <c r="X110" s="9">
        <v>30.9</v>
      </c>
      <c r="Y110" s="9">
        <v>46.9</v>
      </c>
      <c r="Z110" s="9">
        <v>33.5</v>
      </c>
      <c r="AA110" s="9">
        <v>48.7</v>
      </c>
      <c r="AB110" s="21">
        <v>66</v>
      </c>
      <c r="AC110" s="9">
        <v>9.1</v>
      </c>
      <c r="AD110" s="9">
        <v>21.6</v>
      </c>
      <c r="AE110" s="9">
        <v>30.4</v>
      </c>
      <c r="AF110" s="9">
        <v>28.9</v>
      </c>
      <c r="AG110" s="9">
        <v>52.8</v>
      </c>
      <c r="AH110" s="9">
        <v>12.8</v>
      </c>
      <c r="AI110" s="9">
        <v>37.299999999999997</v>
      </c>
      <c r="AJ110" s="9">
        <v>54.1</v>
      </c>
      <c r="AK110" s="9">
        <v>26.5</v>
      </c>
      <c r="AL110" s="9">
        <v>35.5</v>
      </c>
      <c r="AM110" s="9">
        <v>31.1</v>
      </c>
      <c r="AN110" s="9">
        <v>25.7</v>
      </c>
      <c r="AO110" s="9">
        <v>39.700000000000003</v>
      </c>
      <c r="AP110" s="9">
        <v>21.6</v>
      </c>
      <c r="AQ110" s="21">
        <v>41</v>
      </c>
      <c r="AR110" s="9">
        <v>26.6</v>
      </c>
      <c r="AS110" s="9">
        <v>18.5</v>
      </c>
      <c r="AT110" s="9">
        <v>21.8</v>
      </c>
      <c r="AU110" s="9">
        <v>24.5</v>
      </c>
      <c r="AV110" s="9">
        <v>51.8</v>
      </c>
      <c r="AW110" s="21">
        <v>45</v>
      </c>
      <c r="AX110" s="21">
        <v>24</v>
      </c>
      <c r="AY110" s="9">
        <v>38.9</v>
      </c>
      <c r="AZ110" s="9">
        <v>38.299999999999997</v>
      </c>
      <c r="BA110" s="9">
        <v>35.700000000000003</v>
      </c>
      <c r="BB110" s="9">
        <v>36.1</v>
      </c>
      <c r="BC110" s="9">
        <v>24.5</v>
      </c>
      <c r="BD110" s="9">
        <v>22.8</v>
      </c>
      <c r="BE110" s="9">
        <v>37.200000000000003</v>
      </c>
      <c r="BF110" s="9">
        <v>43.9</v>
      </c>
      <c r="BG110" s="9">
        <v>41.5</v>
      </c>
      <c r="BH110" s="9">
        <v>39.4</v>
      </c>
      <c r="BI110" s="9">
        <v>33.6</v>
      </c>
      <c r="BJ110" s="9">
        <v>38.200000000000003</v>
      </c>
      <c r="BK110" s="9">
        <v>25.7</v>
      </c>
      <c r="BL110" s="9">
        <v>33.1</v>
      </c>
      <c r="BM110" s="9">
        <v>44.6</v>
      </c>
      <c r="BN110" s="21">
        <v>29</v>
      </c>
      <c r="BO110" s="9">
        <v>36.799999999999997</v>
      </c>
      <c r="BP110" s="9">
        <v>33.299999999999997</v>
      </c>
      <c r="BQ110" s="9">
        <v>33.5</v>
      </c>
      <c r="BR110" s="9">
        <v>24.7</v>
      </c>
      <c r="BS110" s="9">
        <v>15.8</v>
      </c>
      <c r="BT110" s="9">
        <v>39.200000000000003</v>
      </c>
      <c r="BU110" s="9">
        <v>30.2</v>
      </c>
      <c r="BV110" s="9">
        <v>44.8</v>
      </c>
      <c r="BW110" s="9">
        <v>41.2</v>
      </c>
      <c r="BX110" s="9">
        <v>37.299999999999997</v>
      </c>
      <c r="BY110" s="9">
        <v>11.4</v>
      </c>
      <c r="BZ110" s="9">
        <v>37.4</v>
      </c>
      <c r="CA110" s="9">
        <v>30.1</v>
      </c>
      <c r="CB110" s="9">
        <v>46.9</v>
      </c>
      <c r="CC110" s="21">
        <v>29</v>
      </c>
      <c r="CD110" s="9">
        <v>39.9</v>
      </c>
      <c r="CE110" s="9">
        <v>39.200000000000003</v>
      </c>
      <c r="CF110" s="21">
        <v>44</v>
      </c>
      <c r="CG110" s="9">
        <v>50.9</v>
      </c>
      <c r="CH110" s="9">
        <v>39.200000000000003</v>
      </c>
      <c r="CI110" s="9">
        <v>39.200000000000003</v>
      </c>
      <c r="CJ110" s="9">
        <v>35.1</v>
      </c>
      <c r="CK110" s="9">
        <v>28.9</v>
      </c>
      <c r="CL110" s="9">
        <v>36.200000000000003</v>
      </c>
      <c r="CM110" s="9">
        <v>23.8</v>
      </c>
      <c r="CN110" s="9">
        <v>32.6</v>
      </c>
      <c r="CO110" s="9">
        <v>50.8</v>
      </c>
      <c r="CP110" s="9">
        <v>17.7</v>
      </c>
      <c r="CQ110" s="9">
        <v>42.2</v>
      </c>
      <c r="CR110" s="9">
        <v>41.9</v>
      </c>
      <c r="CS110" s="9">
        <v>44.8</v>
      </c>
      <c r="CT110" s="9">
        <v>36.5</v>
      </c>
      <c r="CU110" s="9">
        <v>51.2</v>
      </c>
      <c r="CV110" s="9">
        <v>21.9</v>
      </c>
      <c r="CW110" s="9">
        <v>31.9</v>
      </c>
      <c r="CX110" s="9">
        <v>26.7</v>
      </c>
      <c r="CY110" s="9">
        <v>43.5</v>
      </c>
      <c r="CZ110" s="9">
        <v>29.6</v>
      </c>
      <c r="DA110" s="9">
        <v>57.7</v>
      </c>
      <c r="DB110" s="9">
        <v>51.1</v>
      </c>
      <c r="DC110" s="9">
        <v>25.4</v>
      </c>
      <c r="DD110" s="9">
        <v>31.7</v>
      </c>
      <c r="DE110" s="21">
        <v>39</v>
      </c>
      <c r="DF110" s="9">
        <v>32.700000000000003</v>
      </c>
      <c r="DG110" s="21">
        <v>0</v>
      </c>
      <c r="DH110" s="9">
        <v>31.2</v>
      </c>
      <c r="DI110" s="21">
        <v>62</v>
      </c>
      <c r="DJ110" s="9">
        <v>39.4</v>
      </c>
      <c r="DK110" s="9">
        <v>28.6</v>
      </c>
      <c r="DL110" s="9">
        <v>15.9</v>
      </c>
      <c r="DM110" s="9">
        <v>30.5</v>
      </c>
      <c r="DN110" s="9">
        <v>21.4</v>
      </c>
      <c r="DO110" s="9">
        <v>38.4</v>
      </c>
      <c r="DP110" s="9">
        <v>35.200000000000003</v>
      </c>
      <c r="DQ110" s="9">
        <v>38.1</v>
      </c>
      <c r="DR110" s="9">
        <v>37.700000000000003</v>
      </c>
      <c r="DS110" s="9">
        <v>49.7</v>
      </c>
      <c r="DT110" s="21">
        <v>47</v>
      </c>
      <c r="DU110" s="9">
        <v>30.4</v>
      </c>
      <c r="DV110" s="9">
        <v>21.8</v>
      </c>
      <c r="DW110" s="9">
        <v>14.1</v>
      </c>
      <c r="DX110" s="9">
        <v>40.1</v>
      </c>
      <c r="DY110" s="9">
        <v>24.7</v>
      </c>
      <c r="DZ110" s="9">
        <v>29.3</v>
      </c>
      <c r="EA110" s="9">
        <v>46.9</v>
      </c>
      <c r="EB110" s="9">
        <v>35.200000000000003</v>
      </c>
      <c r="EC110" s="9">
        <v>29.4</v>
      </c>
      <c r="ED110" s="9">
        <v>24.6</v>
      </c>
      <c r="EE110" s="9">
        <v>18.3</v>
      </c>
      <c r="EF110" s="9">
        <v>21.4</v>
      </c>
      <c r="EG110" s="9">
        <v>32.799999999999997</v>
      </c>
      <c r="EH110" s="9">
        <v>30.2</v>
      </c>
      <c r="EI110" s="9">
        <v>41.5</v>
      </c>
      <c r="EJ110" s="9">
        <v>46.9</v>
      </c>
      <c r="EK110" s="9">
        <v>40.799999999999997</v>
      </c>
      <c r="EL110" s="21">
        <v>9</v>
      </c>
      <c r="EM110" s="9">
        <v>58.3</v>
      </c>
      <c r="EN110" s="9">
        <v>18.399999999999999</v>
      </c>
      <c r="EO110" s="9">
        <v>40.700000000000003</v>
      </c>
      <c r="EP110" s="9">
        <v>21.5</v>
      </c>
      <c r="EQ110" s="9">
        <v>26.4</v>
      </c>
      <c r="ER110" s="9">
        <v>51.4</v>
      </c>
      <c r="ES110" s="9">
        <v>26.2</v>
      </c>
      <c r="ET110" s="9">
        <v>50.5</v>
      </c>
      <c r="EU110" s="9">
        <v>38.200000000000003</v>
      </c>
      <c r="EV110" s="9">
        <v>44.1</v>
      </c>
      <c r="EW110" s="9">
        <v>35.700000000000003</v>
      </c>
      <c r="EX110" s="9">
        <v>56.3</v>
      </c>
      <c r="EY110" s="9">
        <v>42.7</v>
      </c>
      <c r="EZ110" s="9">
        <v>53.3</v>
      </c>
      <c r="FA110" s="9">
        <v>21.5</v>
      </c>
      <c r="FB110" s="9">
        <v>54.5</v>
      </c>
      <c r="FC110" s="21">
        <v>43</v>
      </c>
      <c r="FD110" s="9">
        <v>34.6</v>
      </c>
      <c r="FE110" s="9">
        <v>28.1</v>
      </c>
      <c r="FF110" s="9">
        <v>38.6</v>
      </c>
      <c r="FG110" s="9">
        <v>31.5</v>
      </c>
      <c r="FH110" s="9">
        <v>21.6</v>
      </c>
      <c r="FI110" s="9">
        <v>56.7</v>
      </c>
      <c r="FJ110" s="9">
        <v>20.399999999999999</v>
      </c>
      <c r="FK110" s="9">
        <v>40.700000000000003</v>
      </c>
      <c r="FL110" s="9">
        <v>52.3</v>
      </c>
      <c r="FM110" s="9">
        <v>38.9</v>
      </c>
      <c r="FN110" s="9">
        <v>21.1</v>
      </c>
      <c r="FO110" s="9">
        <v>37.799999999999997</v>
      </c>
      <c r="FP110" s="9">
        <v>10.1</v>
      </c>
      <c r="FQ110" s="9">
        <v>34.799999999999997</v>
      </c>
      <c r="FR110" s="9">
        <v>40.9</v>
      </c>
      <c r="FS110" s="9">
        <v>36.299999999999997</v>
      </c>
      <c r="FT110" s="9">
        <v>41.2</v>
      </c>
      <c r="FU110" s="9">
        <v>17.899999999999999</v>
      </c>
      <c r="FV110" s="21">
        <v>37</v>
      </c>
      <c r="FW110" s="21">
        <v>26</v>
      </c>
      <c r="FX110" s="9">
        <v>26.1</v>
      </c>
      <c r="FY110" s="9">
        <v>14.4</v>
      </c>
      <c r="FZ110" s="9">
        <v>33.5</v>
      </c>
      <c r="GA110" s="9">
        <v>40.299999999999997</v>
      </c>
      <c r="GB110" s="9">
        <v>20.5</v>
      </c>
      <c r="GC110" s="9">
        <v>33.299999999999997</v>
      </c>
      <c r="GD110" s="9">
        <v>28.1</v>
      </c>
      <c r="GE110" s="9">
        <v>42.8</v>
      </c>
      <c r="GF110" s="9">
        <v>39.200000000000003</v>
      </c>
      <c r="GG110" s="9">
        <v>43.9</v>
      </c>
      <c r="GH110" s="9">
        <v>43.9</v>
      </c>
      <c r="GI110" s="9">
        <v>11.6</v>
      </c>
      <c r="GJ110" s="9">
        <v>16.2</v>
      </c>
      <c r="GK110" s="9">
        <v>16.3</v>
      </c>
      <c r="GL110" s="9">
        <v>18.2</v>
      </c>
      <c r="GM110" s="9">
        <v>18.100000000000001</v>
      </c>
      <c r="GN110" s="9">
        <v>39.6</v>
      </c>
      <c r="GO110" s="21">
        <v>40</v>
      </c>
      <c r="GP110" s="9">
        <v>35.200000000000003</v>
      </c>
      <c r="GQ110" s="9">
        <v>58.1</v>
      </c>
      <c r="GR110" s="21">
        <v>27</v>
      </c>
      <c r="GS110" s="21">
        <v>26</v>
      </c>
      <c r="GT110" s="9">
        <v>28.5</v>
      </c>
      <c r="GU110" s="9">
        <v>30.2</v>
      </c>
      <c r="GV110" s="9">
        <v>40.5</v>
      </c>
      <c r="GW110" s="9">
        <v>24.6</v>
      </c>
      <c r="GX110" s="9">
        <v>36.5</v>
      </c>
      <c r="GY110" s="9">
        <v>24.7</v>
      </c>
      <c r="GZ110" s="9">
        <v>28.9</v>
      </c>
      <c r="HA110" s="9">
        <v>34.799999999999997</v>
      </c>
      <c r="HB110" s="9">
        <v>61.4</v>
      </c>
      <c r="HC110" s="9">
        <v>26.1</v>
      </c>
      <c r="HD110" s="9">
        <v>28.9</v>
      </c>
      <c r="HE110" s="9">
        <v>54.9</v>
      </c>
      <c r="HF110" s="9">
        <v>35.299999999999997</v>
      </c>
      <c r="HG110" s="21">
        <v>35</v>
      </c>
      <c r="HH110" s="9">
        <v>35.299999999999997</v>
      </c>
      <c r="HI110" s="9">
        <v>19.100000000000001</v>
      </c>
      <c r="HJ110" s="9">
        <v>53.6</v>
      </c>
      <c r="HK110" s="9">
        <v>30.8</v>
      </c>
      <c r="HL110" s="9">
        <v>29.2</v>
      </c>
      <c r="HM110" s="9">
        <v>35.799999999999997</v>
      </c>
      <c r="HN110" s="9">
        <v>19.8</v>
      </c>
      <c r="HO110" s="9">
        <v>30.4</v>
      </c>
      <c r="HP110" s="9">
        <v>40.1</v>
      </c>
      <c r="HQ110" s="21">
        <v>59</v>
      </c>
      <c r="HR110" s="9">
        <v>28.4</v>
      </c>
      <c r="HS110" s="9">
        <v>34.5</v>
      </c>
      <c r="HT110" s="21">
        <v>27</v>
      </c>
      <c r="HU110" s="9">
        <v>21.5</v>
      </c>
      <c r="HV110" s="9">
        <v>33.799999999999997</v>
      </c>
      <c r="HW110" s="9">
        <v>47.1</v>
      </c>
      <c r="HX110" s="8"/>
      <c r="HY110" s="92" t="str">
        <f t="shared" si="228"/>
        <v xml:space="preserve">108 1 1.15 </v>
      </c>
      <c r="HZ110" s="92" t="str">
        <f t="shared" si="229"/>
        <v xml:space="preserve">108 2 0.9 </v>
      </c>
      <c r="IA110" s="92" t="str">
        <f t="shared" si="230"/>
        <v xml:space="preserve">108 3 1.506667 </v>
      </c>
      <c r="IB110" s="92" t="str">
        <f t="shared" si="231"/>
        <v xml:space="preserve">108 4 0.826667 </v>
      </c>
      <c r="IC110" s="92" t="str">
        <f t="shared" si="232"/>
        <v xml:space="preserve">108 5 0.79 </v>
      </c>
      <c r="ID110" s="92" t="str">
        <f t="shared" si="233"/>
        <v xml:space="preserve">108 6 0.79 </v>
      </c>
      <c r="IE110" s="92" t="str">
        <f t="shared" si="234"/>
        <v xml:space="preserve">108 7 1.413333 </v>
      </c>
      <c r="IF110" s="92" t="str">
        <f t="shared" si="235"/>
        <v xml:space="preserve">108 8 1.406667 </v>
      </c>
      <c r="IG110" s="92" t="str">
        <f t="shared" si="236"/>
        <v xml:space="preserve">108 9 1.283333 </v>
      </c>
      <c r="IH110" s="92" t="str">
        <f t="shared" si="237"/>
        <v xml:space="preserve">108 10 1.703333 </v>
      </c>
      <c r="II110" s="92" t="str">
        <f t="shared" si="238"/>
        <v xml:space="preserve">108 11 1.273333 </v>
      </c>
      <c r="IJ110" s="92" t="str">
        <f t="shared" si="239"/>
        <v xml:space="preserve">108 12 0.413333 </v>
      </c>
      <c r="IK110" s="92" t="str">
        <f t="shared" si="240"/>
        <v xml:space="preserve">108 13 1.183333 </v>
      </c>
      <c r="IL110" s="92" t="str">
        <f t="shared" si="241"/>
        <v xml:space="preserve">108 14 0.806667 </v>
      </c>
      <c r="IM110" s="92" t="str">
        <f t="shared" si="242"/>
        <v xml:space="preserve">108 15 0.82 </v>
      </c>
      <c r="IN110" s="92" t="str">
        <f t="shared" si="243"/>
        <v xml:space="preserve">108 16 0.303333 </v>
      </c>
      <c r="IO110" s="92" t="str">
        <f t="shared" si="244"/>
        <v xml:space="preserve">108 17 0.87 </v>
      </c>
      <c r="IP110" s="92" t="str">
        <f t="shared" si="245"/>
        <v xml:space="preserve">108 18 1.176667 </v>
      </c>
      <c r="IQ110" s="92" t="str">
        <f t="shared" si="246"/>
        <v xml:space="preserve">108 19 0.533333 </v>
      </c>
      <c r="IR110" s="92" t="str">
        <f t="shared" si="247"/>
        <v xml:space="preserve">108 20 0.833333 </v>
      </c>
      <c r="IS110" s="92" t="str">
        <f t="shared" si="248"/>
        <v xml:space="preserve">108 21 1.03 </v>
      </c>
      <c r="IT110" s="92" t="str">
        <f t="shared" si="249"/>
        <v xml:space="preserve">108 22 1.563333 </v>
      </c>
      <c r="IU110" s="92" t="str">
        <f t="shared" si="250"/>
        <v xml:space="preserve">108 23 1.116667 </v>
      </c>
      <c r="IV110" s="92" t="str">
        <f t="shared" si="251"/>
        <v xml:space="preserve">108 24 1.623333 </v>
      </c>
      <c r="IW110" s="92" t="str">
        <f t="shared" si="252"/>
        <v xml:space="preserve">108 25 2.2 </v>
      </c>
      <c r="IX110" s="92" t="str">
        <f t="shared" si="253"/>
        <v xml:space="preserve">108 26 0.303333 </v>
      </c>
      <c r="IY110" s="92" t="str">
        <f t="shared" si="254"/>
        <v xml:space="preserve">108 27 0.72 </v>
      </c>
      <c r="IZ110" s="92" t="str">
        <f t="shared" si="255"/>
        <v xml:space="preserve">108 28 1.013333 </v>
      </c>
      <c r="JA110" s="92" t="str">
        <f t="shared" si="256"/>
        <v xml:space="preserve">108 29 0.963333 </v>
      </c>
      <c r="JB110" s="92" t="str">
        <f t="shared" si="257"/>
        <v xml:space="preserve">108 30 1.76 </v>
      </c>
      <c r="JC110" s="92" t="str">
        <f t="shared" si="258"/>
        <v xml:space="preserve">108 31 0.426667 </v>
      </c>
      <c r="JD110" s="92" t="str">
        <f t="shared" si="259"/>
        <v xml:space="preserve">108 32 1.243333 </v>
      </c>
      <c r="JE110" s="92" t="str">
        <f t="shared" si="260"/>
        <v xml:space="preserve">108 33 1.803333 </v>
      </c>
      <c r="JF110" s="92" t="str">
        <f t="shared" si="261"/>
        <v xml:space="preserve">108 34 0.883333 </v>
      </c>
      <c r="JG110" s="92" t="str">
        <f t="shared" si="262"/>
        <v xml:space="preserve">108 35 1.183333 </v>
      </c>
      <c r="JH110" s="92" t="str">
        <f t="shared" si="263"/>
        <v xml:space="preserve">108 36 1.036667 </v>
      </c>
      <c r="JI110" s="92" t="str">
        <f t="shared" si="264"/>
        <v xml:space="preserve">108 37 0.856667 </v>
      </c>
      <c r="JJ110" s="92" t="str">
        <f t="shared" si="265"/>
        <v xml:space="preserve">108 38 1.323333 </v>
      </c>
      <c r="JK110" s="92" t="str">
        <f t="shared" si="266"/>
        <v xml:space="preserve">108 39 0.72 </v>
      </c>
      <c r="JL110" s="92" t="str">
        <f t="shared" si="267"/>
        <v xml:space="preserve">108 40 1.366667 </v>
      </c>
      <c r="JM110" s="92" t="str">
        <f t="shared" si="268"/>
        <v xml:space="preserve">108 41 0.886667 </v>
      </c>
      <c r="JN110" s="92" t="str">
        <f t="shared" si="269"/>
        <v xml:space="preserve">108 42 0.616667 </v>
      </c>
      <c r="JO110" s="92" t="str">
        <f t="shared" si="270"/>
        <v xml:space="preserve">108 43 0.726667 </v>
      </c>
      <c r="JP110" s="92" t="str">
        <f t="shared" si="271"/>
        <v xml:space="preserve">108 44 0.816667 </v>
      </c>
      <c r="JQ110" s="92" t="str">
        <f t="shared" si="272"/>
        <v xml:space="preserve">108 45 1.726667 </v>
      </c>
      <c r="JR110" s="92" t="str">
        <f t="shared" si="273"/>
        <v xml:space="preserve">108 46 1.5 </v>
      </c>
      <c r="JS110" s="92" t="str">
        <f t="shared" si="274"/>
        <v xml:space="preserve">108 47 0.8 </v>
      </c>
      <c r="JT110" s="92" t="str">
        <f t="shared" si="275"/>
        <v xml:space="preserve">108 48 1.296667 </v>
      </c>
      <c r="JU110" s="92" t="str">
        <f t="shared" si="276"/>
        <v xml:space="preserve">108 49 1.276667 </v>
      </c>
      <c r="JV110" s="92" t="str">
        <f t="shared" si="277"/>
        <v xml:space="preserve">108 50 1.19 </v>
      </c>
      <c r="JW110" s="92" t="str">
        <f t="shared" si="278"/>
        <v xml:space="preserve">108 51 1.203333 </v>
      </c>
      <c r="JX110" s="92" t="str">
        <f t="shared" si="279"/>
        <v xml:space="preserve">108 52 0.816667 </v>
      </c>
      <c r="JY110" s="92" t="str">
        <f t="shared" si="280"/>
        <v xml:space="preserve">108 53 0.76 </v>
      </c>
      <c r="JZ110" s="92" t="str">
        <f t="shared" si="281"/>
        <v xml:space="preserve">108 54 1.24 </v>
      </c>
      <c r="KA110" s="92" t="str">
        <f t="shared" si="282"/>
        <v xml:space="preserve">108 55 1.463333 </v>
      </c>
      <c r="KB110" s="92" t="str">
        <f t="shared" si="283"/>
        <v xml:space="preserve">108 56 1.383333 </v>
      </c>
      <c r="KC110" s="92" t="str">
        <f t="shared" si="284"/>
        <v xml:space="preserve">108 57 1.313333 </v>
      </c>
      <c r="KD110" s="92" t="str">
        <f t="shared" si="285"/>
        <v xml:space="preserve">108 58 1.12 </v>
      </c>
      <c r="KE110" s="92" t="str">
        <f t="shared" si="286"/>
        <v xml:space="preserve">108 59 1.273333 </v>
      </c>
      <c r="KF110" s="92" t="str">
        <f t="shared" si="287"/>
        <v xml:space="preserve">108 60 0.856667 </v>
      </c>
      <c r="KG110" s="92" t="str">
        <f t="shared" si="288"/>
        <v xml:space="preserve">108 61 1.103333 </v>
      </c>
      <c r="KH110" s="92" t="str">
        <f t="shared" si="289"/>
        <v xml:space="preserve">108 62 1.486667 </v>
      </c>
      <c r="KI110" s="92" t="str">
        <f t="shared" si="290"/>
        <v xml:space="preserve">108 63 0.966667 </v>
      </c>
      <c r="KJ110" s="92" t="str">
        <f t="shared" si="291"/>
        <v xml:space="preserve">108 64 1.226667 </v>
      </c>
      <c r="KK110" s="92" t="str">
        <f t="shared" si="292"/>
        <v xml:space="preserve">108 65 1.11 </v>
      </c>
      <c r="KL110" s="92" t="str">
        <f t="shared" si="293"/>
        <v xml:space="preserve">108 66 1.116667 </v>
      </c>
      <c r="KM110" s="92" t="str">
        <f t="shared" si="294"/>
        <v xml:space="preserve">108 67 0.823333 </v>
      </c>
      <c r="KN110" s="92" t="str">
        <f t="shared" si="295"/>
        <v xml:space="preserve">108 68 0.526667 </v>
      </c>
      <c r="KO110" s="92" t="str">
        <f t="shared" si="296"/>
        <v xml:space="preserve">108 69 1.306667 </v>
      </c>
      <c r="KP110" s="92" t="str">
        <f t="shared" si="297"/>
        <v xml:space="preserve">108 70 1.006667 </v>
      </c>
      <c r="KQ110" s="92" t="str">
        <f t="shared" si="298"/>
        <v xml:space="preserve">108 71 1.493333 </v>
      </c>
      <c r="KR110" s="92" t="str">
        <f t="shared" si="299"/>
        <v xml:space="preserve">108 72 1.373333 </v>
      </c>
      <c r="KS110" s="92" t="str">
        <f t="shared" si="300"/>
        <v xml:space="preserve">108 73 1.243333 </v>
      </c>
      <c r="KT110" s="92" t="str">
        <f t="shared" si="301"/>
        <v xml:space="preserve">108 74 0.38 </v>
      </c>
      <c r="KU110" s="92" t="str">
        <f t="shared" si="302"/>
        <v xml:space="preserve">108 75 1.246667 </v>
      </c>
      <c r="KV110" s="92" t="str">
        <f t="shared" si="303"/>
        <v xml:space="preserve">108 76 1.003333 </v>
      </c>
      <c r="KW110" s="92" t="str">
        <f t="shared" si="304"/>
        <v xml:space="preserve">108 77 1.563333 </v>
      </c>
      <c r="KX110" s="92" t="str">
        <f t="shared" si="305"/>
        <v xml:space="preserve">108 78 0.966667 </v>
      </c>
      <c r="KY110" s="92" t="str">
        <f t="shared" si="306"/>
        <v xml:space="preserve">108 79 1.33 </v>
      </c>
      <c r="KZ110" s="92" t="str">
        <f t="shared" si="307"/>
        <v xml:space="preserve">108 80 1.306667 </v>
      </c>
      <c r="LA110" s="92" t="str">
        <f t="shared" si="308"/>
        <v xml:space="preserve">108 81 1.466667 </v>
      </c>
      <c r="LB110" s="92" t="str">
        <f t="shared" si="309"/>
        <v xml:space="preserve">108 82 1.696667 </v>
      </c>
      <c r="LC110" s="92" t="str">
        <f t="shared" si="310"/>
        <v xml:space="preserve">108 83 1.306667 </v>
      </c>
      <c r="LD110" s="92" t="str">
        <f t="shared" si="311"/>
        <v xml:space="preserve">108 84 1.306667 </v>
      </c>
      <c r="LE110" s="92" t="str">
        <f t="shared" si="312"/>
        <v xml:space="preserve">108 85 1.17 </v>
      </c>
      <c r="LF110" s="92" t="str">
        <f t="shared" si="313"/>
        <v xml:space="preserve">108 86 0.963333 </v>
      </c>
      <c r="LG110" s="92" t="str">
        <f t="shared" si="314"/>
        <v xml:space="preserve">108 87 1.206667 </v>
      </c>
      <c r="LH110" s="92" t="str">
        <f t="shared" si="315"/>
        <v xml:space="preserve">108 88 0.793333 </v>
      </c>
      <c r="LI110" s="92" t="str">
        <f t="shared" si="316"/>
        <v xml:space="preserve">108 89 1.086667 </v>
      </c>
      <c r="LJ110" s="92" t="str">
        <f t="shared" si="317"/>
        <v xml:space="preserve">108 90 1.693333 </v>
      </c>
      <c r="LK110" s="92" t="str">
        <f t="shared" si="318"/>
        <v xml:space="preserve">108 91 0.59 </v>
      </c>
      <c r="LL110" s="92" t="str">
        <f t="shared" si="319"/>
        <v xml:space="preserve">108 92 1.406667 </v>
      </c>
      <c r="LM110" s="92" t="str">
        <f t="shared" si="320"/>
        <v xml:space="preserve">108 93 1.396667 </v>
      </c>
      <c r="LN110" s="92" t="str">
        <f t="shared" si="321"/>
        <v xml:space="preserve">108 94 1.493333 </v>
      </c>
      <c r="LO110" s="92" t="str">
        <f t="shared" si="322"/>
        <v xml:space="preserve">108 95 1.216667 </v>
      </c>
      <c r="LP110" s="92" t="str">
        <f t="shared" si="323"/>
        <v xml:space="preserve">108 96 1.706667 </v>
      </c>
      <c r="LQ110" s="92" t="str">
        <f t="shared" si="324"/>
        <v xml:space="preserve">108 97 0.73 </v>
      </c>
      <c r="LR110" s="92" t="str">
        <f t="shared" si="325"/>
        <v xml:space="preserve">108 98 1.063333 </v>
      </c>
      <c r="LS110" s="92" t="str">
        <f t="shared" si="326"/>
        <v xml:space="preserve">108 99 0.89 </v>
      </c>
      <c r="LT110" s="92" t="str">
        <f t="shared" si="327"/>
        <v xml:space="preserve">108 100 1.45 </v>
      </c>
      <c r="LU110" s="92" t="str">
        <f t="shared" si="328"/>
        <v xml:space="preserve">108 101 0.986667 </v>
      </c>
      <c r="LV110" s="92" t="str">
        <f t="shared" si="329"/>
        <v xml:space="preserve">108 102 1.923333 </v>
      </c>
      <c r="LW110" s="92" t="str">
        <f t="shared" si="330"/>
        <v xml:space="preserve">108 103 1.703333 </v>
      </c>
      <c r="LX110" s="92" t="str">
        <f t="shared" si="331"/>
        <v xml:space="preserve">108 104 0.846667 </v>
      </c>
      <c r="LY110" s="92" t="str">
        <f t="shared" si="332"/>
        <v xml:space="preserve">108 105 1.056667 </v>
      </c>
      <c r="LZ110" s="92" t="str">
        <f t="shared" si="333"/>
        <v xml:space="preserve">108 106 1.3 </v>
      </c>
      <c r="MA110" s="92" t="str">
        <f t="shared" si="334"/>
        <v xml:space="preserve">108 107 1.09 </v>
      </c>
      <c r="MB110" s="92" t="str">
        <f t="shared" si="335"/>
        <v xml:space="preserve">108 108 0 </v>
      </c>
      <c r="MC110" s="92" t="str">
        <f t="shared" si="336"/>
        <v xml:space="preserve">108 109 1.04 </v>
      </c>
      <c r="MD110" s="92" t="str">
        <f t="shared" si="337"/>
        <v xml:space="preserve">108 110 2.066667 </v>
      </c>
      <c r="ME110" s="92" t="str">
        <f t="shared" si="338"/>
        <v xml:space="preserve">108 111 1.313333 </v>
      </c>
      <c r="MF110" s="92" t="str">
        <f t="shared" si="339"/>
        <v xml:space="preserve">108 112 0.953333 </v>
      </c>
      <c r="MG110" s="92" t="str">
        <f t="shared" si="340"/>
        <v xml:space="preserve">108 113 0.53 </v>
      </c>
      <c r="MH110" s="92" t="str">
        <f t="shared" si="341"/>
        <v xml:space="preserve">108 114 1.016667 </v>
      </c>
      <c r="MI110" s="92" t="str">
        <f t="shared" si="342"/>
        <v xml:space="preserve">108 115 0.713333 </v>
      </c>
      <c r="MJ110" s="92" t="str">
        <f t="shared" si="343"/>
        <v xml:space="preserve">108 116 1.28 </v>
      </c>
      <c r="MK110" s="92" t="str">
        <f t="shared" si="344"/>
        <v xml:space="preserve">108 117 1.173333 </v>
      </c>
      <c r="ML110" s="92" t="str">
        <f t="shared" si="345"/>
        <v xml:space="preserve">108 118 1.27 </v>
      </c>
      <c r="MM110" s="92" t="str">
        <f t="shared" si="346"/>
        <v xml:space="preserve">108 119 1.256667 </v>
      </c>
      <c r="MN110" s="92" t="str">
        <f t="shared" si="347"/>
        <v xml:space="preserve">108 120 1.656667 </v>
      </c>
      <c r="MO110" s="92" t="str">
        <f t="shared" si="348"/>
        <v xml:space="preserve">108 121 1.566667 </v>
      </c>
      <c r="MP110" s="92" t="str">
        <f t="shared" si="349"/>
        <v xml:space="preserve">108 122 1.013333 </v>
      </c>
      <c r="MQ110" s="92" t="str">
        <f t="shared" si="350"/>
        <v xml:space="preserve">108 123 0.726667 </v>
      </c>
      <c r="MR110" s="92" t="str">
        <f t="shared" si="351"/>
        <v xml:space="preserve">108 124 0.47 </v>
      </c>
      <c r="MS110" s="92" t="str">
        <f t="shared" si="352"/>
        <v xml:space="preserve">108 125 1.336667 </v>
      </c>
      <c r="MT110" s="92" t="str">
        <f t="shared" si="353"/>
        <v xml:space="preserve">108 126 0.823333 </v>
      </c>
      <c r="MU110" s="92" t="str">
        <f t="shared" si="354"/>
        <v xml:space="preserve">108 127 0.976667 </v>
      </c>
      <c r="MV110" s="92" t="str">
        <f t="shared" si="355"/>
        <v xml:space="preserve">108 128 1.563333 </v>
      </c>
      <c r="MW110" s="92" t="str">
        <f t="shared" si="356"/>
        <v xml:space="preserve">108 129 1.173333 </v>
      </c>
      <c r="MX110" s="92" t="str">
        <f t="shared" si="357"/>
        <v xml:space="preserve">108 130 0.98 </v>
      </c>
      <c r="MY110" s="92" t="str">
        <f t="shared" si="358"/>
        <v xml:space="preserve">108 131 0.82 </v>
      </c>
      <c r="MZ110" s="92" t="str">
        <f t="shared" si="359"/>
        <v xml:space="preserve">108 132 0.61 </v>
      </c>
      <c r="NA110" s="92" t="str">
        <f t="shared" si="360"/>
        <v xml:space="preserve">108 133 0.713333 </v>
      </c>
      <c r="NB110" s="92" t="str">
        <f t="shared" si="361"/>
        <v xml:space="preserve">108 134 1.093333 </v>
      </c>
      <c r="NC110" s="92" t="str">
        <f t="shared" si="362"/>
        <v xml:space="preserve">108 135 1.006667 </v>
      </c>
      <c r="ND110" s="92" t="str">
        <f t="shared" si="363"/>
        <v xml:space="preserve">108 136 1.383333 </v>
      </c>
      <c r="NE110" s="92" t="str">
        <f t="shared" si="364"/>
        <v xml:space="preserve">108 137 1.563333 </v>
      </c>
      <c r="NF110" s="92" t="str">
        <f t="shared" si="365"/>
        <v xml:space="preserve">108 138 1.36 </v>
      </c>
      <c r="NG110" s="92" t="str">
        <f t="shared" si="366"/>
        <v xml:space="preserve">108 139 0.3 </v>
      </c>
      <c r="NH110" s="92" t="str">
        <f t="shared" si="367"/>
        <v xml:space="preserve">108 140 1.943333 </v>
      </c>
      <c r="NI110" s="92" t="str">
        <f t="shared" si="368"/>
        <v xml:space="preserve">108 141 0.613333 </v>
      </c>
      <c r="NJ110" s="92" t="str">
        <f t="shared" si="369"/>
        <v xml:space="preserve">108 142 1.356667 </v>
      </c>
      <c r="NK110" s="92" t="str">
        <f t="shared" si="370"/>
        <v xml:space="preserve">108 143 0.716667 </v>
      </c>
      <c r="NL110" s="92" t="str">
        <f t="shared" si="371"/>
        <v xml:space="preserve">108 144 0.88 </v>
      </c>
      <c r="NM110" s="92" t="str">
        <f t="shared" si="372"/>
        <v xml:space="preserve">108 145 1.713333 </v>
      </c>
      <c r="NN110" s="92" t="str">
        <f t="shared" si="373"/>
        <v xml:space="preserve">108 146 0.873333 </v>
      </c>
      <c r="NO110" s="92" t="str">
        <f t="shared" si="374"/>
        <v xml:space="preserve">108 147 1.683333 </v>
      </c>
      <c r="NP110" s="92" t="str">
        <f t="shared" si="375"/>
        <v xml:space="preserve">108 148 1.273333 </v>
      </c>
      <c r="NQ110" s="92" t="str">
        <f t="shared" si="376"/>
        <v xml:space="preserve">108 149 1.47 </v>
      </c>
      <c r="NR110" s="92" t="str">
        <f t="shared" si="377"/>
        <v xml:space="preserve">108 150 1.19 </v>
      </c>
      <c r="NS110" s="92" t="str">
        <f t="shared" si="378"/>
        <v xml:space="preserve">108 151 1.876667 </v>
      </c>
      <c r="NT110" s="92" t="str">
        <f t="shared" si="379"/>
        <v xml:space="preserve">108 152 1.423333 </v>
      </c>
      <c r="NU110" s="92" t="str">
        <f t="shared" si="380"/>
        <v xml:space="preserve">108 153 1.776667 </v>
      </c>
      <c r="NV110" s="92" t="str">
        <f t="shared" si="381"/>
        <v xml:space="preserve">108 154 0.716667 </v>
      </c>
      <c r="NW110" s="92" t="str">
        <f t="shared" si="382"/>
        <v xml:space="preserve">108 155 1.816667 </v>
      </c>
      <c r="NX110" s="92" t="str">
        <f t="shared" si="383"/>
        <v xml:space="preserve">108 156 1.433333 </v>
      </c>
      <c r="NY110" s="92" t="str">
        <f t="shared" si="384"/>
        <v xml:space="preserve">108 157 1.153333 </v>
      </c>
      <c r="NZ110" s="92" t="str">
        <f t="shared" si="385"/>
        <v xml:space="preserve">108 158 0.936667 </v>
      </c>
      <c r="OA110" s="92" t="str">
        <f t="shared" si="386"/>
        <v xml:space="preserve">108 159 1.286667 </v>
      </c>
      <c r="OB110" s="92" t="str">
        <f t="shared" si="387"/>
        <v xml:space="preserve">108 160 1.05 </v>
      </c>
      <c r="OC110" s="92" t="str">
        <f t="shared" si="388"/>
        <v xml:space="preserve">108 161 0.72 </v>
      </c>
      <c r="OD110" s="92" t="str">
        <f t="shared" si="389"/>
        <v xml:space="preserve">108 162 1.89 </v>
      </c>
      <c r="OE110" s="92" t="str">
        <f t="shared" si="390"/>
        <v xml:space="preserve">108 163 0.68 </v>
      </c>
      <c r="OF110" s="92" t="str">
        <f t="shared" si="391"/>
        <v xml:space="preserve">108 164 1.356667 </v>
      </c>
      <c r="OG110" s="92" t="str">
        <f t="shared" si="392"/>
        <v xml:space="preserve">108 165 1.743333 </v>
      </c>
      <c r="OH110" s="92" t="str">
        <f t="shared" si="393"/>
        <v xml:space="preserve">108 166 1.296667 </v>
      </c>
      <c r="OI110" s="92" t="str">
        <f t="shared" si="394"/>
        <v xml:space="preserve">108 167 0.703333 </v>
      </c>
      <c r="OJ110" s="92" t="str">
        <f t="shared" si="395"/>
        <v xml:space="preserve">108 168 1.26 </v>
      </c>
      <c r="OK110" s="92" t="str">
        <f t="shared" si="396"/>
        <v xml:space="preserve">108 169 0.336667 </v>
      </c>
      <c r="OL110" s="92" t="str">
        <f t="shared" si="397"/>
        <v xml:space="preserve">108 170 1.16 </v>
      </c>
      <c r="OM110" s="92" t="str">
        <f t="shared" si="398"/>
        <v xml:space="preserve">108 171 1.363333 </v>
      </c>
      <c r="ON110" s="92" t="str">
        <f t="shared" si="399"/>
        <v xml:space="preserve">108 172 1.21 </v>
      </c>
      <c r="OO110" s="92" t="str">
        <f t="shared" si="400"/>
        <v xml:space="preserve">108 173 1.373333 </v>
      </c>
      <c r="OP110" s="92" t="str">
        <f t="shared" si="401"/>
        <v xml:space="preserve">108 174 0.596667 </v>
      </c>
      <c r="OQ110" s="92" t="str">
        <f t="shared" si="402"/>
        <v xml:space="preserve">108 175 1.233333 </v>
      </c>
      <c r="OR110" s="92" t="str">
        <f t="shared" si="403"/>
        <v xml:space="preserve">108 176 0.866667 </v>
      </c>
      <c r="OS110" s="92" t="str">
        <f t="shared" si="404"/>
        <v xml:space="preserve">108 177 0.87 </v>
      </c>
      <c r="OT110" s="92" t="str">
        <f t="shared" si="405"/>
        <v xml:space="preserve">108 178 0.48 </v>
      </c>
      <c r="OU110" s="92" t="str">
        <f t="shared" si="406"/>
        <v xml:space="preserve">108 179 1.116667 </v>
      </c>
      <c r="OV110" s="92" t="str">
        <f t="shared" si="407"/>
        <v xml:space="preserve">108 180 1.343333 </v>
      </c>
      <c r="OW110" s="92" t="str">
        <f t="shared" si="408"/>
        <v xml:space="preserve">108 181 0.683333 </v>
      </c>
      <c r="OX110" s="92" t="str">
        <f t="shared" si="409"/>
        <v xml:space="preserve">108 182 1.11 </v>
      </c>
      <c r="OY110" s="92" t="str">
        <f t="shared" si="410"/>
        <v xml:space="preserve">108 183 0.936667 </v>
      </c>
      <c r="OZ110" s="92" t="str">
        <f t="shared" si="411"/>
        <v xml:space="preserve">108 184 1.426667 </v>
      </c>
      <c r="PA110" s="92" t="str">
        <f t="shared" si="412"/>
        <v xml:space="preserve">108 185 1.306667 </v>
      </c>
      <c r="PB110" s="92" t="str">
        <f t="shared" si="413"/>
        <v xml:space="preserve">108 186 1.463333 </v>
      </c>
      <c r="PC110" s="92" t="str">
        <f t="shared" si="414"/>
        <v xml:space="preserve">108 187 1.463333 </v>
      </c>
      <c r="PD110" s="92" t="str">
        <f t="shared" si="415"/>
        <v xml:space="preserve">108 188 0.386667 </v>
      </c>
      <c r="PE110" s="92" t="str">
        <f t="shared" si="416"/>
        <v xml:space="preserve">108 189 0.54 </v>
      </c>
      <c r="PF110" s="92" t="str">
        <f t="shared" si="417"/>
        <v xml:space="preserve">108 190 0.543333 </v>
      </c>
      <c r="PG110" s="92" t="str">
        <f t="shared" si="418"/>
        <v xml:space="preserve">108 191 0.606667 </v>
      </c>
      <c r="PH110" s="92" t="str">
        <f t="shared" si="419"/>
        <v xml:space="preserve">108 192 0.603333 </v>
      </c>
      <c r="PI110" s="92" t="str">
        <f t="shared" si="420"/>
        <v xml:space="preserve">108 193 1.32 </v>
      </c>
      <c r="PJ110" s="92" t="str">
        <f t="shared" si="421"/>
        <v xml:space="preserve">108 194 1.333333 </v>
      </c>
      <c r="PK110" s="92" t="str">
        <f t="shared" si="422"/>
        <v xml:space="preserve">108 195 1.173333 </v>
      </c>
      <c r="PL110" s="92" t="str">
        <f t="shared" si="423"/>
        <v xml:space="preserve">108 196 1.936667 </v>
      </c>
      <c r="PM110" s="92" t="str">
        <f t="shared" si="424"/>
        <v xml:space="preserve">108 197 0.9 </v>
      </c>
      <c r="PN110" s="92" t="str">
        <f t="shared" si="425"/>
        <v xml:space="preserve">108 198 0.866667 </v>
      </c>
      <c r="PO110" s="92" t="str">
        <f t="shared" si="426"/>
        <v xml:space="preserve">108 199 0.95 </v>
      </c>
      <c r="PP110" s="92" t="str">
        <f t="shared" si="427"/>
        <v xml:space="preserve">108 200 1.006667 </v>
      </c>
      <c r="PQ110" s="92" t="str">
        <f t="shared" si="428"/>
        <v xml:space="preserve">108 201 1.35 </v>
      </c>
      <c r="PR110" s="92" t="str">
        <f t="shared" si="429"/>
        <v xml:space="preserve">108 202 0.82 </v>
      </c>
      <c r="PS110" s="92" t="str">
        <f t="shared" si="430"/>
        <v xml:space="preserve">108 203 1.216667 </v>
      </c>
      <c r="PT110" s="92" t="str">
        <f t="shared" si="431"/>
        <v xml:space="preserve">108 204 0.823333 </v>
      </c>
      <c r="PU110" s="92" t="str">
        <f t="shared" si="432"/>
        <v xml:space="preserve">108 205 0.963333 </v>
      </c>
      <c r="PV110" s="92" t="str">
        <f t="shared" si="433"/>
        <v xml:space="preserve">108 206 1.16 </v>
      </c>
      <c r="PW110" s="92" t="str">
        <f t="shared" si="434"/>
        <v xml:space="preserve">108 207 2.046667 </v>
      </c>
      <c r="PX110" s="92" t="str">
        <f t="shared" si="435"/>
        <v xml:space="preserve">108 208 0.87 </v>
      </c>
      <c r="PY110" s="92" t="str">
        <f t="shared" si="436"/>
        <v xml:space="preserve">108 209 0.963333 </v>
      </c>
      <c r="PZ110" s="92" t="str">
        <f t="shared" si="437"/>
        <v xml:space="preserve">108 210 1.83 </v>
      </c>
      <c r="QA110" s="92" t="str">
        <f t="shared" si="438"/>
        <v xml:space="preserve">108 211 1.176667 </v>
      </c>
      <c r="QB110" s="92" t="str">
        <f t="shared" si="439"/>
        <v xml:space="preserve">108 212 1.166667 </v>
      </c>
      <c r="QC110" s="92" t="str">
        <f t="shared" si="440"/>
        <v xml:space="preserve">108 213 1.176667 </v>
      </c>
      <c r="QD110" s="92" t="str">
        <f t="shared" si="441"/>
        <v xml:space="preserve">108 214 0.636667 </v>
      </c>
      <c r="QE110" s="92" t="str">
        <f t="shared" si="442"/>
        <v xml:space="preserve">108 215 1.786667 </v>
      </c>
      <c r="QF110" s="92" t="str">
        <f t="shared" si="443"/>
        <v xml:space="preserve">108 216 1.026667 </v>
      </c>
      <c r="QG110" s="92" t="str">
        <f t="shared" si="444"/>
        <v xml:space="preserve">108 217 0.973333 </v>
      </c>
      <c r="QH110" s="92" t="str">
        <f t="shared" si="445"/>
        <v xml:space="preserve">108 218 1.193333 </v>
      </c>
      <c r="QI110" s="92" t="str">
        <f t="shared" si="446"/>
        <v xml:space="preserve">108 219 0.66 </v>
      </c>
      <c r="QJ110" s="92" t="str">
        <f t="shared" si="447"/>
        <v xml:space="preserve">108 220 1.013333 </v>
      </c>
      <c r="QK110" s="92" t="str">
        <f t="shared" si="448"/>
        <v xml:space="preserve">108 221 1.336667 </v>
      </c>
      <c r="QL110" s="92" t="str">
        <f t="shared" si="449"/>
        <v xml:space="preserve">108 222 1.966667 </v>
      </c>
      <c r="QM110" s="92" t="str">
        <f t="shared" si="450"/>
        <v xml:space="preserve">108 223 0.946667 </v>
      </c>
      <c r="QN110" s="92" t="str">
        <f t="shared" si="451"/>
        <v xml:space="preserve">108 224 1.15 </v>
      </c>
      <c r="QO110" s="92" t="str">
        <f t="shared" si="452"/>
        <v xml:space="preserve">108 225 0.9 </v>
      </c>
      <c r="QP110" s="92" t="str">
        <f t="shared" si="453"/>
        <v xml:space="preserve">108 226 0.716667 </v>
      </c>
      <c r="QQ110" s="92" t="str">
        <f t="shared" si="454"/>
        <v xml:space="preserve">108 227 1.126667 </v>
      </c>
      <c r="QR110" s="92" t="str">
        <f t="shared" si="455"/>
        <v xml:space="preserve">108 228 1.57 </v>
      </c>
    </row>
    <row r="111" spans="1:460" ht="18.75" customHeight="1" x14ac:dyDescent="0.35">
      <c r="A111" s="86">
        <v>109</v>
      </c>
      <c r="B111" s="90" t="s">
        <v>231</v>
      </c>
      <c r="C111" s="91" t="s">
        <v>111</v>
      </c>
      <c r="D111" s="9">
        <v>15.5</v>
      </c>
      <c r="E111" s="9">
        <v>19.5</v>
      </c>
      <c r="F111" s="9">
        <v>26.1</v>
      </c>
      <c r="G111" s="9">
        <v>39.299999999999997</v>
      </c>
      <c r="H111" s="21">
        <v>37</v>
      </c>
      <c r="I111" s="21">
        <v>37</v>
      </c>
      <c r="J111" s="9">
        <v>14.1</v>
      </c>
      <c r="K111" s="9">
        <v>13.9</v>
      </c>
      <c r="L111" s="9">
        <v>13.6</v>
      </c>
      <c r="M111" s="9">
        <v>22.7</v>
      </c>
      <c r="N111" s="21">
        <v>6</v>
      </c>
      <c r="O111" s="9">
        <v>19.899999999999999</v>
      </c>
      <c r="P111" s="9">
        <v>16.5</v>
      </c>
      <c r="Q111" s="9">
        <v>15.8</v>
      </c>
      <c r="R111" s="9">
        <v>7.4</v>
      </c>
      <c r="S111" s="21">
        <v>28</v>
      </c>
      <c r="T111" s="9">
        <v>7.7</v>
      </c>
      <c r="U111" s="9">
        <v>20.6</v>
      </c>
      <c r="V111" s="9">
        <v>18.7</v>
      </c>
      <c r="W111" s="9">
        <v>8.9</v>
      </c>
      <c r="X111" s="9">
        <v>16.2</v>
      </c>
      <c r="Y111" s="9">
        <v>18.600000000000001</v>
      </c>
      <c r="Z111" s="9">
        <v>18.899999999999999</v>
      </c>
      <c r="AA111" s="9">
        <v>20.2</v>
      </c>
      <c r="AB111" s="9">
        <v>39.9</v>
      </c>
      <c r="AC111" s="9">
        <v>28.7</v>
      </c>
      <c r="AD111" s="9">
        <v>13.6</v>
      </c>
      <c r="AE111" s="9">
        <v>9.9</v>
      </c>
      <c r="AF111" s="9">
        <v>5.4</v>
      </c>
      <c r="AG111" s="9">
        <v>38.299999999999997</v>
      </c>
      <c r="AH111" s="9">
        <v>28.9</v>
      </c>
      <c r="AI111" s="9">
        <v>6.8</v>
      </c>
      <c r="AJ111" s="21">
        <v>28</v>
      </c>
      <c r="AK111" s="9">
        <v>11.3</v>
      </c>
      <c r="AL111" s="21">
        <v>18</v>
      </c>
      <c r="AM111" s="9">
        <v>12.1</v>
      </c>
      <c r="AN111" s="9">
        <v>8.5</v>
      </c>
      <c r="AO111" s="9">
        <v>11.4</v>
      </c>
      <c r="AP111" s="9">
        <v>27.1</v>
      </c>
      <c r="AQ111" s="9">
        <v>21.9</v>
      </c>
      <c r="AR111" s="9">
        <v>8.1</v>
      </c>
      <c r="AS111" s="9">
        <v>12.3</v>
      </c>
      <c r="AT111" s="9">
        <v>11.7</v>
      </c>
      <c r="AU111" s="9">
        <v>8.4</v>
      </c>
      <c r="AV111" s="9">
        <v>23.5</v>
      </c>
      <c r="AW111" s="21">
        <v>26</v>
      </c>
      <c r="AX111" s="9">
        <v>9.9</v>
      </c>
      <c r="AY111" s="9">
        <v>24.2</v>
      </c>
      <c r="AZ111" s="9">
        <v>12.3</v>
      </c>
      <c r="BA111" s="9">
        <v>19.600000000000001</v>
      </c>
      <c r="BB111" s="9">
        <v>5.6</v>
      </c>
      <c r="BC111" s="9">
        <v>18.600000000000001</v>
      </c>
      <c r="BD111" s="9">
        <v>36.700000000000003</v>
      </c>
      <c r="BE111" s="9">
        <v>22.6</v>
      </c>
      <c r="BF111" s="9">
        <v>27.7</v>
      </c>
      <c r="BG111" s="9">
        <v>15.4</v>
      </c>
      <c r="BH111" s="9">
        <v>20.399999999999999</v>
      </c>
      <c r="BI111" s="9">
        <v>26.2</v>
      </c>
      <c r="BJ111" s="9">
        <v>7.6</v>
      </c>
      <c r="BK111" s="9">
        <v>13.9</v>
      </c>
      <c r="BL111" s="9">
        <v>25.6</v>
      </c>
      <c r="BM111" s="21">
        <v>29</v>
      </c>
      <c r="BN111" s="9">
        <v>14.3</v>
      </c>
      <c r="BO111" s="9">
        <v>8.5</v>
      </c>
      <c r="BP111" s="9">
        <v>6.2</v>
      </c>
      <c r="BQ111" s="9">
        <v>3.3</v>
      </c>
      <c r="BR111" s="9">
        <v>18.899999999999999</v>
      </c>
      <c r="BS111" s="9">
        <v>20.2</v>
      </c>
      <c r="BT111" s="9">
        <v>20.2</v>
      </c>
      <c r="BU111" s="9">
        <v>3.3</v>
      </c>
      <c r="BV111" s="9">
        <v>16.3</v>
      </c>
      <c r="BW111" s="9">
        <v>11.9</v>
      </c>
      <c r="BX111" s="9">
        <v>7.1</v>
      </c>
      <c r="BY111" s="9">
        <v>27.6</v>
      </c>
      <c r="BZ111" s="21">
        <v>9</v>
      </c>
      <c r="CA111" s="9">
        <v>5.2</v>
      </c>
      <c r="CB111" s="9">
        <v>16.399999999999999</v>
      </c>
      <c r="CC111" s="9">
        <v>10.3</v>
      </c>
      <c r="CD111" s="9">
        <v>21.2</v>
      </c>
      <c r="CE111" s="9">
        <v>13.2</v>
      </c>
      <c r="CF111" s="9">
        <v>17.899999999999999</v>
      </c>
      <c r="CG111" s="9">
        <v>20.8</v>
      </c>
      <c r="CH111" s="9">
        <v>13.2</v>
      </c>
      <c r="CI111" s="9">
        <v>14.2</v>
      </c>
      <c r="CJ111" s="21">
        <v>16</v>
      </c>
      <c r="CK111" s="9">
        <v>6.4</v>
      </c>
      <c r="CL111" s="21">
        <v>23</v>
      </c>
      <c r="CM111" s="9">
        <v>20.5</v>
      </c>
      <c r="CN111" s="9">
        <v>1.9</v>
      </c>
      <c r="CO111" s="9">
        <v>24.4</v>
      </c>
      <c r="CP111" s="9">
        <v>16.3</v>
      </c>
      <c r="CQ111" s="9">
        <v>13.8</v>
      </c>
      <c r="CR111" s="9">
        <v>15.9</v>
      </c>
      <c r="CS111" s="9">
        <v>22.3</v>
      </c>
      <c r="CT111" s="9">
        <v>8.1999999999999993</v>
      </c>
      <c r="CU111" s="9">
        <v>21.6</v>
      </c>
      <c r="CV111" s="9">
        <v>11.6</v>
      </c>
      <c r="CW111" s="9">
        <v>24.4</v>
      </c>
      <c r="CX111" s="9">
        <v>7.9</v>
      </c>
      <c r="CY111" s="9">
        <v>18.600000000000001</v>
      </c>
      <c r="CZ111" s="9">
        <v>2.8</v>
      </c>
      <c r="DA111" s="9">
        <v>31.6</v>
      </c>
      <c r="DB111" s="9">
        <v>24.6</v>
      </c>
      <c r="DC111" s="9">
        <v>8.5</v>
      </c>
      <c r="DD111" s="9">
        <v>5.3</v>
      </c>
      <c r="DE111" s="9">
        <v>23.4</v>
      </c>
      <c r="DF111" s="9">
        <v>2.4</v>
      </c>
      <c r="DG111" s="9">
        <v>31.2</v>
      </c>
      <c r="DH111" s="21">
        <v>0</v>
      </c>
      <c r="DI111" s="9">
        <v>31.5</v>
      </c>
      <c r="DJ111" s="9">
        <v>9.4</v>
      </c>
      <c r="DK111" s="9">
        <v>9.6</v>
      </c>
      <c r="DL111" s="9">
        <v>17.2</v>
      </c>
      <c r="DM111" s="9">
        <v>23.4</v>
      </c>
      <c r="DN111" s="9">
        <v>14.9</v>
      </c>
      <c r="DO111" s="9">
        <v>6.8</v>
      </c>
      <c r="DP111" s="9">
        <v>6.8</v>
      </c>
      <c r="DQ111" s="9">
        <v>12.8</v>
      </c>
      <c r="DR111" s="9">
        <v>18.7</v>
      </c>
      <c r="DS111" s="21">
        <v>25</v>
      </c>
      <c r="DT111" s="21">
        <v>28</v>
      </c>
      <c r="DU111" s="9">
        <v>4.4000000000000004</v>
      </c>
      <c r="DV111" s="9">
        <v>11.6</v>
      </c>
      <c r="DW111" s="9">
        <v>29.9</v>
      </c>
      <c r="DX111" s="9">
        <v>24.7</v>
      </c>
      <c r="DY111" s="21">
        <v>15</v>
      </c>
      <c r="DZ111" s="9">
        <v>14.7</v>
      </c>
      <c r="EA111" s="9">
        <v>17.600000000000001</v>
      </c>
      <c r="EB111" s="9">
        <v>20.6</v>
      </c>
      <c r="EC111" s="9">
        <v>2.2999999999999998</v>
      </c>
      <c r="ED111" s="9">
        <v>12.4</v>
      </c>
      <c r="EE111" s="21">
        <v>13</v>
      </c>
      <c r="EF111" s="9">
        <v>11.5</v>
      </c>
      <c r="EG111" s="9">
        <v>2.7</v>
      </c>
      <c r="EH111" s="9">
        <v>3.7</v>
      </c>
      <c r="EI111" s="9">
        <v>16.2</v>
      </c>
      <c r="EJ111" s="9">
        <v>17.600000000000001</v>
      </c>
      <c r="EK111" s="9">
        <v>21.3</v>
      </c>
      <c r="EL111" s="9">
        <v>27.1</v>
      </c>
      <c r="EM111" s="9">
        <v>42.9</v>
      </c>
      <c r="EN111" s="9">
        <v>16.2</v>
      </c>
      <c r="EO111" s="9">
        <v>12.3</v>
      </c>
      <c r="EP111" s="9">
        <v>25.9</v>
      </c>
      <c r="EQ111" s="9">
        <v>11.1</v>
      </c>
      <c r="ER111" s="9">
        <v>20.8</v>
      </c>
      <c r="ES111" s="9">
        <v>7.9</v>
      </c>
      <c r="ET111" s="9">
        <v>22.1</v>
      </c>
      <c r="EU111" s="9">
        <v>22.2</v>
      </c>
      <c r="EV111" s="9">
        <v>25.1</v>
      </c>
      <c r="EW111" s="9">
        <v>23.8</v>
      </c>
      <c r="EX111" s="9">
        <v>31.7</v>
      </c>
      <c r="EY111" s="9">
        <v>28.1</v>
      </c>
      <c r="EZ111" s="9">
        <v>28.7</v>
      </c>
      <c r="FA111" s="9">
        <v>25.3</v>
      </c>
      <c r="FB111" s="9">
        <v>39.200000000000003</v>
      </c>
      <c r="FC111" s="9">
        <v>26.9</v>
      </c>
      <c r="FD111" s="9">
        <v>15.6</v>
      </c>
      <c r="FE111" s="21">
        <v>9</v>
      </c>
      <c r="FF111" s="21">
        <v>24</v>
      </c>
      <c r="FG111" s="9">
        <v>6.4</v>
      </c>
      <c r="FH111" s="9">
        <v>12.5</v>
      </c>
      <c r="FI111" s="21">
        <v>32</v>
      </c>
      <c r="FJ111" s="9">
        <v>26.7</v>
      </c>
      <c r="FK111" s="9">
        <v>12.3</v>
      </c>
      <c r="FL111" s="21">
        <v>38</v>
      </c>
      <c r="FM111" s="9">
        <v>9.1999999999999993</v>
      </c>
      <c r="FN111" s="9">
        <v>24.8</v>
      </c>
      <c r="FO111" s="9">
        <v>9.4</v>
      </c>
      <c r="FP111" s="9">
        <v>31.5</v>
      </c>
      <c r="FQ111" s="9">
        <v>6.4</v>
      </c>
      <c r="FR111" s="9">
        <v>27.4</v>
      </c>
      <c r="FS111" s="9">
        <v>29.2</v>
      </c>
      <c r="FT111" s="9">
        <v>23.5</v>
      </c>
      <c r="FU111" s="9">
        <v>17.399999999999999</v>
      </c>
      <c r="FV111" s="9">
        <v>22.4</v>
      </c>
      <c r="FW111" s="9">
        <v>11.8</v>
      </c>
      <c r="FX111" s="9">
        <v>11.7</v>
      </c>
      <c r="FY111" s="21">
        <v>18</v>
      </c>
      <c r="FZ111" s="9">
        <v>18.899999999999999</v>
      </c>
      <c r="GA111" s="9">
        <v>11.9</v>
      </c>
      <c r="GB111" s="9">
        <v>16.899999999999999</v>
      </c>
      <c r="GC111" s="9">
        <v>2.7</v>
      </c>
      <c r="GD111" s="21">
        <v>9</v>
      </c>
      <c r="GE111" s="9">
        <v>23.8</v>
      </c>
      <c r="GF111" s="9">
        <v>13.9</v>
      </c>
      <c r="GG111" s="9">
        <v>15.5</v>
      </c>
      <c r="GH111" s="9">
        <v>15.5</v>
      </c>
      <c r="GI111" s="9">
        <v>27.4</v>
      </c>
      <c r="GJ111" s="9">
        <v>17.2</v>
      </c>
      <c r="GK111" s="9">
        <v>16.600000000000001</v>
      </c>
      <c r="GL111" s="9">
        <v>18.2</v>
      </c>
      <c r="GM111" s="21">
        <v>16</v>
      </c>
      <c r="GN111" s="9">
        <v>20.6</v>
      </c>
      <c r="GO111" s="9">
        <v>9.4</v>
      </c>
      <c r="GP111" s="9">
        <v>20.6</v>
      </c>
      <c r="GQ111" s="9">
        <v>39.1</v>
      </c>
      <c r="GR111" s="21">
        <v>6</v>
      </c>
      <c r="GS111" s="9">
        <v>7.1</v>
      </c>
      <c r="GT111" s="9">
        <v>3.6</v>
      </c>
      <c r="GU111" s="9">
        <v>3.7</v>
      </c>
      <c r="GV111" s="9">
        <v>25.4</v>
      </c>
      <c r="GW111" s="21">
        <v>8</v>
      </c>
      <c r="GX111" s="9">
        <v>8.1999999999999993</v>
      </c>
      <c r="GY111" s="9">
        <v>10.8</v>
      </c>
      <c r="GZ111" s="9">
        <v>4.5</v>
      </c>
      <c r="HA111" s="9">
        <v>27.7</v>
      </c>
      <c r="HB111" s="9">
        <v>30.9</v>
      </c>
      <c r="HC111" s="9">
        <v>7.6</v>
      </c>
      <c r="HD111" s="9">
        <v>2.4</v>
      </c>
      <c r="HE111" s="9">
        <v>24.8</v>
      </c>
      <c r="HF111" s="9">
        <v>16.3</v>
      </c>
      <c r="HG111" s="9">
        <v>21.5</v>
      </c>
      <c r="HH111" s="9">
        <v>16.3</v>
      </c>
      <c r="HI111" s="9">
        <v>12.8</v>
      </c>
      <c r="HJ111" s="9">
        <v>38.200000000000003</v>
      </c>
      <c r="HK111" s="9">
        <v>4.3</v>
      </c>
      <c r="HL111" s="9">
        <v>1.9</v>
      </c>
      <c r="HM111" s="9">
        <v>16.8</v>
      </c>
      <c r="HN111" s="9">
        <v>17.2</v>
      </c>
      <c r="HO111" s="9">
        <v>4.4000000000000004</v>
      </c>
      <c r="HP111" s="21">
        <v>20</v>
      </c>
      <c r="HQ111" s="9">
        <v>28.5</v>
      </c>
      <c r="HR111" s="9">
        <v>16.100000000000001</v>
      </c>
      <c r="HS111" s="9">
        <v>15.5</v>
      </c>
      <c r="HT111" s="9">
        <v>7.8</v>
      </c>
      <c r="HU111" s="9">
        <v>12.4</v>
      </c>
      <c r="HV111" s="9">
        <v>5.4</v>
      </c>
      <c r="HW111" s="9">
        <v>18.7</v>
      </c>
      <c r="HX111" s="8"/>
      <c r="HY111" s="92" t="str">
        <f t="shared" si="228"/>
        <v xml:space="preserve">109 1 0.516667 </v>
      </c>
      <c r="HZ111" s="92" t="str">
        <f t="shared" si="229"/>
        <v xml:space="preserve">109 2 0.65 </v>
      </c>
      <c r="IA111" s="92" t="str">
        <f t="shared" si="230"/>
        <v xml:space="preserve">109 3 0.87 </v>
      </c>
      <c r="IB111" s="92" t="str">
        <f t="shared" si="231"/>
        <v xml:space="preserve">109 4 1.31 </v>
      </c>
      <c r="IC111" s="92" t="str">
        <f t="shared" si="232"/>
        <v xml:space="preserve">109 5 1.233333 </v>
      </c>
      <c r="ID111" s="92" t="str">
        <f t="shared" si="233"/>
        <v xml:space="preserve">109 6 1.233333 </v>
      </c>
      <c r="IE111" s="92" t="str">
        <f t="shared" si="234"/>
        <v xml:space="preserve">109 7 0.47 </v>
      </c>
      <c r="IF111" s="92" t="str">
        <f t="shared" si="235"/>
        <v xml:space="preserve">109 8 0.463333 </v>
      </c>
      <c r="IG111" s="92" t="str">
        <f t="shared" si="236"/>
        <v xml:space="preserve">109 9 0.453333 </v>
      </c>
      <c r="IH111" s="92" t="str">
        <f t="shared" si="237"/>
        <v xml:space="preserve">109 10 0.756667 </v>
      </c>
      <c r="II111" s="92" t="str">
        <f t="shared" si="238"/>
        <v xml:space="preserve">109 11 0.2 </v>
      </c>
      <c r="IJ111" s="92" t="str">
        <f t="shared" si="239"/>
        <v xml:space="preserve">109 12 0.663333 </v>
      </c>
      <c r="IK111" s="92" t="str">
        <f t="shared" si="240"/>
        <v xml:space="preserve">109 13 0.55 </v>
      </c>
      <c r="IL111" s="92" t="str">
        <f t="shared" si="241"/>
        <v xml:space="preserve">109 14 0.526667 </v>
      </c>
      <c r="IM111" s="92" t="str">
        <f t="shared" si="242"/>
        <v xml:space="preserve">109 15 0.246667 </v>
      </c>
      <c r="IN111" s="92" t="str">
        <f t="shared" si="243"/>
        <v xml:space="preserve">109 16 0.933333 </v>
      </c>
      <c r="IO111" s="92" t="str">
        <f t="shared" si="244"/>
        <v xml:space="preserve">109 17 0.256667 </v>
      </c>
      <c r="IP111" s="92" t="str">
        <f t="shared" si="245"/>
        <v xml:space="preserve">109 18 0.686667 </v>
      </c>
      <c r="IQ111" s="92" t="str">
        <f t="shared" si="246"/>
        <v xml:space="preserve">109 19 0.623333 </v>
      </c>
      <c r="IR111" s="92" t="str">
        <f t="shared" si="247"/>
        <v xml:space="preserve">109 20 0.296667 </v>
      </c>
      <c r="IS111" s="92" t="str">
        <f t="shared" si="248"/>
        <v xml:space="preserve">109 21 0.54 </v>
      </c>
      <c r="IT111" s="92" t="str">
        <f t="shared" si="249"/>
        <v xml:space="preserve">109 22 0.62 </v>
      </c>
      <c r="IU111" s="92" t="str">
        <f t="shared" si="250"/>
        <v xml:space="preserve">109 23 0.63 </v>
      </c>
      <c r="IV111" s="92" t="str">
        <f t="shared" si="251"/>
        <v xml:space="preserve">109 24 0.673333 </v>
      </c>
      <c r="IW111" s="92" t="str">
        <f t="shared" si="252"/>
        <v xml:space="preserve">109 25 1.33 </v>
      </c>
      <c r="IX111" s="92" t="str">
        <f t="shared" si="253"/>
        <v xml:space="preserve">109 26 0.956667 </v>
      </c>
      <c r="IY111" s="92" t="str">
        <f t="shared" si="254"/>
        <v xml:space="preserve">109 27 0.453333 </v>
      </c>
      <c r="IZ111" s="92" t="str">
        <f t="shared" si="255"/>
        <v xml:space="preserve">109 28 0.33 </v>
      </c>
      <c r="JA111" s="92" t="str">
        <f t="shared" si="256"/>
        <v xml:space="preserve">109 29 0.18 </v>
      </c>
      <c r="JB111" s="92" t="str">
        <f t="shared" si="257"/>
        <v xml:space="preserve">109 30 1.276667 </v>
      </c>
      <c r="JC111" s="92" t="str">
        <f t="shared" si="258"/>
        <v xml:space="preserve">109 31 0.963333 </v>
      </c>
      <c r="JD111" s="92" t="str">
        <f t="shared" si="259"/>
        <v xml:space="preserve">109 32 0.226667 </v>
      </c>
      <c r="JE111" s="92" t="str">
        <f t="shared" si="260"/>
        <v xml:space="preserve">109 33 0.933333 </v>
      </c>
      <c r="JF111" s="92" t="str">
        <f t="shared" si="261"/>
        <v xml:space="preserve">109 34 0.376667 </v>
      </c>
      <c r="JG111" s="92" t="str">
        <f t="shared" si="262"/>
        <v xml:space="preserve">109 35 0.6 </v>
      </c>
      <c r="JH111" s="92" t="str">
        <f t="shared" si="263"/>
        <v xml:space="preserve">109 36 0.403333 </v>
      </c>
      <c r="JI111" s="92" t="str">
        <f t="shared" si="264"/>
        <v xml:space="preserve">109 37 0.283333 </v>
      </c>
      <c r="JJ111" s="92" t="str">
        <f t="shared" si="265"/>
        <v xml:space="preserve">109 38 0.38 </v>
      </c>
      <c r="JK111" s="92" t="str">
        <f t="shared" si="266"/>
        <v xml:space="preserve">109 39 0.903333 </v>
      </c>
      <c r="JL111" s="92" t="str">
        <f t="shared" si="267"/>
        <v xml:space="preserve">109 40 0.73 </v>
      </c>
      <c r="JM111" s="92" t="str">
        <f t="shared" si="268"/>
        <v xml:space="preserve">109 41 0.27 </v>
      </c>
      <c r="JN111" s="92" t="str">
        <f t="shared" si="269"/>
        <v xml:space="preserve">109 42 0.41 </v>
      </c>
      <c r="JO111" s="92" t="str">
        <f t="shared" si="270"/>
        <v xml:space="preserve">109 43 0.39 </v>
      </c>
      <c r="JP111" s="92" t="str">
        <f t="shared" si="271"/>
        <v xml:space="preserve">109 44 0.28 </v>
      </c>
      <c r="JQ111" s="92" t="str">
        <f t="shared" si="272"/>
        <v xml:space="preserve">109 45 0.783333 </v>
      </c>
      <c r="JR111" s="92" t="str">
        <f t="shared" si="273"/>
        <v xml:space="preserve">109 46 0.866667 </v>
      </c>
      <c r="JS111" s="92" t="str">
        <f t="shared" si="274"/>
        <v xml:space="preserve">109 47 0.33 </v>
      </c>
      <c r="JT111" s="92" t="str">
        <f t="shared" si="275"/>
        <v xml:space="preserve">109 48 0.806667 </v>
      </c>
      <c r="JU111" s="92" t="str">
        <f t="shared" si="276"/>
        <v xml:space="preserve">109 49 0.41 </v>
      </c>
      <c r="JV111" s="92" t="str">
        <f t="shared" si="277"/>
        <v xml:space="preserve">109 50 0.653333 </v>
      </c>
      <c r="JW111" s="92" t="str">
        <f t="shared" si="278"/>
        <v xml:space="preserve">109 51 0.186667 </v>
      </c>
      <c r="JX111" s="92" t="str">
        <f t="shared" si="279"/>
        <v xml:space="preserve">109 52 0.62 </v>
      </c>
      <c r="JY111" s="92" t="str">
        <f t="shared" si="280"/>
        <v xml:space="preserve">109 53 1.223333 </v>
      </c>
      <c r="JZ111" s="92" t="str">
        <f t="shared" si="281"/>
        <v xml:space="preserve">109 54 0.753333 </v>
      </c>
      <c r="KA111" s="92" t="str">
        <f t="shared" si="282"/>
        <v xml:space="preserve">109 55 0.923333 </v>
      </c>
      <c r="KB111" s="92" t="str">
        <f t="shared" si="283"/>
        <v xml:space="preserve">109 56 0.513333 </v>
      </c>
      <c r="KC111" s="92" t="str">
        <f t="shared" si="284"/>
        <v xml:space="preserve">109 57 0.68 </v>
      </c>
      <c r="KD111" s="92" t="str">
        <f t="shared" si="285"/>
        <v xml:space="preserve">109 58 0.873333 </v>
      </c>
      <c r="KE111" s="92" t="str">
        <f t="shared" si="286"/>
        <v xml:space="preserve">109 59 0.253333 </v>
      </c>
      <c r="KF111" s="92" t="str">
        <f t="shared" si="287"/>
        <v xml:space="preserve">109 60 0.463333 </v>
      </c>
      <c r="KG111" s="92" t="str">
        <f t="shared" si="288"/>
        <v xml:space="preserve">109 61 0.853333 </v>
      </c>
      <c r="KH111" s="92" t="str">
        <f t="shared" si="289"/>
        <v xml:space="preserve">109 62 0.966667 </v>
      </c>
      <c r="KI111" s="92" t="str">
        <f t="shared" si="290"/>
        <v xml:space="preserve">109 63 0.476667 </v>
      </c>
      <c r="KJ111" s="92" t="str">
        <f t="shared" si="291"/>
        <v xml:space="preserve">109 64 0.283333 </v>
      </c>
      <c r="KK111" s="92" t="str">
        <f t="shared" si="292"/>
        <v xml:space="preserve">109 65 0.206667 </v>
      </c>
      <c r="KL111" s="92" t="str">
        <f t="shared" si="293"/>
        <v xml:space="preserve">109 66 0.11 </v>
      </c>
      <c r="KM111" s="92" t="str">
        <f t="shared" si="294"/>
        <v xml:space="preserve">109 67 0.63 </v>
      </c>
      <c r="KN111" s="92" t="str">
        <f t="shared" si="295"/>
        <v xml:space="preserve">109 68 0.673333 </v>
      </c>
      <c r="KO111" s="92" t="str">
        <f t="shared" si="296"/>
        <v xml:space="preserve">109 69 0.673333 </v>
      </c>
      <c r="KP111" s="92" t="str">
        <f t="shared" si="297"/>
        <v xml:space="preserve">109 70 0.11 </v>
      </c>
      <c r="KQ111" s="92" t="str">
        <f t="shared" si="298"/>
        <v xml:space="preserve">109 71 0.543333 </v>
      </c>
      <c r="KR111" s="92" t="str">
        <f t="shared" si="299"/>
        <v xml:space="preserve">109 72 0.396667 </v>
      </c>
      <c r="KS111" s="92" t="str">
        <f t="shared" si="300"/>
        <v xml:space="preserve">109 73 0.236667 </v>
      </c>
      <c r="KT111" s="92" t="str">
        <f t="shared" si="301"/>
        <v xml:space="preserve">109 74 0.92 </v>
      </c>
      <c r="KU111" s="92" t="str">
        <f t="shared" si="302"/>
        <v xml:space="preserve">109 75 0.3 </v>
      </c>
      <c r="KV111" s="92" t="str">
        <f t="shared" si="303"/>
        <v xml:space="preserve">109 76 0.173333 </v>
      </c>
      <c r="KW111" s="92" t="str">
        <f t="shared" si="304"/>
        <v xml:space="preserve">109 77 0.546667 </v>
      </c>
      <c r="KX111" s="92" t="str">
        <f t="shared" si="305"/>
        <v xml:space="preserve">109 78 0.343333 </v>
      </c>
      <c r="KY111" s="92" t="str">
        <f t="shared" si="306"/>
        <v xml:space="preserve">109 79 0.706667 </v>
      </c>
      <c r="KZ111" s="92" t="str">
        <f t="shared" si="307"/>
        <v xml:space="preserve">109 80 0.44 </v>
      </c>
      <c r="LA111" s="92" t="str">
        <f t="shared" si="308"/>
        <v xml:space="preserve">109 81 0.596667 </v>
      </c>
      <c r="LB111" s="92" t="str">
        <f t="shared" si="309"/>
        <v xml:space="preserve">109 82 0.693333 </v>
      </c>
      <c r="LC111" s="92" t="str">
        <f t="shared" si="310"/>
        <v xml:space="preserve">109 83 0.44 </v>
      </c>
      <c r="LD111" s="92" t="str">
        <f t="shared" si="311"/>
        <v xml:space="preserve">109 84 0.473333 </v>
      </c>
      <c r="LE111" s="92" t="str">
        <f t="shared" si="312"/>
        <v xml:space="preserve">109 85 0.533333 </v>
      </c>
      <c r="LF111" s="92" t="str">
        <f t="shared" si="313"/>
        <v xml:space="preserve">109 86 0.213333 </v>
      </c>
      <c r="LG111" s="92" t="str">
        <f t="shared" si="314"/>
        <v xml:space="preserve">109 87 0.766667 </v>
      </c>
      <c r="LH111" s="92" t="str">
        <f t="shared" si="315"/>
        <v xml:space="preserve">109 88 0.683333 </v>
      </c>
      <c r="LI111" s="92" t="str">
        <f t="shared" si="316"/>
        <v xml:space="preserve">109 89 0.063333 </v>
      </c>
      <c r="LJ111" s="92" t="str">
        <f t="shared" si="317"/>
        <v xml:space="preserve">109 90 0.813333 </v>
      </c>
      <c r="LK111" s="92" t="str">
        <f t="shared" si="318"/>
        <v xml:space="preserve">109 91 0.543333 </v>
      </c>
      <c r="LL111" s="92" t="str">
        <f t="shared" si="319"/>
        <v xml:space="preserve">109 92 0.46 </v>
      </c>
      <c r="LM111" s="92" t="str">
        <f t="shared" si="320"/>
        <v xml:space="preserve">109 93 0.53 </v>
      </c>
      <c r="LN111" s="92" t="str">
        <f t="shared" si="321"/>
        <v xml:space="preserve">109 94 0.743333 </v>
      </c>
      <c r="LO111" s="92" t="str">
        <f t="shared" si="322"/>
        <v xml:space="preserve">109 95 0.273333 </v>
      </c>
      <c r="LP111" s="92" t="str">
        <f t="shared" si="323"/>
        <v xml:space="preserve">109 96 0.72 </v>
      </c>
      <c r="LQ111" s="92" t="str">
        <f t="shared" si="324"/>
        <v xml:space="preserve">109 97 0.386667 </v>
      </c>
      <c r="LR111" s="92" t="str">
        <f t="shared" si="325"/>
        <v xml:space="preserve">109 98 0.813333 </v>
      </c>
      <c r="LS111" s="92" t="str">
        <f t="shared" si="326"/>
        <v xml:space="preserve">109 99 0.263333 </v>
      </c>
      <c r="LT111" s="92" t="str">
        <f t="shared" si="327"/>
        <v xml:space="preserve">109 100 0.62 </v>
      </c>
      <c r="LU111" s="92" t="str">
        <f t="shared" si="328"/>
        <v xml:space="preserve">109 101 0.093333 </v>
      </c>
      <c r="LV111" s="92" t="str">
        <f t="shared" si="329"/>
        <v xml:space="preserve">109 102 1.053333 </v>
      </c>
      <c r="LW111" s="92" t="str">
        <f t="shared" si="330"/>
        <v xml:space="preserve">109 103 0.82 </v>
      </c>
      <c r="LX111" s="92" t="str">
        <f t="shared" si="331"/>
        <v xml:space="preserve">109 104 0.283333 </v>
      </c>
      <c r="LY111" s="92" t="str">
        <f t="shared" si="332"/>
        <v xml:space="preserve">109 105 0.176667 </v>
      </c>
      <c r="LZ111" s="92" t="str">
        <f t="shared" si="333"/>
        <v xml:space="preserve">109 106 0.78 </v>
      </c>
      <c r="MA111" s="92" t="str">
        <f t="shared" si="334"/>
        <v xml:space="preserve">109 107 0.08 </v>
      </c>
      <c r="MB111" s="92" t="str">
        <f t="shared" si="335"/>
        <v xml:space="preserve">109 108 1.04 </v>
      </c>
      <c r="MC111" s="92" t="str">
        <f t="shared" si="336"/>
        <v xml:space="preserve">109 109 0 </v>
      </c>
      <c r="MD111" s="92" t="str">
        <f t="shared" si="337"/>
        <v xml:space="preserve">109 110 1.05 </v>
      </c>
      <c r="ME111" s="92" t="str">
        <f t="shared" si="338"/>
        <v xml:space="preserve">109 111 0.313333 </v>
      </c>
      <c r="MF111" s="92" t="str">
        <f t="shared" si="339"/>
        <v xml:space="preserve">109 112 0.32 </v>
      </c>
      <c r="MG111" s="92" t="str">
        <f t="shared" si="340"/>
        <v xml:space="preserve">109 113 0.573333 </v>
      </c>
      <c r="MH111" s="92" t="str">
        <f t="shared" si="341"/>
        <v xml:space="preserve">109 114 0.78 </v>
      </c>
      <c r="MI111" s="92" t="str">
        <f t="shared" si="342"/>
        <v xml:space="preserve">109 115 0.496667 </v>
      </c>
      <c r="MJ111" s="92" t="str">
        <f t="shared" si="343"/>
        <v xml:space="preserve">109 116 0.226667 </v>
      </c>
      <c r="MK111" s="92" t="str">
        <f t="shared" si="344"/>
        <v xml:space="preserve">109 117 0.226667 </v>
      </c>
      <c r="ML111" s="92" t="str">
        <f t="shared" si="345"/>
        <v xml:space="preserve">109 118 0.426667 </v>
      </c>
      <c r="MM111" s="92" t="str">
        <f t="shared" si="346"/>
        <v xml:space="preserve">109 119 0.623333 </v>
      </c>
      <c r="MN111" s="92" t="str">
        <f t="shared" si="347"/>
        <v xml:space="preserve">109 120 0.833333 </v>
      </c>
      <c r="MO111" s="92" t="str">
        <f t="shared" si="348"/>
        <v xml:space="preserve">109 121 0.933333 </v>
      </c>
      <c r="MP111" s="92" t="str">
        <f t="shared" si="349"/>
        <v xml:space="preserve">109 122 0.146667 </v>
      </c>
      <c r="MQ111" s="92" t="str">
        <f t="shared" si="350"/>
        <v xml:space="preserve">109 123 0.386667 </v>
      </c>
      <c r="MR111" s="92" t="str">
        <f t="shared" si="351"/>
        <v xml:space="preserve">109 124 0.996667 </v>
      </c>
      <c r="MS111" s="92" t="str">
        <f t="shared" si="352"/>
        <v xml:space="preserve">109 125 0.823333 </v>
      </c>
      <c r="MT111" s="92" t="str">
        <f t="shared" si="353"/>
        <v xml:space="preserve">109 126 0.5 </v>
      </c>
      <c r="MU111" s="92" t="str">
        <f t="shared" si="354"/>
        <v xml:space="preserve">109 127 0.49 </v>
      </c>
      <c r="MV111" s="92" t="str">
        <f t="shared" si="355"/>
        <v xml:space="preserve">109 128 0.586667 </v>
      </c>
      <c r="MW111" s="92" t="str">
        <f t="shared" si="356"/>
        <v xml:space="preserve">109 129 0.686667 </v>
      </c>
      <c r="MX111" s="92" t="str">
        <f t="shared" si="357"/>
        <v xml:space="preserve">109 130 0.076667 </v>
      </c>
      <c r="MY111" s="92" t="str">
        <f t="shared" si="358"/>
        <v xml:space="preserve">109 131 0.413333 </v>
      </c>
      <c r="MZ111" s="92" t="str">
        <f t="shared" si="359"/>
        <v xml:space="preserve">109 132 0.433333 </v>
      </c>
      <c r="NA111" s="92" t="str">
        <f t="shared" si="360"/>
        <v xml:space="preserve">109 133 0.383333 </v>
      </c>
      <c r="NB111" s="92" t="str">
        <f t="shared" si="361"/>
        <v xml:space="preserve">109 134 0.09 </v>
      </c>
      <c r="NC111" s="92" t="str">
        <f t="shared" si="362"/>
        <v xml:space="preserve">109 135 0.123333 </v>
      </c>
      <c r="ND111" s="92" t="str">
        <f t="shared" si="363"/>
        <v xml:space="preserve">109 136 0.54 </v>
      </c>
      <c r="NE111" s="92" t="str">
        <f t="shared" si="364"/>
        <v xml:space="preserve">109 137 0.586667 </v>
      </c>
      <c r="NF111" s="92" t="str">
        <f t="shared" si="365"/>
        <v xml:space="preserve">109 138 0.71 </v>
      </c>
      <c r="NG111" s="92" t="str">
        <f t="shared" si="366"/>
        <v xml:space="preserve">109 139 0.903333 </v>
      </c>
      <c r="NH111" s="92" t="str">
        <f t="shared" si="367"/>
        <v xml:space="preserve">109 140 1.43 </v>
      </c>
      <c r="NI111" s="92" t="str">
        <f t="shared" si="368"/>
        <v xml:space="preserve">109 141 0.54 </v>
      </c>
      <c r="NJ111" s="92" t="str">
        <f t="shared" si="369"/>
        <v xml:space="preserve">109 142 0.41 </v>
      </c>
      <c r="NK111" s="92" t="str">
        <f t="shared" si="370"/>
        <v xml:space="preserve">109 143 0.863333 </v>
      </c>
      <c r="NL111" s="92" t="str">
        <f t="shared" si="371"/>
        <v xml:space="preserve">109 144 0.37 </v>
      </c>
      <c r="NM111" s="92" t="str">
        <f t="shared" si="372"/>
        <v xml:space="preserve">109 145 0.693333 </v>
      </c>
      <c r="NN111" s="92" t="str">
        <f t="shared" si="373"/>
        <v xml:space="preserve">109 146 0.263333 </v>
      </c>
      <c r="NO111" s="92" t="str">
        <f t="shared" si="374"/>
        <v xml:space="preserve">109 147 0.736667 </v>
      </c>
      <c r="NP111" s="92" t="str">
        <f t="shared" si="375"/>
        <v xml:space="preserve">109 148 0.74 </v>
      </c>
      <c r="NQ111" s="92" t="str">
        <f t="shared" si="376"/>
        <v xml:space="preserve">109 149 0.836667 </v>
      </c>
      <c r="NR111" s="92" t="str">
        <f t="shared" si="377"/>
        <v xml:space="preserve">109 150 0.793333 </v>
      </c>
      <c r="NS111" s="92" t="str">
        <f t="shared" si="378"/>
        <v xml:space="preserve">109 151 1.056667 </v>
      </c>
      <c r="NT111" s="92" t="str">
        <f t="shared" si="379"/>
        <v xml:space="preserve">109 152 0.936667 </v>
      </c>
      <c r="NU111" s="92" t="str">
        <f t="shared" si="380"/>
        <v xml:space="preserve">109 153 0.956667 </v>
      </c>
      <c r="NV111" s="92" t="str">
        <f t="shared" si="381"/>
        <v xml:space="preserve">109 154 0.843333 </v>
      </c>
      <c r="NW111" s="92" t="str">
        <f t="shared" si="382"/>
        <v xml:space="preserve">109 155 1.306667 </v>
      </c>
      <c r="NX111" s="92" t="str">
        <f t="shared" si="383"/>
        <v xml:space="preserve">109 156 0.896667 </v>
      </c>
      <c r="NY111" s="92" t="str">
        <f t="shared" si="384"/>
        <v xml:space="preserve">109 157 0.52 </v>
      </c>
      <c r="NZ111" s="92" t="str">
        <f t="shared" si="385"/>
        <v xml:space="preserve">109 158 0.3 </v>
      </c>
      <c r="OA111" s="92" t="str">
        <f t="shared" si="386"/>
        <v xml:space="preserve">109 159 0.8 </v>
      </c>
      <c r="OB111" s="92" t="str">
        <f t="shared" si="387"/>
        <v xml:space="preserve">109 160 0.213333 </v>
      </c>
      <c r="OC111" s="92" t="str">
        <f t="shared" si="388"/>
        <v xml:space="preserve">109 161 0.416667 </v>
      </c>
      <c r="OD111" s="92" t="str">
        <f t="shared" si="389"/>
        <v xml:space="preserve">109 162 1.066667 </v>
      </c>
      <c r="OE111" s="92" t="str">
        <f t="shared" si="390"/>
        <v xml:space="preserve">109 163 0.89 </v>
      </c>
      <c r="OF111" s="92" t="str">
        <f t="shared" si="391"/>
        <v xml:space="preserve">109 164 0.41 </v>
      </c>
      <c r="OG111" s="92" t="str">
        <f t="shared" si="392"/>
        <v xml:space="preserve">109 165 1.266667 </v>
      </c>
      <c r="OH111" s="92" t="str">
        <f t="shared" si="393"/>
        <v xml:space="preserve">109 166 0.306667 </v>
      </c>
      <c r="OI111" s="92" t="str">
        <f t="shared" si="394"/>
        <v xml:space="preserve">109 167 0.826667 </v>
      </c>
      <c r="OJ111" s="92" t="str">
        <f t="shared" si="395"/>
        <v xml:space="preserve">109 168 0.313333 </v>
      </c>
      <c r="OK111" s="92" t="str">
        <f t="shared" si="396"/>
        <v xml:space="preserve">109 169 1.05 </v>
      </c>
      <c r="OL111" s="92" t="str">
        <f t="shared" si="397"/>
        <v xml:space="preserve">109 170 0.213333 </v>
      </c>
      <c r="OM111" s="92" t="str">
        <f t="shared" si="398"/>
        <v xml:space="preserve">109 171 0.913333 </v>
      </c>
      <c r="ON111" s="92" t="str">
        <f t="shared" si="399"/>
        <v xml:space="preserve">109 172 0.973333 </v>
      </c>
      <c r="OO111" s="92" t="str">
        <f t="shared" si="400"/>
        <v xml:space="preserve">109 173 0.783333 </v>
      </c>
      <c r="OP111" s="92" t="str">
        <f t="shared" si="401"/>
        <v xml:space="preserve">109 174 0.58 </v>
      </c>
      <c r="OQ111" s="92" t="str">
        <f t="shared" si="402"/>
        <v xml:space="preserve">109 175 0.746667 </v>
      </c>
      <c r="OR111" s="92" t="str">
        <f t="shared" si="403"/>
        <v xml:space="preserve">109 176 0.393333 </v>
      </c>
      <c r="OS111" s="92" t="str">
        <f t="shared" si="404"/>
        <v xml:space="preserve">109 177 0.39 </v>
      </c>
      <c r="OT111" s="92" t="str">
        <f t="shared" si="405"/>
        <v xml:space="preserve">109 178 0.6 </v>
      </c>
      <c r="OU111" s="92" t="str">
        <f t="shared" si="406"/>
        <v xml:space="preserve">109 179 0.63 </v>
      </c>
      <c r="OV111" s="92" t="str">
        <f t="shared" si="407"/>
        <v xml:space="preserve">109 180 0.396667 </v>
      </c>
      <c r="OW111" s="92" t="str">
        <f t="shared" si="408"/>
        <v xml:space="preserve">109 181 0.563333 </v>
      </c>
      <c r="OX111" s="92" t="str">
        <f t="shared" si="409"/>
        <v xml:space="preserve">109 182 0.09 </v>
      </c>
      <c r="OY111" s="92" t="str">
        <f t="shared" si="410"/>
        <v xml:space="preserve">109 183 0.3 </v>
      </c>
      <c r="OZ111" s="92" t="str">
        <f t="shared" si="411"/>
        <v xml:space="preserve">109 184 0.793333 </v>
      </c>
      <c r="PA111" s="92" t="str">
        <f t="shared" si="412"/>
        <v xml:space="preserve">109 185 0.463333 </v>
      </c>
      <c r="PB111" s="92" t="str">
        <f t="shared" si="413"/>
        <v xml:space="preserve">109 186 0.516667 </v>
      </c>
      <c r="PC111" s="92" t="str">
        <f t="shared" si="414"/>
        <v xml:space="preserve">109 187 0.516667 </v>
      </c>
      <c r="PD111" s="92" t="str">
        <f t="shared" si="415"/>
        <v xml:space="preserve">109 188 0.913333 </v>
      </c>
      <c r="PE111" s="92" t="str">
        <f t="shared" si="416"/>
        <v xml:space="preserve">109 189 0.573333 </v>
      </c>
      <c r="PF111" s="92" t="str">
        <f t="shared" si="417"/>
        <v xml:space="preserve">109 190 0.553333 </v>
      </c>
      <c r="PG111" s="92" t="str">
        <f t="shared" si="418"/>
        <v xml:space="preserve">109 191 0.606667 </v>
      </c>
      <c r="PH111" s="92" t="str">
        <f t="shared" si="419"/>
        <v xml:space="preserve">109 192 0.533333 </v>
      </c>
      <c r="PI111" s="92" t="str">
        <f t="shared" si="420"/>
        <v xml:space="preserve">109 193 0.686667 </v>
      </c>
      <c r="PJ111" s="92" t="str">
        <f t="shared" si="421"/>
        <v xml:space="preserve">109 194 0.313333 </v>
      </c>
      <c r="PK111" s="92" t="str">
        <f t="shared" si="422"/>
        <v xml:space="preserve">109 195 0.686667 </v>
      </c>
      <c r="PL111" s="92" t="str">
        <f t="shared" si="423"/>
        <v xml:space="preserve">109 196 1.303333 </v>
      </c>
      <c r="PM111" s="92" t="str">
        <f t="shared" si="424"/>
        <v xml:space="preserve">109 197 0.2 </v>
      </c>
      <c r="PN111" s="92" t="str">
        <f t="shared" si="425"/>
        <v xml:space="preserve">109 198 0.236667 </v>
      </c>
      <c r="PO111" s="92" t="str">
        <f t="shared" si="426"/>
        <v xml:space="preserve">109 199 0.12 </v>
      </c>
      <c r="PP111" s="92" t="str">
        <f t="shared" si="427"/>
        <v xml:space="preserve">109 200 0.123333 </v>
      </c>
      <c r="PQ111" s="92" t="str">
        <f t="shared" si="428"/>
        <v xml:space="preserve">109 201 0.846667 </v>
      </c>
      <c r="PR111" s="92" t="str">
        <f t="shared" si="429"/>
        <v xml:space="preserve">109 202 0.266667 </v>
      </c>
      <c r="PS111" s="92" t="str">
        <f t="shared" si="430"/>
        <v xml:space="preserve">109 203 0.273333 </v>
      </c>
      <c r="PT111" s="92" t="str">
        <f t="shared" si="431"/>
        <v xml:space="preserve">109 204 0.36 </v>
      </c>
      <c r="PU111" s="92" t="str">
        <f t="shared" si="432"/>
        <v xml:space="preserve">109 205 0.15 </v>
      </c>
      <c r="PV111" s="92" t="str">
        <f t="shared" si="433"/>
        <v xml:space="preserve">109 206 0.923333 </v>
      </c>
      <c r="PW111" s="92" t="str">
        <f t="shared" si="434"/>
        <v xml:space="preserve">109 207 1.03 </v>
      </c>
      <c r="PX111" s="92" t="str">
        <f t="shared" si="435"/>
        <v xml:space="preserve">109 208 0.253333 </v>
      </c>
      <c r="PY111" s="92" t="str">
        <f t="shared" si="436"/>
        <v xml:space="preserve">109 209 0.08 </v>
      </c>
      <c r="PZ111" s="92" t="str">
        <f t="shared" si="437"/>
        <v xml:space="preserve">109 210 0.826667 </v>
      </c>
      <c r="QA111" s="92" t="str">
        <f t="shared" si="438"/>
        <v xml:space="preserve">109 211 0.543333 </v>
      </c>
      <c r="QB111" s="92" t="str">
        <f t="shared" si="439"/>
        <v xml:space="preserve">109 212 0.716667 </v>
      </c>
      <c r="QC111" s="92" t="str">
        <f t="shared" si="440"/>
        <v xml:space="preserve">109 213 0.543333 </v>
      </c>
      <c r="QD111" s="92" t="str">
        <f t="shared" si="441"/>
        <v xml:space="preserve">109 214 0.426667 </v>
      </c>
      <c r="QE111" s="92" t="str">
        <f t="shared" si="442"/>
        <v xml:space="preserve">109 215 1.273333 </v>
      </c>
      <c r="QF111" s="92" t="str">
        <f t="shared" si="443"/>
        <v xml:space="preserve">109 216 0.143333 </v>
      </c>
      <c r="QG111" s="92" t="str">
        <f t="shared" si="444"/>
        <v xml:space="preserve">109 217 0.063333 </v>
      </c>
      <c r="QH111" s="92" t="str">
        <f t="shared" si="445"/>
        <v xml:space="preserve">109 218 0.56 </v>
      </c>
      <c r="QI111" s="92" t="str">
        <f t="shared" si="446"/>
        <v xml:space="preserve">109 219 0.573333 </v>
      </c>
      <c r="QJ111" s="92" t="str">
        <f t="shared" si="447"/>
        <v xml:space="preserve">109 220 0.146667 </v>
      </c>
      <c r="QK111" s="92" t="str">
        <f t="shared" si="448"/>
        <v xml:space="preserve">109 221 0.666667 </v>
      </c>
      <c r="QL111" s="92" t="str">
        <f t="shared" si="449"/>
        <v xml:space="preserve">109 222 0.95 </v>
      </c>
      <c r="QM111" s="92" t="str">
        <f t="shared" si="450"/>
        <v xml:space="preserve">109 223 0.536667 </v>
      </c>
      <c r="QN111" s="92" t="str">
        <f t="shared" si="451"/>
        <v xml:space="preserve">109 224 0.516667 </v>
      </c>
      <c r="QO111" s="92" t="str">
        <f t="shared" si="452"/>
        <v xml:space="preserve">109 225 0.26 </v>
      </c>
      <c r="QP111" s="92" t="str">
        <f t="shared" si="453"/>
        <v xml:space="preserve">109 226 0.413333 </v>
      </c>
      <c r="QQ111" s="92" t="str">
        <f t="shared" si="454"/>
        <v xml:space="preserve">109 227 0.18 </v>
      </c>
      <c r="QR111" s="92" t="str">
        <f t="shared" si="455"/>
        <v xml:space="preserve">109 228 0.623333 </v>
      </c>
    </row>
    <row r="112" spans="1:460" ht="18.75" customHeight="1" x14ac:dyDescent="0.35">
      <c r="A112" s="86">
        <v>110</v>
      </c>
      <c r="B112" s="90" t="s">
        <v>231</v>
      </c>
      <c r="C112" s="91" t="s">
        <v>112</v>
      </c>
      <c r="D112" s="9">
        <v>35.9</v>
      </c>
      <c r="E112" s="9">
        <v>45.9</v>
      </c>
      <c r="F112" s="9">
        <v>37.5</v>
      </c>
      <c r="G112" s="9">
        <v>69.099999999999994</v>
      </c>
      <c r="H112" s="9">
        <v>66.8</v>
      </c>
      <c r="I112" s="9">
        <v>66.8</v>
      </c>
      <c r="J112" s="9">
        <v>17.8</v>
      </c>
      <c r="K112" s="9">
        <v>20.100000000000001</v>
      </c>
      <c r="L112" s="9">
        <v>32.799999999999997</v>
      </c>
      <c r="M112" s="9">
        <v>21.8</v>
      </c>
      <c r="N112" s="9">
        <v>27.3</v>
      </c>
      <c r="O112" s="9">
        <v>48.7</v>
      </c>
      <c r="P112" s="9">
        <v>36.9</v>
      </c>
      <c r="Q112" s="9">
        <v>44.5</v>
      </c>
      <c r="R112" s="9">
        <v>36.700000000000003</v>
      </c>
      <c r="S112" s="9">
        <v>59.2</v>
      </c>
      <c r="T112" s="9">
        <v>35.9</v>
      </c>
      <c r="U112" s="21">
        <v>40</v>
      </c>
      <c r="V112" s="9">
        <v>47.5</v>
      </c>
      <c r="W112" s="9">
        <v>37.6</v>
      </c>
      <c r="X112" s="9">
        <v>39.1</v>
      </c>
      <c r="Y112" s="9">
        <v>22.6</v>
      </c>
      <c r="Z112" s="9">
        <v>41.9</v>
      </c>
      <c r="AA112" s="9">
        <v>15.8</v>
      </c>
      <c r="AB112" s="9">
        <v>39.700000000000003</v>
      </c>
      <c r="AC112" s="9">
        <v>57.5</v>
      </c>
      <c r="AD112" s="9">
        <v>42.4</v>
      </c>
      <c r="AE112" s="9">
        <v>33.299999999999997</v>
      </c>
      <c r="AF112" s="9">
        <v>35.299999999999997</v>
      </c>
      <c r="AG112" s="9">
        <v>45.7</v>
      </c>
      <c r="AH112" s="9">
        <v>60.1</v>
      </c>
      <c r="AI112" s="9">
        <v>25.5</v>
      </c>
      <c r="AJ112" s="9">
        <v>28.3</v>
      </c>
      <c r="AK112" s="9">
        <v>39.9</v>
      </c>
      <c r="AL112" s="9">
        <v>40.4</v>
      </c>
      <c r="AM112" s="9">
        <v>36.1</v>
      </c>
      <c r="AN112" s="9">
        <v>37.299999999999997</v>
      </c>
      <c r="AO112" s="9">
        <v>21.3</v>
      </c>
      <c r="AP112" s="9">
        <v>57.1</v>
      </c>
      <c r="AQ112" s="9">
        <v>35.799999999999997</v>
      </c>
      <c r="AR112" s="9">
        <v>35.200000000000003</v>
      </c>
      <c r="AS112" s="9">
        <v>42.9</v>
      </c>
      <c r="AT112" s="9">
        <v>41.7</v>
      </c>
      <c r="AU112" s="9">
        <v>39.700000000000003</v>
      </c>
      <c r="AV112" s="9">
        <v>13.7</v>
      </c>
      <c r="AW112" s="9">
        <v>38.4</v>
      </c>
      <c r="AX112" s="21">
        <v>40</v>
      </c>
      <c r="AY112" s="21">
        <v>42</v>
      </c>
      <c r="AZ112" s="9">
        <v>29.3</v>
      </c>
      <c r="BA112" s="9">
        <v>37.9</v>
      </c>
      <c r="BB112" s="9">
        <v>27.6</v>
      </c>
      <c r="BC112" s="9">
        <v>47.2</v>
      </c>
      <c r="BD112" s="9">
        <v>66.5</v>
      </c>
      <c r="BE112" s="21">
        <v>37</v>
      </c>
      <c r="BF112" s="9">
        <v>42.2</v>
      </c>
      <c r="BG112" s="21">
        <v>29</v>
      </c>
      <c r="BH112" s="9">
        <v>32.5</v>
      </c>
      <c r="BI112" s="9">
        <v>50.6</v>
      </c>
      <c r="BJ112" s="9">
        <v>27.9</v>
      </c>
      <c r="BK112" s="9">
        <v>42.5</v>
      </c>
      <c r="BL112" s="21">
        <v>42</v>
      </c>
      <c r="BM112" s="9">
        <v>43.5</v>
      </c>
      <c r="BN112" s="9">
        <v>40.6</v>
      </c>
      <c r="BO112" s="21">
        <v>27</v>
      </c>
      <c r="BP112" s="9">
        <v>33.200000000000003</v>
      </c>
      <c r="BQ112" s="9">
        <v>29.4</v>
      </c>
      <c r="BR112" s="9">
        <v>51.3</v>
      </c>
      <c r="BS112" s="9">
        <v>48.9</v>
      </c>
      <c r="BT112" s="9">
        <v>34.700000000000003</v>
      </c>
      <c r="BU112" s="9">
        <v>36.200000000000003</v>
      </c>
      <c r="BV112" s="9">
        <v>19.8</v>
      </c>
      <c r="BW112" s="9">
        <v>23.2</v>
      </c>
      <c r="BX112" s="9">
        <v>31.2</v>
      </c>
      <c r="BY112" s="9">
        <v>58.8</v>
      </c>
      <c r="BZ112" s="9">
        <v>22.5</v>
      </c>
      <c r="CA112" s="21">
        <v>32</v>
      </c>
      <c r="CB112" s="9">
        <v>24.4</v>
      </c>
      <c r="CC112" s="9">
        <v>38.799999999999997</v>
      </c>
      <c r="CD112" s="9">
        <v>34.700000000000003</v>
      </c>
      <c r="CE112" s="21">
        <v>29</v>
      </c>
      <c r="CF112" s="21">
        <v>26</v>
      </c>
      <c r="CG112" s="21">
        <v>18</v>
      </c>
      <c r="CH112" s="21">
        <v>29</v>
      </c>
      <c r="CI112" s="9">
        <v>33.4</v>
      </c>
      <c r="CJ112" s="9">
        <v>35.4</v>
      </c>
      <c r="CK112" s="9">
        <v>33.200000000000003</v>
      </c>
      <c r="CL112" s="9">
        <v>37.5</v>
      </c>
      <c r="CM112" s="9">
        <v>50.4</v>
      </c>
      <c r="CN112" s="9">
        <v>30.3</v>
      </c>
      <c r="CO112" s="9">
        <v>28.9</v>
      </c>
      <c r="CP112" s="9">
        <v>47.5</v>
      </c>
      <c r="CQ112" s="9">
        <v>18.600000000000001</v>
      </c>
      <c r="CR112" s="21">
        <v>32</v>
      </c>
      <c r="CS112" s="9">
        <v>33.200000000000003</v>
      </c>
      <c r="CT112" s="9">
        <v>26.4</v>
      </c>
      <c r="CU112" s="9">
        <v>14.4</v>
      </c>
      <c r="CV112" s="9">
        <v>41.2</v>
      </c>
      <c r="CW112" s="9">
        <v>43.2</v>
      </c>
      <c r="CX112" s="9">
        <v>37.5</v>
      </c>
      <c r="CY112" s="9">
        <v>37.799999999999997</v>
      </c>
      <c r="CZ112" s="9">
        <v>34.5</v>
      </c>
      <c r="DA112" s="9">
        <v>31.4</v>
      </c>
      <c r="DB112" s="9">
        <v>29.2</v>
      </c>
      <c r="DC112" s="9">
        <v>37.299999999999997</v>
      </c>
      <c r="DD112" s="9">
        <v>33.4</v>
      </c>
      <c r="DE112" s="21">
        <v>38</v>
      </c>
      <c r="DF112" s="9">
        <v>35.5</v>
      </c>
      <c r="DG112" s="21">
        <v>62</v>
      </c>
      <c r="DH112" s="9">
        <v>31.5</v>
      </c>
      <c r="DI112" s="21">
        <v>0</v>
      </c>
      <c r="DJ112" s="9">
        <v>24.5</v>
      </c>
      <c r="DK112" s="9">
        <v>38.299999999999997</v>
      </c>
      <c r="DL112" s="9">
        <v>47.9</v>
      </c>
      <c r="DM112" s="21">
        <v>52</v>
      </c>
      <c r="DN112" s="9">
        <v>43.7</v>
      </c>
      <c r="DO112" s="9">
        <v>25.5</v>
      </c>
      <c r="DP112" s="9">
        <v>30.6</v>
      </c>
      <c r="DQ112" s="9">
        <v>32.1</v>
      </c>
      <c r="DR112" s="9">
        <v>36.299999999999997</v>
      </c>
      <c r="DS112" s="9">
        <v>23.2</v>
      </c>
      <c r="DT112" s="9">
        <v>40.700000000000003</v>
      </c>
      <c r="DU112" s="9">
        <v>33.799999999999997</v>
      </c>
      <c r="DV112" s="9">
        <v>41.8</v>
      </c>
      <c r="DW112" s="9">
        <v>61.3</v>
      </c>
      <c r="DX112" s="9">
        <v>37.5</v>
      </c>
      <c r="DY112" s="9">
        <v>43.6</v>
      </c>
      <c r="DZ112" s="9">
        <v>40.200000000000003</v>
      </c>
      <c r="EA112" s="9">
        <v>18.8</v>
      </c>
      <c r="EB112" s="9">
        <v>39.799999999999997</v>
      </c>
      <c r="EC112" s="9">
        <v>33.299999999999997</v>
      </c>
      <c r="ED112" s="21">
        <v>41</v>
      </c>
      <c r="EE112" s="9">
        <v>47.3</v>
      </c>
      <c r="EF112" s="9">
        <v>42.1</v>
      </c>
      <c r="EG112" s="9">
        <v>34.1</v>
      </c>
      <c r="EH112" s="9">
        <v>36.5</v>
      </c>
      <c r="EI112" s="9">
        <v>27.6</v>
      </c>
      <c r="EJ112" s="9">
        <v>18.8</v>
      </c>
      <c r="EK112" s="9">
        <v>34.1</v>
      </c>
      <c r="EL112" s="9">
        <v>58.5</v>
      </c>
      <c r="EM112" s="21">
        <v>47</v>
      </c>
      <c r="EN112" s="9">
        <v>46.8</v>
      </c>
      <c r="EO112" s="21">
        <v>26</v>
      </c>
      <c r="EP112" s="9">
        <v>56.3</v>
      </c>
      <c r="EQ112" s="9">
        <v>39.799999999999997</v>
      </c>
      <c r="ER112" s="9">
        <v>11.2</v>
      </c>
      <c r="ES112" s="9">
        <v>37.6</v>
      </c>
      <c r="ET112" s="9">
        <v>21.6</v>
      </c>
      <c r="EU112" s="9">
        <v>35.6</v>
      </c>
      <c r="EV112" s="9">
        <v>35.1</v>
      </c>
      <c r="EW112" s="9">
        <v>38.700000000000003</v>
      </c>
      <c r="EX112" s="9">
        <v>31.5</v>
      </c>
      <c r="EY112" s="9">
        <v>43.9</v>
      </c>
      <c r="EZ112" s="9">
        <v>28.1</v>
      </c>
      <c r="FA112" s="21">
        <v>50</v>
      </c>
      <c r="FB112" s="9">
        <v>50.4</v>
      </c>
      <c r="FC112" s="9">
        <v>41.7</v>
      </c>
      <c r="FD112" s="9">
        <v>35.6</v>
      </c>
      <c r="FE112" s="9">
        <v>34.1</v>
      </c>
      <c r="FF112" s="9">
        <v>42.2</v>
      </c>
      <c r="FG112" s="9">
        <v>33.6</v>
      </c>
      <c r="FH112" s="9">
        <v>41.3</v>
      </c>
      <c r="FI112" s="9">
        <v>30.6</v>
      </c>
      <c r="FJ112" s="9">
        <v>57.1</v>
      </c>
      <c r="FK112" s="9">
        <v>26.1</v>
      </c>
      <c r="FL112" s="9">
        <v>49.9</v>
      </c>
      <c r="FM112" s="9">
        <v>26.4</v>
      </c>
      <c r="FN112" s="9">
        <v>49.5</v>
      </c>
      <c r="FO112" s="9">
        <v>21.5</v>
      </c>
      <c r="FP112" s="9">
        <v>60.3</v>
      </c>
      <c r="FQ112" s="9">
        <v>32.200000000000003</v>
      </c>
      <c r="FR112" s="9">
        <v>39.5</v>
      </c>
      <c r="FS112" s="9">
        <v>51.1</v>
      </c>
      <c r="FT112" s="9">
        <v>36.6</v>
      </c>
      <c r="FU112" s="9">
        <v>48.1</v>
      </c>
      <c r="FV112" s="9">
        <v>40.5</v>
      </c>
      <c r="FW112" s="9">
        <v>40.5</v>
      </c>
      <c r="FX112" s="9">
        <v>40.4</v>
      </c>
      <c r="FY112" s="9">
        <v>46.8</v>
      </c>
      <c r="FZ112" s="21">
        <v>42</v>
      </c>
      <c r="GA112" s="21">
        <v>27</v>
      </c>
      <c r="GB112" s="9">
        <v>46.6</v>
      </c>
      <c r="GC112" s="9">
        <v>29.4</v>
      </c>
      <c r="GD112" s="9">
        <v>34.1</v>
      </c>
      <c r="GE112" s="9">
        <v>36.6</v>
      </c>
      <c r="GF112" s="9">
        <v>33.299999999999997</v>
      </c>
      <c r="GG112" s="9">
        <v>20.7</v>
      </c>
      <c r="GH112" s="9">
        <v>20.7</v>
      </c>
      <c r="GI112" s="9">
        <v>58.8</v>
      </c>
      <c r="GJ112" s="9">
        <v>47.8</v>
      </c>
      <c r="GK112" s="9">
        <v>47.2</v>
      </c>
      <c r="GL112" s="21">
        <v>47</v>
      </c>
      <c r="GM112" s="9">
        <v>46.7</v>
      </c>
      <c r="GN112" s="9">
        <v>35.6</v>
      </c>
      <c r="GO112" s="9">
        <v>23.5</v>
      </c>
      <c r="GP112" s="9">
        <v>41.9</v>
      </c>
      <c r="GQ112" s="9">
        <v>41.9</v>
      </c>
      <c r="GR112" s="9">
        <v>36.700000000000003</v>
      </c>
      <c r="GS112" s="9">
        <v>37.299999999999997</v>
      </c>
      <c r="GT112" s="9">
        <v>34.200000000000003</v>
      </c>
      <c r="GU112" s="9">
        <v>36.5</v>
      </c>
      <c r="GV112" s="9">
        <v>39.4</v>
      </c>
      <c r="GW112" s="9">
        <v>38.200000000000003</v>
      </c>
      <c r="GX112" s="9">
        <v>28.5</v>
      </c>
      <c r="GY112" s="9">
        <v>39.6</v>
      </c>
      <c r="GZ112" s="9">
        <v>38.5</v>
      </c>
      <c r="HA112" s="9">
        <v>56.3</v>
      </c>
      <c r="HB112" s="9">
        <v>2.4</v>
      </c>
      <c r="HC112" s="9">
        <v>37.4</v>
      </c>
      <c r="HD112" s="9">
        <v>34.9</v>
      </c>
      <c r="HE112" s="9">
        <v>11.7</v>
      </c>
      <c r="HF112" s="9">
        <v>34.5</v>
      </c>
      <c r="HG112" s="9">
        <v>39.1</v>
      </c>
      <c r="HH112" s="9">
        <v>34.5</v>
      </c>
      <c r="HI112" s="9">
        <v>43.5</v>
      </c>
      <c r="HJ112" s="21">
        <v>53</v>
      </c>
      <c r="HK112" s="9">
        <v>31.4</v>
      </c>
      <c r="HL112" s="9">
        <v>34.799999999999997</v>
      </c>
      <c r="HM112" s="9">
        <v>35.6</v>
      </c>
      <c r="HN112" s="9">
        <v>43.6</v>
      </c>
      <c r="HO112" s="9">
        <v>33.700000000000003</v>
      </c>
      <c r="HP112" s="9">
        <v>31.4</v>
      </c>
      <c r="HQ112" s="9">
        <v>15.1</v>
      </c>
      <c r="HR112" s="9">
        <v>44.7</v>
      </c>
      <c r="HS112" s="9">
        <v>35.5</v>
      </c>
      <c r="HT112" s="21">
        <v>35</v>
      </c>
      <c r="HU112" s="9">
        <v>41.2</v>
      </c>
      <c r="HV112" s="9">
        <v>29.1</v>
      </c>
      <c r="HW112" s="9">
        <v>19.100000000000001</v>
      </c>
      <c r="HX112" s="8"/>
      <c r="HY112" s="92" t="str">
        <f t="shared" si="228"/>
        <v xml:space="preserve">110 1 1.196667 </v>
      </c>
      <c r="HZ112" s="92" t="str">
        <f t="shared" si="229"/>
        <v xml:space="preserve">110 2 1.53 </v>
      </c>
      <c r="IA112" s="92" t="str">
        <f t="shared" si="230"/>
        <v xml:space="preserve">110 3 1.25 </v>
      </c>
      <c r="IB112" s="92" t="str">
        <f t="shared" si="231"/>
        <v xml:space="preserve">110 4 2.303333 </v>
      </c>
      <c r="IC112" s="92" t="str">
        <f t="shared" si="232"/>
        <v xml:space="preserve">110 5 2.226667 </v>
      </c>
      <c r="ID112" s="92" t="str">
        <f t="shared" si="233"/>
        <v xml:space="preserve">110 6 2.226667 </v>
      </c>
      <c r="IE112" s="92" t="str">
        <f t="shared" si="234"/>
        <v xml:space="preserve">110 7 0.593333 </v>
      </c>
      <c r="IF112" s="92" t="str">
        <f t="shared" si="235"/>
        <v xml:space="preserve">110 8 0.67 </v>
      </c>
      <c r="IG112" s="92" t="str">
        <f t="shared" si="236"/>
        <v xml:space="preserve">110 9 1.093333 </v>
      </c>
      <c r="IH112" s="92" t="str">
        <f t="shared" si="237"/>
        <v xml:space="preserve">110 10 0.726667 </v>
      </c>
      <c r="II112" s="92" t="str">
        <f t="shared" si="238"/>
        <v xml:space="preserve">110 11 0.91 </v>
      </c>
      <c r="IJ112" s="92" t="str">
        <f t="shared" si="239"/>
        <v xml:space="preserve">110 12 1.623333 </v>
      </c>
      <c r="IK112" s="92" t="str">
        <f t="shared" si="240"/>
        <v xml:space="preserve">110 13 1.23 </v>
      </c>
      <c r="IL112" s="92" t="str">
        <f t="shared" si="241"/>
        <v xml:space="preserve">110 14 1.483333 </v>
      </c>
      <c r="IM112" s="92" t="str">
        <f t="shared" si="242"/>
        <v xml:space="preserve">110 15 1.223333 </v>
      </c>
      <c r="IN112" s="92" t="str">
        <f t="shared" si="243"/>
        <v xml:space="preserve">110 16 1.973333 </v>
      </c>
      <c r="IO112" s="92" t="str">
        <f t="shared" si="244"/>
        <v xml:space="preserve">110 17 1.196667 </v>
      </c>
      <c r="IP112" s="92" t="str">
        <f t="shared" si="245"/>
        <v xml:space="preserve">110 18 1.333333 </v>
      </c>
      <c r="IQ112" s="92" t="str">
        <f t="shared" si="246"/>
        <v xml:space="preserve">110 19 1.583333 </v>
      </c>
      <c r="IR112" s="92" t="str">
        <f t="shared" si="247"/>
        <v xml:space="preserve">110 20 1.253333 </v>
      </c>
      <c r="IS112" s="92" t="str">
        <f t="shared" si="248"/>
        <v xml:space="preserve">110 21 1.303333 </v>
      </c>
      <c r="IT112" s="92" t="str">
        <f t="shared" si="249"/>
        <v xml:space="preserve">110 22 0.753333 </v>
      </c>
      <c r="IU112" s="92" t="str">
        <f t="shared" si="250"/>
        <v xml:space="preserve">110 23 1.396667 </v>
      </c>
      <c r="IV112" s="92" t="str">
        <f t="shared" si="251"/>
        <v xml:space="preserve">110 24 0.526667 </v>
      </c>
      <c r="IW112" s="92" t="str">
        <f t="shared" si="252"/>
        <v xml:space="preserve">110 25 1.323333 </v>
      </c>
      <c r="IX112" s="92" t="str">
        <f t="shared" si="253"/>
        <v xml:space="preserve">110 26 1.916667 </v>
      </c>
      <c r="IY112" s="92" t="str">
        <f t="shared" si="254"/>
        <v xml:space="preserve">110 27 1.413333 </v>
      </c>
      <c r="IZ112" s="92" t="str">
        <f t="shared" si="255"/>
        <v xml:space="preserve">110 28 1.11 </v>
      </c>
      <c r="JA112" s="92" t="str">
        <f t="shared" si="256"/>
        <v xml:space="preserve">110 29 1.176667 </v>
      </c>
      <c r="JB112" s="92" t="str">
        <f t="shared" si="257"/>
        <v xml:space="preserve">110 30 1.523333 </v>
      </c>
      <c r="JC112" s="92" t="str">
        <f t="shared" si="258"/>
        <v xml:space="preserve">110 31 2.003333 </v>
      </c>
      <c r="JD112" s="92" t="str">
        <f t="shared" si="259"/>
        <v xml:space="preserve">110 32 0.85 </v>
      </c>
      <c r="JE112" s="92" t="str">
        <f t="shared" si="260"/>
        <v xml:space="preserve">110 33 0.943333 </v>
      </c>
      <c r="JF112" s="92" t="str">
        <f t="shared" si="261"/>
        <v xml:space="preserve">110 34 1.33 </v>
      </c>
      <c r="JG112" s="92" t="str">
        <f t="shared" si="262"/>
        <v xml:space="preserve">110 35 1.346667 </v>
      </c>
      <c r="JH112" s="92" t="str">
        <f t="shared" si="263"/>
        <v xml:space="preserve">110 36 1.203333 </v>
      </c>
      <c r="JI112" s="92" t="str">
        <f t="shared" si="264"/>
        <v xml:space="preserve">110 37 1.243333 </v>
      </c>
      <c r="JJ112" s="92" t="str">
        <f t="shared" si="265"/>
        <v xml:space="preserve">110 38 0.71 </v>
      </c>
      <c r="JK112" s="92" t="str">
        <f t="shared" si="266"/>
        <v xml:space="preserve">110 39 1.903333 </v>
      </c>
      <c r="JL112" s="92" t="str">
        <f t="shared" si="267"/>
        <v xml:space="preserve">110 40 1.193333 </v>
      </c>
      <c r="JM112" s="92" t="str">
        <f t="shared" si="268"/>
        <v xml:space="preserve">110 41 1.173333 </v>
      </c>
      <c r="JN112" s="92" t="str">
        <f t="shared" si="269"/>
        <v xml:space="preserve">110 42 1.43 </v>
      </c>
      <c r="JO112" s="92" t="str">
        <f t="shared" si="270"/>
        <v xml:space="preserve">110 43 1.39 </v>
      </c>
      <c r="JP112" s="92" t="str">
        <f t="shared" si="271"/>
        <v xml:space="preserve">110 44 1.323333 </v>
      </c>
      <c r="JQ112" s="92" t="str">
        <f t="shared" si="272"/>
        <v xml:space="preserve">110 45 0.456667 </v>
      </c>
      <c r="JR112" s="92" t="str">
        <f t="shared" si="273"/>
        <v xml:space="preserve">110 46 1.28 </v>
      </c>
      <c r="JS112" s="92" t="str">
        <f t="shared" si="274"/>
        <v xml:space="preserve">110 47 1.333333 </v>
      </c>
      <c r="JT112" s="92" t="str">
        <f t="shared" si="275"/>
        <v xml:space="preserve">110 48 1.4 </v>
      </c>
      <c r="JU112" s="92" t="str">
        <f t="shared" si="276"/>
        <v xml:space="preserve">110 49 0.976667 </v>
      </c>
      <c r="JV112" s="92" t="str">
        <f t="shared" si="277"/>
        <v xml:space="preserve">110 50 1.263333 </v>
      </c>
      <c r="JW112" s="92" t="str">
        <f t="shared" si="278"/>
        <v xml:space="preserve">110 51 0.92 </v>
      </c>
      <c r="JX112" s="92" t="str">
        <f t="shared" si="279"/>
        <v xml:space="preserve">110 52 1.573333 </v>
      </c>
      <c r="JY112" s="92" t="str">
        <f t="shared" si="280"/>
        <v xml:space="preserve">110 53 2.216667 </v>
      </c>
      <c r="JZ112" s="92" t="str">
        <f t="shared" si="281"/>
        <v xml:space="preserve">110 54 1.233333 </v>
      </c>
      <c r="KA112" s="92" t="str">
        <f t="shared" si="282"/>
        <v xml:space="preserve">110 55 1.406667 </v>
      </c>
      <c r="KB112" s="92" t="str">
        <f t="shared" si="283"/>
        <v xml:space="preserve">110 56 0.966667 </v>
      </c>
      <c r="KC112" s="92" t="str">
        <f t="shared" si="284"/>
        <v xml:space="preserve">110 57 1.083333 </v>
      </c>
      <c r="KD112" s="92" t="str">
        <f t="shared" si="285"/>
        <v xml:space="preserve">110 58 1.686667 </v>
      </c>
      <c r="KE112" s="92" t="str">
        <f t="shared" si="286"/>
        <v xml:space="preserve">110 59 0.93 </v>
      </c>
      <c r="KF112" s="92" t="str">
        <f t="shared" si="287"/>
        <v xml:space="preserve">110 60 1.416667 </v>
      </c>
      <c r="KG112" s="92" t="str">
        <f t="shared" si="288"/>
        <v xml:space="preserve">110 61 1.4 </v>
      </c>
      <c r="KH112" s="92" t="str">
        <f t="shared" si="289"/>
        <v xml:space="preserve">110 62 1.45 </v>
      </c>
      <c r="KI112" s="92" t="str">
        <f t="shared" si="290"/>
        <v xml:space="preserve">110 63 1.353333 </v>
      </c>
      <c r="KJ112" s="92" t="str">
        <f t="shared" si="291"/>
        <v xml:space="preserve">110 64 0.9 </v>
      </c>
      <c r="KK112" s="92" t="str">
        <f t="shared" si="292"/>
        <v xml:space="preserve">110 65 1.106667 </v>
      </c>
      <c r="KL112" s="92" t="str">
        <f t="shared" si="293"/>
        <v xml:space="preserve">110 66 0.98 </v>
      </c>
      <c r="KM112" s="92" t="str">
        <f t="shared" si="294"/>
        <v xml:space="preserve">110 67 1.71 </v>
      </c>
      <c r="KN112" s="92" t="str">
        <f t="shared" si="295"/>
        <v xml:space="preserve">110 68 1.63 </v>
      </c>
      <c r="KO112" s="92" t="str">
        <f t="shared" si="296"/>
        <v xml:space="preserve">110 69 1.156667 </v>
      </c>
      <c r="KP112" s="92" t="str">
        <f t="shared" si="297"/>
        <v xml:space="preserve">110 70 1.206667 </v>
      </c>
      <c r="KQ112" s="92" t="str">
        <f t="shared" si="298"/>
        <v xml:space="preserve">110 71 0.66 </v>
      </c>
      <c r="KR112" s="92" t="str">
        <f t="shared" si="299"/>
        <v xml:space="preserve">110 72 0.773333 </v>
      </c>
      <c r="KS112" s="92" t="str">
        <f t="shared" si="300"/>
        <v xml:space="preserve">110 73 1.04 </v>
      </c>
      <c r="KT112" s="92" t="str">
        <f t="shared" si="301"/>
        <v xml:space="preserve">110 74 1.96 </v>
      </c>
      <c r="KU112" s="92" t="str">
        <f t="shared" si="302"/>
        <v xml:space="preserve">110 75 0.75 </v>
      </c>
      <c r="KV112" s="92" t="str">
        <f t="shared" si="303"/>
        <v xml:space="preserve">110 76 1.066667 </v>
      </c>
      <c r="KW112" s="92" t="str">
        <f t="shared" si="304"/>
        <v xml:space="preserve">110 77 0.813333 </v>
      </c>
      <c r="KX112" s="92" t="str">
        <f t="shared" si="305"/>
        <v xml:space="preserve">110 78 1.293333 </v>
      </c>
      <c r="KY112" s="92" t="str">
        <f t="shared" si="306"/>
        <v xml:space="preserve">110 79 1.156667 </v>
      </c>
      <c r="KZ112" s="92" t="str">
        <f t="shared" si="307"/>
        <v xml:space="preserve">110 80 0.966667 </v>
      </c>
      <c r="LA112" s="92" t="str">
        <f t="shared" si="308"/>
        <v xml:space="preserve">110 81 0.866667 </v>
      </c>
      <c r="LB112" s="92" t="str">
        <f t="shared" si="309"/>
        <v xml:space="preserve">110 82 0.6 </v>
      </c>
      <c r="LC112" s="92" t="str">
        <f t="shared" si="310"/>
        <v xml:space="preserve">110 83 0.966667 </v>
      </c>
      <c r="LD112" s="92" t="str">
        <f t="shared" si="311"/>
        <v xml:space="preserve">110 84 1.113333 </v>
      </c>
      <c r="LE112" s="92" t="str">
        <f t="shared" si="312"/>
        <v xml:space="preserve">110 85 1.18 </v>
      </c>
      <c r="LF112" s="92" t="str">
        <f t="shared" si="313"/>
        <v xml:space="preserve">110 86 1.106667 </v>
      </c>
      <c r="LG112" s="92" t="str">
        <f t="shared" si="314"/>
        <v xml:space="preserve">110 87 1.25 </v>
      </c>
      <c r="LH112" s="92" t="str">
        <f t="shared" si="315"/>
        <v xml:space="preserve">110 88 1.68 </v>
      </c>
      <c r="LI112" s="92" t="str">
        <f t="shared" si="316"/>
        <v xml:space="preserve">110 89 1.01 </v>
      </c>
      <c r="LJ112" s="92" t="str">
        <f t="shared" si="317"/>
        <v xml:space="preserve">110 90 0.963333 </v>
      </c>
      <c r="LK112" s="92" t="str">
        <f t="shared" si="318"/>
        <v xml:space="preserve">110 91 1.583333 </v>
      </c>
      <c r="LL112" s="92" t="str">
        <f t="shared" si="319"/>
        <v xml:space="preserve">110 92 0.62 </v>
      </c>
      <c r="LM112" s="92" t="str">
        <f t="shared" si="320"/>
        <v xml:space="preserve">110 93 1.066667 </v>
      </c>
      <c r="LN112" s="92" t="str">
        <f t="shared" si="321"/>
        <v xml:space="preserve">110 94 1.106667 </v>
      </c>
      <c r="LO112" s="92" t="str">
        <f t="shared" si="322"/>
        <v xml:space="preserve">110 95 0.88 </v>
      </c>
      <c r="LP112" s="92" t="str">
        <f t="shared" si="323"/>
        <v xml:space="preserve">110 96 0.48 </v>
      </c>
      <c r="LQ112" s="92" t="str">
        <f t="shared" si="324"/>
        <v xml:space="preserve">110 97 1.373333 </v>
      </c>
      <c r="LR112" s="92" t="str">
        <f t="shared" si="325"/>
        <v xml:space="preserve">110 98 1.44 </v>
      </c>
      <c r="LS112" s="92" t="str">
        <f t="shared" si="326"/>
        <v xml:space="preserve">110 99 1.25 </v>
      </c>
      <c r="LT112" s="92" t="str">
        <f t="shared" si="327"/>
        <v xml:space="preserve">110 100 1.26 </v>
      </c>
      <c r="LU112" s="92" t="str">
        <f t="shared" si="328"/>
        <v xml:space="preserve">110 101 1.15 </v>
      </c>
      <c r="LV112" s="92" t="str">
        <f t="shared" si="329"/>
        <v xml:space="preserve">110 102 1.046667 </v>
      </c>
      <c r="LW112" s="92" t="str">
        <f t="shared" si="330"/>
        <v xml:space="preserve">110 103 0.973333 </v>
      </c>
      <c r="LX112" s="92" t="str">
        <f t="shared" si="331"/>
        <v xml:space="preserve">110 104 1.243333 </v>
      </c>
      <c r="LY112" s="92" t="str">
        <f t="shared" si="332"/>
        <v xml:space="preserve">110 105 1.113333 </v>
      </c>
      <c r="LZ112" s="92" t="str">
        <f t="shared" si="333"/>
        <v xml:space="preserve">110 106 1.266667 </v>
      </c>
      <c r="MA112" s="92" t="str">
        <f t="shared" si="334"/>
        <v xml:space="preserve">110 107 1.183333 </v>
      </c>
      <c r="MB112" s="92" t="str">
        <f t="shared" si="335"/>
        <v xml:space="preserve">110 108 2.066667 </v>
      </c>
      <c r="MC112" s="92" t="str">
        <f t="shared" si="336"/>
        <v xml:space="preserve">110 109 1.05 </v>
      </c>
      <c r="MD112" s="92" t="str">
        <f t="shared" si="337"/>
        <v xml:space="preserve">110 110 0 </v>
      </c>
      <c r="ME112" s="92" t="str">
        <f t="shared" si="338"/>
        <v xml:space="preserve">110 111 0.816667 </v>
      </c>
      <c r="MF112" s="92" t="str">
        <f t="shared" si="339"/>
        <v xml:space="preserve">110 112 1.276667 </v>
      </c>
      <c r="MG112" s="92" t="str">
        <f t="shared" si="340"/>
        <v xml:space="preserve">110 113 1.596667 </v>
      </c>
      <c r="MH112" s="92" t="str">
        <f t="shared" si="341"/>
        <v xml:space="preserve">110 114 1.733333 </v>
      </c>
      <c r="MI112" s="92" t="str">
        <f t="shared" si="342"/>
        <v xml:space="preserve">110 115 1.456667 </v>
      </c>
      <c r="MJ112" s="92" t="str">
        <f t="shared" si="343"/>
        <v xml:space="preserve">110 116 0.85 </v>
      </c>
      <c r="MK112" s="92" t="str">
        <f t="shared" si="344"/>
        <v xml:space="preserve">110 117 1.02 </v>
      </c>
      <c r="ML112" s="92" t="str">
        <f t="shared" si="345"/>
        <v xml:space="preserve">110 118 1.07 </v>
      </c>
      <c r="MM112" s="92" t="str">
        <f t="shared" si="346"/>
        <v xml:space="preserve">110 119 1.21 </v>
      </c>
      <c r="MN112" s="92" t="str">
        <f t="shared" si="347"/>
        <v xml:space="preserve">110 120 0.773333 </v>
      </c>
      <c r="MO112" s="92" t="str">
        <f t="shared" si="348"/>
        <v xml:space="preserve">110 121 1.356667 </v>
      </c>
      <c r="MP112" s="92" t="str">
        <f t="shared" si="349"/>
        <v xml:space="preserve">110 122 1.126667 </v>
      </c>
      <c r="MQ112" s="92" t="str">
        <f t="shared" si="350"/>
        <v xml:space="preserve">110 123 1.393333 </v>
      </c>
      <c r="MR112" s="92" t="str">
        <f t="shared" si="351"/>
        <v xml:space="preserve">110 124 2.043333 </v>
      </c>
      <c r="MS112" s="92" t="str">
        <f t="shared" si="352"/>
        <v xml:space="preserve">110 125 1.25 </v>
      </c>
      <c r="MT112" s="92" t="str">
        <f t="shared" si="353"/>
        <v xml:space="preserve">110 126 1.453333 </v>
      </c>
      <c r="MU112" s="92" t="str">
        <f t="shared" si="354"/>
        <v xml:space="preserve">110 127 1.34 </v>
      </c>
      <c r="MV112" s="92" t="str">
        <f t="shared" si="355"/>
        <v xml:space="preserve">110 128 0.626667 </v>
      </c>
      <c r="MW112" s="92" t="str">
        <f t="shared" si="356"/>
        <v xml:space="preserve">110 129 1.326667 </v>
      </c>
      <c r="MX112" s="92" t="str">
        <f t="shared" si="357"/>
        <v xml:space="preserve">110 130 1.11 </v>
      </c>
      <c r="MY112" s="92" t="str">
        <f t="shared" si="358"/>
        <v xml:space="preserve">110 131 1.366667 </v>
      </c>
      <c r="MZ112" s="92" t="str">
        <f t="shared" si="359"/>
        <v xml:space="preserve">110 132 1.576667 </v>
      </c>
      <c r="NA112" s="92" t="str">
        <f t="shared" si="360"/>
        <v xml:space="preserve">110 133 1.403333 </v>
      </c>
      <c r="NB112" s="92" t="str">
        <f t="shared" si="361"/>
        <v xml:space="preserve">110 134 1.136667 </v>
      </c>
      <c r="NC112" s="92" t="str">
        <f t="shared" si="362"/>
        <v xml:space="preserve">110 135 1.216667 </v>
      </c>
      <c r="ND112" s="92" t="str">
        <f t="shared" si="363"/>
        <v xml:space="preserve">110 136 0.92 </v>
      </c>
      <c r="NE112" s="92" t="str">
        <f t="shared" si="364"/>
        <v xml:space="preserve">110 137 0.626667 </v>
      </c>
      <c r="NF112" s="92" t="str">
        <f t="shared" si="365"/>
        <v xml:space="preserve">110 138 1.136667 </v>
      </c>
      <c r="NG112" s="92" t="str">
        <f t="shared" si="366"/>
        <v xml:space="preserve">110 139 1.95 </v>
      </c>
      <c r="NH112" s="92" t="str">
        <f t="shared" si="367"/>
        <v xml:space="preserve">110 140 1.566667 </v>
      </c>
      <c r="NI112" s="92" t="str">
        <f t="shared" si="368"/>
        <v xml:space="preserve">110 141 1.56 </v>
      </c>
      <c r="NJ112" s="92" t="str">
        <f t="shared" si="369"/>
        <v xml:space="preserve">110 142 0.866667 </v>
      </c>
      <c r="NK112" s="92" t="str">
        <f t="shared" si="370"/>
        <v xml:space="preserve">110 143 1.876667 </v>
      </c>
      <c r="NL112" s="92" t="str">
        <f t="shared" si="371"/>
        <v xml:space="preserve">110 144 1.326667 </v>
      </c>
      <c r="NM112" s="92" t="str">
        <f t="shared" si="372"/>
        <v xml:space="preserve">110 145 0.373333 </v>
      </c>
      <c r="NN112" s="92" t="str">
        <f t="shared" si="373"/>
        <v xml:space="preserve">110 146 1.253333 </v>
      </c>
      <c r="NO112" s="92" t="str">
        <f t="shared" si="374"/>
        <v xml:space="preserve">110 147 0.72 </v>
      </c>
      <c r="NP112" s="92" t="str">
        <f t="shared" si="375"/>
        <v xml:space="preserve">110 148 1.186667 </v>
      </c>
      <c r="NQ112" s="92" t="str">
        <f t="shared" si="376"/>
        <v xml:space="preserve">110 149 1.17 </v>
      </c>
      <c r="NR112" s="92" t="str">
        <f t="shared" si="377"/>
        <v xml:space="preserve">110 150 1.29 </v>
      </c>
      <c r="NS112" s="92" t="str">
        <f t="shared" si="378"/>
        <v xml:space="preserve">110 151 1.05 </v>
      </c>
      <c r="NT112" s="92" t="str">
        <f t="shared" si="379"/>
        <v xml:space="preserve">110 152 1.463333 </v>
      </c>
      <c r="NU112" s="92" t="str">
        <f t="shared" si="380"/>
        <v xml:space="preserve">110 153 0.936667 </v>
      </c>
      <c r="NV112" s="92" t="str">
        <f t="shared" si="381"/>
        <v xml:space="preserve">110 154 1.666667 </v>
      </c>
      <c r="NW112" s="92" t="str">
        <f t="shared" si="382"/>
        <v xml:space="preserve">110 155 1.68 </v>
      </c>
      <c r="NX112" s="92" t="str">
        <f t="shared" si="383"/>
        <v xml:space="preserve">110 156 1.39 </v>
      </c>
      <c r="NY112" s="92" t="str">
        <f t="shared" si="384"/>
        <v xml:space="preserve">110 157 1.186667 </v>
      </c>
      <c r="NZ112" s="92" t="str">
        <f t="shared" si="385"/>
        <v xml:space="preserve">110 158 1.136667 </v>
      </c>
      <c r="OA112" s="92" t="str">
        <f t="shared" si="386"/>
        <v xml:space="preserve">110 159 1.406667 </v>
      </c>
      <c r="OB112" s="92" t="str">
        <f t="shared" si="387"/>
        <v xml:space="preserve">110 160 1.12 </v>
      </c>
      <c r="OC112" s="92" t="str">
        <f t="shared" si="388"/>
        <v xml:space="preserve">110 161 1.376667 </v>
      </c>
      <c r="OD112" s="92" t="str">
        <f t="shared" si="389"/>
        <v xml:space="preserve">110 162 1.02 </v>
      </c>
      <c r="OE112" s="92" t="str">
        <f t="shared" si="390"/>
        <v xml:space="preserve">110 163 1.903333 </v>
      </c>
      <c r="OF112" s="92" t="str">
        <f t="shared" si="391"/>
        <v xml:space="preserve">110 164 0.87 </v>
      </c>
      <c r="OG112" s="92" t="str">
        <f t="shared" si="392"/>
        <v xml:space="preserve">110 165 1.663333 </v>
      </c>
      <c r="OH112" s="92" t="str">
        <f t="shared" si="393"/>
        <v xml:space="preserve">110 166 0.88 </v>
      </c>
      <c r="OI112" s="92" t="str">
        <f t="shared" si="394"/>
        <v xml:space="preserve">110 167 1.65 </v>
      </c>
      <c r="OJ112" s="92" t="str">
        <f t="shared" si="395"/>
        <v xml:space="preserve">110 168 0.716667 </v>
      </c>
      <c r="OK112" s="92" t="str">
        <f t="shared" si="396"/>
        <v xml:space="preserve">110 169 2.01 </v>
      </c>
      <c r="OL112" s="92" t="str">
        <f t="shared" si="397"/>
        <v xml:space="preserve">110 170 1.073333 </v>
      </c>
      <c r="OM112" s="92" t="str">
        <f t="shared" si="398"/>
        <v xml:space="preserve">110 171 1.316667 </v>
      </c>
      <c r="ON112" s="92" t="str">
        <f t="shared" si="399"/>
        <v xml:space="preserve">110 172 1.703333 </v>
      </c>
      <c r="OO112" s="92" t="str">
        <f t="shared" si="400"/>
        <v xml:space="preserve">110 173 1.22 </v>
      </c>
      <c r="OP112" s="92" t="str">
        <f t="shared" si="401"/>
        <v xml:space="preserve">110 174 1.603333 </v>
      </c>
      <c r="OQ112" s="92" t="str">
        <f t="shared" si="402"/>
        <v xml:space="preserve">110 175 1.35 </v>
      </c>
      <c r="OR112" s="92" t="str">
        <f t="shared" si="403"/>
        <v xml:space="preserve">110 176 1.35 </v>
      </c>
      <c r="OS112" s="92" t="str">
        <f t="shared" si="404"/>
        <v xml:space="preserve">110 177 1.346667 </v>
      </c>
      <c r="OT112" s="92" t="str">
        <f t="shared" si="405"/>
        <v xml:space="preserve">110 178 1.56 </v>
      </c>
      <c r="OU112" s="92" t="str">
        <f t="shared" si="406"/>
        <v xml:space="preserve">110 179 1.4 </v>
      </c>
      <c r="OV112" s="92" t="str">
        <f t="shared" si="407"/>
        <v xml:space="preserve">110 180 0.9 </v>
      </c>
      <c r="OW112" s="92" t="str">
        <f t="shared" si="408"/>
        <v xml:space="preserve">110 181 1.553333 </v>
      </c>
      <c r="OX112" s="92" t="str">
        <f t="shared" si="409"/>
        <v xml:space="preserve">110 182 0.98 </v>
      </c>
      <c r="OY112" s="92" t="str">
        <f t="shared" si="410"/>
        <v xml:space="preserve">110 183 1.136667 </v>
      </c>
      <c r="OZ112" s="92" t="str">
        <f t="shared" si="411"/>
        <v xml:space="preserve">110 184 1.22 </v>
      </c>
      <c r="PA112" s="92" t="str">
        <f t="shared" si="412"/>
        <v xml:space="preserve">110 185 1.11 </v>
      </c>
      <c r="PB112" s="92" t="str">
        <f t="shared" si="413"/>
        <v xml:space="preserve">110 186 0.69 </v>
      </c>
      <c r="PC112" s="92" t="str">
        <f t="shared" si="414"/>
        <v xml:space="preserve">110 187 0.69 </v>
      </c>
      <c r="PD112" s="92" t="str">
        <f t="shared" si="415"/>
        <v xml:space="preserve">110 188 1.96 </v>
      </c>
      <c r="PE112" s="92" t="str">
        <f t="shared" si="416"/>
        <v xml:space="preserve">110 189 1.593333 </v>
      </c>
      <c r="PF112" s="92" t="str">
        <f t="shared" si="417"/>
        <v xml:space="preserve">110 190 1.573333 </v>
      </c>
      <c r="PG112" s="92" t="str">
        <f t="shared" si="418"/>
        <v xml:space="preserve">110 191 1.566667 </v>
      </c>
      <c r="PH112" s="92" t="str">
        <f t="shared" si="419"/>
        <v xml:space="preserve">110 192 1.556667 </v>
      </c>
      <c r="PI112" s="92" t="str">
        <f t="shared" si="420"/>
        <v xml:space="preserve">110 193 1.186667 </v>
      </c>
      <c r="PJ112" s="92" t="str">
        <f t="shared" si="421"/>
        <v xml:space="preserve">110 194 0.783333 </v>
      </c>
      <c r="PK112" s="92" t="str">
        <f t="shared" si="422"/>
        <v xml:space="preserve">110 195 1.396667 </v>
      </c>
      <c r="PL112" s="92" t="str">
        <f t="shared" si="423"/>
        <v xml:space="preserve">110 196 1.396667 </v>
      </c>
      <c r="PM112" s="92" t="str">
        <f t="shared" si="424"/>
        <v xml:space="preserve">110 197 1.223333 </v>
      </c>
      <c r="PN112" s="92" t="str">
        <f t="shared" si="425"/>
        <v xml:space="preserve">110 198 1.243333 </v>
      </c>
      <c r="PO112" s="92" t="str">
        <f t="shared" si="426"/>
        <v xml:space="preserve">110 199 1.14 </v>
      </c>
      <c r="PP112" s="92" t="str">
        <f t="shared" si="427"/>
        <v xml:space="preserve">110 200 1.216667 </v>
      </c>
      <c r="PQ112" s="92" t="str">
        <f t="shared" si="428"/>
        <v xml:space="preserve">110 201 1.313333 </v>
      </c>
      <c r="PR112" s="92" t="str">
        <f t="shared" si="429"/>
        <v xml:space="preserve">110 202 1.273333 </v>
      </c>
      <c r="PS112" s="92" t="str">
        <f t="shared" si="430"/>
        <v xml:space="preserve">110 203 0.95 </v>
      </c>
      <c r="PT112" s="92" t="str">
        <f t="shared" si="431"/>
        <v xml:space="preserve">110 204 1.32 </v>
      </c>
      <c r="PU112" s="92" t="str">
        <f t="shared" si="432"/>
        <v xml:space="preserve">110 205 1.283333 </v>
      </c>
      <c r="PV112" s="92" t="str">
        <f t="shared" si="433"/>
        <v xml:space="preserve">110 206 1.876667 </v>
      </c>
      <c r="PW112" s="92" t="str">
        <f t="shared" si="434"/>
        <v xml:space="preserve">110 207 0.08 </v>
      </c>
      <c r="PX112" s="92" t="str">
        <f t="shared" si="435"/>
        <v xml:space="preserve">110 208 1.246667 </v>
      </c>
      <c r="PY112" s="92" t="str">
        <f t="shared" si="436"/>
        <v xml:space="preserve">110 209 1.163333 </v>
      </c>
      <c r="PZ112" s="92" t="str">
        <f t="shared" si="437"/>
        <v xml:space="preserve">110 210 0.39 </v>
      </c>
      <c r="QA112" s="92" t="str">
        <f t="shared" si="438"/>
        <v xml:space="preserve">110 211 1.15 </v>
      </c>
      <c r="QB112" s="92" t="str">
        <f t="shared" si="439"/>
        <v xml:space="preserve">110 212 1.303333 </v>
      </c>
      <c r="QC112" s="92" t="str">
        <f t="shared" si="440"/>
        <v xml:space="preserve">110 213 1.15 </v>
      </c>
      <c r="QD112" s="92" t="str">
        <f t="shared" si="441"/>
        <v xml:space="preserve">110 214 1.45 </v>
      </c>
      <c r="QE112" s="92" t="str">
        <f t="shared" si="442"/>
        <v xml:space="preserve">110 215 1.766667 </v>
      </c>
      <c r="QF112" s="92" t="str">
        <f t="shared" si="443"/>
        <v xml:space="preserve">110 216 1.046667 </v>
      </c>
      <c r="QG112" s="92" t="str">
        <f t="shared" si="444"/>
        <v xml:space="preserve">110 217 1.16 </v>
      </c>
      <c r="QH112" s="92" t="str">
        <f t="shared" si="445"/>
        <v xml:space="preserve">110 218 1.186667 </v>
      </c>
      <c r="QI112" s="92" t="str">
        <f t="shared" si="446"/>
        <v xml:space="preserve">110 219 1.453333 </v>
      </c>
      <c r="QJ112" s="92" t="str">
        <f t="shared" si="447"/>
        <v xml:space="preserve">110 220 1.123333 </v>
      </c>
      <c r="QK112" s="92" t="str">
        <f t="shared" si="448"/>
        <v xml:space="preserve">110 221 1.046667 </v>
      </c>
      <c r="QL112" s="92" t="str">
        <f t="shared" si="449"/>
        <v xml:space="preserve">110 222 0.503333 </v>
      </c>
      <c r="QM112" s="92" t="str">
        <f t="shared" si="450"/>
        <v xml:space="preserve">110 223 1.49 </v>
      </c>
      <c r="QN112" s="92" t="str">
        <f t="shared" si="451"/>
        <v xml:space="preserve">110 224 1.183333 </v>
      </c>
      <c r="QO112" s="92" t="str">
        <f t="shared" si="452"/>
        <v xml:space="preserve">110 225 1.166667 </v>
      </c>
      <c r="QP112" s="92" t="str">
        <f t="shared" si="453"/>
        <v xml:space="preserve">110 226 1.373333 </v>
      </c>
      <c r="QQ112" s="92" t="str">
        <f t="shared" si="454"/>
        <v xml:space="preserve">110 227 0.97 </v>
      </c>
      <c r="QR112" s="92" t="str">
        <f t="shared" si="455"/>
        <v xml:space="preserve">110 228 0.636667 </v>
      </c>
    </row>
    <row r="113" spans="1:460" ht="18.75" customHeight="1" x14ac:dyDescent="0.35">
      <c r="A113" s="86">
        <v>111</v>
      </c>
      <c r="B113" s="90" t="s">
        <v>231</v>
      </c>
      <c r="C113" s="91" t="s">
        <v>113</v>
      </c>
      <c r="D113" s="21">
        <v>23</v>
      </c>
      <c r="E113" s="21">
        <v>28</v>
      </c>
      <c r="F113" s="21">
        <v>33</v>
      </c>
      <c r="G113" s="9">
        <v>47.8</v>
      </c>
      <c r="H113" s="9">
        <v>45.5</v>
      </c>
      <c r="I113" s="9">
        <v>45.5</v>
      </c>
      <c r="J113" s="9">
        <v>9.9</v>
      </c>
      <c r="K113" s="9">
        <v>13.5</v>
      </c>
      <c r="L113" s="9">
        <v>10.199999999999999</v>
      </c>
      <c r="M113" s="9">
        <v>23.9</v>
      </c>
      <c r="N113" s="21">
        <v>3</v>
      </c>
      <c r="O113" s="9">
        <v>28.4</v>
      </c>
      <c r="P113" s="21">
        <v>24</v>
      </c>
      <c r="Q113" s="9">
        <v>24.3</v>
      </c>
      <c r="R113" s="9">
        <v>15.9</v>
      </c>
      <c r="S113" s="9">
        <v>36.6</v>
      </c>
      <c r="T113" s="9">
        <v>16.2</v>
      </c>
      <c r="U113" s="9">
        <v>29.1</v>
      </c>
      <c r="V113" s="9">
        <v>27.2</v>
      </c>
      <c r="W113" s="9">
        <v>17.399999999999999</v>
      </c>
      <c r="X113" s="9">
        <v>24.7</v>
      </c>
      <c r="Y113" s="9">
        <v>18.100000000000001</v>
      </c>
      <c r="Z113" s="9">
        <v>27.4</v>
      </c>
      <c r="AA113" s="9">
        <v>11.2</v>
      </c>
      <c r="AB113" s="9">
        <v>46.2</v>
      </c>
      <c r="AC113" s="9">
        <v>37.200000000000003</v>
      </c>
      <c r="AD113" s="9">
        <v>22.1</v>
      </c>
      <c r="AE113" s="9">
        <v>16.7</v>
      </c>
      <c r="AF113" s="9">
        <v>13.9</v>
      </c>
      <c r="AG113" s="9">
        <v>48.2</v>
      </c>
      <c r="AH113" s="9">
        <v>37.5</v>
      </c>
      <c r="AI113" s="9">
        <v>2.5</v>
      </c>
      <c r="AJ113" s="9">
        <v>34.4</v>
      </c>
      <c r="AK113" s="9">
        <v>19.8</v>
      </c>
      <c r="AL113" s="9">
        <v>25.5</v>
      </c>
      <c r="AM113" s="9">
        <v>20.6</v>
      </c>
      <c r="AN113" s="21">
        <v>17</v>
      </c>
      <c r="AO113" s="9">
        <v>12.2</v>
      </c>
      <c r="AP113" s="9">
        <v>35.6</v>
      </c>
      <c r="AQ113" s="9">
        <v>31.3</v>
      </c>
      <c r="AR113" s="21">
        <v>16</v>
      </c>
      <c r="AS113" s="21">
        <v>21</v>
      </c>
      <c r="AT113" s="9">
        <v>20.2</v>
      </c>
      <c r="AU113" s="9">
        <v>17.2</v>
      </c>
      <c r="AV113" s="9">
        <v>23.4</v>
      </c>
      <c r="AW113" s="9">
        <v>33.799999999999997</v>
      </c>
      <c r="AX113" s="9">
        <v>18.399999999999999</v>
      </c>
      <c r="AY113" s="9">
        <v>37.4</v>
      </c>
      <c r="AZ113" s="9">
        <v>19.899999999999999</v>
      </c>
      <c r="BA113" s="9">
        <v>27.1</v>
      </c>
      <c r="BB113" s="9">
        <v>7.8</v>
      </c>
      <c r="BC113" s="9">
        <v>27.1</v>
      </c>
      <c r="BD113" s="9">
        <v>45.2</v>
      </c>
      <c r="BE113" s="9">
        <v>32.5</v>
      </c>
      <c r="BF113" s="9">
        <v>37.700000000000003</v>
      </c>
      <c r="BG113" s="9">
        <v>24.4</v>
      </c>
      <c r="BH113" s="21">
        <v>28</v>
      </c>
      <c r="BI113" s="9">
        <v>34.700000000000003</v>
      </c>
      <c r="BJ113" s="9">
        <v>3.2</v>
      </c>
      <c r="BK113" s="9">
        <v>22.4</v>
      </c>
      <c r="BL113" s="9">
        <v>37.4</v>
      </c>
      <c r="BM113" s="21">
        <v>39</v>
      </c>
      <c r="BN113" s="9">
        <v>22.8</v>
      </c>
      <c r="BO113" s="9">
        <v>9.6</v>
      </c>
      <c r="BP113" s="9">
        <v>13.8</v>
      </c>
      <c r="BQ113" s="9">
        <v>12.1</v>
      </c>
      <c r="BR113" s="9">
        <v>27.4</v>
      </c>
      <c r="BS113" s="9">
        <v>28.7</v>
      </c>
      <c r="BT113" s="9">
        <v>27.7</v>
      </c>
      <c r="BU113" s="9">
        <v>11.2</v>
      </c>
      <c r="BV113" s="9">
        <v>7.3</v>
      </c>
      <c r="BW113" s="9">
        <v>3.5</v>
      </c>
      <c r="BX113" s="9">
        <v>5.6</v>
      </c>
      <c r="BY113" s="9">
        <v>36.200000000000003</v>
      </c>
      <c r="BZ113" s="9">
        <v>9.5</v>
      </c>
      <c r="CA113" s="9">
        <v>12.9</v>
      </c>
      <c r="CB113" s="9">
        <v>9.4</v>
      </c>
      <c r="CC113" s="9">
        <v>18.8</v>
      </c>
      <c r="CD113" s="9">
        <v>30.1</v>
      </c>
      <c r="CE113" s="9">
        <v>20.8</v>
      </c>
      <c r="CF113" s="9">
        <v>21.4</v>
      </c>
      <c r="CG113" s="9">
        <v>13.5</v>
      </c>
      <c r="CH113" s="9">
        <v>20.8</v>
      </c>
      <c r="CI113" s="9">
        <v>10.8</v>
      </c>
      <c r="CJ113" s="9">
        <v>23.6</v>
      </c>
      <c r="CK113" s="9">
        <v>14.1</v>
      </c>
      <c r="CL113" s="21">
        <v>33</v>
      </c>
      <c r="CM113" s="21">
        <v>29</v>
      </c>
      <c r="CN113" s="9">
        <v>8.1999999999999993</v>
      </c>
      <c r="CO113" s="9">
        <v>24.4</v>
      </c>
      <c r="CP113" s="9">
        <v>24.9</v>
      </c>
      <c r="CQ113" s="9">
        <v>7.7</v>
      </c>
      <c r="CR113" s="9">
        <v>27.4</v>
      </c>
      <c r="CS113" s="9">
        <v>28.6</v>
      </c>
      <c r="CT113" s="21">
        <v>9</v>
      </c>
      <c r="CU113" s="9">
        <v>13.7</v>
      </c>
      <c r="CV113" s="9">
        <v>20.100000000000001</v>
      </c>
      <c r="CW113" s="9">
        <v>32.9</v>
      </c>
      <c r="CX113" s="9">
        <v>16.399999999999999</v>
      </c>
      <c r="CY113" s="9">
        <v>15.1</v>
      </c>
      <c r="CZ113" s="9">
        <v>12.7</v>
      </c>
      <c r="DA113" s="9">
        <v>37.9</v>
      </c>
      <c r="DB113" s="9">
        <v>24.7</v>
      </c>
      <c r="DC113" s="21">
        <v>17</v>
      </c>
      <c r="DD113" s="9">
        <v>7.8</v>
      </c>
      <c r="DE113" s="9">
        <v>33.4</v>
      </c>
      <c r="DF113" s="9">
        <v>10.4</v>
      </c>
      <c r="DG113" s="9">
        <v>39.4</v>
      </c>
      <c r="DH113" s="9">
        <v>9.4</v>
      </c>
      <c r="DI113" s="9">
        <v>24.5</v>
      </c>
      <c r="DJ113" s="21">
        <v>0</v>
      </c>
      <c r="DK113" s="9">
        <v>18.7</v>
      </c>
      <c r="DL113" s="9">
        <v>26.4</v>
      </c>
      <c r="DM113" s="9">
        <v>32.5</v>
      </c>
      <c r="DN113" s="21">
        <v>24</v>
      </c>
      <c r="DO113" s="9">
        <v>5.5</v>
      </c>
      <c r="DP113" s="21">
        <v>15</v>
      </c>
      <c r="DQ113" s="9">
        <v>8.6</v>
      </c>
      <c r="DR113" s="9">
        <v>27.8</v>
      </c>
      <c r="DS113" s="9">
        <v>25.1</v>
      </c>
      <c r="DT113" s="9">
        <v>35.9</v>
      </c>
      <c r="DU113" s="9">
        <v>12.9</v>
      </c>
      <c r="DV113" s="9">
        <v>20.7</v>
      </c>
      <c r="DW113" s="9">
        <v>37.799999999999997</v>
      </c>
      <c r="DX113" s="9">
        <v>32.700000000000003</v>
      </c>
      <c r="DY113" s="9">
        <v>24.1</v>
      </c>
      <c r="DZ113" s="9">
        <v>23.8</v>
      </c>
      <c r="EA113" s="9">
        <v>9.4</v>
      </c>
      <c r="EB113" s="21">
        <v>29</v>
      </c>
      <c r="EC113" s="9">
        <v>11.9</v>
      </c>
      <c r="ED113" s="9">
        <v>21.5</v>
      </c>
      <c r="EE113" s="9">
        <v>23.7</v>
      </c>
      <c r="EF113" s="9">
        <v>20.7</v>
      </c>
      <c r="EG113" s="9">
        <v>8.9</v>
      </c>
      <c r="EH113" s="9">
        <v>9.4</v>
      </c>
      <c r="EI113" s="9">
        <v>8.3000000000000007</v>
      </c>
      <c r="EJ113" s="9">
        <v>9.4</v>
      </c>
      <c r="EK113" s="9">
        <v>29.3</v>
      </c>
      <c r="EL113" s="21">
        <v>35</v>
      </c>
      <c r="EM113" s="9">
        <v>52.9</v>
      </c>
      <c r="EN113" s="9">
        <v>25.4</v>
      </c>
      <c r="EO113" s="9">
        <v>21.2</v>
      </c>
      <c r="EP113" s="21">
        <v>35</v>
      </c>
      <c r="EQ113" s="9">
        <v>20.2</v>
      </c>
      <c r="ER113" s="9">
        <v>13.9</v>
      </c>
      <c r="ES113" s="21">
        <v>17</v>
      </c>
      <c r="ET113" s="9">
        <v>23.4</v>
      </c>
      <c r="EU113" s="9">
        <v>30.8</v>
      </c>
      <c r="EV113" s="9">
        <v>30.3</v>
      </c>
      <c r="EW113" s="9">
        <v>33.799999999999997</v>
      </c>
      <c r="EX113" s="9">
        <v>38.1</v>
      </c>
      <c r="EY113" s="21">
        <v>36</v>
      </c>
      <c r="EZ113" s="21">
        <v>29</v>
      </c>
      <c r="FA113" s="9">
        <v>26.5</v>
      </c>
      <c r="FB113" s="9">
        <v>49.2</v>
      </c>
      <c r="FC113" s="9">
        <v>36.9</v>
      </c>
      <c r="FD113" s="9">
        <v>24.7</v>
      </c>
      <c r="FE113" s="9">
        <v>15.2</v>
      </c>
      <c r="FF113" s="9">
        <v>33.1</v>
      </c>
      <c r="FG113" s="9">
        <v>14.7</v>
      </c>
      <c r="FH113" s="9">
        <v>21.6</v>
      </c>
      <c r="FI113" s="9">
        <v>38.4</v>
      </c>
      <c r="FJ113" s="9">
        <v>35.700000000000003</v>
      </c>
      <c r="FK113" s="9">
        <v>20.6</v>
      </c>
      <c r="FL113" s="21">
        <v>48</v>
      </c>
      <c r="FM113" s="9">
        <v>1.7</v>
      </c>
      <c r="FN113" s="21">
        <v>26</v>
      </c>
      <c r="FO113" s="9">
        <v>9.8000000000000007</v>
      </c>
      <c r="FP113" s="9">
        <v>40.6</v>
      </c>
      <c r="FQ113" s="9">
        <v>14.7</v>
      </c>
      <c r="FR113" s="9">
        <v>34.700000000000003</v>
      </c>
      <c r="FS113" s="9">
        <v>38.200000000000003</v>
      </c>
      <c r="FT113" s="9">
        <v>31.8</v>
      </c>
      <c r="FU113" s="9">
        <v>26.6</v>
      </c>
      <c r="FV113" s="9">
        <v>31.5</v>
      </c>
      <c r="FW113" s="9">
        <v>20.9</v>
      </c>
      <c r="FX113" s="9">
        <v>20.8</v>
      </c>
      <c r="FY113" s="9">
        <v>27.1</v>
      </c>
      <c r="FZ113" s="9">
        <v>29.4</v>
      </c>
      <c r="GA113" s="9">
        <v>20.2</v>
      </c>
      <c r="GB113" s="21">
        <v>23</v>
      </c>
      <c r="GC113" s="9">
        <v>8.5</v>
      </c>
      <c r="GD113" s="9">
        <v>15.2</v>
      </c>
      <c r="GE113" s="9">
        <v>31.8</v>
      </c>
      <c r="GF113" s="9">
        <v>9.6999999999999993</v>
      </c>
      <c r="GG113" s="9">
        <v>14.1</v>
      </c>
      <c r="GH113" s="9">
        <v>14.1</v>
      </c>
      <c r="GI113" s="9">
        <v>35.299999999999997</v>
      </c>
      <c r="GJ113" s="9">
        <v>26.4</v>
      </c>
      <c r="GK113" s="9">
        <v>25.8</v>
      </c>
      <c r="GL113" s="9">
        <v>27.3</v>
      </c>
      <c r="GM113" s="9">
        <v>25.2</v>
      </c>
      <c r="GN113" s="9">
        <v>30.8</v>
      </c>
      <c r="GO113" s="9">
        <v>2.4</v>
      </c>
      <c r="GP113" s="9">
        <v>29.7</v>
      </c>
      <c r="GQ113" s="21">
        <v>47</v>
      </c>
      <c r="GR113" s="9">
        <v>15.2</v>
      </c>
      <c r="GS113" s="9">
        <v>16.2</v>
      </c>
      <c r="GT113" s="9">
        <v>12.8</v>
      </c>
      <c r="GU113" s="9">
        <v>9.4</v>
      </c>
      <c r="GV113" s="9">
        <v>34.6</v>
      </c>
      <c r="GW113" s="21">
        <v>17</v>
      </c>
      <c r="GX113" s="9">
        <v>11.1</v>
      </c>
      <c r="GY113" s="9">
        <v>19.899999999999999</v>
      </c>
      <c r="GZ113" s="9">
        <v>10.7</v>
      </c>
      <c r="HA113" s="9">
        <v>36.799999999999997</v>
      </c>
      <c r="HB113" s="21">
        <v>24</v>
      </c>
      <c r="HC113" s="9">
        <v>16.7</v>
      </c>
      <c r="HD113" s="9">
        <v>13.4</v>
      </c>
      <c r="HE113" s="9">
        <v>17.399999999999999</v>
      </c>
      <c r="HF113" s="9">
        <v>25.4</v>
      </c>
      <c r="HG113" s="9">
        <v>30.6</v>
      </c>
      <c r="HH113" s="9">
        <v>25.4</v>
      </c>
      <c r="HI113" s="21">
        <v>22</v>
      </c>
      <c r="HJ113" s="9">
        <v>48.2</v>
      </c>
      <c r="HK113" s="9">
        <v>12.5</v>
      </c>
      <c r="HL113" s="9">
        <v>13.3</v>
      </c>
      <c r="HM113" s="9">
        <v>25.8</v>
      </c>
      <c r="HN113" s="9">
        <v>20.100000000000001</v>
      </c>
      <c r="HO113" s="9">
        <v>12.9</v>
      </c>
      <c r="HP113" s="9">
        <v>26.5</v>
      </c>
      <c r="HQ113" s="9">
        <v>21.6</v>
      </c>
      <c r="HR113" s="9">
        <v>25.2</v>
      </c>
      <c r="HS113" s="9">
        <v>24.6</v>
      </c>
      <c r="HT113" s="9">
        <v>16.100000000000001</v>
      </c>
      <c r="HU113" s="9">
        <v>21.4</v>
      </c>
      <c r="HV113" s="9">
        <v>11.7</v>
      </c>
      <c r="HW113" s="9">
        <v>14.3</v>
      </c>
      <c r="HX113" s="8"/>
      <c r="HY113" s="92" t="str">
        <f t="shared" si="228"/>
        <v xml:space="preserve">111 1 0.766667 </v>
      </c>
      <c r="HZ113" s="92" t="str">
        <f t="shared" si="229"/>
        <v xml:space="preserve">111 2 0.933333 </v>
      </c>
      <c r="IA113" s="92" t="str">
        <f t="shared" si="230"/>
        <v xml:space="preserve">111 3 1.1 </v>
      </c>
      <c r="IB113" s="92" t="str">
        <f t="shared" si="231"/>
        <v xml:space="preserve">111 4 1.593333 </v>
      </c>
      <c r="IC113" s="92" t="str">
        <f t="shared" si="232"/>
        <v xml:space="preserve">111 5 1.516667 </v>
      </c>
      <c r="ID113" s="92" t="str">
        <f t="shared" si="233"/>
        <v xml:space="preserve">111 6 1.516667 </v>
      </c>
      <c r="IE113" s="92" t="str">
        <f t="shared" si="234"/>
        <v xml:space="preserve">111 7 0.33 </v>
      </c>
      <c r="IF113" s="92" t="str">
        <f t="shared" si="235"/>
        <v xml:space="preserve">111 8 0.45 </v>
      </c>
      <c r="IG113" s="92" t="str">
        <f t="shared" si="236"/>
        <v xml:space="preserve">111 9 0.34 </v>
      </c>
      <c r="IH113" s="92" t="str">
        <f t="shared" si="237"/>
        <v xml:space="preserve">111 10 0.796667 </v>
      </c>
      <c r="II113" s="92" t="str">
        <f t="shared" si="238"/>
        <v xml:space="preserve">111 11 0.1 </v>
      </c>
      <c r="IJ113" s="92" t="str">
        <f t="shared" si="239"/>
        <v xml:space="preserve">111 12 0.946667 </v>
      </c>
      <c r="IK113" s="92" t="str">
        <f t="shared" si="240"/>
        <v xml:space="preserve">111 13 0.8 </v>
      </c>
      <c r="IL113" s="92" t="str">
        <f t="shared" si="241"/>
        <v xml:space="preserve">111 14 0.81 </v>
      </c>
      <c r="IM113" s="92" t="str">
        <f t="shared" si="242"/>
        <v xml:space="preserve">111 15 0.53 </v>
      </c>
      <c r="IN113" s="92" t="str">
        <f t="shared" si="243"/>
        <v xml:space="preserve">111 16 1.22 </v>
      </c>
      <c r="IO113" s="92" t="str">
        <f t="shared" si="244"/>
        <v xml:space="preserve">111 17 0.54 </v>
      </c>
      <c r="IP113" s="92" t="str">
        <f t="shared" si="245"/>
        <v xml:space="preserve">111 18 0.97 </v>
      </c>
      <c r="IQ113" s="92" t="str">
        <f t="shared" si="246"/>
        <v xml:space="preserve">111 19 0.906667 </v>
      </c>
      <c r="IR113" s="92" t="str">
        <f t="shared" si="247"/>
        <v xml:space="preserve">111 20 0.58 </v>
      </c>
      <c r="IS113" s="92" t="str">
        <f t="shared" si="248"/>
        <v xml:space="preserve">111 21 0.823333 </v>
      </c>
      <c r="IT113" s="92" t="str">
        <f t="shared" si="249"/>
        <v xml:space="preserve">111 22 0.603333 </v>
      </c>
      <c r="IU113" s="92" t="str">
        <f t="shared" si="250"/>
        <v xml:space="preserve">111 23 0.913333 </v>
      </c>
      <c r="IV113" s="92" t="str">
        <f t="shared" si="251"/>
        <v xml:space="preserve">111 24 0.373333 </v>
      </c>
      <c r="IW113" s="92" t="str">
        <f t="shared" si="252"/>
        <v xml:space="preserve">111 25 1.54 </v>
      </c>
      <c r="IX113" s="92" t="str">
        <f t="shared" si="253"/>
        <v xml:space="preserve">111 26 1.24 </v>
      </c>
      <c r="IY113" s="92" t="str">
        <f t="shared" si="254"/>
        <v xml:space="preserve">111 27 0.736667 </v>
      </c>
      <c r="IZ113" s="92" t="str">
        <f t="shared" si="255"/>
        <v xml:space="preserve">111 28 0.556667 </v>
      </c>
      <c r="JA113" s="92" t="str">
        <f t="shared" si="256"/>
        <v xml:space="preserve">111 29 0.463333 </v>
      </c>
      <c r="JB113" s="92" t="str">
        <f t="shared" si="257"/>
        <v xml:space="preserve">111 30 1.606667 </v>
      </c>
      <c r="JC113" s="92" t="str">
        <f t="shared" si="258"/>
        <v xml:space="preserve">111 31 1.25 </v>
      </c>
      <c r="JD113" s="92" t="str">
        <f t="shared" si="259"/>
        <v xml:space="preserve">111 32 0.083333 </v>
      </c>
      <c r="JE113" s="92" t="str">
        <f t="shared" si="260"/>
        <v xml:space="preserve">111 33 1.146667 </v>
      </c>
      <c r="JF113" s="92" t="str">
        <f t="shared" si="261"/>
        <v xml:space="preserve">111 34 0.66 </v>
      </c>
      <c r="JG113" s="92" t="str">
        <f t="shared" si="262"/>
        <v xml:space="preserve">111 35 0.85 </v>
      </c>
      <c r="JH113" s="92" t="str">
        <f t="shared" si="263"/>
        <v xml:space="preserve">111 36 0.686667 </v>
      </c>
      <c r="JI113" s="92" t="str">
        <f t="shared" si="264"/>
        <v xml:space="preserve">111 37 0.566667 </v>
      </c>
      <c r="JJ113" s="92" t="str">
        <f t="shared" si="265"/>
        <v xml:space="preserve">111 38 0.406667 </v>
      </c>
      <c r="JK113" s="92" t="str">
        <f t="shared" si="266"/>
        <v xml:space="preserve">111 39 1.186667 </v>
      </c>
      <c r="JL113" s="92" t="str">
        <f t="shared" si="267"/>
        <v xml:space="preserve">111 40 1.043333 </v>
      </c>
      <c r="JM113" s="92" t="str">
        <f t="shared" si="268"/>
        <v xml:space="preserve">111 41 0.533333 </v>
      </c>
      <c r="JN113" s="92" t="str">
        <f t="shared" si="269"/>
        <v xml:space="preserve">111 42 0.7 </v>
      </c>
      <c r="JO113" s="92" t="str">
        <f t="shared" si="270"/>
        <v xml:space="preserve">111 43 0.673333 </v>
      </c>
      <c r="JP113" s="92" t="str">
        <f t="shared" si="271"/>
        <v xml:space="preserve">111 44 0.573333 </v>
      </c>
      <c r="JQ113" s="92" t="str">
        <f t="shared" si="272"/>
        <v xml:space="preserve">111 45 0.78 </v>
      </c>
      <c r="JR113" s="92" t="str">
        <f t="shared" si="273"/>
        <v xml:space="preserve">111 46 1.126667 </v>
      </c>
      <c r="JS113" s="92" t="str">
        <f t="shared" si="274"/>
        <v xml:space="preserve">111 47 0.613333 </v>
      </c>
      <c r="JT113" s="92" t="str">
        <f t="shared" si="275"/>
        <v xml:space="preserve">111 48 1.246667 </v>
      </c>
      <c r="JU113" s="92" t="str">
        <f t="shared" si="276"/>
        <v xml:space="preserve">111 49 0.663333 </v>
      </c>
      <c r="JV113" s="92" t="str">
        <f t="shared" si="277"/>
        <v xml:space="preserve">111 50 0.903333 </v>
      </c>
      <c r="JW113" s="92" t="str">
        <f t="shared" si="278"/>
        <v xml:space="preserve">111 51 0.26 </v>
      </c>
      <c r="JX113" s="92" t="str">
        <f t="shared" si="279"/>
        <v xml:space="preserve">111 52 0.903333 </v>
      </c>
      <c r="JY113" s="92" t="str">
        <f t="shared" si="280"/>
        <v xml:space="preserve">111 53 1.506667 </v>
      </c>
      <c r="JZ113" s="92" t="str">
        <f t="shared" si="281"/>
        <v xml:space="preserve">111 54 1.083333 </v>
      </c>
      <c r="KA113" s="92" t="str">
        <f t="shared" si="282"/>
        <v xml:space="preserve">111 55 1.256667 </v>
      </c>
      <c r="KB113" s="92" t="str">
        <f t="shared" si="283"/>
        <v xml:space="preserve">111 56 0.813333 </v>
      </c>
      <c r="KC113" s="92" t="str">
        <f t="shared" si="284"/>
        <v xml:space="preserve">111 57 0.933333 </v>
      </c>
      <c r="KD113" s="92" t="str">
        <f t="shared" si="285"/>
        <v xml:space="preserve">111 58 1.156667 </v>
      </c>
      <c r="KE113" s="92" t="str">
        <f t="shared" si="286"/>
        <v xml:space="preserve">111 59 0.106667 </v>
      </c>
      <c r="KF113" s="92" t="str">
        <f t="shared" si="287"/>
        <v xml:space="preserve">111 60 0.746667 </v>
      </c>
      <c r="KG113" s="92" t="str">
        <f t="shared" si="288"/>
        <v xml:space="preserve">111 61 1.246667 </v>
      </c>
      <c r="KH113" s="92" t="str">
        <f t="shared" si="289"/>
        <v xml:space="preserve">111 62 1.3 </v>
      </c>
      <c r="KI113" s="92" t="str">
        <f t="shared" si="290"/>
        <v xml:space="preserve">111 63 0.76 </v>
      </c>
      <c r="KJ113" s="92" t="str">
        <f t="shared" si="291"/>
        <v xml:space="preserve">111 64 0.32 </v>
      </c>
      <c r="KK113" s="92" t="str">
        <f t="shared" si="292"/>
        <v xml:space="preserve">111 65 0.46 </v>
      </c>
      <c r="KL113" s="92" t="str">
        <f t="shared" si="293"/>
        <v xml:space="preserve">111 66 0.403333 </v>
      </c>
      <c r="KM113" s="92" t="str">
        <f t="shared" si="294"/>
        <v xml:space="preserve">111 67 0.913333 </v>
      </c>
      <c r="KN113" s="92" t="str">
        <f t="shared" si="295"/>
        <v xml:space="preserve">111 68 0.956667 </v>
      </c>
      <c r="KO113" s="92" t="str">
        <f t="shared" si="296"/>
        <v xml:space="preserve">111 69 0.923333 </v>
      </c>
      <c r="KP113" s="92" t="str">
        <f t="shared" si="297"/>
        <v xml:space="preserve">111 70 0.373333 </v>
      </c>
      <c r="KQ113" s="92" t="str">
        <f t="shared" si="298"/>
        <v xml:space="preserve">111 71 0.243333 </v>
      </c>
      <c r="KR113" s="92" t="str">
        <f t="shared" si="299"/>
        <v xml:space="preserve">111 72 0.116667 </v>
      </c>
      <c r="KS113" s="92" t="str">
        <f t="shared" si="300"/>
        <v xml:space="preserve">111 73 0.186667 </v>
      </c>
      <c r="KT113" s="92" t="str">
        <f t="shared" si="301"/>
        <v xml:space="preserve">111 74 1.206667 </v>
      </c>
      <c r="KU113" s="92" t="str">
        <f t="shared" si="302"/>
        <v xml:space="preserve">111 75 0.316667 </v>
      </c>
      <c r="KV113" s="92" t="str">
        <f t="shared" si="303"/>
        <v xml:space="preserve">111 76 0.43 </v>
      </c>
      <c r="KW113" s="92" t="str">
        <f t="shared" si="304"/>
        <v xml:space="preserve">111 77 0.313333 </v>
      </c>
      <c r="KX113" s="92" t="str">
        <f t="shared" si="305"/>
        <v xml:space="preserve">111 78 0.626667 </v>
      </c>
      <c r="KY113" s="92" t="str">
        <f t="shared" si="306"/>
        <v xml:space="preserve">111 79 1.003333 </v>
      </c>
      <c r="KZ113" s="92" t="str">
        <f t="shared" si="307"/>
        <v xml:space="preserve">111 80 0.693333 </v>
      </c>
      <c r="LA113" s="92" t="str">
        <f t="shared" si="308"/>
        <v xml:space="preserve">111 81 0.713333 </v>
      </c>
      <c r="LB113" s="92" t="str">
        <f t="shared" si="309"/>
        <v xml:space="preserve">111 82 0.45 </v>
      </c>
      <c r="LC113" s="92" t="str">
        <f t="shared" si="310"/>
        <v xml:space="preserve">111 83 0.693333 </v>
      </c>
      <c r="LD113" s="92" t="str">
        <f t="shared" si="311"/>
        <v xml:space="preserve">111 84 0.36 </v>
      </c>
      <c r="LE113" s="92" t="str">
        <f t="shared" si="312"/>
        <v xml:space="preserve">111 85 0.786667 </v>
      </c>
      <c r="LF113" s="92" t="str">
        <f t="shared" si="313"/>
        <v xml:space="preserve">111 86 0.47 </v>
      </c>
      <c r="LG113" s="92" t="str">
        <f t="shared" si="314"/>
        <v xml:space="preserve">111 87 1.1 </v>
      </c>
      <c r="LH113" s="92" t="str">
        <f t="shared" si="315"/>
        <v xml:space="preserve">111 88 0.966667 </v>
      </c>
      <c r="LI113" s="92" t="str">
        <f t="shared" si="316"/>
        <v xml:space="preserve">111 89 0.273333 </v>
      </c>
      <c r="LJ113" s="92" t="str">
        <f t="shared" si="317"/>
        <v xml:space="preserve">111 90 0.813333 </v>
      </c>
      <c r="LK113" s="92" t="str">
        <f t="shared" si="318"/>
        <v xml:space="preserve">111 91 0.83 </v>
      </c>
      <c r="LL113" s="92" t="str">
        <f t="shared" si="319"/>
        <v xml:space="preserve">111 92 0.256667 </v>
      </c>
      <c r="LM113" s="92" t="str">
        <f t="shared" si="320"/>
        <v xml:space="preserve">111 93 0.913333 </v>
      </c>
      <c r="LN113" s="92" t="str">
        <f t="shared" si="321"/>
        <v xml:space="preserve">111 94 0.953333 </v>
      </c>
      <c r="LO113" s="92" t="str">
        <f t="shared" si="322"/>
        <v xml:space="preserve">111 95 0.3 </v>
      </c>
      <c r="LP113" s="92" t="str">
        <f t="shared" si="323"/>
        <v xml:space="preserve">111 96 0.456667 </v>
      </c>
      <c r="LQ113" s="92" t="str">
        <f t="shared" si="324"/>
        <v xml:space="preserve">111 97 0.67 </v>
      </c>
      <c r="LR113" s="92" t="str">
        <f t="shared" si="325"/>
        <v xml:space="preserve">111 98 1.096667 </v>
      </c>
      <c r="LS113" s="92" t="str">
        <f t="shared" si="326"/>
        <v xml:space="preserve">111 99 0.546667 </v>
      </c>
      <c r="LT113" s="92" t="str">
        <f t="shared" si="327"/>
        <v xml:space="preserve">111 100 0.503333 </v>
      </c>
      <c r="LU113" s="92" t="str">
        <f t="shared" si="328"/>
        <v xml:space="preserve">111 101 0.423333 </v>
      </c>
      <c r="LV113" s="92" t="str">
        <f t="shared" si="329"/>
        <v xml:space="preserve">111 102 1.263333 </v>
      </c>
      <c r="LW113" s="92" t="str">
        <f t="shared" si="330"/>
        <v xml:space="preserve">111 103 0.823333 </v>
      </c>
      <c r="LX113" s="92" t="str">
        <f t="shared" si="331"/>
        <v xml:space="preserve">111 104 0.566667 </v>
      </c>
      <c r="LY113" s="92" t="str">
        <f t="shared" si="332"/>
        <v xml:space="preserve">111 105 0.26 </v>
      </c>
      <c r="LZ113" s="92" t="str">
        <f t="shared" si="333"/>
        <v xml:space="preserve">111 106 1.113333 </v>
      </c>
      <c r="MA113" s="92" t="str">
        <f t="shared" si="334"/>
        <v xml:space="preserve">111 107 0.346667 </v>
      </c>
      <c r="MB113" s="92" t="str">
        <f t="shared" si="335"/>
        <v xml:space="preserve">111 108 1.313333 </v>
      </c>
      <c r="MC113" s="92" t="str">
        <f t="shared" si="336"/>
        <v xml:space="preserve">111 109 0.313333 </v>
      </c>
      <c r="MD113" s="92" t="str">
        <f t="shared" si="337"/>
        <v xml:space="preserve">111 110 0.816667 </v>
      </c>
      <c r="ME113" s="92" t="str">
        <f t="shared" si="338"/>
        <v xml:space="preserve">111 111 0 </v>
      </c>
      <c r="MF113" s="92" t="str">
        <f t="shared" si="339"/>
        <v xml:space="preserve">111 112 0.623333 </v>
      </c>
      <c r="MG113" s="92" t="str">
        <f t="shared" si="340"/>
        <v xml:space="preserve">111 113 0.88 </v>
      </c>
      <c r="MH113" s="92" t="str">
        <f t="shared" si="341"/>
        <v xml:space="preserve">111 114 1.083333 </v>
      </c>
      <c r="MI113" s="92" t="str">
        <f t="shared" si="342"/>
        <v xml:space="preserve">111 115 0.8 </v>
      </c>
      <c r="MJ113" s="92" t="str">
        <f t="shared" si="343"/>
        <v xml:space="preserve">111 116 0.183333 </v>
      </c>
      <c r="MK113" s="92" t="str">
        <f t="shared" si="344"/>
        <v xml:space="preserve">111 117 0.5 </v>
      </c>
      <c r="ML113" s="92" t="str">
        <f t="shared" si="345"/>
        <v xml:space="preserve">111 118 0.286667 </v>
      </c>
      <c r="MM113" s="92" t="str">
        <f t="shared" si="346"/>
        <v xml:space="preserve">111 119 0.926667 </v>
      </c>
      <c r="MN113" s="92" t="str">
        <f t="shared" si="347"/>
        <v xml:space="preserve">111 120 0.836667 </v>
      </c>
      <c r="MO113" s="92" t="str">
        <f t="shared" si="348"/>
        <v xml:space="preserve">111 121 1.196667 </v>
      </c>
      <c r="MP113" s="92" t="str">
        <f t="shared" si="349"/>
        <v xml:space="preserve">111 122 0.43 </v>
      </c>
      <c r="MQ113" s="92" t="str">
        <f t="shared" si="350"/>
        <v xml:space="preserve">111 123 0.69 </v>
      </c>
      <c r="MR113" s="92" t="str">
        <f t="shared" si="351"/>
        <v xml:space="preserve">111 124 1.26 </v>
      </c>
      <c r="MS113" s="92" t="str">
        <f t="shared" si="352"/>
        <v xml:space="preserve">111 125 1.09 </v>
      </c>
      <c r="MT113" s="92" t="str">
        <f t="shared" si="353"/>
        <v xml:space="preserve">111 126 0.803333 </v>
      </c>
      <c r="MU113" s="92" t="str">
        <f t="shared" si="354"/>
        <v xml:space="preserve">111 127 0.793333 </v>
      </c>
      <c r="MV113" s="92" t="str">
        <f t="shared" si="355"/>
        <v xml:space="preserve">111 128 0.313333 </v>
      </c>
      <c r="MW113" s="92" t="str">
        <f t="shared" si="356"/>
        <v xml:space="preserve">111 129 0.966667 </v>
      </c>
      <c r="MX113" s="92" t="str">
        <f t="shared" si="357"/>
        <v xml:space="preserve">111 130 0.396667 </v>
      </c>
      <c r="MY113" s="92" t="str">
        <f t="shared" si="358"/>
        <v xml:space="preserve">111 131 0.716667 </v>
      </c>
      <c r="MZ113" s="92" t="str">
        <f t="shared" si="359"/>
        <v xml:space="preserve">111 132 0.79 </v>
      </c>
      <c r="NA113" s="92" t="str">
        <f t="shared" si="360"/>
        <v xml:space="preserve">111 133 0.69 </v>
      </c>
      <c r="NB113" s="92" t="str">
        <f t="shared" si="361"/>
        <v xml:space="preserve">111 134 0.296667 </v>
      </c>
      <c r="NC113" s="92" t="str">
        <f t="shared" si="362"/>
        <v xml:space="preserve">111 135 0.313333 </v>
      </c>
      <c r="ND113" s="92" t="str">
        <f t="shared" si="363"/>
        <v xml:space="preserve">111 136 0.276667 </v>
      </c>
      <c r="NE113" s="92" t="str">
        <f t="shared" si="364"/>
        <v xml:space="preserve">111 137 0.313333 </v>
      </c>
      <c r="NF113" s="92" t="str">
        <f t="shared" si="365"/>
        <v xml:space="preserve">111 138 0.976667 </v>
      </c>
      <c r="NG113" s="92" t="str">
        <f t="shared" si="366"/>
        <v xml:space="preserve">111 139 1.166667 </v>
      </c>
      <c r="NH113" s="92" t="str">
        <f t="shared" si="367"/>
        <v xml:space="preserve">111 140 1.763333 </v>
      </c>
      <c r="NI113" s="92" t="str">
        <f t="shared" si="368"/>
        <v xml:space="preserve">111 141 0.846667 </v>
      </c>
      <c r="NJ113" s="92" t="str">
        <f t="shared" si="369"/>
        <v xml:space="preserve">111 142 0.706667 </v>
      </c>
      <c r="NK113" s="92" t="str">
        <f t="shared" si="370"/>
        <v xml:space="preserve">111 143 1.166667 </v>
      </c>
      <c r="NL113" s="92" t="str">
        <f t="shared" si="371"/>
        <v xml:space="preserve">111 144 0.673333 </v>
      </c>
      <c r="NM113" s="92" t="str">
        <f t="shared" si="372"/>
        <v xml:space="preserve">111 145 0.463333 </v>
      </c>
      <c r="NN113" s="92" t="str">
        <f t="shared" si="373"/>
        <v xml:space="preserve">111 146 0.566667 </v>
      </c>
      <c r="NO113" s="92" t="str">
        <f t="shared" si="374"/>
        <v xml:space="preserve">111 147 0.78 </v>
      </c>
      <c r="NP113" s="92" t="str">
        <f t="shared" si="375"/>
        <v xml:space="preserve">111 148 1.026667 </v>
      </c>
      <c r="NQ113" s="92" t="str">
        <f t="shared" si="376"/>
        <v xml:space="preserve">111 149 1.01 </v>
      </c>
      <c r="NR113" s="92" t="str">
        <f t="shared" si="377"/>
        <v xml:space="preserve">111 150 1.126667 </v>
      </c>
      <c r="NS113" s="92" t="str">
        <f t="shared" si="378"/>
        <v xml:space="preserve">111 151 1.27 </v>
      </c>
      <c r="NT113" s="92" t="str">
        <f t="shared" si="379"/>
        <v xml:space="preserve">111 152 1.2 </v>
      </c>
      <c r="NU113" s="92" t="str">
        <f t="shared" si="380"/>
        <v xml:space="preserve">111 153 0.966667 </v>
      </c>
      <c r="NV113" s="92" t="str">
        <f t="shared" si="381"/>
        <v xml:space="preserve">111 154 0.883333 </v>
      </c>
      <c r="NW113" s="92" t="str">
        <f t="shared" si="382"/>
        <v xml:space="preserve">111 155 1.64 </v>
      </c>
      <c r="NX113" s="92" t="str">
        <f t="shared" si="383"/>
        <v xml:space="preserve">111 156 1.23 </v>
      </c>
      <c r="NY113" s="92" t="str">
        <f t="shared" si="384"/>
        <v xml:space="preserve">111 157 0.823333 </v>
      </c>
      <c r="NZ113" s="92" t="str">
        <f t="shared" si="385"/>
        <v xml:space="preserve">111 158 0.506667 </v>
      </c>
      <c r="OA113" s="92" t="str">
        <f t="shared" si="386"/>
        <v xml:space="preserve">111 159 1.103333 </v>
      </c>
      <c r="OB113" s="92" t="str">
        <f t="shared" si="387"/>
        <v xml:space="preserve">111 160 0.49 </v>
      </c>
      <c r="OC113" s="92" t="str">
        <f t="shared" si="388"/>
        <v xml:space="preserve">111 161 0.72 </v>
      </c>
      <c r="OD113" s="92" t="str">
        <f t="shared" si="389"/>
        <v xml:space="preserve">111 162 1.28 </v>
      </c>
      <c r="OE113" s="92" t="str">
        <f t="shared" si="390"/>
        <v xml:space="preserve">111 163 1.19 </v>
      </c>
      <c r="OF113" s="92" t="str">
        <f t="shared" si="391"/>
        <v xml:space="preserve">111 164 0.686667 </v>
      </c>
      <c r="OG113" s="92" t="str">
        <f t="shared" si="392"/>
        <v xml:space="preserve">111 165 1.6 </v>
      </c>
      <c r="OH113" s="92" t="str">
        <f t="shared" si="393"/>
        <v xml:space="preserve">111 166 0.056667 </v>
      </c>
      <c r="OI113" s="92" t="str">
        <f t="shared" si="394"/>
        <v xml:space="preserve">111 167 0.866667 </v>
      </c>
      <c r="OJ113" s="92" t="str">
        <f t="shared" si="395"/>
        <v xml:space="preserve">111 168 0.326667 </v>
      </c>
      <c r="OK113" s="92" t="str">
        <f t="shared" si="396"/>
        <v xml:space="preserve">111 169 1.353333 </v>
      </c>
      <c r="OL113" s="92" t="str">
        <f t="shared" si="397"/>
        <v xml:space="preserve">111 170 0.49 </v>
      </c>
      <c r="OM113" s="92" t="str">
        <f t="shared" si="398"/>
        <v xml:space="preserve">111 171 1.156667 </v>
      </c>
      <c r="ON113" s="92" t="str">
        <f t="shared" si="399"/>
        <v xml:space="preserve">111 172 1.273333 </v>
      </c>
      <c r="OO113" s="92" t="str">
        <f t="shared" si="400"/>
        <v xml:space="preserve">111 173 1.06 </v>
      </c>
      <c r="OP113" s="92" t="str">
        <f t="shared" si="401"/>
        <v xml:space="preserve">111 174 0.886667 </v>
      </c>
      <c r="OQ113" s="92" t="str">
        <f t="shared" si="402"/>
        <v xml:space="preserve">111 175 1.05 </v>
      </c>
      <c r="OR113" s="92" t="str">
        <f t="shared" si="403"/>
        <v xml:space="preserve">111 176 0.696667 </v>
      </c>
      <c r="OS113" s="92" t="str">
        <f t="shared" si="404"/>
        <v xml:space="preserve">111 177 0.693333 </v>
      </c>
      <c r="OT113" s="92" t="str">
        <f t="shared" si="405"/>
        <v xml:space="preserve">111 178 0.903333 </v>
      </c>
      <c r="OU113" s="92" t="str">
        <f t="shared" si="406"/>
        <v xml:space="preserve">111 179 0.98 </v>
      </c>
      <c r="OV113" s="92" t="str">
        <f t="shared" si="407"/>
        <v xml:space="preserve">111 180 0.673333 </v>
      </c>
      <c r="OW113" s="92" t="str">
        <f t="shared" si="408"/>
        <v xml:space="preserve">111 181 0.766667 </v>
      </c>
      <c r="OX113" s="92" t="str">
        <f t="shared" si="409"/>
        <v xml:space="preserve">111 182 0.283333 </v>
      </c>
      <c r="OY113" s="92" t="str">
        <f t="shared" si="410"/>
        <v xml:space="preserve">111 183 0.506667 </v>
      </c>
      <c r="OZ113" s="92" t="str">
        <f t="shared" si="411"/>
        <v xml:space="preserve">111 184 1.06 </v>
      </c>
      <c r="PA113" s="92" t="str">
        <f t="shared" si="412"/>
        <v xml:space="preserve">111 185 0.323333 </v>
      </c>
      <c r="PB113" s="92" t="str">
        <f t="shared" si="413"/>
        <v xml:space="preserve">111 186 0.47 </v>
      </c>
      <c r="PC113" s="92" t="str">
        <f t="shared" si="414"/>
        <v xml:space="preserve">111 187 0.47 </v>
      </c>
      <c r="PD113" s="92" t="str">
        <f t="shared" si="415"/>
        <v xml:space="preserve">111 188 1.176667 </v>
      </c>
      <c r="PE113" s="92" t="str">
        <f t="shared" si="416"/>
        <v xml:space="preserve">111 189 0.88 </v>
      </c>
      <c r="PF113" s="92" t="str">
        <f t="shared" si="417"/>
        <v xml:space="preserve">111 190 0.86 </v>
      </c>
      <c r="PG113" s="92" t="str">
        <f t="shared" si="418"/>
        <v xml:space="preserve">111 191 0.91 </v>
      </c>
      <c r="PH113" s="92" t="str">
        <f t="shared" si="419"/>
        <v xml:space="preserve">111 192 0.84 </v>
      </c>
      <c r="PI113" s="92" t="str">
        <f t="shared" si="420"/>
        <v xml:space="preserve">111 193 1.026667 </v>
      </c>
      <c r="PJ113" s="92" t="str">
        <f t="shared" si="421"/>
        <v xml:space="preserve">111 194 0.08 </v>
      </c>
      <c r="PK113" s="92" t="str">
        <f t="shared" si="422"/>
        <v xml:space="preserve">111 195 0.99 </v>
      </c>
      <c r="PL113" s="92" t="str">
        <f t="shared" si="423"/>
        <v xml:space="preserve">111 196 1.566667 </v>
      </c>
      <c r="PM113" s="92" t="str">
        <f t="shared" si="424"/>
        <v xml:space="preserve">111 197 0.506667 </v>
      </c>
      <c r="PN113" s="92" t="str">
        <f t="shared" si="425"/>
        <v xml:space="preserve">111 198 0.54 </v>
      </c>
      <c r="PO113" s="92" t="str">
        <f t="shared" si="426"/>
        <v xml:space="preserve">111 199 0.426667 </v>
      </c>
      <c r="PP113" s="92" t="str">
        <f t="shared" si="427"/>
        <v xml:space="preserve">111 200 0.313333 </v>
      </c>
      <c r="PQ113" s="92" t="str">
        <f t="shared" si="428"/>
        <v xml:space="preserve">111 201 1.153333 </v>
      </c>
      <c r="PR113" s="92" t="str">
        <f t="shared" si="429"/>
        <v xml:space="preserve">111 202 0.566667 </v>
      </c>
      <c r="PS113" s="92" t="str">
        <f t="shared" si="430"/>
        <v xml:space="preserve">111 203 0.37 </v>
      </c>
      <c r="PT113" s="92" t="str">
        <f t="shared" si="431"/>
        <v xml:space="preserve">111 204 0.663333 </v>
      </c>
      <c r="PU113" s="92" t="str">
        <f t="shared" si="432"/>
        <v xml:space="preserve">111 205 0.356667 </v>
      </c>
      <c r="PV113" s="92" t="str">
        <f t="shared" si="433"/>
        <v xml:space="preserve">111 206 1.226667 </v>
      </c>
      <c r="PW113" s="92" t="str">
        <f t="shared" si="434"/>
        <v xml:space="preserve">111 207 0.8 </v>
      </c>
      <c r="PX113" s="92" t="str">
        <f t="shared" si="435"/>
        <v xml:space="preserve">111 208 0.556667 </v>
      </c>
      <c r="PY113" s="92" t="str">
        <f t="shared" si="436"/>
        <v xml:space="preserve">111 209 0.446667 </v>
      </c>
      <c r="PZ113" s="92" t="str">
        <f t="shared" si="437"/>
        <v xml:space="preserve">111 210 0.58 </v>
      </c>
      <c r="QA113" s="92" t="str">
        <f t="shared" si="438"/>
        <v xml:space="preserve">111 211 0.846667 </v>
      </c>
      <c r="QB113" s="92" t="str">
        <f t="shared" si="439"/>
        <v xml:space="preserve">111 212 1.02 </v>
      </c>
      <c r="QC113" s="92" t="str">
        <f t="shared" si="440"/>
        <v xml:space="preserve">111 213 0.846667 </v>
      </c>
      <c r="QD113" s="92" t="str">
        <f t="shared" si="441"/>
        <v xml:space="preserve">111 214 0.733333 </v>
      </c>
      <c r="QE113" s="92" t="str">
        <f t="shared" si="442"/>
        <v xml:space="preserve">111 215 1.606667 </v>
      </c>
      <c r="QF113" s="92" t="str">
        <f t="shared" si="443"/>
        <v xml:space="preserve">111 216 0.416667 </v>
      </c>
      <c r="QG113" s="92" t="str">
        <f t="shared" si="444"/>
        <v xml:space="preserve">111 217 0.443333 </v>
      </c>
      <c r="QH113" s="92" t="str">
        <f t="shared" si="445"/>
        <v xml:space="preserve">111 218 0.86 </v>
      </c>
      <c r="QI113" s="92" t="str">
        <f t="shared" si="446"/>
        <v xml:space="preserve">111 219 0.67 </v>
      </c>
      <c r="QJ113" s="92" t="str">
        <f t="shared" si="447"/>
        <v xml:space="preserve">111 220 0.43 </v>
      </c>
      <c r="QK113" s="92" t="str">
        <f t="shared" si="448"/>
        <v xml:space="preserve">111 221 0.883333 </v>
      </c>
      <c r="QL113" s="92" t="str">
        <f t="shared" si="449"/>
        <v xml:space="preserve">111 222 0.72 </v>
      </c>
      <c r="QM113" s="92" t="str">
        <f t="shared" si="450"/>
        <v xml:space="preserve">111 223 0.84 </v>
      </c>
      <c r="QN113" s="92" t="str">
        <f t="shared" si="451"/>
        <v xml:space="preserve">111 224 0.82 </v>
      </c>
      <c r="QO113" s="92" t="str">
        <f t="shared" si="452"/>
        <v xml:space="preserve">111 225 0.536667 </v>
      </c>
      <c r="QP113" s="92" t="str">
        <f t="shared" si="453"/>
        <v xml:space="preserve">111 226 0.713333 </v>
      </c>
      <c r="QQ113" s="92" t="str">
        <f t="shared" si="454"/>
        <v xml:space="preserve">111 227 0.39 </v>
      </c>
      <c r="QR113" s="92" t="str">
        <f t="shared" si="455"/>
        <v xml:space="preserve">111 228 0.476667 </v>
      </c>
    </row>
    <row r="114" spans="1:460" ht="18.75" customHeight="1" x14ac:dyDescent="0.35">
      <c r="A114" s="86">
        <v>112</v>
      </c>
      <c r="B114" s="90" t="s">
        <v>231</v>
      </c>
      <c r="C114" s="91" t="s">
        <v>114</v>
      </c>
      <c r="D114" s="9">
        <v>9.1999999999999993</v>
      </c>
      <c r="E114" s="9">
        <v>11.8</v>
      </c>
      <c r="F114" s="9">
        <v>19.899999999999999</v>
      </c>
      <c r="G114" s="9">
        <v>31.6</v>
      </c>
      <c r="H114" s="9">
        <v>29.4</v>
      </c>
      <c r="I114" s="9">
        <v>29.4</v>
      </c>
      <c r="J114" s="9">
        <v>18.899999999999999</v>
      </c>
      <c r="K114" s="9">
        <v>17.899999999999999</v>
      </c>
      <c r="L114" s="21">
        <v>22</v>
      </c>
      <c r="M114" s="9">
        <v>26.8</v>
      </c>
      <c r="N114" s="21">
        <v>16</v>
      </c>
      <c r="O114" s="9">
        <v>15.6</v>
      </c>
      <c r="P114" s="9">
        <v>10.3</v>
      </c>
      <c r="Q114" s="9">
        <v>5.7</v>
      </c>
      <c r="R114" s="9">
        <v>4.2</v>
      </c>
      <c r="S114" s="9">
        <v>28.8</v>
      </c>
      <c r="T114" s="9">
        <v>2.1</v>
      </c>
      <c r="U114" s="9">
        <v>12.9</v>
      </c>
      <c r="V114" s="9">
        <v>14.4</v>
      </c>
      <c r="W114" s="9">
        <v>1.9</v>
      </c>
      <c r="X114" s="9">
        <v>8.5</v>
      </c>
      <c r="Y114" s="9">
        <v>22.7</v>
      </c>
      <c r="Z114" s="9">
        <v>11.2</v>
      </c>
      <c r="AA114" s="21">
        <v>25</v>
      </c>
      <c r="AB114" s="9">
        <v>41.1</v>
      </c>
      <c r="AC114" s="9">
        <v>24.3</v>
      </c>
      <c r="AD114" s="9">
        <v>9.1999999999999993</v>
      </c>
      <c r="AE114" s="9">
        <v>6.9</v>
      </c>
      <c r="AF114" s="9">
        <v>4.3</v>
      </c>
      <c r="AG114" s="21">
        <v>32</v>
      </c>
      <c r="AH114" s="9">
        <v>30.7</v>
      </c>
      <c r="AI114" s="9">
        <v>15.6</v>
      </c>
      <c r="AJ114" s="9">
        <v>29.2</v>
      </c>
      <c r="AK114" s="9">
        <v>3.1</v>
      </c>
      <c r="AL114" s="9">
        <v>11.7</v>
      </c>
      <c r="AM114" s="9">
        <v>5.9</v>
      </c>
      <c r="AN114" s="9">
        <v>1.6</v>
      </c>
      <c r="AO114" s="9">
        <v>16.2</v>
      </c>
      <c r="AP114" s="9">
        <v>20.7</v>
      </c>
      <c r="AQ114" s="9">
        <v>15.7</v>
      </c>
      <c r="AR114" s="9">
        <v>2.9</v>
      </c>
      <c r="AS114" s="9">
        <v>13.8</v>
      </c>
      <c r="AT114" s="9">
        <v>6.5</v>
      </c>
      <c r="AU114" s="9">
        <v>9.6</v>
      </c>
      <c r="AV114" s="9">
        <v>27.6</v>
      </c>
      <c r="AW114" s="9">
        <v>19.7</v>
      </c>
      <c r="AX114" s="9">
        <v>9.9</v>
      </c>
      <c r="AY114" s="9">
        <v>16.5</v>
      </c>
      <c r="AZ114" s="9">
        <v>13.4</v>
      </c>
      <c r="BA114" s="9">
        <v>13.4</v>
      </c>
      <c r="BB114" s="9">
        <v>12.6</v>
      </c>
      <c r="BC114" s="9">
        <v>8.1</v>
      </c>
      <c r="BD114" s="21">
        <v>29</v>
      </c>
      <c r="BE114" s="9">
        <v>16.3</v>
      </c>
      <c r="BF114" s="9">
        <v>21.5</v>
      </c>
      <c r="BG114" s="9">
        <v>16.600000000000001</v>
      </c>
      <c r="BH114" s="9">
        <v>14.2</v>
      </c>
      <c r="BI114" s="9">
        <v>18.8</v>
      </c>
      <c r="BJ114" s="21">
        <v>16</v>
      </c>
      <c r="BK114" s="9">
        <v>4.7</v>
      </c>
      <c r="BL114" s="9">
        <v>14.6</v>
      </c>
      <c r="BM114" s="9">
        <v>22.8</v>
      </c>
      <c r="BN114" s="9">
        <v>6.6</v>
      </c>
      <c r="BO114" s="9">
        <v>13.3</v>
      </c>
      <c r="BP114" s="9">
        <v>8.4</v>
      </c>
      <c r="BQ114" s="21">
        <v>10</v>
      </c>
      <c r="BR114" s="9">
        <v>11.2</v>
      </c>
      <c r="BS114" s="9">
        <v>15.8</v>
      </c>
      <c r="BT114" s="21">
        <v>14</v>
      </c>
      <c r="BU114" s="21">
        <v>12</v>
      </c>
      <c r="BV114" s="9">
        <v>21.1</v>
      </c>
      <c r="BW114" s="9">
        <v>19.3</v>
      </c>
      <c r="BX114" s="9">
        <v>15.5</v>
      </c>
      <c r="BY114" s="9">
        <v>29.4</v>
      </c>
      <c r="BZ114" s="9">
        <v>13.9</v>
      </c>
      <c r="CA114" s="9">
        <v>6.6</v>
      </c>
      <c r="CB114" s="9">
        <v>25.3</v>
      </c>
      <c r="CC114" s="9">
        <v>0.9</v>
      </c>
      <c r="CD114" s="9">
        <v>14.9</v>
      </c>
      <c r="CE114" s="9">
        <v>14.4</v>
      </c>
      <c r="CF114" s="9">
        <v>19.100000000000001</v>
      </c>
      <c r="CG114" s="9">
        <v>24.9</v>
      </c>
      <c r="CH114" s="9">
        <v>14.4</v>
      </c>
      <c r="CI114" s="9">
        <v>22.6</v>
      </c>
      <c r="CJ114" s="9">
        <v>9.8000000000000007</v>
      </c>
      <c r="CK114" s="9">
        <v>5.4</v>
      </c>
      <c r="CL114" s="9">
        <v>16.8</v>
      </c>
      <c r="CM114" s="9">
        <v>12.8</v>
      </c>
      <c r="CN114" s="21">
        <v>11</v>
      </c>
      <c r="CO114" s="9">
        <v>25.9</v>
      </c>
      <c r="CP114" s="9">
        <v>18.2</v>
      </c>
      <c r="CQ114" s="9">
        <v>18.7</v>
      </c>
      <c r="CR114" s="9">
        <v>13.2</v>
      </c>
      <c r="CS114" s="9">
        <v>19.600000000000001</v>
      </c>
      <c r="CT114" s="21">
        <v>13</v>
      </c>
      <c r="CU114" s="9">
        <v>25.7</v>
      </c>
      <c r="CV114" s="9">
        <v>5.9</v>
      </c>
      <c r="CW114" s="9">
        <v>18.100000000000001</v>
      </c>
      <c r="CX114" s="9">
        <v>1.3</v>
      </c>
      <c r="CY114" s="21">
        <v>27</v>
      </c>
      <c r="CZ114" s="9">
        <v>7.6</v>
      </c>
      <c r="DA114" s="9">
        <v>32.799999999999997</v>
      </c>
      <c r="DB114" s="9">
        <v>26.2</v>
      </c>
      <c r="DC114" s="9">
        <v>2.7</v>
      </c>
      <c r="DD114" s="9">
        <v>13.7</v>
      </c>
      <c r="DE114" s="9">
        <v>17.2</v>
      </c>
      <c r="DF114" s="9">
        <v>11.2</v>
      </c>
      <c r="DG114" s="9">
        <v>28.6</v>
      </c>
      <c r="DH114" s="9">
        <v>9.6</v>
      </c>
      <c r="DI114" s="9">
        <v>38.299999999999997</v>
      </c>
      <c r="DJ114" s="9">
        <v>18.7</v>
      </c>
      <c r="DK114" s="21">
        <v>0</v>
      </c>
      <c r="DL114" s="9">
        <v>16.100000000000001</v>
      </c>
      <c r="DM114" s="9">
        <v>15.5</v>
      </c>
      <c r="DN114" s="9">
        <v>10.7</v>
      </c>
      <c r="DO114" s="9">
        <v>14.9</v>
      </c>
      <c r="DP114" s="9">
        <v>11.7</v>
      </c>
      <c r="DQ114" s="9">
        <v>21.5</v>
      </c>
      <c r="DR114" s="9">
        <v>12.4</v>
      </c>
      <c r="DS114" s="9">
        <v>26.7</v>
      </c>
      <c r="DT114" s="9">
        <v>21.7</v>
      </c>
      <c r="DU114" s="9">
        <v>6.5</v>
      </c>
      <c r="DV114" s="9">
        <v>9.5</v>
      </c>
      <c r="DW114" s="9">
        <v>32.200000000000003</v>
      </c>
      <c r="DX114" s="9">
        <v>18.399999999999999</v>
      </c>
      <c r="DY114" s="9">
        <v>7.1</v>
      </c>
      <c r="DZ114" s="9">
        <v>6.8</v>
      </c>
      <c r="EA114" s="9">
        <v>23.3</v>
      </c>
      <c r="EB114" s="9">
        <v>12.7</v>
      </c>
      <c r="EC114" s="21">
        <v>9</v>
      </c>
      <c r="ED114" s="9">
        <v>3.5</v>
      </c>
      <c r="EE114" s="9">
        <v>15.3</v>
      </c>
      <c r="EF114" s="9">
        <v>14.2</v>
      </c>
      <c r="EG114" s="9">
        <v>11.4</v>
      </c>
      <c r="EH114" s="9">
        <v>12.4</v>
      </c>
      <c r="EI114" s="9">
        <v>24.9</v>
      </c>
      <c r="EJ114" s="9">
        <v>23.3</v>
      </c>
      <c r="EK114" s="9">
        <v>15.1</v>
      </c>
      <c r="EL114" s="9">
        <v>29.4</v>
      </c>
      <c r="EM114" s="9">
        <v>36.700000000000003</v>
      </c>
      <c r="EN114" s="9">
        <v>15.1</v>
      </c>
      <c r="EO114" s="9">
        <v>16.5</v>
      </c>
      <c r="EP114" s="21">
        <v>18</v>
      </c>
      <c r="EQ114" s="9">
        <v>1.5</v>
      </c>
      <c r="ER114" s="9">
        <v>27.7</v>
      </c>
      <c r="ES114" s="9">
        <v>1.3</v>
      </c>
      <c r="ET114" s="9">
        <v>26.3</v>
      </c>
      <c r="EU114" s="21">
        <v>16</v>
      </c>
      <c r="EV114" s="9">
        <v>18.8</v>
      </c>
      <c r="EW114" s="9">
        <v>15.2</v>
      </c>
      <c r="EX114" s="9">
        <v>32.9</v>
      </c>
      <c r="EY114" s="9">
        <v>21.8</v>
      </c>
      <c r="EZ114" s="9">
        <v>29.9</v>
      </c>
      <c r="FA114" s="9">
        <v>25.6</v>
      </c>
      <c r="FB114" s="9">
        <v>32.9</v>
      </c>
      <c r="FC114" s="9">
        <v>20.6</v>
      </c>
      <c r="FD114" s="9">
        <v>9.3000000000000007</v>
      </c>
      <c r="FE114" s="9">
        <v>4.7</v>
      </c>
      <c r="FF114" s="9">
        <v>16.100000000000001</v>
      </c>
      <c r="FG114" s="9">
        <v>8.1</v>
      </c>
      <c r="FH114" s="9">
        <v>8.3000000000000007</v>
      </c>
      <c r="FI114" s="9">
        <v>33.200000000000003</v>
      </c>
      <c r="FJ114" s="9">
        <v>18.7</v>
      </c>
      <c r="FK114" s="9">
        <v>16.5</v>
      </c>
      <c r="FL114" s="9">
        <v>31.7</v>
      </c>
      <c r="FM114" s="9">
        <v>17.899999999999999</v>
      </c>
      <c r="FN114" s="9">
        <v>25.1</v>
      </c>
      <c r="FO114" s="9">
        <v>14.3</v>
      </c>
      <c r="FP114" s="9">
        <v>27.3</v>
      </c>
      <c r="FQ114" s="9">
        <v>11.3</v>
      </c>
      <c r="FR114" s="9">
        <v>21.2</v>
      </c>
      <c r="FS114" s="9">
        <v>21.2</v>
      </c>
      <c r="FT114" s="9">
        <v>17.2</v>
      </c>
      <c r="FU114" s="9">
        <v>16.3</v>
      </c>
      <c r="FV114" s="9">
        <v>14.5</v>
      </c>
      <c r="FW114" s="9">
        <v>3.9</v>
      </c>
      <c r="FX114" s="9">
        <v>3.8</v>
      </c>
      <c r="FY114" s="9">
        <v>13.8</v>
      </c>
      <c r="FZ114" s="21">
        <v>11</v>
      </c>
      <c r="GA114" s="9">
        <v>16.100000000000001</v>
      </c>
      <c r="GB114" s="9">
        <v>19.2</v>
      </c>
      <c r="GC114" s="9">
        <v>11.6</v>
      </c>
      <c r="GD114" s="9">
        <v>4.7</v>
      </c>
      <c r="GE114" s="9">
        <v>17.600000000000001</v>
      </c>
      <c r="GF114" s="9">
        <v>22.7</v>
      </c>
      <c r="GG114" s="9">
        <v>19.600000000000001</v>
      </c>
      <c r="GH114" s="9">
        <v>19.600000000000001</v>
      </c>
      <c r="GI114" s="9">
        <v>29.7</v>
      </c>
      <c r="GJ114" s="9">
        <v>16.100000000000001</v>
      </c>
      <c r="GK114" s="9">
        <v>15.5</v>
      </c>
      <c r="GL114" s="21">
        <v>14</v>
      </c>
      <c r="GM114" s="9">
        <v>14.9</v>
      </c>
      <c r="GN114" s="9">
        <v>14.4</v>
      </c>
      <c r="GO114" s="9">
        <v>18.3</v>
      </c>
      <c r="GP114" s="9">
        <v>12.7</v>
      </c>
      <c r="GQ114" s="9">
        <v>32.799999999999997</v>
      </c>
      <c r="GR114" s="9">
        <v>11.8</v>
      </c>
      <c r="GS114" s="9">
        <v>7.4</v>
      </c>
      <c r="GT114" s="9">
        <v>9.4</v>
      </c>
      <c r="GU114" s="9">
        <v>12.4</v>
      </c>
      <c r="GV114" s="9">
        <v>19.2</v>
      </c>
      <c r="GW114" s="9">
        <v>8.3000000000000007</v>
      </c>
      <c r="GX114" s="9">
        <v>12.7</v>
      </c>
      <c r="GY114" s="9">
        <v>2.8</v>
      </c>
      <c r="GZ114" s="9">
        <v>13.7</v>
      </c>
      <c r="HA114" s="9">
        <v>19.8</v>
      </c>
      <c r="HB114" s="9">
        <v>37.799999999999997</v>
      </c>
      <c r="HC114" s="9">
        <v>1.7</v>
      </c>
      <c r="HD114" s="9">
        <v>10.1</v>
      </c>
      <c r="HE114" s="9">
        <v>31.3</v>
      </c>
      <c r="HF114" s="21">
        <v>10</v>
      </c>
      <c r="HG114" s="9">
        <v>15.3</v>
      </c>
      <c r="HH114" s="21">
        <v>10</v>
      </c>
      <c r="HI114" s="9">
        <v>15.1</v>
      </c>
      <c r="HJ114" s="21">
        <v>32</v>
      </c>
      <c r="HK114" s="9">
        <v>7.3</v>
      </c>
      <c r="HL114" s="9">
        <v>10.6</v>
      </c>
      <c r="HM114" s="9">
        <v>10.5</v>
      </c>
      <c r="HN114" s="9">
        <v>16.100000000000001</v>
      </c>
      <c r="HO114" s="9">
        <v>6.3</v>
      </c>
      <c r="HP114" s="9">
        <v>14.8</v>
      </c>
      <c r="HQ114" s="9">
        <v>35.299999999999997</v>
      </c>
      <c r="HR114" s="9">
        <v>8.1999999999999993</v>
      </c>
      <c r="HS114" s="9">
        <v>9.3000000000000007</v>
      </c>
      <c r="HT114" s="9">
        <v>3.2</v>
      </c>
      <c r="HU114" s="9">
        <v>10.1</v>
      </c>
      <c r="HV114" s="9">
        <v>10.3</v>
      </c>
      <c r="HW114" s="9">
        <v>22.8</v>
      </c>
      <c r="HX114" s="8"/>
      <c r="HY114" s="92" t="str">
        <f t="shared" si="228"/>
        <v xml:space="preserve">112 1 0.306667 </v>
      </c>
      <c r="HZ114" s="92" t="str">
        <f t="shared" si="229"/>
        <v xml:space="preserve">112 2 0.393333 </v>
      </c>
      <c r="IA114" s="92" t="str">
        <f t="shared" si="230"/>
        <v xml:space="preserve">112 3 0.663333 </v>
      </c>
      <c r="IB114" s="92" t="str">
        <f t="shared" si="231"/>
        <v xml:space="preserve">112 4 1.053333 </v>
      </c>
      <c r="IC114" s="92" t="str">
        <f t="shared" si="232"/>
        <v xml:space="preserve">112 5 0.98 </v>
      </c>
      <c r="ID114" s="92" t="str">
        <f t="shared" si="233"/>
        <v xml:space="preserve">112 6 0.98 </v>
      </c>
      <c r="IE114" s="92" t="str">
        <f t="shared" si="234"/>
        <v xml:space="preserve">112 7 0.63 </v>
      </c>
      <c r="IF114" s="92" t="str">
        <f t="shared" si="235"/>
        <v xml:space="preserve">112 8 0.596667 </v>
      </c>
      <c r="IG114" s="92" t="str">
        <f t="shared" si="236"/>
        <v xml:space="preserve">112 9 0.733333 </v>
      </c>
      <c r="IH114" s="92" t="str">
        <f t="shared" si="237"/>
        <v xml:space="preserve">112 10 0.893333 </v>
      </c>
      <c r="II114" s="92" t="str">
        <f t="shared" si="238"/>
        <v xml:space="preserve">112 11 0.533333 </v>
      </c>
      <c r="IJ114" s="92" t="str">
        <f t="shared" si="239"/>
        <v xml:space="preserve">112 12 0.52 </v>
      </c>
      <c r="IK114" s="92" t="str">
        <f t="shared" si="240"/>
        <v xml:space="preserve">112 13 0.343333 </v>
      </c>
      <c r="IL114" s="92" t="str">
        <f t="shared" si="241"/>
        <v xml:space="preserve">112 14 0.19 </v>
      </c>
      <c r="IM114" s="92" t="str">
        <f t="shared" si="242"/>
        <v xml:space="preserve">112 15 0.14 </v>
      </c>
      <c r="IN114" s="92" t="str">
        <f t="shared" si="243"/>
        <v xml:space="preserve">112 16 0.96 </v>
      </c>
      <c r="IO114" s="92" t="str">
        <f t="shared" si="244"/>
        <v xml:space="preserve">112 17 0.07 </v>
      </c>
      <c r="IP114" s="92" t="str">
        <f t="shared" si="245"/>
        <v xml:space="preserve">112 18 0.43 </v>
      </c>
      <c r="IQ114" s="92" t="str">
        <f t="shared" si="246"/>
        <v xml:space="preserve">112 19 0.48 </v>
      </c>
      <c r="IR114" s="92" t="str">
        <f t="shared" si="247"/>
        <v xml:space="preserve">112 20 0.063333 </v>
      </c>
      <c r="IS114" s="92" t="str">
        <f t="shared" si="248"/>
        <v xml:space="preserve">112 21 0.283333 </v>
      </c>
      <c r="IT114" s="92" t="str">
        <f t="shared" si="249"/>
        <v xml:space="preserve">112 22 0.756667 </v>
      </c>
      <c r="IU114" s="92" t="str">
        <f t="shared" si="250"/>
        <v xml:space="preserve">112 23 0.373333 </v>
      </c>
      <c r="IV114" s="92" t="str">
        <f t="shared" si="251"/>
        <v xml:space="preserve">112 24 0.833333 </v>
      </c>
      <c r="IW114" s="92" t="str">
        <f t="shared" si="252"/>
        <v xml:space="preserve">112 25 1.37 </v>
      </c>
      <c r="IX114" s="92" t="str">
        <f t="shared" si="253"/>
        <v xml:space="preserve">112 26 0.81 </v>
      </c>
      <c r="IY114" s="92" t="str">
        <f t="shared" si="254"/>
        <v xml:space="preserve">112 27 0.306667 </v>
      </c>
      <c r="IZ114" s="92" t="str">
        <f t="shared" si="255"/>
        <v xml:space="preserve">112 28 0.23 </v>
      </c>
      <c r="JA114" s="92" t="str">
        <f t="shared" si="256"/>
        <v xml:space="preserve">112 29 0.143333 </v>
      </c>
      <c r="JB114" s="92" t="str">
        <f t="shared" si="257"/>
        <v xml:space="preserve">112 30 1.066667 </v>
      </c>
      <c r="JC114" s="92" t="str">
        <f t="shared" si="258"/>
        <v xml:space="preserve">112 31 1.023333 </v>
      </c>
      <c r="JD114" s="92" t="str">
        <f t="shared" si="259"/>
        <v xml:space="preserve">112 32 0.52 </v>
      </c>
      <c r="JE114" s="92" t="str">
        <f t="shared" si="260"/>
        <v xml:space="preserve">112 33 0.973333 </v>
      </c>
      <c r="JF114" s="92" t="str">
        <f t="shared" si="261"/>
        <v xml:space="preserve">112 34 0.103333 </v>
      </c>
      <c r="JG114" s="92" t="str">
        <f t="shared" si="262"/>
        <v xml:space="preserve">112 35 0.39 </v>
      </c>
      <c r="JH114" s="92" t="str">
        <f t="shared" si="263"/>
        <v xml:space="preserve">112 36 0.196667 </v>
      </c>
      <c r="JI114" s="92" t="str">
        <f t="shared" si="264"/>
        <v xml:space="preserve">112 37 0.053333 </v>
      </c>
      <c r="JJ114" s="92" t="str">
        <f t="shared" si="265"/>
        <v xml:space="preserve">112 38 0.54 </v>
      </c>
      <c r="JK114" s="92" t="str">
        <f t="shared" si="266"/>
        <v xml:space="preserve">112 39 0.69 </v>
      </c>
      <c r="JL114" s="92" t="str">
        <f t="shared" si="267"/>
        <v xml:space="preserve">112 40 0.523333 </v>
      </c>
      <c r="JM114" s="92" t="str">
        <f t="shared" si="268"/>
        <v xml:space="preserve">112 41 0.096667 </v>
      </c>
      <c r="JN114" s="92" t="str">
        <f t="shared" si="269"/>
        <v xml:space="preserve">112 42 0.46 </v>
      </c>
      <c r="JO114" s="92" t="str">
        <f t="shared" si="270"/>
        <v xml:space="preserve">112 43 0.216667 </v>
      </c>
      <c r="JP114" s="92" t="str">
        <f t="shared" si="271"/>
        <v xml:space="preserve">112 44 0.32 </v>
      </c>
      <c r="JQ114" s="92" t="str">
        <f t="shared" si="272"/>
        <v xml:space="preserve">112 45 0.92 </v>
      </c>
      <c r="JR114" s="92" t="str">
        <f t="shared" si="273"/>
        <v xml:space="preserve">112 46 0.656667 </v>
      </c>
      <c r="JS114" s="92" t="str">
        <f t="shared" si="274"/>
        <v xml:space="preserve">112 47 0.33 </v>
      </c>
      <c r="JT114" s="92" t="str">
        <f t="shared" si="275"/>
        <v xml:space="preserve">112 48 0.55 </v>
      </c>
      <c r="JU114" s="92" t="str">
        <f t="shared" si="276"/>
        <v xml:space="preserve">112 49 0.446667 </v>
      </c>
      <c r="JV114" s="92" t="str">
        <f t="shared" si="277"/>
        <v xml:space="preserve">112 50 0.446667 </v>
      </c>
      <c r="JW114" s="92" t="str">
        <f t="shared" si="278"/>
        <v xml:space="preserve">112 51 0.42 </v>
      </c>
      <c r="JX114" s="92" t="str">
        <f t="shared" si="279"/>
        <v xml:space="preserve">112 52 0.27 </v>
      </c>
      <c r="JY114" s="92" t="str">
        <f t="shared" si="280"/>
        <v xml:space="preserve">112 53 0.966667 </v>
      </c>
      <c r="JZ114" s="92" t="str">
        <f t="shared" si="281"/>
        <v xml:space="preserve">112 54 0.543333 </v>
      </c>
      <c r="KA114" s="92" t="str">
        <f t="shared" si="282"/>
        <v xml:space="preserve">112 55 0.716667 </v>
      </c>
      <c r="KB114" s="92" t="str">
        <f t="shared" si="283"/>
        <v xml:space="preserve">112 56 0.553333 </v>
      </c>
      <c r="KC114" s="92" t="str">
        <f t="shared" si="284"/>
        <v xml:space="preserve">112 57 0.473333 </v>
      </c>
      <c r="KD114" s="92" t="str">
        <f t="shared" si="285"/>
        <v xml:space="preserve">112 58 0.626667 </v>
      </c>
      <c r="KE114" s="92" t="str">
        <f t="shared" si="286"/>
        <v xml:space="preserve">112 59 0.533333 </v>
      </c>
      <c r="KF114" s="92" t="str">
        <f t="shared" si="287"/>
        <v xml:space="preserve">112 60 0.156667 </v>
      </c>
      <c r="KG114" s="92" t="str">
        <f t="shared" si="288"/>
        <v xml:space="preserve">112 61 0.486667 </v>
      </c>
      <c r="KH114" s="92" t="str">
        <f t="shared" si="289"/>
        <v xml:space="preserve">112 62 0.76 </v>
      </c>
      <c r="KI114" s="92" t="str">
        <f t="shared" si="290"/>
        <v xml:space="preserve">112 63 0.22 </v>
      </c>
      <c r="KJ114" s="92" t="str">
        <f t="shared" si="291"/>
        <v xml:space="preserve">112 64 0.443333 </v>
      </c>
      <c r="KK114" s="92" t="str">
        <f t="shared" si="292"/>
        <v xml:space="preserve">112 65 0.28 </v>
      </c>
      <c r="KL114" s="92" t="str">
        <f t="shared" si="293"/>
        <v xml:space="preserve">112 66 0.333333 </v>
      </c>
      <c r="KM114" s="92" t="str">
        <f t="shared" si="294"/>
        <v xml:space="preserve">112 67 0.373333 </v>
      </c>
      <c r="KN114" s="92" t="str">
        <f t="shared" si="295"/>
        <v xml:space="preserve">112 68 0.526667 </v>
      </c>
      <c r="KO114" s="92" t="str">
        <f t="shared" si="296"/>
        <v xml:space="preserve">112 69 0.466667 </v>
      </c>
      <c r="KP114" s="92" t="str">
        <f t="shared" si="297"/>
        <v xml:space="preserve">112 70 0.4 </v>
      </c>
      <c r="KQ114" s="92" t="str">
        <f t="shared" si="298"/>
        <v xml:space="preserve">112 71 0.703333 </v>
      </c>
      <c r="KR114" s="92" t="str">
        <f t="shared" si="299"/>
        <v xml:space="preserve">112 72 0.643333 </v>
      </c>
      <c r="KS114" s="92" t="str">
        <f t="shared" si="300"/>
        <v xml:space="preserve">112 73 0.516667 </v>
      </c>
      <c r="KT114" s="92" t="str">
        <f t="shared" si="301"/>
        <v xml:space="preserve">112 74 0.98 </v>
      </c>
      <c r="KU114" s="92" t="str">
        <f t="shared" si="302"/>
        <v xml:space="preserve">112 75 0.463333 </v>
      </c>
      <c r="KV114" s="92" t="str">
        <f t="shared" si="303"/>
        <v xml:space="preserve">112 76 0.22 </v>
      </c>
      <c r="KW114" s="92" t="str">
        <f t="shared" si="304"/>
        <v xml:space="preserve">112 77 0.843333 </v>
      </c>
      <c r="KX114" s="92" t="str">
        <f t="shared" si="305"/>
        <v xml:space="preserve">112 78 0.03 </v>
      </c>
      <c r="KY114" s="92" t="str">
        <f t="shared" si="306"/>
        <v xml:space="preserve">112 79 0.496667 </v>
      </c>
      <c r="KZ114" s="92" t="str">
        <f t="shared" si="307"/>
        <v xml:space="preserve">112 80 0.48 </v>
      </c>
      <c r="LA114" s="92" t="str">
        <f t="shared" si="308"/>
        <v xml:space="preserve">112 81 0.636667 </v>
      </c>
      <c r="LB114" s="92" t="str">
        <f t="shared" si="309"/>
        <v xml:space="preserve">112 82 0.83 </v>
      </c>
      <c r="LC114" s="92" t="str">
        <f t="shared" si="310"/>
        <v xml:space="preserve">112 83 0.48 </v>
      </c>
      <c r="LD114" s="92" t="str">
        <f t="shared" si="311"/>
        <v xml:space="preserve">112 84 0.753333 </v>
      </c>
      <c r="LE114" s="92" t="str">
        <f t="shared" si="312"/>
        <v xml:space="preserve">112 85 0.326667 </v>
      </c>
      <c r="LF114" s="92" t="str">
        <f t="shared" si="313"/>
        <v xml:space="preserve">112 86 0.18 </v>
      </c>
      <c r="LG114" s="92" t="str">
        <f t="shared" si="314"/>
        <v xml:space="preserve">112 87 0.56 </v>
      </c>
      <c r="LH114" s="92" t="str">
        <f t="shared" si="315"/>
        <v xml:space="preserve">112 88 0.426667 </v>
      </c>
      <c r="LI114" s="92" t="str">
        <f t="shared" si="316"/>
        <v xml:space="preserve">112 89 0.366667 </v>
      </c>
      <c r="LJ114" s="92" t="str">
        <f t="shared" si="317"/>
        <v xml:space="preserve">112 90 0.863333 </v>
      </c>
      <c r="LK114" s="92" t="str">
        <f t="shared" si="318"/>
        <v xml:space="preserve">112 91 0.606667 </v>
      </c>
      <c r="LL114" s="92" t="str">
        <f t="shared" si="319"/>
        <v xml:space="preserve">112 92 0.623333 </v>
      </c>
      <c r="LM114" s="92" t="str">
        <f t="shared" si="320"/>
        <v xml:space="preserve">112 93 0.44 </v>
      </c>
      <c r="LN114" s="92" t="str">
        <f t="shared" si="321"/>
        <v xml:space="preserve">112 94 0.653333 </v>
      </c>
      <c r="LO114" s="92" t="str">
        <f t="shared" si="322"/>
        <v xml:space="preserve">112 95 0.433333 </v>
      </c>
      <c r="LP114" s="92" t="str">
        <f t="shared" si="323"/>
        <v xml:space="preserve">112 96 0.856667 </v>
      </c>
      <c r="LQ114" s="92" t="str">
        <f t="shared" si="324"/>
        <v xml:space="preserve">112 97 0.196667 </v>
      </c>
      <c r="LR114" s="92" t="str">
        <f t="shared" si="325"/>
        <v xml:space="preserve">112 98 0.603333 </v>
      </c>
      <c r="LS114" s="92" t="str">
        <f t="shared" si="326"/>
        <v xml:space="preserve">112 99 0.043333 </v>
      </c>
      <c r="LT114" s="92" t="str">
        <f t="shared" si="327"/>
        <v xml:space="preserve">112 100 0.9 </v>
      </c>
      <c r="LU114" s="92" t="str">
        <f t="shared" si="328"/>
        <v xml:space="preserve">112 101 0.253333 </v>
      </c>
      <c r="LV114" s="92" t="str">
        <f t="shared" si="329"/>
        <v xml:space="preserve">112 102 1.093333 </v>
      </c>
      <c r="LW114" s="92" t="str">
        <f t="shared" si="330"/>
        <v xml:space="preserve">112 103 0.873333 </v>
      </c>
      <c r="LX114" s="92" t="str">
        <f t="shared" si="331"/>
        <v xml:space="preserve">112 104 0.09 </v>
      </c>
      <c r="LY114" s="92" t="str">
        <f t="shared" si="332"/>
        <v xml:space="preserve">112 105 0.456667 </v>
      </c>
      <c r="LZ114" s="92" t="str">
        <f t="shared" si="333"/>
        <v xml:space="preserve">112 106 0.573333 </v>
      </c>
      <c r="MA114" s="92" t="str">
        <f t="shared" si="334"/>
        <v xml:space="preserve">112 107 0.373333 </v>
      </c>
      <c r="MB114" s="92" t="str">
        <f t="shared" si="335"/>
        <v xml:space="preserve">112 108 0.953333 </v>
      </c>
      <c r="MC114" s="92" t="str">
        <f t="shared" si="336"/>
        <v xml:space="preserve">112 109 0.32 </v>
      </c>
      <c r="MD114" s="92" t="str">
        <f t="shared" si="337"/>
        <v xml:space="preserve">112 110 1.276667 </v>
      </c>
      <c r="ME114" s="92" t="str">
        <f t="shared" si="338"/>
        <v xml:space="preserve">112 111 0.623333 </v>
      </c>
      <c r="MF114" s="92" t="str">
        <f t="shared" si="339"/>
        <v xml:space="preserve">112 112 0 </v>
      </c>
      <c r="MG114" s="92" t="str">
        <f t="shared" si="340"/>
        <v xml:space="preserve">112 113 0.536667 </v>
      </c>
      <c r="MH114" s="92" t="str">
        <f t="shared" si="341"/>
        <v xml:space="preserve">112 114 0.516667 </v>
      </c>
      <c r="MI114" s="92" t="str">
        <f t="shared" si="342"/>
        <v xml:space="preserve">112 115 0.356667 </v>
      </c>
      <c r="MJ114" s="92" t="str">
        <f t="shared" si="343"/>
        <v xml:space="preserve">112 116 0.496667 </v>
      </c>
      <c r="MK114" s="92" t="str">
        <f t="shared" si="344"/>
        <v xml:space="preserve">112 117 0.39 </v>
      </c>
      <c r="ML114" s="92" t="str">
        <f t="shared" si="345"/>
        <v xml:space="preserve">112 118 0.716667 </v>
      </c>
      <c r="MM114" s="92" t="str">
        <f t="shared" si="346"/>
        <v xml:space="preserve">112 119 0.413333 </v>
      </c>
      <c r="MN114" s="92" t="str">
        <f t="shared" si="347"/>
        <v xml:space="preserve">112 120 0.89 </v>
      </c>
      <c r="MO114" s="92" t="str">
        <f t="shared" si="348"/>
        <v xml:space="preserve">112 121 0.723333 </v>
      </c>
      <c r="MP114" s="92" t="str">
        <f t="shared" si="349"/>
        <v xml:space="preserve">112 122 0.216667 </v>
      </c>
      <c r="MQ114" s="92" t="str">
        <f t="shared" si="350"/>
        <v xml:space="preserve">112 123 0.316667 </v>
      </c>
      <c r="MR114" s="92" t="str">
        <f t="shared" si="351"/>
        <v xml:space="preserve">112 124 1.073333 </v>
      </c>
      <c r="MS114" s="92" t="str">
        <f t="shared" si="352"/>
        <v xml:space="preserve">112 125 0.613333 </v>
      </c>
      <c r="MT114" s="92" t="str">
        <f t="shared" si="353"/>
        <v xml:space="preserve">112 126 0.236667 </v>
      </c>
      <c r="MU114" s="92" t="str">
        <f t="shared" si="354"/>
        <v xml:space="preserve">112 127 0.226667 </v>
      </c>
      <c r="MV114" s="92" t="str">
        <f t="shared" si="355"/>
        <v xml:space="preserve">112 128 0.776667 </v>
      </c>
      <c r="MW114" s="92" t="str">
        <f t="shared" si="356"/>
        <v xml:space="preserve">112 129 0.423333 </v>
      </c>
      <c r="MX114" s="92" t="str">
        <f t="shared" si="357"/>
        <v xml:space="preserve">112 130 0.3 </v>
      </c>
      <c r="MY114" s="92" t="str">
        <f t="shared" si="358"/>
        <v xml:space="preserve">112 131 0.116667 </v>
      </c>
      <c r="MZ114" s="92" t="str">
        <f t="shared" si="359"/>
        <v xml:space="preserve">112 132 0.51 </v>
      </c>
      <c r="NA114" s="92" t="str">
        <f t="shared" si="360"/>
        <v xml:space="preserve">112 133 0.473333 </v>
      </c>
      <c r="NB114" s="92" t="str">
        <f t="shared" si="361"/>
        <v xml:space="preserve">112 134 0.38 </v>
      </c>
      <c r="NC114" s="92" t="str">
        <f t="shared" si="362"/>
        <v xml:space="preserve">112 135 0.413333 </v>
      </c>
      <c r="ND114" s="92" t="str">
        <f t="shared" si="363"/>
        <v xml:space="preserve">112 136 0.83 </v>
      </c>
      <c r="NE114" s="92" t="str">
        <f t="shared" si="364"/>
        <v xml:space="preserve">112 137 0.776667 </v>
      </c>
      <c r="NF114" s="92" t="str">
        <f t="shared" si="365"/>
        <v xml:space="preserve">112 138 0.503333 </v>
      </c>
      <c r="NG114" s="92" t="str">
        <f t="shared" si="366"/>
        <v xml:space="preserve">112 139 0.98 </v>
      </c>
      <c r="NH114" s="92" t="str">
        <f t="shared" si="367"/>
        <v xml:space="preserve">112 140 1.223333 </v>
      </c>
      <c r="NI114" s="92" t="str">
        <f t="shared" si="368"/>
        <v xml:space="preserve">112 141 0.503333 </v>
      </c>
      <c r="NJ114" s="92" t="str">
        <f t="shared" si="369"/>
        <v xml:space="preserve">112 142 0.55 </v>
      </c>
      <c r="NK114" s="92" t="str">
        <f t="shared" si="370"/>
        <v xml:space="preserve">112 143 0.6 </v>
      </c>
      <c r="NL114" s="92" t="str">
        <f t="shared" si="371"/>
        <v xml:space="preserve">112 144 0.05 </v>
      </c>
      <c r="NM114" s="92" t="str">
        <f t="shared" si="372"/>
        <v xml:space="preserve">112 145 0.923333 </v>
      </c>
      <c r="NN114" s="92" t="str">
        <f t="shared" si="373"/>
        <v xml:space="preserve">112 146 0.043333 </v>
      </c>
      <c r="NO114" s="92" t="str">
        <f t="shared" si="374"/>
        <v xml:space="preserve">112 147 0.876667 </v>
      </c>
      <c r="NP114" s="92" t="str">
        <f t="shared" si="375"/>
        <v xml:space="preserve">112 148 0.533333 </v>
      </c>
      <c r="NQ114" s="92" t="str">
        <f t="shared" si="376"/>
        <v xml:space="preserve">112 149 0.626667 </v>
      </c>
      <c r="NR114" s="92" t="str">
        <f t="shared" si="377"/>
        <v xml:space="preserve">112 150 0.506667 </v>
      </c>
      <c r="NS114" s="92" t="str">
        <f t="shared" si="378"/>
        <v xml:space="preserve">112 151 1.096667 </v>
      </c>
      <c r="NT114" s="92" t="str">
        <f t="shared" si="379"/>
        <v xml:space="preserve">112 152 0.726667 </v>
      </c>
      <c r="NU114" s="92" t="str">
        <f t="shared" si="380"/>
        <v xml:space="preserve">112 153 0.996667 </v>
      </c>
      <c r="NV114" s="92" t="str">
        <f t="shared" si="381"/>
        <v xml:space="preserve">112 154 0.853333 </v>
      </c>
      <c r="NW114" s="92" t="str">
        <f t="shared" si="382"/>
        <v xml:space="preserve">112 155 1.096667 </v>
      </c>
      <c r="NX114" s="92" t="str">
        <f t="shared" si="383"/>
        <v xml:space="preserve">112 156 0.686667 </v>
      </c>
      <c r="NY114" s="92" t="str">
        <f t="shared" si="384"/>
        <v xml:space="preserve">112 157 0.31 </v>
      </c>
      <c r="NZ114" s="92" t="str">
        <f t="shared" si="385"/>
        <v xml:space="preserve">112 158 0.156667 </v>
      </c>
      <c r="OA114" s="92" t="str">
        <f t="shared" si="386"/>
        <v xml:space="preserve">112 159 0.536667 </v>
      </c>
      <c r="OB114" s="92" t="str">
        <f t="shared" si="387"/>
        <v xml:space="preserve">112 160 0.27 </v>
      </c>
      <c r="OC114" s="92" t="str">
        <f t="shared" si="388"/>
        <v xml:space="preserve">112 161 0.276667 </v>
      </c>
      <c r="OD114" s="92" t="str">
        <f t="shared" si="389"/>
        <v xml:space="preserve">112 162 1.106667 </v>
      </c>
      <c r="OE114" s="92" t="str">
        <f t="shared" si="390"/>
        <v xml:space="preserve">112 163 0.623333 </v>
      </c>
      <c r="OF114" s="92" t="str">
        <f t="shared" si="391"/>
        <v xml:space="preserve">112 164 0.55 </v>
      </c>
      <c r="OG114" s="92" t="str">
        <f t="shared" si="392"/>
        <v xml:space="preserve">112 165 1.056667 </v>
      </c>
      <c r="OH114" s="92" t="str">
        <f t="shared" si="393"/>
        <v xml:space="preserve">112 166 0.596667 </v>
      </c>
      <c r="OI114" s="92" t="str">
        <f t="shared" si="394"/>
        <v xml:space="preserve">112 167 0.836667 </v>
      </c>
      <c r="OJ114" s="92" t="str">
        <f t="shared" si="395"/>
        <v xml:space="preserve">112 168 0.476667 </v>
      </c>
      <c r="OK114" s="92" t="str">
        <f t="shared" si="396"/>
        <v xml:space="preserve">112 169 0.91 </v>
      </c>
      <c r="OL114" s="92" t="str">
        <f t="shared" si="397"/>
        <v xml:space="preserve">112 170 0.376667 </v>
      </c>
      <c r="OM114" s="92" t="str">
        <f t="shared" si="398"/>
        <v xml:space="preserve">112 171 0.706667 </v>
      </c>
      <c r="ON114" s="92" t="str">
        <f t="shared" si="399"/>
        <v xml:space="preserve">112 172 0.706667 </v>
      </c>
      <c r="OO114" s="92" t="str">
        <f t="shared" si="400"/>
        <v xml:space="preserve">112 173 0.573333 </v>
      </c>
      <c r="OP114" s="92" t="str">
        <f t="shared" si="401"/>
        <v xml:space="preserve">112 174 0.543333 </v>
      </c>
      <c r="OQ114" s="92" t="str">
        <f t="shared" si="402"/>
        <v xml:space="preserve">112 175 0.483333 </v>
      </c>
      <c r="OR114" s="92" t="str">
        <f t="shared" si="403"/>
        <v xml:space="preserve">112 176 0.13 </v>
      </c>
      <c r="OS114" s="92" t="str">
        <f t="shared" si="404"/>
        <v xml:space="preserve">112 177 0.126667 </v>
      </c>
      <c r="OT114" s="92" t="str">
        <f t="shared" si="405"/>
        <v xml:space="preserve">112 178 0.46 </v>
      </c>
      <c r="OU114" s="92" t="str">
        <f t="shared" si="406"/>
        <v xml:space="preserve">112 179 0.366667 </v>
      </c>
      <c r="OV114" s="92" t="str">
        <f t="shared" si="407"/>
        <v xml:space="preserve">112 180 0.536667 </v>
      </c>
      <c r="OW114" s="92" t="str">
        <f t="shared" si="408"/>
        <v xml:space="preserve">112 181 0.64 </v>
      </c>
      <c r="OX114" s="92" t="str">
        <f t="shared" si="409"/>
        <v xml:space="preserve">112 182 0.386667 </v>
      </c>
      <c r="OY114" s="92" t="str">
        <f t="shared" si="410"/>
        <v xml:space="preserve">112 183 0.156667 </v>
      </c>
      <c r="OZ114" s="92" t="str">
        <f t="shared" si="411"/>
        <v xml:space="preserve">112 184 0.586667 </v>
      </c>
      <c r="PA114" s="92" t="str">
        <f t="shared" si="412"/>
        <v xml:space="preserve">112 185 0.756667 </v>
      </c>
      <c r="PB114" s="92" t="str">
        <f t="shared" si="413"/>
        <v xml:space="preserve">112 186 0.653333 </v>
      </c>
      <c r="PC114" s="92" t="str">
        <f t="shared" si="414"/>
        <v xml:space="preserve">112 187 0.653333 </v>
      </c>
      <c r="PD114" s="92" t="str">
        <f t="shared" si="415"/>
        <v xml:space="preserve">112 188 0.99 </v>
      </c>
      <c r="PE114" s="92" t="str">
        <f t="shared" si="416"/>
        <v xml:space="preserve">112 189 0.536667 </v>
      </c>
      <c r="PF114" s="92" t="str">
        <f t="shared" si="417"/>
        <v xml:space="preserve">112 190 0.516667 </v>
      </c>
      <c r="PG114" s="92" t="str">
        <f t="shared" si="418"/>
        <v xml:space="preserve">112 191 0.466667 </v>
      </c>
      <c r="PH114" s="92" t="str">
        <f t="shared" si="419"/>
        <v xml:space="preserve">112 192 0.496667 </v>
      </c>
      <c r="PI114" s="92" t="str">
        <f t="shared" si="420"/>
        <v xml:space="preserve">112 193 0.48 </v>
      </c>
      <c r="PJ114" s="92" t="str">
        <f t="shared" si="421"/>
        <v xml:space="preserve">112 194 0.61 </v>
      </c>
      <c r="PK114" s="92" t="str">
        <f t="shared" si="422"/>
        <v xml:space="preserve">112 195 0.423333 </v>
      </c>
      <c r="PL114" s="92" t="str">
        <f t="shared" si="423"/>
        <v xml:space="preserve">112 196 1.093333 </v>
      </c>
      <c r="PM114" s="92" t="str">
        <f t="shared" si="424"/>
        <v xml:space="preserve">112 197 0.393333 </v>
      </c>
      <c r="PN114" s="92" t="str">
        <f t="shared" si="425"/>
        <v xml:space="preserve">112 198 0.246667 </v>
      </c>
      <c r="PO114" s="92" t="str">
        <f t="shared" si="426"/>
        <v xml:space="preserve">112 199 0.313333 </v>
      </c>
      <c r="PP114" s="92" t="str">
        <f t="shared" si="427"/>
        <v xml:space="preserve">112 200 0.413333 </v>
      </c>
      <c r="PQ114" s="92" t="str">
        <f t="shared" si="428"/>
        <v xml:space="preserve">112 201 0.64 </v>
      </c>
      <c r="PR114" s="92" t="str">
        <f t="shared" si="429"/>
        <v xml:space="preserve">112 202 0.276667 </v>
      </c>
      <c r="PS114" s="92" t="str">
        <f t="shared" si="430"/>
        <v xml:space="preserve">112 203 0.423333 </v>
      </c>
      <c r="PT114" s="92" t="str">
        <f t="shared" si="431"/>
        <v xml:space="preserve">112 204 0.093333 </v>
      </c>
      <c r="PU114" s="92" t="str">
        <f t="shared" si="432"/>
        <v xml:space="preserve">112 205 0.456667 </v>
      </c>
      <c r="PV114" s="92" t="str">
        <f t="shared" si="433"/>
        <v xml:space="preserve">112 206 0.66 </v>
      </c>
      <c r="PW114" s="92" t="str">
        <f t="shared" si="434"/>
        <v xml:space="preserve">112 207 1.26 </v>
      </c>
      <c r="PX114" s="92" t="str">
        <f t="shared" si="435"/>
        <v xml:space="preserve">112 208 0.056667 </v>
      </c>
      <c r="PY114" s="92" t="str">
        <f t="shared" si="436"/>
        <v xml:space="preserve">112 209 0.336667 </v>
      </c>
      <c r="PZ114" s="92" t="str">
        <f t="shared" si="437"/>
        <v xml:space="preserve">112 210 1.043333 </v>
      </c>
      <c r="QA114" s="92" t="str">
        <f t="shared" si="438"/>
        <v xml:space="preserve">112 211 0.333333 </v>
      </c>
      <c r="QB114" s="92" t="str">
        <f t="shared" si="439"/>
        <v xml:space="preserve">112 212 0.51 </v>
      </c>
      <c r="QC114" s="92" t="str">
        <f t="shared" si="440"/>
        <v xml:space="preserve">112 213 0.333333 </v>
      </c>
      <c r="QD114" s="92" t="str">
        <f t="shared" si="441"/>
        <v xml:space="preserve">112 214 0.503333 </v>
      </c>
      <c r="QE114" s="92" t="str">
        <f t="shared" si="442"/>
        <v xml:space="preserve">112 215 1.066667 </v>
      </c>
      <c r="QF114" s="92" t="str">
        <f t="shared" si="443"/>
        <v xml:space="preserve">112 216 0.243333 </v>
      </c>
      <c r="QG114" s="92" t="str">
        <f t="shared" si="444"/>
        <v xml:space="preserve">112 217 0.353333 </v>
      </c>
      <c r="QH114" s="92" t="str">
        <f t="shared" si="445"/>
        <v xml:space="preserve">112 218 0.35 </v>
      </c>
      <c r="QI114" s="92" t="str">
        <f t="shared" si="446"/>
        <v xml:space="preserve">112 219 0.536667 </v>
      </c>
      <c r="QJ114" s="92" t="str">
        <f t="shared" si="447"/>
        <v xml:space="preserve">112 220 0.21 </v>
      </c>
      <c r="QK114" s="92" t="str">
        <f t="shared" si="448"/>
        <v xml:space="preserve">112 221 0.493333 </v>
      </c>
      <c r="QL114" s="92" t="str">
        <f t="shared" si="449"/>
        <v xml:space="preserve">112 222 1.176667 </v>
      </c>
      <c r="QM114" s="92" t="str">
        <f t="shared" si="450"/>
        <v xml:space="preserve">112 223 0.273333 </v>
      </c>
      <c r="QN114" s="92" t="str">
        <f t="shared" si="451"/>
        <v xml:space="preserve">112 224 0.31 </v>
      </c>
      <c r="QO114" s="92" t="str">
        <f t="shared" si="452"/>
        <v xml:space="preserve">112 225 0.106667 </v>
      </c>
      <c r="QP114" s="92" t="str">
        <f t="shared" si="453"/>
        <v xml:space="preserve">112 226 0.336667 </v>
      </c>
      <c r="QQ114" s="92" t="str">
        <f t="shared" si="454"/>
        <v xml:space="preserve">112 227 0.343333 </v>
      </c>
      <c r="QR114" s="92" t="str">
        <f t="shared" si="455"/>
        <v xml:space="preserve">112 228 0.76 </v>
      </c>
    </row>
    <row r="115" spans="1:460" ht="18.75" customHeight="1" x14ac:dyDescent="0.35">
      <c r="A115" s="86">
        <v>113</v>
      </c>
      <c r="B115" s="90" t="s">
        <v>231</v>
      </c>
      <c r="C115" s="91" t="s">
        <v>115</v>
      </c>
      <c r="D115" s="9">
        <v>20.5</v>
      </c>
      <c r="E115" s="9">
        <v>20.2</v>
      </c>
      <c r="F115" s="9">
        <v>31.2</v>
      </c>
      <c r="G115" s="9">
        <v>27.8</v>
      </c>
      <c r="H115" s="9">
        <v>26.4</v>
      </c>
      <c r="I115" s="9">
        <v>26.4</v>
      </c>
      <c r="J115" s="9">
        <v>28.5</v>
      </c>
      <c r="K115" s="9">
        <v>28.3</v>
      </c>
      <c r="L115" s="9">
        <v>29.5</v>
      </c>
      <c r="M115" s="9">
        <v>37.1</v>
      </c>
      <c r="N115" s="9">
        <v>24.3</v>
      </c>
      <c r="O115" s="9">
        <v>4.2</v>
      </c>
      <c r="P115" s="9">
        <v>21.6</v>
      </c>
      <c r="Q115" s="9">
        <v>10.3</v>
      </c>
      <c r="R115" s="9">
        <v>10.6</v>
      </c>
      <c r="S115" s="9">
        <v>16.100000000000001</v>
      </c>
      <c r="T115" s="9">
        <v>12.2</v>
      </c>
      <c r="U115" s="9">
        <v>21.4</v>
      </c>
      <c r="V115" s="9">
        <v>6.3</v>
      </c>
      <c r="W115" s="9">
        <v>11.1</v>
      </c>
      <c r="X115" s="21">
        <v>17</v>
      </c>
      <c r="Y115" s="21">
        <v>33</v>
      </c>
      <c r="Z115" s="9">
        <v>19.5</v>
      </c>
      <c r="AA115" s="9">
        <v>34.6</v>
      </c>
      <c r="AB115" s="9">
        <v>52.1</v>
      </c>
      <c r="AC115" s="21">
        <v>18</v>
      </c>
      <c r="AD115" s="9">
        <v>7.7</v>
      </c>
      <c r="AE115" s="9">
        <v>16.5</v>
      </c>
      <c r="AF115" s="21">
        <v>15</v>
      </c>
      <c r="AG115" s="9">
        <v>38.799999999999997</v>
      </c>
      <c r="AH115" s="9">
        <v>19.8</v>
      </c>
      <c r="AI115" s="9">
        <v>23.3</v>
      </c>
      <c r="AJ115" s="9">
        <v>40.200000000000003</v>
      </c>
      <c r="AK115" s="9">
        <v>12.6</v>
      </c>
      <c r="AL115" s="9">
        <v>21.5</v>
      </c>
      <c r="AM115" s="9">
        <v>17.2</v>
      </c>
      <c r="AN115" s="9">
        <v>11.8</v>
      </c>
      <c r="AO115" s="9">
        <v>25.8</v>
      </c>
      <c r="AP115" s="9">
        <v>17.5</v>
      </c>
      <c r="AQ115" s="21">
        <v>27</v>
      </c>
      <c r="AR115" s="9">
        <v>12.7</v>
      </c>
      <c r="AS115" s="9">
        <v>4.7</v>
      </c>
      <c r="AT115" s="9">
        <v>7.9</v>
      </c>
      <c r="AU115" s="9">
        <v>10.5</v>
      </c>
      <c r="AV115" s="9">
        <v>37.9</v>
      </c>
      <c r="AW115" s="21">
        <v>31</v>
      </c>
      <c r="AX115" s="9">
        <v>10.1</v>
      </c>
      <c r="AY115" s="21">
        <v>25</v>
      </c>
      <c r="AZ115" s="9">
        <v>24.4</v>
      </c>
      <c r="BA115" s="9">
        <v>21.8</v>
      </c>
      <c r="BB115" s="9">
        <v>22.2</v>
      </c>
      <c r="BC115" s="21">
        <v>14</v>
      </c>
      <c r="BD115" s="9">
        <v>25.5</v>
      </c>
      <c r="BE115" s="9">
        <v>30.3</v>
      </c>
      <c r="BF115" s="21">
        <v>30</v>
      </c>
      <c r="BG115" s="9">
        <v>27.6</v>
      </c>
      <c r="BH115" s="9">
        <v>25.5</v>
      </c>
      <c r="BI115" s="9">
        <v>27.2</v>
      </c>
      <c r="BJ115" s="9">
        <v>23.5</v>
      </c>
      <c r="BK115" s="9">
        <v>11.8</v>
      </c>
      <c r="BL115" s="9">
        <v>26.3</v>
      </c>
      <c r="BM115" s="9">
        <v>34.1</v>
      </c>
      <c r="BN115" s="9">
        <v>15.1</v>
      </c>
      <c r="BO115" s="9">
        <v>22.9</v>
      </c>
      <c r="BP115" s="9">
        <v>19.399999999999999</v>
      </c>
      <c r="BQ115" s="9">
        <v>19.600000000000001</v>
      </c>
      <c r="BR115" s="21">
        <v>15</v>
      </c>
      <c r="BS115" s="9">
        <v>7.4</v>
      </c>
      <c r="BT115" s="9">
        <v>25.3</v>
      </c>
      <c r="BU115" s="9">
        <v>16.3</v>
      </c>
      <c r="BV115" s="9">
        <v>30.7</v>
      </c>
      <c r="BW115" s="9">
        <v>28.5</v>
      </c>
      <c r="BX115" s="21">
        <v>23</v>
      </c>
      <c r="BY115" s="9">
        <v>18.399999999999999</v>
      </c>
      <c r="BZ115" s="9">
        <v>23.4</v>
      </c>
      <c r="CA115" s="9">
        <v>16.100000000000001</v>
      </c>
      <c r="CB115" s="21">
        <v>33</v>
      </c>
      <c r="CC115" s="9">
        <v>15.1</v>
      </c>
      <c r="CD115" s="9">
        <v>26.2</v>
      </c>
      <c r="CE115" s="9">
        <v>25.3</v>
      </c>
      <c r="CF115" s="21">
        <v>30</v>
      </c>
      <c r="CG115" s="9">
        <v>35.200000000000003</v>
      </c>
      <c r="CH115" s="9">
        <v>25.3</v>
      </c>
      <c r="CI115" s="9">
        <v>30.2</v>
      </c>
      <c r="CJ115" s="9">
        <v>21.1</v>
      </c>
      <c r="CK115" s="21">
        <v>15</v>
      </c>
      <c r="CL115" s="9">
        <v>22.4</v>
      </c>
      <c r="CM115" s="9">
        <v>19.7</v>
      </c>
      <c r="CN115" s="9">
        <v>18.7</v>
      </c>
      <c r="CO115" s="9">
        <v>36.9</v>
      </c>
      <c r="CP115" s="9">
        <v>9.6</v>
      </c>
      <c r="CQ115" s="9">
        <v>28.2</v>
      </c>
      <c r="CR115" s="21">
        <v>28</v>
      </c>
      <c r="CS115" s="9">
        <v>30.9</v>
      </c>
      <c r="CT115" s="9">
        <v>22.6</v>
      </c>
      <c r="CU115" s="21">
        <v>36</v>
      </c>
      <c r="CV115" s="21">
        <v>8</v>
      </c>
      <c r="CW115" s="9">
        <v>25.1</v>
      </c>
      <c r="CX115" s="9">
        <v>12.8</v>
      </c>
      <c r="CY115" s="9">
        <v>34.5</v>
      </c>
      <c r="CZ115" s="9">
        <v>15.7</v>
      </c>
      <c r="DA115" s="9">
        <v>43.7</v>
      </c>
      <c r="DB115" s="9">
        <v>37.1</v>
      </c>
      <c r="DC115" s="9">
        <v>11.5</v>
      </c>
      <c r="DD115" s="9">
        <v>17.8</v>
      </c>
      <c r="DE115" s="9">
        <v>28.5</v>
      </c>
      <c r="DF115" s="9">
        <v>18.8</v>
      </c>
      <c r="DG115" s="9">
        <v>15.9</v>
      </c>
      <c r="DH115" s="9">
        <v>17.2</v>
      </c>
      <c r="DI115" s="9">
        <v>47.9</v>
      </c>
      <c r="DJ115" s="9">
        <v>26.4</v>
      </c>
      <c r="DK115" s="9">
        <v>16.100000000000001</v>
      </c>
      <c r="DL115" s="21">
        <v>0</v>
      </c>
      <c r="DM115" s="9">
        <v>23.9</v>
      </c>
      <c r="DN115" s="9">
        <v>4.5</v>
      </c>
      <c r="DO115" s="9">
        <v>24.4</v>
      </c>
      <c r="DP115" s="9">
        <v>21.2</v>
      </c>
      <c r="DQ115" s="21">
        <v>29</v>
      </c>
      <c r="DR115" s="9">
        <v>23.7</v>
      </c>
      <c r="DS115" s="9">
        <v>35.700000000000003</v>
      </c>
      <c r="DT115" s="21">
        <v>33</v>
      </c>
      <c r="DU115" s="9">
        <v>16.399999999999999</v>
      </c>
      <c r="DV115" s="9">
        <v>7.8</v>
      </c>
      <c r="DW115" s="21">
        <v>21</v>
      </c>
      <c r="DX115" s="9">
        <v>29.7</v>
      </c>
      <c r="DY115" s="9">
        <v>10.8</v>
      </c>
      <c r="DZ115" s="9">
        <v>15.3</v>
      </c>
      <c r="EA115" s="9">
        <v>32.799999999999997</v>
      </c>
      <c r="EB115" s="9">
        <v>21.2</v>
      </c>
      <c r="EC115" s="9">
        <v>15.5</v>
      </c>
      <c r="ED115" s="9">
        <v>10.6</v>
      </c>
      <c r="EE115" s="21">
        <v>10</v>
      </c>
      <c r="EF115" s="21">
        <v>7</v>
      </c>
      <c r="EG115" s="9">
        <v>18.899999999999999</v>
      </c>
      <c r="EH115" s="9">
        <v>16.2</v>
      </c>
      <c r="EI115" s="9">
        <v>32.4</v>
      </c>
      <c r="EJ115" s="9">
        <v>32.799999999999997</v>
      </c>
      <c r="EK115" s="9">
        <v>26.4</v>
      </c>
      <c r="EL115" s="9">
        <v>15.9</v>
      </c>
      <c r="EM115" s="21">
        <v>48</v>
      </c>
      <c r="EN115" s="9">
        <v>2.5</v>
      </c>
      <c r="EO115" s="9">
        <v>26.8</v>
      </c>
      <c r="EP115" s="9">
        <v>17.600000000000001</v>
      </c>
      <c r="EQ115" s="9">
        <v>12.4</v>
      </c>
      <c r="ER115" s="9">
        <v>37.200000000000003</v>
      </c>
      <c r="ES115" s="9">
        <v>12.2</v>
      </c>
      <c r="ET115" s="9">
        <v>36.5</v>
      </c>
      <c r="EU115" s="9">
        <v>27.2</v>
      </c>
      <c r="EV115" s="9">
        <v>30.1</v>
      </c>
      <c r="EW115" s="9">
        <v>23.8</v>
      </c>
      <c r="EX115" s="9">
        <v>42.3</v>
      </c>
      <c r="EY115" s="9">
        <v>33.1</v>
      </c>
      <c r="EZ115" s="9">
        <v>39.299999999999997</v>
      </c>
      <c r="FA115" s="9">
        <v>20.3</v>
      </c>
      <c r="FB115" s="9">
        <v>38.9</v>
      </c>
      <c r="FC115" s="21">
        <v>29</v>
      </c>
      <c r="FD115" s="9">
        <v>20.6</v>
      </c>
      <c r="FE115" s="9">
        <v>14.1</v>
      </c>
      <c r="FF115" s="9">
        <v>24.6</v>
      </c>
      <c r="FG115" s="9">
        <v>17.600000000000001</v>
      </c>
      <c r="FH115" s="9">
        <v>7.7</v>
      </c>
      <c r="FI115" s="9">
        <v>42.7</v>
      </c>
      <c r="FJ115" s="9">
        <v>16.5</v>
      </c>
      <c r="FK115" s="9">
        <v>26.7</v>
      </c>
      <c r="FL115" s="9">
        <v>38.299999999999997</v>
      </c>
      <c r="FM115" s="9">
        <v>24.7</v>
      </c>
      <c r="FN115" s="21">
        <v>20</v>
      </c>
      <c r="FO115" s="9">
        <v>23.8</v>
      </c>
      <c r="FP115" s="9">
        <v>20.7</v>
      </c>
      <c r="FQ115" s="9">
        <v>20.8</v>
      </c>
      <c r="FR115" s="9">
        <v>32.4</v>
      </c>
      <c r="FS115" s="9">
        <v>29.7</v>
      </c>
      <c r="FT115" s="9">
        <v>28.5</v>
      </c>
      <c r="FU115" s="9">
        <v>2.1</v>
      </c>
      <c r="FV115" s="21">
        <v>23</v>
      </c>
      <c r="FW115" s="21">
        <v>12</v>
      </c>
      <c r="FX115" s="9">
        <v>12.1</v>
      </c>
      <c r="FY115" s="9">
        <v>4.8</v>
      </c>
      <c r="FZ115" s="9">
        <v>19.5</v>
      </c>
      <c r="GA115" s="9">
        <v>26.3</v>
      </c>
      <c r="GB115" s="9">
        <v>10.7</v>
      </c>
      <c r="GC115" s="9">
        <v>19.3</v>
      </c>
      <c r="GD115" s="9">
        <v>14.1</v>
      </c>
      <c r="GE115" s="9">
        <v>28.8</v>
      </c>
      <c r="GF115" s="9">
        <v>30.1</v>
      </c>
      <c r="GG115" s="9">
        <v>29.9</v>
      </c>
      <c r="GH115" s="9">
        <v>29.9</v>
      </c>
      <c r="GI115" s="9">
        <v>18.5</v>
      </c>
      <c r="GJ115" s="9">
        <v>0.4</v>
      </c>
      <c r="GK115" s="9">
        <v>0.6</v>
      </c>
      <c r="GL115" s="9">
        <v>5.7</v>
      </c>
      <c r="GM115" s="9">
        <v>2.2000000000000002</v>
      </c>
      <c r="GN115" s="9">
        <v>25.6</v>
      </c>
      <c r="GO115" s="21">
        <v>26</v>
      </c>
      <c r="GP115" s="9">
        <v>21.2</v>
      </c>
      <c r="GQ115" s="9">
        <v>44.1</v>
      </c>
      <c r="GR115" s="21">
        <v>13</v>
      </c>
      <c r="GS115" s="9">
        <v>12.1</v>
      </c>
      <c r="GT115" s="9">
        <v>14.5</v>
      </c>
      <c r="GU115" s="9">
        <v>16.2</v>
      </c>
      <c r="GV115" s="9">
        <v>30.4</v>
      </c>
      <c r="GW115" s="9">
        <v>10.6</v>
      </c>
      <c r="GX115" s="9">
        <v>22.6</v>
      </c>
      <c r="GY115" s="9">
        <v>10.7</v>
      </c>
      <c r="GZ115" s="9">
        <v>14.9</v>
      </c>
      <c r="HA115" s="9">
        <v>28.2</v>
      </c>
      <c r="HB115" s="9">
        <v>47.3</v>
      </c>
      <c r="HC115" s="9">
        <v>12.2</v>
      </c>
      <c r="HD115" s="21">
        <v>15</v>
      </c>
      <c r="HE115" s="9">
        <v>40.799999999999997</v>
      </c>
      <c r="HF115" s="9">
        <v>21.3</v>
      </c>
      <c r="HG115" s="21">
        <v>21</v>
      </c>
      <c r="HH115" s="9">
        <v>21.3</v>
      </c>
      <c r="HI115" s="9">
        <v>7.8</v>
      </c>
      <c r="HJ115" s="9">
        <v>43.2</v>
      </c>
      <c r="HK115" s="9">
        <v>16.8</v>
      </c>
      <c r="HL115" s="9">
        <v>15.2</v>
      </c>
      <c r="HM115" s="9">
        <v>21.8</v>
      </c>
      <c r="HN115" s="9">
        <v>11.5</v>
      </c>
      <c r="HO115" s="9">
        <v>16.399999999999999</v>
      </c>
      <c r="HP115" s="9">
        <v>26.1</v>
      </c>
      <c r="HQ115" s="9">
        <v>45.1</v>
      </c>
      <c r="HR115" s="9">
        <v>14.5</v>
      </c>
      <c r="HS115" s="9">
        <v>20.6</v>
      </c>
      <c r="HT115" s="21">
        <v>13</v>
      </c>
      <c r="HU115" s="9">
        <v>7.6</v>
      </c>
      <c r="HV115" s="9">
        <v>19.8</v>
      </c>
      <c r="HW115" s="9">
        <v>33.1</v>
      </c>
      <c r="HX115" s="8"/>
      <c r="HY115" s="92" t="str">
        <f t="shared" si="228"/>
        <v xml:space="preserve">113 1 0.683333 </v>
      </c>
      <c r="HZ115" s="92" t="str">
        <f t="shared" si="229"/>
        <v xml:space="preserve">113 2 0.673333 </v>
      </c>
      <c r="IA115" s="92" t="str">
        <f t="shared" si="230"/>
        <v xml:space="preserve">113 3 1.04 </v>
      </c>
      <c r="IB115" s="92" t="str">
        <f t="shared" si="231"/>
        <v xml:space="preserve">113 4 0.926667 </v>
      </c>
      <c r="IC115" s="92" t="str">
        <f t="shared" si="232"/>
        <v xml:space="preserve">113 5 0.88 </v>
      </c>
      <c r="ID115" s="92" t="str">
        <f t="shared" si="233"/>
        <v xml:space="preserve">113 6 0.88 </v>
      </c>
      <c r="IE115" s="92" t="str">
        <f t="shared" si="234"/>
        <v xml:space="preserve">113 7 0.95 </v>
      </c>
      <c r="IF115" s="92" t="str">
        <f t="shared" si="235"/>
        <v xml:space="preserve">113 8 0.943333 </v>
      </c>
      <c r="IG115" s="92" t="str">
        <f t="shared" si="236"/>
        <v xml:space="preserve">113 9 0.983333 </v>
      </c>
      <c r="IH115" s="92" t="str">
        <f t="shared" si="237"/>
        <v xml:space="preserve">113 10 1.236667 </v>
      </c>
      <c r="II115" s="92" t="str">
        <f t="shared" si="238"/>
        <v xml:space="preserve">113 11 0.81 </v>
      </c>
      <c r="IJ115" s="92" t="str">
        <f t="shared" si="239"/>
        <v xml:space="preserve">113 12 0.14 </v>
      </c>
      <c r="IK115" s="92" t="str">
        <f t="shared" si="240"/>
        <v xml:space="preserve">113 13 0.72 </v>
      </c>
      <c r="IL115" s="92" t="str">
        <f t="shared" si="241"/>
        <v xml:space="preserve">113 14 0.343333 </v>
      </c>
      <c r="IM115" s="92" t="str">
        <f t="shared" si="242"/>
        <v xml:space="preserve">113 15 0.353333 </v>
      </c>
      <c r="IN115" s="92" t="str">
        <f t="shared" si="243"/>
        <v xml:space="preserve">113 16 0.536667 </v>
      </c>
      <c r="IO115" s="92" t="str">
        <f t="shared" si="244"/>
        <v xml:space="preserve">113 17 0.406667 </v>
      </c>
      <c r="IP115" s="92" t="str">
        <f t="shared" si="245"/>
        <v xml:space="preserve">113 18 0.713333 </v>
      </c>
      <c r="IQ115" s="92" t="str">
        <f t="shared" si="246"/>
        <v xml:space="preserve">113 19 0.21 </v>
      </c>
      <c r="IR115" s="92" t="str">
        <f t="shared" si="247"/>
        <v xml:space="preserve">113 20 0.37 </v>
      </c>
      <c r="IS115" s="92" t="str">
        <f t="shared" si="248"/>
        <v xml:space="preserve">113 21 0.566667 </v>
      </c>
      <c r="IT115" s="92" t="str">
        <f t="shared" si="249"/>
        <v xml:space="preserve">113 22 1.1 </v>
      </c>
      <c r="IU115" s="92" t="str">
        <f t="shared" si="250"/>
        <v xml:space="preserve">113 23 0.65 </v>
      </c>
      <c r="IV115" s="92" t="str">
        <f t="shared" si="251"/>
        <v xml:space="preserve">113 24 1.153333 </v>
      </c>
      <c r="IW115" s="92" t="str">
        <f t="shared" si="252"/>
        <v xml:space="preserve">113 25 1.736667 </v>
      </c>
      <c r="IX115" s="92" t="str">
        <f t="shared" si="253"/>
        <v xml:space="preserve">113 26 0.6 </v>
      </c>
      <c r="IY115" s="92" t="str">
        <f t="shared" si="254"/>
        <v xml:space="preserve">113 27 0.256667 </v>
      </c>
      <c r="IZ115" s="92" t="str">
        <f t="shared" si="255"/>
        <v xml:space="preserve">113 28 0.55 </v>
      </c>
      <c r="JA115" s="92" t="str">
        <f t="shared" si="256"/>
        <v xml:space="preserve">113 29 0.5 </v>
      </c>
      <c r="JB115" s="92" t="str">
        <f t="shared" si="257"/>
        <v xml:space="preserve">113 30 1.293333 </v>
      </c>
      <c r="JC115" s="92" t="str">
        <f t="shared" si="258"/>
        <v xml:space="preserve">113 31 0.66 </v>
      </c>
      <c r="JD115" s="92" t="str">
        <f t="shared" si="259"/>
        <v xml:space="preserve">113 32 0.776667 </v>
      </c>
      <c r="JE115" s="92" t="str">
        <f t="shared" si="260"/>
        <v xml:space="preserve">113 33 1.34 </v>
      </c>
      <c r="JF115" s="92" t="str">
        <f t="shared" si="261"/>
        <v xml:space="preserve">113 34 0.42 </v>
      </c>
      <c r="JG115" s="92" t="str">
        <f t="shared" si="262"/>
        <v xml:space="preserve">113 35 0.716667 </v>
      </c>
      <c r="JH115" s="92" t="str">
        <f t="shared" si="263"/>
        <v xml:space="preserve">113 36 0.573333 </v>
      </c>
      <c r="JI115" s="92" t="str">
        <f t="shared" si="264"/>
        <v xml:space="preserve">113 37 0.393333 </v>
      </c>
      <c r="JJ115" s="92" t="str">
        <f t="shared" si="265"/>
        <v xml:space="preserve">113 38 0.86 </v>
      </c>
      <c r="JK115" s="92" t="str">
        <f t="shared" si="266"/>
        <v xml:space="preserve">113 39 0.583333 </v>
      </c>
      <c r="JL115" s="92" t="str">
        <f t="shared" si="267"/>
        <v xml:space="preserve">113 40 0.9 </v>
      </c>
      <c r="JM115" s="92" t="str">
        <f t="shared" si="268"/>
        <v xml:space="preserve">113 41 0.423333 </v>
      </c>
      <c r="JN115" s="92" t="str">
        <f t="shared" si="269"/>
        <v xml:space="preserve">113 42 0.156667 </v>
      </c>
      <c r="JO115" s="92" t="str">
        <f t="shared" si="270"/>
        <v xml:space="preserve">113 43 0.263333 </v>
      </c>
      <c r="JP115" s="92" t="str">
        <f t="shared" si="271"/>
        <v xml:space="preserve">113 44 0.35 </v>
      </c>
      <c r="JQ115" s="92" t="str">
        <f t="shared" si="272"/>
        <v xml:space="preserve">113 45 1.263333 </v>
      </c>
      <c r="JR115" s="92" t="str">
        <f t="shared" si="273"/>
        <v xml:space="preserve">113 46 1.033333 </v>
      </c>
      <c r="JS115" s="92" t="str">
        <f t="shared" si="274"/>
        <v xml:space="preserve">113 47 0.336667 </v>
      </c>
      <c r="JT115" s="92" t="str">
        <f t="shared" si="275"/>
        <v xml:space="preserve">113 48 0.833333 </v>
      </c>
      <c r="JU115" s="92" t="str">
        <f t="shared" si="276"/>
        <v xml:space="preserve">113 49 0.813333 </v>
      </c>
      <c r="JV115" s="92" t="str">
        <f t="shared" si="277"/>
        <v xml:space="preserve">113 50 0.726667 </v>
      </c>
      <c r="JW115" s="92" t="str">
        <f t="shared" si="278"/>
        <v xml:space="preserve">113 51 0.74 </v>
      </c>
      <c r="JX115" s="92" t="str">
        <f t="shared" si="279"/>
        <v xml:space="preserve">113 52 0.466667 </v>
      </c>
      <c r="JY115" s="92" t="str">
        <f t="shared" si="280"/>
        <v xml:space="preserve">113 53 0.85 </v>
      </c>
      <c r="JZ115" s="92" t="str">
        <f t="shared" si="281"/>
        <v xml:space="preserve">113 54 1.01 </v>
      </c>
      <c r="KA115" s="92" t="str">
        <f t="shared" si="282"/>
        <v xml:space="preserve">113 55 1 </v>
      </c>
      <c r="KB115" s="92" t="str">
        <f t="shared" si="283"/>
        <v xml:space="preserve">113 56 0.92 </v>
      </c>
      <c r="KC115" s="92" t="str">
        <f t="shared" si="284"/>
        <v xml:space="preserve">113 57 0.85 </v>
      </c>
      <c r="KD115" s="92" t="str">
        <f t="shared" si="285"/>
        <v xml:space="preserve">113 58 0.906667 </v>
      </c>
      <c r="KE115" s="92" t="str">
        <f t="shared" si="286"/>
        <v xml:space="preserve">113 59 0.783333 </v>
      </c>
      <c r="KF115" s="92" t="str">
        <f t="shared" si="287"/>
        <v xml:space="preserve">113 60 0.393333 </v>
      </c>
      <c r="KG115" s="92" t="str">
        <f t="shared" si="288"/>
        <v xml:space="preserve">113 61 0.876667 </v>
      </c>
      <c r="KH115" s="92" t="str">
        <f t="shared" si="289"/>
        <v xml:space="preserve">113 62 1.136667 </v>
      </c>
      <c r="KI115" s="92" t="str">
        <f t="shared" si="290"/>
        <v xml:space="preserve">113 63 0.503333 </v>
      </c>
      <c r="KJ115" s="92" t="str">
        <f t="shared" si="291"/>
        <v xml:space="preserve">113 64 0.763333 </v>
      </c>
      <c r="KK115" s="92" t="str">
        <f t="shared" si="292"/>
        <v xml:space="preserve">113 65 0.646667 </v>
      </c>
      <c r="KL115" s="92" t="str">
        <f t="shared" si="293"/>
        <v xml:space="preserve">113 66 0.653333 </v>
      </c>
      <c r="KM115" s="92" t="str">
        <f t="shared" si="294"/>
        <v xml:space="preserve">113 67 0.5 </v>
      </c>
      <c r="KN115" s="92" t="str">
        <f t="shared" si="295"/>
        <v xml:space="preserve">113 68 0.246667 </v>
      </c>
      <c r="KO115" s="92" t="str">
        <f t="shared" si="296"/>
        <v xml:space="preserve">113 69 0.843333 </v>
      </c>
      <c r="KP115" s="92" t="str">
        <f t="shared" si="297"/>
        <v xml:space="preserve">113 70 0.543333 </v>
      </c>
      <c r="KQ115" s="92" t="str">
        <f t="shared" si="298"/>
        <v xml:space="preserve">113 71 1.023333 </v>
      </c>
      <c r="KR115" s="92" t="str">
        <f t="shared" si="299"/>
        <v xml:space="preserve">113 72 0.95 </v>
      </c>
      <c r="KS115" s="92" t="str">
        <f t="shared" si="300"/>
        <v xml:space="preserve">113 73 0.766667 </v>
      </c>
      <c r="KT115" s="92" t="str">
        <f t="shared" si="301"/>
        <v xml:space="preserve">113 74 0.613333 </v>
      </c>
      <c r="KU115" s="92" t="str">
        <f t="shared" si="302"/>
        <v xml:space="preserve">113 75 0.78 </v>
      </c>
      <c r="KV115" s="92" t="str">
        <f t="shared" si="303"/>
        <v xml:space="preserve">113 76 0.536667 </v>
      </c>
      <c r="KW115" s="92" t="str">
        <f t="shared" si="304"/>
        <v xml:space="preserve">113 77 1.1 </v>
      </c>
      <c r="KX115" s="92" t="str">
        <f t="shared" si="305"/>
        <v xml:space="preserve">113 78 0.503333 </v>
      </c>
      <c r="KY115" s="92" t="str">
        <f t="shared" si="306"/>
        <v xml:space="preserve">113 79 0.873333 </v>
      </c>
      <c r="KZ115" s="92" t="str">
        <f t="shared" si="307"/>
        <v xml:space="preserve">113 80 0.843333 </v>
      </c>
      <c r="LA115" s="92" t="str">
        <f t="shared" si="308"/>
        <v xml:space="preserve">113 81 1 </v>
      </c>
      <c r="LB115" s="92" t="str">
        <f t="shared" si="309"/>
        <v xml:space="preserve">113 82 1.173333 </v>
      </c>
      <c r="LC115" s="92" t="str">
        <f t="shared" si="310"/>
        <v xml:space="preserve">113 83 0.843333 </v>
      </c>
      <c r="LD115" s="92" t="str">
        <f t="shared" si="311"/>
        <v xml:space="preserve">113 84 1.006667 </v>
      </c>
      <c r="LE115" s="92" t="str">
        <f t="shared" si="312"/>
        <v xml:space="preserve">113 85 0.703333 </v>
      </c>
      <c r="LF115" s="92" t="str">
        <f t="shared" si="313"/>
        <v xml:space="preserve">113 86 0.5 </v>
      </c>
      <c r="LG115" s="92" t="str">
        <f t="shared" si="314"/>
        <v xml:space="preserve">113 87 0.746667 </v>
      </c>
      <c r="LH115" s="92" t="str">
        <f t="shared" si="315"/>
        <v xml:space="preserve">113 88 0.656667 </v>
      </c>
      <c r="LI115" s="92" t="str">
        <f t="shared" si="316"/>
        <v xml:space="preserve">113 89 0.623333 </v>
      </c>
      <c r="LJ115" s="92" t="str">
        <f t="shared" si="317"/>
        <v xml:space="preserve">113 90 1.23 </v>
      </c>
      <c r="LK115" s="92" t="str">
        <f t="shared" si="318"/>
        <v xml:space="preserve">113 91 0.32 </v>
      </c>
      <c r="LL115" s="92" t="str">
        <f t="shared" si="319"/>
        <v xml:space="preserve">113 92 0.94 </v>
      </c>
      <c r="LM115" s="92" t="str">
        <f t="shared" si="320"/>
        <v xml:space="preserve">113 93 0.933333 </v>
      </c>
      <c r="LN115" s="92" t="str">
        <f t="shared" si="321"/>
        <v xml:space="preserve">113 94 1.03 </v>
      </c>
      <c r="LO115" s="92" t="str">
        <f t="shared" si="322"/>
        <v xml:space="preserve">113 95 0.753333 </v>
      </c>
      <c r="LP115" s="92" t="str">
        <f t="shared" si="323"/>
        <v xml:space="preserve">113 96 1.2 </v>
      </c>
      <c r="LQ115" s="92" t="str">
        <f t="shared" si="324"/>
        <v xml:space="preserve">113 97 0.266667 </v>
      </c>
      <c r="LR115" s="92" t="str">
        <f t="shared" si="325"/>
        <v xml:space="preserve">113 98 0.836667 </v>
      </c>
      <c r="LS115" s="92" t="str">
        <f t="shared" si="326"/>
        <v xml:space="preserve">113 99 0.426667 </v>
      </c>
      <c r="LT115" s="92" t="str">
        <f t="shared" si="327"/>
        <v xml:space="preserve">113 100 1.15 </v>
      </c>
      <c r="LU115" s="92" t="str">
        <f t="shared" si="328"/>
        <v xml:space="preserve">113 101 0.523333 </v>
      </c>
      <c r="LV115" s="92" t="str">
        <f t="shared" si="329"/>
        <v xml:space="preserve">113 102 1.456667 </v>
      </c>
      <c r="LW115" s="92" t="str">
        <f t="shared" si="330"/>
        <v xml:space="preserve">113 103 1.236667 </v>
      </c>
      <c r="LX115" s="92" t="str">
        <f t="shared" si="331"/>
        <v xml:space="preserve">113 104 0.383333 </v>
      </c>
      <c r="LY115" s="92" t="str">
        <f t="shared" si="332"/>
        <v xml:space="preserve">113 105 0.593333 </v>
      </c>
      <c r="LZ115" s="92" t="str">
        <f t="shared" si="333"/>
        <v xml:space="preserve">113 106 0.95 </v>
      </c>
      <c r="MA115" s="92" t="str">
        <f t="shared" si="334"/>
        <v xml:space="preserve">113 107 0.626667 </v>
      </c>
      <c r="MB115" s="92" t="str">
        <f t="shared" si="335"/>
        <v xml:space="preserve">113 108 0.53 </v>
      </c>
      <c r="MC115" s="92" t="str">
        <f t="shared" si="336"/>
        <v xml:space="preserve">113 109 0.573333 </v>
      </c>
      <c r="MD115" s="92" t="str">
        <f t="shared" si="337"/>
        <v xml:space="preserve">113 110 1.596667 </v>
      </c>
      <c r="ME115" s="92" t="str">
        <f t="shared" si="338"/>
        <v xml:space="preserve">113 111 0.88 </v>
      </c>
      <c r="MF115" s="92" t="str">
        <f t="shared" si="339"/>
        <v xml:space="preserve">113 112 0.536667 </v>
      </c>
      <c r="MG115" s="92" t="str">
        <f t="shared" si="340"/>
        <v xml:space="preserve">113 113 0 </v>
      </c>
      <c r="MH115" s="92" t="str">
        <f t="shared" si="341"/>
        <v xml:space="preserve">113 114 0.796667 </v>
      </c>
      <c r="MI115" s="92" t="str">
        <f t="shared" si="342"/>
        <v xml:space="preserve">113 115 0.15 </v>
      </c>
      <c r="MJ115" s="92" t="str">
        <f t="shared" si="343"/>
        <v xml:space="preserve">113 116 0.813333 </v>
      </c>
      <c r="MK115" s="92" t="str">
        <f t="shared" si="344"/>
        <v xml:space="preserve">113 117 0.706667 </v>
      </c>
      <c r="ML115" s="92" t="str">
        <f t="shared" si="345"/>
        <v xml:space="preserve">113 118 0.966667 </v>
      </c>
      <c r="MM115" s="92" t="str">
        <f t="shared" si="346"/>
        <v xml:space="preserve">113 119 0.79 </v>
      </c>
      <c r="MN115" s="92" t="str">
        <f t="shared" si="347"/>
        <v xml:space="preserve">113 120 1.19 </v>
      </c>
      <c r="MO115" s="92" t="str">
        <f t="shared" si="348"/>
        <v xml:space="preserve">113 121 1.1 </v>
      </c>
      <c r="MP115" s="92" t="str">
        <f t="shared" si="349"/>
        <v xml:space="preserve">113 122 0.546667 </v>
      </c>
      <c r="MQ115" s="92" t="str">
        <f t="shared" si="350"/>
        <v xml:space="preserve">113 123 0.26 </v>
      </c>
      <c r="MR115" s="92" t="str">
        <f t="shared" si="351"/>
        <v xml:space="preserve">113 124 0.7 </v>
      </c>
      <c r="MS115" s="92" t="str">
        <f t="shared" si="352"/>
        <v xml:space="preserve">113 125 0.99 </v>
      </c>
      <c r="MT115" s="92" t="str">
        <f t="shared" si="353"/>
        <v xml:space="preserve">113 126 0.36 </v>
      </c>
      <c r="MU115" s="92" t="str">
        <f t="shared" si="354"/>
        <v xml:space="preserve">113 127 0.51 </v>
      </c>
      <c r="MV115" s="92" t="str">
        <f t="shared" si="355"/>
        <v xml:space="preserve">113 128 1.093333 </v>
      </c>
      <c r="MW115" s="92" t="str">
        <f t="shared" si="356"/>
        <v xml:space="preserve">113 129 0.706667 </v>
      </c>
      <c r="MX115" s="92" t="str">
        <f t="shared" si="357"/>
        <v xml:space="preserve">113 130 0.516667 </v>
      </c>
      <c r="MY115" s="92" t="str">
        <f t="shared" si="358"/>
        <v xml:space="preserve">113 131 0.353333 </v>
      </c>
      <c r="MZ115" s="92" t="str">
        <f t="shared" si="359"/>
        <v xml:space="preserve">113 132 0.333333 </v>
      </c>
      <c r="NA115" s="92" t="str">
        <f t="shared" si="360"/>
        <v xml:space="preserve">113 133 0.233333 </v>
      </c>
      <c r="NB115" s="92" t="str">
        <f t="shared" si="361"/>
        <v xml:space="preserve">113 134 0.63 </v>
      </c>
      <c r="NC115" s="92" t="str">
        <f t="shared" si="362"/>
        <v xml:space="preserve">113 135 0.54 </v>
      </c>
      <c r="ND115" s="92" t="str">
        <f t="shared" si="363"/>
        <v xml:space="preserve">113 136 1.08 </v>
      </c>
      <c r="NE115" s="92" t="str">
        <f t="shared" si="364"/>
        <v xml:space="preserve">113 137 1.093333 </v>
      </c>
      <c r="NF115" s="92" t="str">
        <f t="shared" si="365"/>
        <v xml:space="preserve">113 138 0.88 </v>
      </c>
      <c r="NG115" s="92" t="str">
        <f t="shared" si="366"/>
        <v xml:space="preserve">113 139 0.53 </v>
      </c>
      <c r="NH115" s="92" t="str">
        <f t="shared" si="367"/>
        <v xml:space="preserve">113 140 1.6 </v>
      </c>
      <c r="NI115" s="92" t="str">
        <f t="shared" si="368"/>
        <v xml:space="preserve">113 141 0.083333 </v>
      </c>
      <c r="NJ115" s="92" t="str">
        <f t="shared" si="369"/>
        <v xml:space="preserve">113 142 0.893333 </v>
      </c>
      <c r="NK115" s="92" t="str">
        <f t="shared" si="370"/>
        <v xml:space="preserve">113 143 0.586667 </v>
      </c>
      <c r="NL115" s="92" t="str">
        <f t="shared" si="371"/>
        <v xml:space="preserve">113 144 0.413333 </v>
      </c>
      <c r="NM115" s="92" t="str">
        <f t="shared" si="372"/>
        <v xml:space="preserve">113 145 1.24 </v>
      </c>
      <c r="NN115" s="92" t="str">
        <f t="shared" si="373"/>
        <v xml:space="preserve">113 146 0.406667 </v>
      </c>
      <c r="NO115" s="92" t="str">
        <f t="shared" si="374"/>
        <v xml:space="preserve">113 147 1.216667 </v>
      </c>
      <c r="NP115" s="92" t="str">
        <f t="shared" si="375"/>
        <v xml:space="preserve">113 148 0.906667 </v>
      </c>
      <c r="NQ115" s="92" t="str">
        <f t="shared" si="376"/>
        <v xml:space="preserve">113 149 1.003333 </v>
      </c>
      <c r="NR115" s="92" t="str">
        <f t="shared" si="377"/>
        <v xml:space="preserve">113 150 0.793333 </v>
      </c>
      <c r="NS115" s="92" t="str">
        <f t="shared" si="378"/>
        <v xml:space="preserve">113 151 1.41 </v>
      </c>
      <c r="NT115" s="92" t="str">
        <f t="shared" si="379"/>
        <v xml:space="preserve">113 152 1.103333 </v>
      </c>
      <c r="NU115" s="92" t="str">
        <f t="shared" si="380"/>
        <v xml:space="preserve">113 153 1.31 </v>
      </c>
      <c r="NV115" s="92" t="str">
        <f t="shared" si="381"/>
        <v xml:space="preserve">113 154 0.676667 </v>
      </c>
      <c r="NW115" s="92" t="str">
        <f t="shared" si="382"/>
        <v xml:space="preserve">113 155 1.296667 </v>
      </c>
      <c r="NX115" s="92" t="str">
        <f t="shared" si="383"/>
        <v xml:space="preserve">113 156 0.966667 </v>
      </c>
      <c r="NY115" s="92" t="str">
        <f t="shared" si="384"/>
        <v xml:space="preserve">113 157 0.686667 </v>
      </c>
      <c r="NZ115" s="92" t="str">
        <f t="shared" si="385"/>
        <v xml:space="preserve">113 158 0.47 </v>
      </c>
      <c r="OA115" s="92" t="str">
        <f t="shared" si="386"/>
        <v xml:space="preserve">113 159 0.82 </v>
      </c>
      <c r="OB115" s="92" t="str">
        <f t="shared" si="387"/>
        <v xml:space="preserve">113 160 0.586667 </v>
      </c>
      <c r="OC115" s="92" t="str">
        <f t="shared" si="388"/>
        <v xml:space="preserve">113 161 0.256667 </v>
      </c>
      <c r="OD115" s="92" t="str">
        <f t="shared" si="389"/>
        <v xml:space="preserve">113 162 1.423333 </v>
      </c>
      <c r="OE115" s="92" t="str">
        <f t="shared" si="390"/>
        <v xml:space="preserve">113 163 0.55 </v>
      </c>
      <c r="OF115" s="92" t="str">
        <f t="shared" si="391"/>
        <v xml:space="preserve">113 164 0.89 </v>
      </c>
      <c r="OG115" s="92" t="str">
        <f t="shared" si="392"/>
        <v xml:space="preserve">113 165 1.276667 </v>
      </c>
      <c r="OH115" s="92" t="str">
        <f t="shared" si="393"/>
        <v xml:space="preserve">113 166 0.823333 </v>
      </c>
      <c r="OI115" s="92" t="str">
        <f t="shared" si="394"/>
        <v xml:space="preserve">113 167 0.666667 </v>
      </c>
      <c r="OJ115" s="92" t="str">
        <f t="shared" si="395"/>
        <v xml:space="preserve">113 168 0.793333 </v>
      </c>
      <c r="OK115" s="92" t="str">
        <f t="shared" si="396"/>
        <v xml:space="preserve">113 169 0.69 </v>
      </c>
      <c r="OL115" s="92" t="str">
        <f t="shared" si="397"/>
        <v xml:space="preserve">113 170 0.693333 </v>
      </c>
      <c r="OM115" s="92" t="str">
        <f t="shared" si="398"/>
        <v xml:space="preserve">113 171 1.08 </v>
      </c>
      <c r="ON115" s="92" t="str">
        <f t="shared" si="399"/>
        <v xml:space="preserve">113 172 0.99 </v>
      </c>
      <c r="OO115" s="92" t="str">
        <f t="shared" si="400"/>
        <v xml:space="preserve">113 173 0.95 </v>
      </c>
      <c r="OP115" s="92" t="str">
        <f t="shared" si="401"/>
        <v xml:space="preserve">113 174 0.07 </v>
      </c>
      <c r="OQ115" s="92" t="str">
        <f t="shared" si="402"/>
        <v xml:space="preserve">113 175 0.766667 </v>
      </c>
      <c r="OR115" s="92" t="str">
        <f t="shared" si="403"/>
        <v xml:space="preserve">113 176 0.4 </v>
      </c>
      <c r="OS115" s="92" t="str">
        <f t="shared" si="404"/>
        <v xml:space="preserve">113 177 0.403333 </v>
      </c>
      <c r="OT115" s="92" t="str">
        <f t="shared" si="405"/>
        <v xml:space="preserve">113 178 0.16 </v>
      </c>
      <c r="OU115" s="92" t="str">
        <f t="shared" si="406"/>
        <v xml:space="preserve">113 179 0.65 </v>
      </c>
      <c r="OV115" s="92" t="str">
        <f t="shared" si="407"/>
        <v xml:space="preserve">113 180 0.876667 </v>
      </c>
      <c r="OW115" s="92" t="str">
        <f t="shared" si="408"/>
        <v xml:space="preserve">113 181 0.356667 </v>
      </c>
      <c r="OX115" s="92" t="str">
        <f t="shared" si="409"/>
        <v xml:space="preserve">113 182 0.643333 </v>
      </c>
      <c r="OY115" s="92" t="str">
        <f t="shared" si="410"/>
        <v xml:space="preserve">113 183 0.47 </v>
      </c>
      <c r="OZ115" s="92" t="str">
        <f t="shared" si="411"/>
        <v xml:space="preserve">113 184 0.96 </v>
      </c>
      <c r="PA115" s="92" t="str">
        <f t="shared" si="412"/>
        <v xml:space="preserve">113 185 1.003333 </v>
      </c>
      <c r="PB115" s="92" t="str">
        <f t="shared" si="413"/>
        <v xml:space="preserve">113 186 0.996667 </v>
      </c>
      <c r="PC115" s="92" t="str">
        <f t="shared" si="414"/>
        <v xml:space="preserve">113 187 0.996667 </v>
      </c>
      <c r="PD115" s="92" t="str">
        <f t="shared" si="415"/>
        <v xml:space="preserve">113 188 0.616667 </v>
      </c>
      <c r="PE115" s="92" t="str">
        <f t="shared" si="416"/>
        <v xml:space="preserve">113 189 0.013333 </v>
      </c>
      <c r="PF115" s="92" t="str">
        <f t="shared" si="417"/>
        <v xml:space="preserve">113 190 0.02 </v>
      </c>
      <c r="PG115" s="92" t="str">
        <f t="shared" si="418"/>
        <v xml:space="preserve">113 191 0.19 </v>
      </c>
      <c r="PH115" s="92" t="str">
        <f t="shared" si="419"/>
        <v xml:space="preserve">113 192 0.073333 </v>
      </c>
      <c r="PI115" s="92" t="str">
        <f t="shared" si="420"/>
        <v xml:space="preserve">113 193 0.853333 </v>
      </c>
      <c r="PJ115" s="92" t="str">
        <f t="shared" si="421"/>
        <v xml:space="preserve">113 194 0.866667 </v>
      </c>
      <c r="PK115" s="92" t="str">
        <f t="shared" si="422"/>
        <v xml:space="preserve">113 195 0.706667 </v>
      </c>
      <c r="PL115" s="92" t="str">
        <f t="shared" si="423"/>
        <v xml:space="preserve">113 196 1.47 </v>
      </c>
      <c r="PM115" s="92" t="str">
        <f t="shared" si="424"/>
        <v xml:space="preserve">113 197 0.433333 </v>
      </c>
      <c r="PN115" s="92" t="str">
        <f t="shared" si="425"/>
        <v xml:space="preserve">113 198 0.403333 </v>
      </c>
      <c r="PO115" s="92" t="str">
        <f t="shared" si="426"/>
        <v xml:space="preserve">113 199 0.483333 </v>
      </c>
      <c r="PP115" s="92" t="str">
        <f t="shared" si="427"/>
        <v xml:space="preserve">113 200 0.54 </v>
      </c>
      <c r="PQ115" s="92" t="str">
        <f t="shared" si="428"/>
        <v xml:space="preserve">113 201 1.013333 </v>
      </c>
      <c r="PR115" s="92" t="str">
        <f t="shared" si="429"/>
        <v xml:space="preserve">113 202 0.353333 </v>
      </c>
      <c r="PS115" s="92" t="str">
        <f t="shared" si="430"/>
        <v xml:space="preserve">113 203 0.753333 </v>
      </c>
      <c r="PT115" s="92" t="str">
        <f t="shared" si="431"/>
        <v xml:space="preserve">113 204 0.356667 </v>
      </c>
      <c r="PU115" s="92" t="str">
        <f t="shared" si="432"/>
        <v xml:space="preserve">113 205 0.496667 </v>
      </c>
      <c r="PV115" s="92" t="str">
        <f t="shared" si="433"/>
        <v xml:space="preserve">113 206 0.94 </v>
      </c>
      <c r="PW115" s="92" t="str">
        <f t="shared" si="434"/>
        <v xml:space="preserve">113 207 1.576667 </v>
      </c>
      <c r="PX115" s="92" t="str">
        <f t="shared" si="435"/>
        <v xml:space="preserve">113 208 0.406667 </v>
      </c>
      <c r="PY115" s="92" t="str">
        <f t="shared" si="436"/>
        <v xml:space="preserve">113 209 0.5 </v>
      </c>
      <c r="PZ115" s="92" t="str">
        <f t="shared" si="437"/>
        <v xml:space="preserve">113 210 1.36 </v>
      </c>
      <c r="QA115" s="92" t="str">
        <f t="shared" si="438"/>
        <v xml:space="preserve">113 211 0.71 </v>
      </c>
      <c r="QB115" s="92" t="str">
        <f t="shared" si="439"/>
        <v xml:space="preserve">113 212 0.7 </v>
      </c>
      <c r="QC115" s="92" t="str">
        <f t="shared" si="440"/>
        <v xml:space="preserve">113 213 0.71 </v>
      </c>
      <c r="QD115" s="92" t="str">
        <f t="shared" si="441"/>
        <v xml:space="preserve">113 214 0.26 </v>
      </c>
      <c r="QE115" s="92" t="str">
        <f t="shared" si="442"/>
        <v xml:space="preserve">113 215 1.44 </v>
      </c>
      <c r="QF115" s="92" t="str">
        <f t="shared" si="443"/>
        <v xml:space="preserve">113 216 0.56 </v>
      </c>
      <c r="QG115" s="92" t="str">
        <f t="shared" si="444"/>
        <v xml:space="preserve">113 217 0.506667 </v>
      </c>
      <c r="QH115" s="92" t="str">
        <f t="shared" si="445"/>
        <v xml:space="preserve">113 218 0.726667 </v>
      </c>
      <c r="QI115" s="92" t="str">
        <f t="shared" si="446"/>
        <v xml:space="preserve">113 219 0.383333 </v>
      </c>
      <c r="QJ115" s="92" t="str">
        <f t="shared" si="447"/>
        <v xml:space="preserve">113 220 0.546667 </v>
      </c>
      <c r="QK115" s="92" t="str">
        <f t="shared" si="448"/>
        <v xml:space="preserve">113 221 0.87 </v>
      </c>
      <c r="QL115" s="92" t="str">
        <f t="shared" si="449"/>
        <v xml:space="preserve">113 222 1.503333 </v>
      </c>
      <c r="QM115" s="92" t="str">
        <f t="shared" si="450"/>
        <v xml:space="preserve">113 223 0.483333 </v>
      </c>
      <c r="QN115" s="92" t="str">
        <f t="shared" si="451"/>
        <v xml:space="preserve">113 224 0.686667 </v>
      </c>
      <c r="QO115" s="92" t="str">
        <f t="shared" si="452"/>
        <v xml:space="preserve">113 225 0.433333 </v>
      </c>
      <c r="QP115" s="92" t="str">
        <f t="shared" si="453"/>
        <v xml:space="preserve">113 226 0.253333 </v>
      </c>
      <c r="QQ115" s="92" t="str">
        <f t="shared" si="454"/>
        <v xml:space="preserve">113 227 0.66 </v>
      </c>
      <c r="QR115" s="92" t="str">
        <f t="shared" si="455"/>
        <v xml:space="preserve">113 228 1.103333 </v>
      </c>
    </row>
    <row r="116" spans="1:460" ht="18.75" customHeight="1" x14ac:dyDescent="0.35">
      <c r="A116" s="86">
        <v>114</v>
      </c>
      <c r="B116" s="90" t="s">
        <v>231</v>
      </c>
      <c r="C116" s="91" t="s">
        <v>116</v>
      </c>
      <c r="D116" s="9">
        <v>21.6</v>
      </c>
      <c r="E116" s="9">
        <v>7.8</v>
      </c>
      <c r="F116" s="9">
        <v>23.5</v>
      </c>
      <c r="G116" s="9">
        <v>16.899999999999999</v>
      </c>
      <c r="H116" s="9">
        <v>14.6</v>
      </c>
      <c r="I116" s="9">
        <v>14.6</v>
      </c>
      <c r="J116" s="9">
        <v>32.700000000000003</v>
      </c>
      <c r="K116" s="9">
        <v>30.7</v>
      </c>
      <c r="L116" s="9">
        <v>35.700000000000003</v>
      </c>
      <c r="M116" s="9">
        <v>39.5</v>
      </c>
      <c r="N116" s="9">
        <v>29.8</v>
      </c>
      <c r="O116" s="9">
        <v>21.1</v>
      </c>
      <c r="P116" s="9">
        <v>22.7</v>
      </c>
      <c r="Q116" s="21">
        <v>17</v>
      </c>
      <c r="R116" s="21">
        <v>20</v>
      </c>
      <c r="S116" s="9">
        <v>37.4</v>
      </c>
      <c r="T116" s="9">
        <v>16.399999999999999</v>
      </c>
      <c r="U116" s="21">
        <v>15</v>
      </c>
      <c r="V116" s="9">
        <v>18.8</v>
      </c>
      <c r="W116" s="9">
        <v>18.3</v>
      </c>
      <c r="X116" s="9">
        <v>16.100000000000001</v>
      </c>
      <c r="Y116" s="9">
        <v>33.299999999999997</v>
      </c>
      <c r="Z116" s="9">
        <v>11.8</v>
      </c>
      <c r="AA116" s="9">
        <v>38.700000000000003</v>
      </c>
      <c r="AB116" s="21">
        <v>50</v>
      </c>
      <c r="AC116" s="9">
        <v>24.8</v>
      </c>
      <c r="AD116" s="9">
        <v>18.5</v>
      </c>
      <c r="AE116" s="9">
        <v>20.7</v>
      </c>
      <c r="AF116" s="9">
        <v>20.399999999999999</v>
      </c>
      <c r="AG116" s="9">
        <v>34.6</v>
      </c>
      <c r="AH116" s="9">
        <v>41.1</v>
      </c>
      <c r="AI116" s="9">
        <v>29.4</v>
      </c>
      <c r="AJ116" s="9">
        <v>38.1</v>
      </c>
      <c r="AK116" s="9">
        <v>13.6</v>
      </c>
      <c r="AL116" s="9">
        <v>22.4</v>
      </c>
      <c r="AM116" s="9">
        <v>19.600000000000001</v>
      </c>
      <c r="AN116" s="9">
        <v>17.899999999999999</v>
      </c>
      <c r="AO116" s="9">
        <v>29.9</v>
      </c>
      <c r="AP116" s="9">
        <v>8.9</v>
      </c>
      <c r="AQ116" s="9">
        <v>18.2</v>
      </c>
      <c r="AR116" s="9">
        <v>16.899999999999999</v>
      </c>
      <c r="AS116" s="21">
        <v>23</v>
      </c>
      <c r="AT116" s="9">
        <v>21.7</v>
      </c>
      <c r="AU116" s="9">
        <v>23.4</v>
      </c>
      <c r="AV116" s="9">
        <v>39.9</v>
      </c>
      <c r="AW116" s="9">
        <v>24.2</v>
      </c>
      <c r="AX116" s="9">
        <v>23.6</v>
      </c>
      <c r="AY116" s="9">
        <v>17.2</v>
      </c>
      <c r="AZ116" s="9">
        <v>26.1</v>
      </c>
      <c r="BA116" s="9">
        <v>17.899999999999999</v>
      </c>
      <c r="BB116" s="9">
        <v>26.4</v>
      </c>
      <c r="BC116" s="9">
        <v>10.7</v>
      </c>
      <c r="BD116" s="9">
        <v>14.3</v>
      </c>
      <c r="BE116" s="9">
        <v>17.899999999999999</v>
      </c>
      <c r="BF116" s="21">
        <v>24</v>
      </c>
      <c r="BG116" s="9">
        <v>28.1</v>
      </c>
      <c r="BH116" s="21">
        <v>22</v>
      </c>
      <c r="BI116" s="9">
        <v>5.5</v>
      </c>
      <c r="BJ116" s="9">
        <v>29.7</v>
      </c>
      <c r="BK116" s="9">
        <v>12.4</v>
      </c>
      <c r="BL116" s="9">
        <v>13.8</v>
      </c>
      <c r="BM116" s="9">
        <v>25.3</v>
      </c>
      <c r="BN116" s="9">
        <v>13.1</v>
      </c>
      <c r="BO116" s="21">
        <v>27</v>
      </c>
      <c r="BP116" s="9">
        <v>22.2</v>
      </c>
      <c r="BQ116" s="9">
        <v>23.7</v>
      </c>
      <c r="BR116" s="9">
        <v>9.3000000000000007</v>
      </c>
      <c r="BS116" s="9">
        <v>16.5</v>
      </c>
      <c r="BT116" s="21">
        <v>20</v>
      </c>
      <c r="BU116" s="9">
        <v>25.7</v>
      </c>
      <c r="BV116" s="9">
        <v>34.9</v>
      </c>
      <c r="BW116" s="9">
        <v>33.1</v>
      </c>
      <c r="BX116" s="9">
        <v>29.2</v>
      </c>
      <c r="BY116" s="9">
        <v>39.799999999999997</v>
      </c>
      <c r="BZ116" s="9">
        <v>27.6</v>
      </c>
      <c r="CA116" s="9">
        <v>20.3</v>
      </c>
      <c r="CB116" s="9">
        <v>38.5</v>
      </c>
      <c r="CC116" s="9">
        <v>14.5</v>
      </c>
      <c r="CD116" s="9">
        <v>20.6</v>
      </c>
      <c r="CE116" s="21">
        <v>27</v>
      </c>
      <c r="CF116" s="9">
        <v>29.1</v>
      </c>
      <c r="CG116" s="9">
        <v>37.6</v>
      </c>
      <c r="CH116" s="21">
        <v>27</v>
      </c>
      <c r="CI116" s="9">
        <v>36.4</v>
      </c>
      <c r="CJ116" s="9">
        <v>23.1</v>
      </c>
      <c r="CK116" s="9">
        <v>19.100000000000001</v>
      </c>
      <c r="CL116" s="9">
        <v>16.899999999999999</v>
      </c>
      <c r="CM116" s="9">
        <v>8.4</v>
      </c>
      <c r="CN116" s="9">
        <v>24.3</v>
      </c>
      <c r="CO116" s="9">
        <v>34.700000000000003</v>
      </c>
      <c r="CP116" s="21">
        <v>31</v>
      </c>
      <c r="CQ116" s="9">
        <v>32.4</v>
      </c>
      <c r="CR116" s="9">
        <v>25.8</v>
      </c>
      <c r="CS116" s="9">
        <v>28.6</v>
      </c>
      <c r="CT116" s="9">
        <v>26.7</v>
      </c>
      <c r="CU116" s="9">
        <v>38.4</v>
      </c>
      <c r="CV116" s="9">
        <v>21.9</v>
      </c>
      <c r="CW116" s="9">
        <v>12.7</v>
      </c>
      <c r="CX116" s="9">
        <v>16.100000000000001</v>
      </c>
      <c r="CY116" s="9">
        <v>40.700000000000003</v>
      </c>
      <c r="CZ116" s="9">
        <v>21.4</v>
      </c>
      <c r="DA116" s="9">
        <v>41.7</v>
      </c>
      <c r="DB116" s="21">
        <v>35</v>
      </c>
      <c r="DC116" s="9">
        <v>17.899999999999999</v>
      </c>
      <c r="DD116" s="9">
        <v>27.5</v>
      </c>
      <c r="DE116" s="9">
        <v>19.8</v>
      </c>
      <c r="DF116" s="21">
        <v>25</v>
      </c>
      <c r="DG116" s="9">
        <v>30.5</v>
      </c>
      <c r="DH116" s="9">
        <v>23.4</v>
      </c>
      <c r="DI116" s="21">
        <v>52</v>
      </c>
      <c r="DJ116" s="9">
        <v>32.5</v>
      </c>
      <c r="DK116" s="9">
        <v>15.5</v>
      </c>
      <c r="DL116" s="9">
        <v>23.9</v>
      </c>
      <c r="DM116" s="21">
        <v>0</v>
      </c>
      <c r="DN116" s="9">
        <v>19.600000000000001</v>
      </c>
      <c r="DO116" s="9">
        <v>28.3</v>
      </c>
      <c r="DP116" s="21">
        <v>25</v>
      </c>
      <c r="DQ116" s="9">
        <v>34.9</v>
      </c>
      <c r="DR116" s="9">
        <v>20.5</v>
      </c>
      <c r="DS116" s="9">
        <v>34.9</v>
      </c>
      <c r="DT116" s="9">
        <v>29.8</v>
      </c>
      <c r="DU116" s="9">
        <v>19.8</v>
      </c>
      <c r="DV116" s="9">
        <v>21.3</v>
      </c>
      <c r="DW116" s="9">
        <v>42.3</v>
      </c>
      <c r="DX116" s="9">
        <v>20.6</v>
      </c>
      <c r="DY116" s="9">
        <v>14.8</v>
      </c>
      <c r="DZ116" s="9">
        <v>14.1</v>
      </c>
      <c r="EA116" s="9">
        <v>36.6</v>
      </c>
      <c r="EB116" s="9">
        <v>17.2</v>
      </c>
      <c r="EC116" s="9">
        <v>22.3</v>
      </c>
      <c r="ED116" s="9">
        <v>14.5</v>
      </c>
      <c r="EE116" s="9">
        <v>31.3</v>
      </c>
      <c r="EF116" s="9">
        <v>27.8</v>
      </c>
      <c r="EG116" s="9">
        <v>24.8</v>
      </c>
      <c r="EH116" s="9">
        <v>25.8</v>
      </c>
      <c r="EI116" s="9">
        <v>38.299999999999997</v>
      </c>
      <c r="EJ116" s="9">
        <v>36.6</v>
      </c>
      <c r="EK116" s="9">
        <v>21.3</v>
      </c>
      <c r="EL116" s="9">
        <v>37.200000000000003</v>
      </c>
      <c r="EM116" s="9">
        <v>38.799999999999997</v>
      </c>
      <c r="EN116" s="9">
        <v>22.8</v>
      </c>
      <c r="EO116" s="9">
        <v>28.7</v>
      </c>
      <c r="EP116" s="9">
        <v>8.6</v>
      </c>
      <c r="EQ116" s="9">
        <v>15.5</v>
      </c>
      <c r="ER116" s="9">
        <v>42.3</v>
      </c>
      <c r="ES116" s="9">
        <v>16.399999999999999</v>
      </c>
      <c r="ET116" s="9">
        <v>37.799999999999997</v>
      </c>
      <c r="EU116" s="9">
        <v>18.7</v>
      </c>
      <c r="EV116" s="9">
        <v>26.9</v>
      </c>
      <c r="EW116" s="9">
        <v>16.2</v>
      </c>
      <c r="EX116" s="9">
        <v>41.4</v>
      </c>
      <c r="EY116" s="9">
        <v>23.2</v>
      </c>
      <c r="EZ116" s="9">
        <v>38.299999999999997</v>
      </c>
      <c r="FA116" s="9">
        <v>39.200000000000003</v>
      </c>
      <c r="FB116" s="9">
        <v>35.1</v>
      </c>
      <c r="FC116" s="9">
        <v>22.8</v>
      </c>
      <c r="FD116" s="9">
        <v>21.3</v>
      </c>
      <c r="FE116" s="21">
        <v>18</v>
      </c>
      <c r="FF116" s="9">
        <v>16.5</v>
      </c>
      <c r="FG116" s="9">
        <v>21.5</v>
      </c>
      <c r="FH116" s="9">
        <v>17.3</v>
      </c>
      <c r="FI116" s="9">
        <v>41.7</v>
      </c>
      <c r="FJ116" s="9">
        <v>14.7</v>
      </c>
      <c r="FK116" s="9">
        <v>28.7</v>
      </c>
      <c r="FL116" s="9">
        <v>33.9</v>
      </c>
      <c r="FM116" s="9">
        <v>31.2</v>
      </c>
      <c r="FN116" s="9">
        <v>38.700000000000003</v>
      </c>
      <c r="FO116" s="9">
        <v>27.7</v>
      </c>
      <c r="FP116" s="9">
        <v>27.4</v>
      </c>
      <c r="FQ116" s="9">
        <v>24.6</v>
      </c>
      <c r="FR116" s="9">
        <v>21.4</v>
      </c>
      <c r="FS116" s="21">
        <v>5</v>
      </c>
      <c r="FT116" s="9">
        <v>21.8</v>
      </c>
      <c r="FU116" s="9">
        <v>25.1</v>
      </c>
      <c r="FV116" s="9">
        <v>14.9</v>
      </c>
      <c r="FW116" s="9">
        <v>12.5</v>
      </c>
      <c r="FX116" s="9">
        <v>12.4</v>
      </c>
      <c r="FY116" s="9">
        <v>21.2</v>
      </c>
      <c r="FZ116" s="9">
        <v>11.6</v>
      </c>
      <c r="GA116" s="9">
        <v>28.3</v>
      </c>
      <c r="GB116" s="21">
        <v>32</v>
      </c>
      <c r="GC116" s="9">
        <v>24.9</v>
      </c>
      <c r="GD116" s="21">
        <v>18</v>
      </c>
      <c r="GE116" s="9">
        <v>25.6</v>
      </c>
      <c r="GF116" s="21">
        <v>36</v>
      </c>
      <c r="GG116" s="9">
        <v>31.9</v>
      </c>
      <c r="GH116" s="9">
        <v>31.9</v>
      </c>
      <c r="GI116" s="9">
        <v>39.799999999999997</v>
      </c>
      <c r="GJ116" s="9">
        <v>23.8</v>
      </c>
      <c r="GK116" s="9">
        <v>23.2</v>
      </c>
      <c r="GL116" s="9">
        <v>20.6</v>
      </c>
      <c r="GM116" s="9">
        <v>22.7</v>
      </c>
      <c r="GN116" s="9">
        <v>19.2</v>
      </c>
      <c r="GO116" s="9">
        <v>31.6</v>
      </c>
      <c r="GP116" s="9">
        <v>14.3</v>
      </c>
      <c r="GQ116" s="9">
        <v>40.9</v>
      </c>
      <c r="GR116" s="9">
        <v>26.8</v>
      </c>
      <c r="GS116" s="9">
        <v>20.7</v>
      </c>
      <c r="GT116" s="9">
        <v>22.8</v>
      </c>
      <c r="GU116" s="9">
        <v>25.8</v>
      </c>
      <c r="GV116" s="21">
        <v>21</v>
      </c>
      <c r="GW116" s="9">
        <v>21.6</v>
      </c>
      <c r="GX116" s="21">
        <v>26</v>
      </c>
      <c r="GY116" s="9">
        <v>15.7</v>
      </c>
      <c r="GZ116" s="9">
        <v>28.7</v>
      </c>
      <c r="HA116" s="9">
        <v>5.3</v>
      </c>
      <c r="HB116" s="9">
        <v>52.3</v>
      </c>
      <c r="HC116" s="9">
        <v>16.2</v>
      </c>
      <c r="HD116" s="9">
        <v>23.4</v>
      </c>
      <c r="HE116" s="9">
        <v>44.6</v>
      </c>
      <c r="HF116" s="21">
        <v>22</v>
      </c>
      <c r="HG116" s="9">
        <v>18.3</v>
      </c>
      <c r="HH116" s="21">
        <v>22</v>
      </c>
      <c r="HI116" s="9">
        <v>28.7</v>
      </c>
      <c r="HJ116" s="9">
        <v>34.1</v>
      </c>
      <c r="HK116" s="9">
        <v>20.7</v>
      </c>
      <c r="HL116" s="21">
        <v>24</v>
      </c>
      <c r="HM116" s="9">
        <v>23.4</v>
      </c>
      <c r="HN116" s="9">
        <v>32.799999999999997</v>
      </c>
      <c r="HO116" s="9">
        <v>19.600000000000001</v>
      </c>
      <c r="HP116" s="21">
        <v>23</v>
      </c>
      <c r="HQ116" s="9">
        <v>48.6</v>
      </c>
      <c r="HR116" s="9">
        <v>9.6999999999999993</v>
      </c>
      <c r="HS116" s="9">
        <v>21.2</v>
      </c>
      <c r="HT116" s="9">
        <v>17.100000000000001</v>
      </c>
      <c r="HU116" s="9">
        <v>17.8</v>
      </c>
      <c r="HV116" s="9">
        <v>23.6</v>
      </c>
      <c r="HW116" s="21">
        <v>35</v>
      </c>
      <c r="HX116" s="8"/>
      <c r="HY116" s="92" t="str">
        <f t="shared" si="228"/>
        <v xml:space="preserve">114 1 0.72 </v>
      </c>
      <c r="HZ116" s="92" t="str">
        <f t="shared" si="229"/>
        <v xml:space="preserve">114 2 0.26 </v>
      </c>
      <c r="IA116" s="92" t="str">
        <f t="shared" si="230"/>
        <v xml:space="preserve">114 3 0.783333 </v>
      </c>
      <c r="IB116" s="92" t="str">
        <f t="shared" si="231"/>
        <v xml:space="preserve">114 4 0.563333 </v>
      </c>
      <c r="IC116" s="92" t="str">
        <f t="shared" si="232"/>
        <v xml:space="preserve">114 5 0.486667 </v>
      </c>
      <c r="ID116" s="92" t="str">
        <f t="shared" si="233"/>
        <v xml:space="preserve">114 6 0.486667 </v>
      </c>
      <c r="IE116" s="92" t="str">
        <f t="shared" si="234"/>
        <v xml:space="preserve">114 7 1.09 </v>
      </c>
      <c r="IF116" s="92" t="str">
        <f t="shared" si="235"/>
        <v xml:space="preserve">114 8 1.023333 </v>
      </c>
      <c r="IG116" s="92" t="str">
        <f t="shared" si="236"/>
        <v xml:space="preserve">114 9 1.19 </v>
      </c>
      <c r="IH116" s="92" t="str">
        <f t="shared" si="237"/>
        <v xml:space="preserve">114 10 1.316667 </v>
      </c>
      <c r="II116" s="92" t="str">
        <f t="shared" si="238"/>
        <v xml:space="preserve">114 11 0.993333 </v>
      </c>
      <c r="IJ116" s="92" t="str">
        <f t="shared" si="239"/>
        <v xml:space="preserve">114 12 0.703333 </v>
      </c>
      <c r="IK116" s="92" t="str">
        <f t="shared" si="240"/>
        <v xml:space="preserve">114 13 0.756667 </v>
      </c>
      <c r="IL116" s="92" t="str">
        <f t="shared" si="241"/>
        <v xml:space="preserve">114 14 0.566667 </v>
      </c>
      <c r="IM116" s="92" t="str">
        <f t="shared" si="242"/>
        <v xml:space="preserve">114 15 0.666667 </v>
      </c>
      <c r="IN116" s="92" t="str">
        <f t="shared" si="243"/>
        <v xml:space="preserve">114 16 1.246667 </v>
      </c>
      <c r="IO116" s="92" t="str">
        <f t="shared" si="244"/>
        <v xml:space="preserve">114 17 0.546667 </v>
      </c>
      <c r="IP116" s="92" t="str">
        <f t="shared" si="245"/>
        <v xml:space="preserve">114 18 0.5 </v>
      </c>
      <c r="IQ116" s="92" t="str">
        <f t="shared" si="246"/>
        <v xml:space="preserve">114 19 0.626667 </v>
      </c>
      <c r="IR116" s="92" t="str">
        <f t="shared" si="247"/>
        <v xml:space="preserve">114 20 0.61 </v>
      </c>
      <c r="IS116" s="92" t="str">
        <f t="shared" si="248"/>
        <v xml:space="preserve">114 21 0.536667 </v>
      </c>
      <c r="IT116" s="92" t="str">
        <f t="shared" si="249"/>
        <v xml:space="preserve">114 22 1.11 </v>
      </c>
      <c r="IU116" s="92" t="str">
        <f t="shared" si="250"/>
        <v xml:space="preserve">114 23 0.393333 </v>
      </c>
      <c r="IV116" s="92" t="str">
        <f t="shared" si="251"/>
        <v xml:space="preserve">114 24 1.29 </v>
      </c>
      <c r="IW116" s="92" t="str">
        <f t="shared" si="252"/>
        <v xml:space="preserve">114 25 1.666667 </v>
      </c>
      <c r="IX116" s="92" t="str">
        <f t="shared" si="253"/>
        <v xml:space="preserve">114 26 0.826667 </v>
      </c>
      <c r="IY116" s="92" t="str">
        <f t="shared" si="254"/>
        <v xml:space="preserve">114 27 0.616667 </v>
      </c>
      <c r="IZ116" s="92" t="str">
        <f t="shared" si="255"/>
        <v xml:space="preserve">114 28 0.69 </v>
      </c>
      <c r="JA116" s="92" t="str">
        <f t="shared" si="256"/>
        <v xml:space="preserve">114 29 0.68 </v>
      </c>
      <c r="JB116" s="92" t="str">
        <f t="shared" si="257"/>
        <v xml:space="preserve">114 30 1.153333 </v>
      </c>
      <c r="JC116" s="92" t="str">
        <f t="shared" si="258"/>
        <v xml:space="preserve">114 31 1.37 </v>
      </c>
      <c r="JD116" s="92" t="str">
        <f t="shared" si="259"/>
        <v xml:space="preserve">114 32 0.98 </v>
      </c>
      <c r="JE116" s="92" t="str">
        <f t="shared" si="260"/>
        <v xml:space="preserve">114 33 1.27 </v>
      </c>
      <c r="JF116" s="92" t="str">
        <f t="shared" si="261"/>
        <v xml:space="preserve">114 34 0.453333 </v>
      </c>
      <c r="JG116" s="92" t="str">
        <f t="shared" si="262"/>
        <v xml:space="preserve">114 35 0.746667 </v>
      </c>
      <c r="JH116" s="92" t="str">
        <f t="shared" si="263"/>
        <v xml:space="preserve">114 36 0.653333 </v>
      </c>
      <c r="JI116" s="92" t="str">
        <f t="shared" si="264"/>
        <v xml:space="preserve">114 37 0.596667 </v>
      </c>
      <c r="JJ116" s="92" t="str">
        <f t="shared" si="265"/>
        <v xml:space="preserve">114 38 0.996667 </v>
      </c>
      <c r="JK116" s="92" t="str">
        <f t="shared" si="266"/>
        <v xml:space="preserve">114 39 0.296667 </v>
      </c>
      <c r="JL116" s="92" t="str">
        <f t="shared" si="267"/>
        <v xml:space="preserve">114 40 0.606667 </v>
      </c>
      <c r="JM116" s="92" t="str">
        <f t="shared" si="268"/>
        <v xml:space="preserve">114 41 0.563333 </v>
      </c>
      <c r="JN116" s="92" t="str">
        <f t="shared" si="269"/>
        <v xml:space="preserve">114 42 0.766667 </v>
      </c>
      <c r="JO116" s="92" t="str">
        <f t="shared" si="270"/>
        <v xml:space="preserve">114 43 0.723333 </v>
      </c>
      <c r="JP116" s="92" t="str">
        <f t="shared" si="271"/>
        <v xml:space="preserve">114 44 0.78 </v>
      </c>
      <c r="JQ116" s="92" t="str">
        <f t="shared" si="272"/>
        <v xml:space="preserve">114 45 1.33 </v>
      </c>
      <c r="JR116" s="92" t="str">
        <f t="shared" si="273"/>
        <v xml:space="preserve">114 46 0.806667 </v>
      </c>
      <c r="JS116" s="92" t="str">
        <f t="shared" si="274"/>
        <v xml:space="preserve">114 47 0.786667 </v>
      </c>
      <c r="JT116" s="92" t="str">
        <f t="shared" si="275"/>
        <v xml:space="preserve">114 48 0.573333 </v>
      </c>
      <c r="JU116" s="92" t="str">
        <f t="shared" si="276"/>
        <v xml:space="preserve">114 49 0.87 </v>
      </c>
      <c r="JV116" s="92" t="str">
        <f t="shared" si="277"/>
        <v xml:space="preserve">114 50 0.596667 </v>
      </c>
      <c r="JW116" s="92" t="str">
        <f t="shared" si="278"/>
        <v xml:space="preserve">114 51 0.88 </v>
      </c>
      <c r="JX116" s="92" t="str">
        <f t="shared" si="279"/>
        <v xml:space="preserve">114 52 0.356667 </v>
      </c>
      <c r="JY116" s="92" t="str">
        <f t="shared" si="280"/>
        <v xml:space="preserve">114 53 0.476667 </v>
      </c>
      <c r="JZ116" s="92" t="str">
        <f t="shared" si="281"/>
        <v xml:space="preserve">114 54 0.596667 </v>
      </c>
      <c r="KA116" s="92" t="str">
        <f t="shared" si="282"/>
        <v xml:space="preserve">114 55 0.8 </v>
      </c>
      <c r="KB116" s="92" t="str">
        <f t="shared" si="283"/>
        <v xml:space="preserve">114 56 0.936667 </v>
      </c>
      <c r="KC116" s="92" t="str">
        <f t="shared" si="284"/>
        <v xml:space="preserve">114 57 0.733333 </v>
      </c>
      <c r="KD116" s="92" t="str">
        <f t="shared" si="285"/>
        <v xml:space="preserve">114 58 0.183333 </v>
      </c>
      <c r="KE116" s="92" t="str">
        <f t="shared" si="286"/>
        <v xml:space="preserve">114 59 0.99 </v>
      </c>
      <c r="KF116" s="92" t="str">
        <f t="shared" si="287"/>
        <v xml:space="preserve">114 60 0.413333 </v>
      </c>
      <c r="KG116" s="92" t="str">
        <f t="shared" si="288"/>
        <v xml:space="preserve">114 61 0.46 </v>
      </c>
      <c r="KH116" s="92" t="str">
        <f t="shared" si="289"/>
        <v xml:space="preserve">114 62 0.843333 </v>
      </c>
      <c r="KI116" s="92" t="str">
        <f t="shared" si="290"/>
        <v xml:space="preserve">114 63 0.436667 </v>
      </c>
      <c r="KJ116" s="92" t="str">
        <f t="shared" si="291"/>
        <v xml:space="preserve">114 64 0.9 </v>
      </c>
      <c r="KK116" s="92" t="str">
        <f t="shared" si="292"/>
        <v xml:space="preserve">114 65 0.74 </v>
      </c>
      <c r="KL116" s="92" t="str">
        <f t="shared" si="293"/>
        <v xml:space="preserve">114 66 0.79 </v>
      </c>
      <c r="KM116" s="92" t="str">
        <f t="shared" si="294"/>
        <v xml:space="preserve">114 67 0.31 </v>
      </c>
      <c r="KN116" s="92" t="str">
        <f t="shared" si="295"/>
        <v xml:space="preserve">114 68 0.55 </v>
      </c>
      <c r="KO116" s="92" t="str">
        <f t="shared" si="296"/>
        <v xml:space="preserve">114 69 0.666667 </v>
      </c>
      <c r="KP116" s="92" t="str">
        <f t="shared" si="297"/>
        <v xml:space="preserve">114 70 0.856667 </v>
      </c>
      <c r="KQ116" s="92" t="str">
        <f t="shared" si="298"/>
        <v xml:space="preserve">114 71 1.163333 </v>
      </c>
      <c r="KR116" s="92" t="str">
        <f t="shared" si="299"/>
        <v xml:space="preserve">114 72 1.103333 </v>
      </c>
      <c r="KS116" s="92" t="str">
        <f t="shared" si="300"/>
        <v xml:space="preserve">114 73 0.973333 </v>
      </c>
      <c r="KT116" s="92" t="str">
        <f t="shared" si="301"/>
        <v xml:space="preserve">114 74 1.326667 </v>
      </c>
      <c r="KU116" s="92" t="str">
        <f t="shared" si="302"/>
        <v xml:space="preserve">114 75 0.92 </v>
      </c>
      <c r="KV116" s="92" t="str">
        <f t="shared" si="303"/>
        <v xml:space="preserve">114 76 0.676667 </v>
      </c>
      <c r="KW116" s="92" t="str">
        <f t="shared" si="304"/>
        <v xml:space="preserve">114 77 1.283333 </v>
      </c>
      <c r="KX116" s="92" t="str">
        <f t="shared" si="305"/>
        <v xml:space="preserve">114 78 0.483333 </v>
      </c>
      <c r="KY116" s="92" t="str">
        <f t="shared" si="306"/>
        <v xml:space="preserve">114 79 0.686667 </v>
      </c>
      <c r="KZ116" s="92" t="str">
        <f t="shared" si="307"/>
        <v xml:space="preserve">114 80 0.9 </v>
      </c>
      <c r="LA116" s="92" t="str">
        <f t="shared" si="308"/>
        <v xml:space="preserve">114 81 0.97 </v>
      </c>
      <c r="LB116" s="92" t="str">
        <f t="shared" si="309"/>
        <v xml:space="preserve">114 82 1.253333 </v>
      </c>
      <c r="LC116" s="92" t="str">
        <f t="shared" si="310"/>
        <v xml:space="preserve">114 83 0.9 </v>
      </c>
      <c r="LD116" s="92" t="str">
        <f t="shared" si="311"/>
        <v xml:space="preserve">114 84 1.213333 </v>
      </c>
      <c r="LE116" s="92" t="str">
        <f t="shared" si="312"/>
        <v xml:space="preserve">114 85 0.77 </v>
      </c>
      <c r="LF116" s="92" t="str">
        <f t="shared" si="313"/>
        <v xml:space="preserve">114 86 0.636667 </v>
      </c>
      <c r="LG116" s="92" t="str">
        <f t="shared" si="314"/>
        <v xml:space="preserve">114 87 0.563333 </v>
      </c>
      <c r="LH116" s="92" t="str">
        <f t="shared" si="315"/>
        <v xml:space="preserve">114 88 0.28 </v>
      </c>
      <c r="LI116" s="92" t="str">
        <f t="shared" si="316"/>
        <v xml:space="preserve">114 89 0.81 </v>
      </c>
      <c r="LJ116" s="92" t="str">
        <f t="shared" si="317"/>
        <v xml:space="preserve">114 90 1.156667 </v>
      </c>
      <c r="LK116" s="92" t="str">
        <f t="shared" si="318"/>
        <v xml:space="preserve">114 91 1.033333 </v>
      </c>
      <c r="LL116" s="92" t="str">
        <f t="shared" si="319"/>
        <v xml:space="preserve">114 92 1.08 </v>
      </c>
      <c r="LM116" s="92" t="str">
        <f t="shared" si="320"/>
        <v xml:space="preserve">114 93 0.86 </v>
      </c>
      <c r="LN116" s="92" t="str">
        <f t="shared" si="321"/>
        <v xml:space="preserve">114 94 0.953333 </v>
      </c>
      <c r="LO116" s="92" t="str">
        <f t="shared" si="322"/>
        <v xml:space="preserve">114 95 0.89 </v>
      </c>
      <c r="LP116" s="92" t="str">
        <f t="shared" si="323"/>
        <v xml:space="preserve">114 96 1.28 </v>
      </c>
      <c r="LQ116" s="92" t="str">
        <f t="shared" si="324"/>
        <v xml:space="preserve">114 97 0.73 </v>
      </c>
      <c r="LR116" s="92" t="str">
        <f t="shared" si="325"/>
        <v xml:space="preserve">114 98 0.423333 </v>
      </c>
      <c r="LS116" s="92" t="str">
        <f t="shared" si="326"/>
        <v xml:space="preserve">114 99 0.536667 </v>
      </c>
      <c r="LT116" s="92" t="str">
        <f t="shared" si="327"/>
        <v xml:space="preserve">114 100 1.356667 </v>
      </c>
      <c r="LU116" s="92" t="str">
        <f t="shared" si="328"/>
        <v xml:space="preserve">114 101 0.713333 </v>
      </c>
      <c r="LV116" s="92" t="str">
        <f t="shared" si="329"/>
        <v xml:space="preserve">114 102 1.39 </v>
      </c>
      <c r="LW116" s="92" t="str">
        <f t="shared" si="330"/>
        <v xml:space="preserve">114 103 1.166667 </v>
      </c>
      <c r="LX116" s="92" t="str">
        <f t="shared" si="331"/>
        <v xml:space="preserve">114 104 0.596667 </v>
      </c>
      <c r="LY116" s="92" t="str">
        <f t="shared" si="332"/>
        <v xml:space="preserve">114 105 0.916667 </v>
      </c>
      <c r="LZ116" s="92" t="str">
        <f t="shared" si="333"/>
        <v xml:space="preserve">114 106 0.66 </v>
      </c>
      <c r="MA116" s="92" t="str">
        <f t="shared" si="334"/>
        <v xml:space="preserve">114 107 0.833333 </v>
      </c>
      <c r="MB116" s="92" t="str">
        <f t="shared" si="335"/>
        <v xml:space="preserve">114 108 1.016667 </v>
      </c>
      <c r="MC116" s="92" t="str">
        <f t="shared" si="336"/>
        <v xml:space="preserve">114 109 0.78 </v>
      </c>
      <c r="MD116" s="92" t="str">
        <f t="shared" si="337"/>
        <v xml:space="preserve">114 110 1.733333 </v>
      </c>
      <c r="ME116" s="92" t="str">
        <f t="shared" si="338"/>
        <v xml:space="preserve">114 111 1.083333 </v>
      </c>
      <c r="MF116" s="92" t="str">
        <f t="shared" si="339"/>
        <v xml:space="preserve">114 112 0.516667 </v>
      </c>
      <c r="MG116" s="92" t="str">
        <f t="shared" si="340"/>
        <v xml:space="preserve">114 113 0.796667 </v>
      </c>
      <c r="MH116" s="92" t="str">
        <f t="shared" si="341"/>
        <v xml:space="preserve">114 114 0 </v>
      </c>
      <c r="MI116" s="92" t="str">
        <f t="shared" si="342"/>
        <v xml:space="preserve">114 115 0.653333 </v>
      </c>
      <c r="MJ116" s="92" t="str">
        <f t="shared" si="343"/>
        <v xml:space="preserve">114 116 0.943333 </v>
      </c>
      <c r="MK116" s="92" t="str">
        <f t="shared" si="344"/>
        <v xml:space="preserve">114 117 0.833333 </v>
      </c>
      <c r="ML116" s="92" t="str">
        <f t="shared" si="345"/>
        <v xml:space="preserve">114 118 1.163333 </v>
      </c>
      <c r="MM116" s="92" t="str">
        <f t="shared" si="346"/>
        <v xml:space="preserve">114 119 0.683333 </v>
      </c>
      <c r="MN116" s="92" t="str">
        <f t="shared" si="347"/>
        <v xml:space="preserve">114 120 1.163333 </v>
      </c>
      <c r="MO116" s="92" t="str">
        <f t="shared" si="348"/>
        <v xml:space="preserve">114 121 0.993333 </v>
      </c>
      <c r="MP116" s="92" t="str">
        <f t="shared" si="349"/>
        <v xml:space="preserve">114 122 0.66 </v>
      </c>
      <c r="MQ116" s="92" t="str">
        <f t="shared" si="350"/>
        <v xml:space="preserve">114 123 0.71 </v>
      </c>
      <c r="MR116" s="92" t="str">
        <f t="shared" si="351"/>
        <v xml:space="preserve">114 124 1.41 </v>
      </c>
      <c r="MS116" s="92" t="str">
        <f t="shared" si="352"/>
        <v xml:space="preserve">114 125 0.686667 </v>
      </c>
      <c r="MT116" s="92" t="str">
        <f t="shared" si="353"/>
        <v xml:space="preserve">114 126 0.493333 </v>
      </c>
      <c r="MU116" s="92" t="str">
        <f t="shared" si="354"/>
        <v xml:space="preserve">114 127 0.47 </v>
      </c>
      <c r="MV116" s="92" t="str">
        <f t="shared" si="355"/>
        <v xml:space="preserve">114 128 1.22 </v>
      </c>
      <c r="MW116" s="92" t="str">
        <f t="shared" si="356"/>
        <v xml:space="preserve">114 129 0.573333 </v>
      </c>
      <c r="MX116" s="92" t="str">
        <f t="shared" si="357"/>
        <v xml:space="preserve">114 130 0.743333 </v>
      </c>
      <c r="MY116" s="92" t="str">
        <f t="shared" si="358"/>
        <v xml:space="preserve">114 131 0.483333 </v>
      </c>
      <c r="MZ116" s="92" t="str">
        <f t="shared" si="359"/>
        <v xml:space="preserve">114 132 1.043333 </v>
      </c>
      <c r="NA116" s="92" t="str">
        <f t="shared" si="360"/>
        <v xml:space="preserve">114 133 0.926667 </v>
      </c>
      <c r="NB116" s="92" t="str">
        <f t="shared" si="361"/>
        <v xml:space="preserve">114 134 0.826667 </v>
      </c>
      <c r="NC116" s="92" t="str">
        <f t="shared" si="362"/>
        <v xml:space="preserve">114 135 0.86 </v>
      </c>
      <c r="ND116" s="92" t="str">
        <f t="shared" si="363"/>
        <v xml:space="preserve">114 136 1.276667 </v>
      </c>
      <c r="NE116" s="92" t="str">
        <f t="shared" si="364"/>
        <v xml:space="preserve">114 137 1.22 </v>
      </c>
      <c r="NF116" s="92" t="str">
        <f t="shared" si="365"/>
        <v xml:space="preserve">114 138 0.71 </v>
      </c>
      <c r="NG116" s="92" t="str">
        <f t="shared" si="366"/>
        <v xml:space="preserve">114 139 1.24 </v>
      </c>
      <c r="NH116" s="92" t="str">
        <f t="shared" si="367"/>
        <v xml:space="preserve">114 140 1.293333 </v>
      </c>
      <c r="NI116" s="92" t="str">
        <f t="shared" si="368"/>
        <v xml:space="preserve">114 141 0.76 </v>
      </c>
      <c r="NJ116" s="92" t="str">
        <f t="shared" si="369"/>
        <v xml:space="preserve">114 142 0.956667 </v>
      </c>
      <c r="NK116" s="92" t="str">
        <f t="shared" si="370"/>
        <v xml:space="preserve">114 143 0.286667 </v>
      </c>
      <c r="NL116" s="92" t="str">
        <f t="shared" si="371"/>
        <v xml:space="preserve">114 144 0.516667 </v>
      </c>
      <c r="NM116" s="92" t="str">
        <f t="shared" si="372"/>
        <v xml:space="preserve">114 145 1.41 </v>
      </c>
      <c r="NN116" s="92" t="str">
        <f t="shared" si="373"/>
        <v xml:space="preserve">114 146 0.546667 </v>
      </c>
      <c r="NO116" s="92" t="str">
        <f t="shared" si="374"/>
        <v xml:space="preserve">114 147 1.26 </v>
      </c>
      <c r="NP116" s="92" t="str">
        <f t="shared" si="375"/>
        <v xml:space="preserve">114 148 0.623333 </v>
      </c>
      <c r="NQ116" s="92" t="str">
        <f t="shared" si="376"/>
        <v xml:space="preserve">114 149 0.896667 </v>
      </c>
      <c r="NR116" s="92" t="str">
        <f t="shared" si="377"/>
        <v xml:space="preserve">114 150 0.54 </v>
      </c>
      <c r="NS116" s="92" t="str">
        <f t="shared" si="378"/>
        <v xml:space="preserve">114 151 1.38 </v>
      </c>
      <c r="NT116" s="92" t="str">
        <f t="shared" si="379"/>
        <v xml:space="preserve">114 152 0.773333 </v>
      </c>
      <c r="NU116" s="92" t="str">
        <f t="shared" si="380"/>
        <v xml:space="preserve">114 153 1.276667 </v>
      </c>
      <c r="NV116" s="92" t="str">
        <f t="shared" si="381"/>
        <v xml:space="preserve">114 154 1.306667 </v>
      </c>
      <c r="NW116" s="92" t="str">
        <f t="shared" si="382"/>
        <v xml:space="preserve">114 155 1.17 </v>
      </c>
      <c r="NX116" s="92" t="str">
        <f t="shared" si="383"/>
        <v xml:space="preserve">114 156 0.76 </v>
      </c>
      <c r="NY116" s="92" t="str">
        <f t="shared" si="384"/>
        <v xml:space="preserve">114 157 0.71 </v>
      </c>
      <c r="NZ116" s="92" t="str">
        <f t="shared" si="385"/>
        <v xml:space="preserve">114 158 0.6 </v>
      </c>
      <c r="OA116" s="92" t="str">
        <f t="shared" si="386"/>
        <v xml:space="preserve">114 159 0.55 </v>
      </c>
      <c r="OB116" s="92" t="str">
        <f t="shared" si="387"/>
        <v xml:space="preserve">114 160 0.716667 </v>
      </c>
      <c r="OC116" s="92" t="str">
        <f t="shared" si="388"/>
        <v xml:space="preserve">114 161 0.576667 </v>
      </c>
      <c r="OD116" s="92" t="str">
        <f t="shared" si="389"/>
        <v xml:space="preserve">114 162 1.39 </v>
      </c>
      <c r="OE116" s="92" t="str">
        <f t="shared" si="390"/>
        <v xml:space="preserve">114 163 0.49 </v>
      </c>
      <c r="OF116" s="92" t="str">
        <f t="shared" si="391"/>
        <v xml:space="preserve">114 164 0.956667 </v>
      </c>
      <c r="OG116" s="92" t="str">
        <f t="shared" si="392"/>
        <v xml:space="preserve">114 165 1.13 </v>
      </c>
      <c r="OH116" s="92" t="str">
        <f t="shared" si="393"/>
        <v xml:space="preserve">114 166 1.04 </v>
      </c>
      <c r="OI116" s="92" t="str">
        <f t="shared" si="394"/>
        <v xml:space="preserve">114 167 1.29 </v>
      </c>
      <c r="OJ116" s="92" t="str">
        <f t="shared" si="395"/>
        <v xml:space="preserve">114 168 0.923333 </v>
      </c>
      <c r="OK116" s="92" t="str">
        <f t="shared" si="396"/>
        <v xml:space="preserve">114 169 0.913333 </v>
      </c>
      <c r="OL116" s="92" t="str">
        <f t="shared" si="397"/>
        <v xml:space="preserve">114 170 0.82 </v>
      </c>
      <c r="OM116" s="92" t="str">
        <f t="shared" si="398"/>
        <v xml:space="preserve">114 171 0.713333 </v>
      </c>
      <c r="ON116" s="92" t="str">
        <f t="shared" si="399"/>
        <v xml:space="preserve">114 172 0.166667 </v>
      </c>
      <c r="OO116" s="92" t="str">
        <f t="shared" si="400"/>
        <v xml:space="preserve">114 173 0.726667 </v>
      </c>
      <c r="OP116" s="92" t="str">
        <f t="shared" si="401"/>
        <v xml:space="preserve">114 174 0.836667 </v>
      </c>
      <c r="OQ116" s="92" t="str">
        <f t="shared" si="402"/>
        <v xml:space="preserve">114 175 0.496667 </v>
      </c>
      <c r="OR116" s="92" t="str">
        <f t="shared" si="403"/>
        <v xml:space="preserve">114 176 0.416667 </v>
      </c>
      <c r="OS116" s="92" t="str">
        <f t="shared" si="404"/>
        <v xml:space="preserve">114 177 0.413333 </v>
      </c>
      <c r="OT116" s="92" t="str">
        <f t="shared" si="405"/>
        <v xml:space="preserve">114 178 0.706667 </v>
      </c>
      <c r="OU116" s="92" t="str">
        <f t="shared" si="406"/>
        <v xml:space="preserve">114 179 0.386667 </v>
      </c>
      <c r="OV116" s="92" t="str">
        <f t="shared" si="407"/>
        <v xml:space="preserve">114 180 0.943333 </v>
      </c>
      <c r="OW116" s="92" t="str">
        <f t="shared" si="408"/>
        <v xml:space="preserve">114 181 1.066667 </v>
      </c>
      <c r="OX116" s="92" t="str">
        <f t="shared" si="409"/>
        <v xml:space="preserve">114 182 0.83 </v>
      </c>
      <c r="OY116" s="92" t="str">
        <f t="shared" si="410"/>
        <v xml:space="preserve">114 183 0.6 </v>
      </c>
      <c r="OZ116" s="92" t="str">
        <f t="shared" si="411"/>
        <v xml:space="preserve">114 184 0.853333 </v>
      </c>
      <c r="PA116" s="92" t="str">
        <f t="shared" si="412"/>
        <v xml:space="preserve">114 185 1.2 </v>
      </c>
      <c r="PB116" s="92" t="str">
        <f t="shared" si="413"/>
        <v xml:space="preserve">114 186 1.063333 </v>
      </c>
      <c r="PC116" s="92" t="str">
        <f t="shared" si="414"/>
        <v xml:space="preserve">114 187 1.063333 </v>
      </c>
      <c r="PD116" s="92" t="str">
        <f t="shared" si="415"/>
        <v xml:space="preserve">114 188 1.326667 </v>
      </c>
      <c r="PE116" s="92" t="str">
        <f t="shared" si="416"/>
        <v xml:space="preserve">114 189 0.793333 </v>
      </c>
      <c r="PF116" s="92" t="str">
        <f t="shared" si="417"/>
        <v xml:space="preserve">114 190 0.773333 </v>
      </c>
      <c r="PG116" s="92" t="str">
        <f t="shared" si="418"/>
        <v xml:space="preserve">114 191 0.686667 </v>
      </c>
      <c r="PH116" s="92" t="str">
        <f t="shared" si="419"/>
        <v xml:space="preserve">114 192 0.756667 </v>
      </c>
      <c r="PI116" s="92" t="str">
        <f t="shared" si="420"/>
        <v xml:space="preserve">114 193 0.64 </v>
      </c>
      <c r="PJ116" s="92" t="str">
        <f t="shared" si="421"/>
        <v xml:space="preserve">114 194 1.053333 </v>
      </c>
      <c r="PK116" s="92" t="str">
        <f t="shared" si="422"/>
        <v xml:space="preserve">114 195 0.476667 </v>
      </c>
      <c r="PL116" s="92" t="str">
        <f t="shared" si="423"/>
        <v xml:space="preserve">114 196 1.363333 </v>
      </c>
      <c r="PM116" s="92" t="str">
        <f t="shared" si="424"/>
        <v xml:space="preserve">114 197 0.893333 </v>
      </c>
      <c r="PN116" s="92" t="str">
        <f t="shared" si="425"/>
        <v xml:space="preserve">114 198 0.69 </v>
      </c>
      <c r="PO116" s="92" t="str">
        <f t="shared" si="426"/>
        <v xml:space="preserve">114 199 0.76 </v>
      </c>
      <c r="PP116" s="92" t="str">
        <f t="shared" si="427"/>
        <v xml:space="preserve">114 200 0.86 </v>
      </c>
      <c r="PQ116" s="92" t="str">
        <f t="shared" si="428"/>
        <v xml:space="preserve">114 201 0.7 </v>
      </c>
      <c r="PR116" s="92" t="str">
        <f t="shared" si="429"/>
        <v xml:space="preserve">114 202 0.72 </v>
      </c>
      <c r="PS116" s="92" t="str">
        <f t="shared" si="430"/>
        <v xml:space="preserve">114 203 0.866667 </v>
      </c>
      <c r="PT116" s="92" t="str">
        <f t="shared" si="431"/>
        <v xml:space="preserve">114 204 0.523333 </v>
      </c>
      <c r="PU116" s="92" t="str">
        <f t="shared" si="432"/>
        <v xml:space="preserve">114 205 0.956667 </v>
      </c>
      <c r="PV116" s="92" t="str">
        <f t="shared" si="433"/>
        <v xml:space="preserve">114 206 0.176667 </v>
      </c>
      <c r="PW116" s="92" t="str">
        <f t="shared" si="434"/>
        <v xml:space="preserve">114 207 1.743333 </v>
      </c>
      <c r="PX116" s="92" t="str">
        <f t="shared" si="435"/>
        <v xml:space="preserve">114 208 0.54 </v>
      </c>
      <c r="PY116" s="92" t="str">
        <f t="shared" si="436"/>
        <v xml:space="preserve">114 209 0.78 </v>
      </c>
      <c r="PZ116" s="92" t="str">
        <f t="shared" si="437"/>
        <v xml:space="preserve">114 210 1.486667 </v>
      </c>
      <c r="QA116" s="92" t="str">
        <f t="shared" si="438"/>
        <v xml:space="preserve">114 211 0.733333 </v>
      </c>
      <c r="QB116" s="92" t="str">
        <f t="shared" si="439"/>
        <v xml:space="preserve">114 212 0.61 </v>
      </c>
      <c r="QC116" s="92" t="str">
        <f t="shared" si="440"/>
        <v xml:space="preserve">114 213 0.733333 </v>
      </c>
      <c r="QD116" s="92" t="str">
        <f t="shared" si="441"/>
        <v xml:space="preserve">114 214 0.956667 </v>
      </c>
      <c r="QE116" s="92" t="str">
        <f t="shared" si="442"/>
        <v xml:space="preserve">114 215 1.136667 </v>
      </c>
      <c r="QF116" s="92" t="str">
        <f t="shared" si="443"/>
        <v xml:space="preserve">114 216 0.69 </v>
      </c>
      <c r="QG116" s="92" t="str">
        <f t="shared" si="444"/>
        <v xml:space="preserve">114 217 0.8 </v>
      </c>
      <c r="QH116" s="92" t="str">
        <f t="shared" si="445"/>
        <v xml:space="preserve">114 218 0.78 </v>
      </c>
      <c r="QI116" s="92" t="str">
        <f t="shared" si="446"/>
        <v xml:space="preserve">114 219 1.093333 </v>
      </c>
      <c r="QJ116" s="92" t="str">
        <f t="shared" si="447"/>
        <v xml:space="preserve">114 220 0.653333 </v>
      </c>
      <c r="QK116" s="92" t="str">
        <f t="shared" si="448"/>
        <v xml:space="preserve">114 221 0.766667 </v>
      </c>
      <c r="QL116" s="92" t="str">
        <f t="shared" si="449"/>
        <v xml:space="preserve">114 222 1.62 </v>
      </c>
      <c r="QM116" s="92" t="str">
        <f t="shared" si="450"/>
        <v xml:space="preserve">114 223 0.323333 </v>
      </c>
      <c r="QN116" s="92" t="str">
        <f t="shared" si="451"/>
        <v xml:space="preserve">114 224 0.706667 </v>
      </c>
      <c r="QO116" s="92" t="str">
        <f t="shared" si="452"/>
        <v xml:space="preserve">114 225 0.57 </v>
      </c>
      <c r="QP116" s="92" t="str">
        <f t="shared" si="453"/>
        <v xml:space="preserve">114 226 0.593333 </v>
      </c>
      <c r="QQ116" s="92" t="str">
        <f t="shared" si="454"/>
        <v xml:space="preserve">114 227 0.786667 </v>
      </c>
      <c r="QR116" s="92" t="str">
        <f t="shared" si="455"/>
        <v xml:space="preserve">114 228 1.166667 </v>
      </c>
    </row>
    <row r="117" spans="1:460" ht="18.75" customHeight="1" x14ac:dyDescent="0.35">
      <c r="A117" s="86">
        <v>115</v>
      </c>
      <c r="B117" s="90" t="s">
        <v>231</v>
      </c>
      <c r="C117" s="91" t="s">
        <v>117</v>
      </c>
      <c r="D117" s="9">
        <v>16.399999999999999</v>
      </c>
      <c r="E117" s="21">
        <v>16</v>
      </c>
      <c r="F117" s="9">
        <v>27.1</v>
      </c>
      <c r="G117" s="9">
        <v>24.7</v>
      </c>
      <c r="H117" s="9">
        <v>23.3</v>
      </c>
      <c r="I117" s="9">
        <v>23.3</v>
      </c>
      <c r="J117" s="9">
        <v>24.4</v>
      </c>
      <c r="K117" s="9">
        <v>23.4</v>
      </c>
      <c r="L117" s="9">
        <v>27.3</v>
      </c>
      <c r="M117" s="9">
        <v>32.200000000000003</v>
      </c>
      <c r="N117" s="9">
        <v>21.3</v>
      </c>
      <c r="O117" s="21">
        <v>5</v>
      </c>
      <c r="P117" s="9">
        <v>17.5</v>
      </c>
      <c r="Q117" s="9">
        <v>4.0999999999999996</v>
      </c>
      <c r="R117" s="9">
        <v>8.4</v>
      </c>
      <c r="S117" s="9">
        <v>21.5</v>
      </c>
      <c r="T117" s="9">
        <v>8.1</v>
      </c>
      <c r="U117" s="9">
        <v>17.2</v>
      </c>
      <c r="V117" s="21">
        <v>5</v>
      </c>
      <c r="W117" s="21">
        <v>7</v>
      </c>
      <c r="X117" s="9">
        <v>12.8</v>
      </c>
      <c r="Y117" s="9">
        <v>28.1</v>
      </c>
      <c r="Z117" s="9">
        <v>15.4</v>
      </c>
      <c r="AA117" s="9">
        <v>30.4</v>
      </c>
      <c r="AB117" s="9">
        <v>46.6</v>
      </c>
      <c r="AC117" s="21">
        <v>15</v>
      </c>
      <c r="AD117" s="9">
        <v>1.7</v>
      </c>
      <c r="AE117" s="9">
        <v>12.4</v>
      </c>
      <c r="AF117" s="9">
        <v>9.4</v>
      </c>
      <c r="AG117" s="9">
        <v>34.700000000000003</v>
      </c>
      <c r="AH117" s="9">
        <v>25.2</v>
      </c>
      <c r="AI117" s="9">
        <v>20.9</v>
      </c>
      <c r="AJ117" s="9">
        <v>34.700000000000003</v>
      </c>
      <c r="AK117" s="9">
        <v>8.4</v>
      </c>
      <c r="AL117" s="9">
        <v>18.899999999999999</v>
      </c>
      <c r="AM117" s="9">
        <v>13.1</v>
      </c>
      <c r="AN117" s="9">
        <v>7.7</v>
      </c>
      <c r="AO117" s="9">
        <v>21.6</v>
      </c>
      <c r="AP117" s="9">
        <v>9.8000000000000007</v>
      </c>
      <c r="AQ117" s="9">
        <v>22.9</v>
      </c>
      <c r="AR117" s="9">
        <v>8.5</v>
      </c>
      <c r="AS117" s="9">
        <v>7.5</v>
      </c>
      <c r="AT117" s="9">
        <v>5.0999999999999996</v>
      </c>
      <c r="AU117" s="9">
        <v>8.9</v>
      </c>
      <c r="AV117" s="21">
        <v>33</v>
      </c>
      <c r="AW117" s="9">
        <v>26.9</v>
      </c>
      <c r="AX117" s="9">
        <v>6.4</v>
      </c>
      <c r="AY117" s="9">
        <v>20.9</v>
      </c>
      <c r="AZ117" s="9">
        <v>18.899999999999999</v>
      </c>
      <c r="BA117" s="9">
        <v>17.7</v>
      </c>
      <c r="BB117" s="9">
        <v>18.100000000000001</v>
      </c>
      <c r="BC117" s="9">
        <v>7.2</v>
      </c>
      <c r="BD117" s="9">
        <v>22.4</v>
      </c>
      <c r="BE117" s="9">
        <v>23.5</v>
      </c>
      <c r="BF117" s="9">
        <v>25.9</v>
      </c>
      <c r="BG117" s="9">
        <v>22.1</v>
      </c>
      <c r="BH117" s="9">
        <v>21.4</v>
      </c>
      <c r="BI117" s="21">
        <v>23</v>
      </c>
      <c r="BJ117" s="9">
        <v>21.3</v>
      </c>
      <c r="BK117" s="9">
        <v>7.6</v>
      </c>
      <c r="BL117" s="9">
        <v>22.1</v>
      </c>
      <c r="BM117" s="21">
        <v>30</v>
      </c>
      <c r="BN117" s="9">
        <v>10.9</v>
      </c>
      <c r="BO117" s="9">
        <v>18.7</v>
      </c>
      <c r="BP117" s="9">
        <v>13.9</v>
      </c>
      <c r="BQ117" s="9">
        <v>15.4</v>
      </c>
      <c r="BR117" s="9">
        <v>8.1</v>
      </c>
      <c r="BS117" s="9">
        <v>6.4</v>
      </c>
      <c r="BT117" s="9">
        <v>21.2</v>
      </c>
      <c r="BU117" s="9">
        <v>14.7</v>
      </c>
      <c r="BV117" s="9">
        <v>26.6</v>
      </c>
      <c r="BW117" s="9">
        <v>24.8</v>
      </c>
      <c r="BX117" s="9">
        <v>20.8</v>
      </c>
      <c r="BY117" s="9">
        <v>23.9</v>
      </c>
      <c r="BZ117" s="9">
        <v>19.3</v>
      </c>
      <c r="CA117" s="21">
        <v>12</v>
      </c>
      <c r="CB117" s="9">
        <v>30.2</v>
      </c>
      <c r="CC117" s="9">
        <v>10.9</v>
      </c>
      <c r="CD117" s="9">
        <v>22.1</v>
      </c>
      <c r="CE117" s="9">
        <v>19.8</v>
      </c>
      <c r="CF117" s="9">
        <v>24.5</v>
      </c>
      <c r="CG117" s="9">
        <v>30.3</v>
      </c>
      <c r="CH117" s="9">
        <v>19.8</v>
      </c>
      <c r="CI117" s="9">
        <v>27.9</v>
      </c>
      <c r="CJ117" s="21">
        <v>17</v>
      </c>
      <c r="CK117" s="9">
        <v>10.8</v>
      </c>
      <c r="CL117" s="9">
        <v>18.2</v>
      </c>
      <c r="CM117" s="9">
        <v>16.399999999999999</v>
      </c>
      <c r="CN117" s="9">
        <v>16.3</v>
      </c>
      <c r="CO117" s="9">
        <v>31.4</v>
      </c>
      <c r="CP117" s="9">
        <v>16.3</v>
      </c>
      <c r="CQ117" s="9">
        <v>24.1</v>
      </c>
      <c r="CR117" s="9">
        <v>20.399999999999999</v>
      </c>
      <c r="CS117" s="9">
        <v>26.8</v>
      </c>
      <c r="CT117" s="9">
        <v>18.399999999999999</v>
      </c>
      <c r="CU117" s="9">
        <v>31.2</v>
      </c>
      <c r="CV117" s="9">
        <v>5.2</v>
      </c>
      <c r="CW117" s="9">
        <v>20.9</v>
      </c>
      <c r="CX117" s="9">
        <v>8.6999999999999993</v>
      </c>
      <c r="CY117" s="9">
        <v>32.299999999999997</v>
      </c>
      <c r="CZ117" s="9">
        <v>12.9</v>
      </c>
      <c r="DA117" s="9">
        <v>38.200000000000003</v>
      </c>
      <c r="DB117" s="9">
        <v>31.6</v>
      </c>
      <c r="DC117" s="9">
        <v>7.4</v>
      </c>
      <c r="DD117" s="9">
        <v>16.2</v>
      </c>
      <c r="DE117" s="9">
        <v>24.4</v>
      </c>
      <c r="DF117" s="9">
        <v>16.5</v>
      </c>
      <c r="DG117" s="9">
        <v>21.4</v>
      </c>
      <c r="DH117" s="9">
        <v>14.9</v>
      </c>
      <c r="DI117" s="9">
        <v>43.7</v>
      </c>
      <c r="DJ117" s="21">
        <v>24</v>
      </c>
      <c r="DK117" s="9">
        <v>10.7</v>
      </c>
      <c r="DL117" s="9">
        <v>4.5</v>
      </c>
      <c r="DM117" s="9">
        <v>19.600000000000001</v>
      </c>
      <c r="DN117" s="21">
        <v>0</v>
      </c>
      <c r="DO117" s="9">
        <v>20.2</v>
      </c>
      <c r="DP117" s="21">
        <v>17</v>
      </c>
      <c r="DQ117" s="9">
        <v>26.7</v>
      </c>
      <c r="DR117" s="9">
        <v>19.600000000000001</v>
      </c>
      <c r="DS117" s="9">
        <v>31.6</v>
      </c>
      <c r="DT117" s="9">
        <v>28.9</v>
      </c>
      <c r="DU117" s="9">
        <v>11.6</v>
      </c>
      <c r="DV117" s="9">
        <v>5.2</v>
      </c>
      <c r="DW117" s="21">
        <v>28</v>
      </c>
      <c r="DX117" s="9">
        <v>25.5</v>
      </c>
      <c r="DY117" s="9">
        <v>6.6</v>
      </c>
      <c r="DZ117" s="9">
        <v>11.2</v>
      </c>
      <c r="EA117" s="9">
        <v>28.6</v>
      </c>
      <c r="EB117" s="9">
        <v>17.100000000000001</v>
      </c>
      <c r="EC117" s="9">
        <v>14.4</v>
      </c>
      <c r="ED117" s="9">
        <v>6.5</v>
      </c>
      <c r="EE117" s="9">
        <v>14.1</v>
      </c>
      <c r="EF117" s="9">
        <v>12.9</v>
      </c>
      <c r="EG117" s="9">
        <v>16.5</v>
      </c>
      <c r="EH117" s="9">
        <v>15.2</v>
      </c>
      <c r="EI117" s="9">
        <v>30.1</v>
      </c>
      <c r="EJ117" s="9">
        <v>28.6</v>
      </c>
      <c r="EK117" s="9">
        <v>22.2</v>
      </c>
      <c r="EL117" s="9">
        <v>22.9</v>
      </c>
      <c r="EM117" s="9">
        <v>43.8</v>
      </c>
      <c r="EN117" s="9">
        <v>3.5</v>
      </c>
      <c r="EO117" s="9">
        <v>21.9</v>
      </c>
      <c r="EP117" s="9">
        <v>9.8000000000000007</v>
      </c>
      <c r="EQ117" s="9">
        <v>8.3000000000000007</v>
      </c>
      <c r="ER117" s="21">
        <v>33</v>
      </c>
      <c r="ES117" s="9">
        <v>8.1</v>
      </c>
      <c r="ET117" s="9">
        <v>31.7</v>
      </c>
      <c r="EU117" s="9">
        <v>23.1</v>
      </c>
      <c r="EV117" s="9">
        <v>25.9</v>
      </c>
      <c r="EW117" s="9">
        <v>19.600000000000001</v>
      </c>
      <c r="EX117" s="9">
        <v>38.200000000000003</v>
      </c>
      <c r="EY117" s="21">
        <v>29</v>
      </c>
      <c r="EZ117" s="9">
        <v>35.200000000000003</v>
      </c>
      <c r="FA117" s="9">
        <v>24.3</v>
      </c>
      <c r="FB117" s="9">
        <v>34.700000000000003</v>
      </c>
      <c r="FC117" s="9">
        <v>24.9</v>
      </c>
      <c r="FD117" s="9">
        <v>16.5</v>
      </c>
      <c r="FE117" s="21">
        <v>10</v>
      </c>
      <c r="FF117" s="9">
        <v>20.5</v>
      </c>
      <c r="FG117" s="9">
        <v>13.4</v>
      </c>
      <c r="FH117" s="9">
        <v>3.5</v>
      </c>
      <c r="FI117" s="9">
        <v>38.5</v>
      </c>
      <c r="FJ117" s="9">
        <v>8.6999999999999993</v>
      </c>
      <c r="FK117" s="9">
        <v>22.5</v>
      </c>
      <c r="FL117" s="9">
        <v>34.200000000000003</v>
      </c>
      <c r="FM117" s="21">
        <v>23</v>
      </c>
      <c r="FN117" s="9">
        <v>23.8</v>
      </c>
      <c r="FO117" s="9">
        <v>19.600000000000001</v>
      </c>
      <c r="FP117" s="9">
        <v>17.5</v>
      </c>
      <c r="FQ117" s="9">
        <v>16.600000000000001</v>
      </c>
      <c r="FR117" s="9">
        <v>28.3</v>
      </c>
      <c r="FS117" s="9">
        <v>25.5</v>
      </c>
      <c r="FT117" s="9">
        <v>24.4</v>
      </c>
      <c r="FU117" s="9">
        <v>4.8</v>
      </c>
      <c r="FV117" s="9">
        <v>18.899999999999999</v>
      </c>
      <c r="FW117" s="9">
        <v>7.9</v>
      </c>
      <c r="FX117" s="21">
        <v>8</v>
      </c>
      <c r="FY117" s="9">
        <v>3.2</v>
      </c>
      <c r="FZ117" s="9">
        <v>15.4</v>
      </c>
      <c r="GA117" s="9">
        <v>22.1</v>
      </c>
      <c r="GB117" s="9">
        <v>17.899999999999999</v>
      </c>
      <c r="GC117" s="9">
        <v>16.7</v>
      </c>
      <c r="GD117" s="21">
        <v>10</v>
      </c>
      <c r="GE117" s="9">
        <v>24.7</v>
      </c>
      <c r="GF117" s="9">
        <v>27.8</v>
      </c>
      <c r="GG117" s="21">
        <v>25</v>
      </c>
      <c r="GH117" s="21">
        <v>25</v>
      </c>
      <c r="GI117" s="9">
        <v>25.4</v>
      </c>
      <c r="GJ117" s="21">
        <v>5</v>
      </c>
      <c r="GK117" s="9">
        <v>4.4000000000000004</v>
      </c>
      <c r="GL117" s="9">
        <v>3.7</v>
      </c>
      <c r="GM117" s="9">
        <v>3.2</v>
      </c>
      <c r="GN117" s="9">
        <v>21.5</v>
      </c>
      <c r="GO117" s="9">
        <v>23.4</v>
      </c>
      <c r="GP117" s="9">
        <v>17.100000000000001</v>
      </c>
      <c r="GQ117" s="21">
        <v>40</v>
      </c>
      <c r="GR117" s="21">
        <v>12</v>
      </c>
      <c r="GS117" s="21">
        <v>11</v>
      </c>
      <c r="GT117" s="9">
        <v>13.5</v>
      </c>
      <c r="GU117" s="9">
        <v>15.2</v>
      </c>
      <c r="GV117" s="9">
        <v>26.3</v>
      </c>
      <c r="GW117" s="9">
        <v>9.5</v>
      </c>
      <c r="GX117" s="21">
        <v>18</v>
      </c>
      <c r="GY117" s="9">
        <v>6.6</v>
      </c>
      <c r="GZ117" s="9">
        <v>13.8</v>
      </c>
      <c r="HA117" s="21">
        <v>24</v>
      </c>
      <c r="HB117" s="9">
        <v>43.1</v>
      </c>
      <c r="HC117" s="21">
        <v>8</v>
      </c>
      <c r="HD117" s="9">
        <v>13.9</v>
      </c>
      <c r="HE117" s="9">
        <v>36.6</v>
      </c>
      <c r="HF117" s="9">
        <v>17.2</v>
      </c>
      <c r="HG117" s="9">
        <v>16.899999999999999</v>
      </c>
      <c r="HH117" s="9">
        <v>17.2</v>
      </c>
      <c r="HI117" s="9">
        <v>13.9</v>
      </c>
      <c r="HJ117" s="9">
        <v>39.1</v>
      </c>
      <c r="HK117" s="9">
        <v>12.6</v>
      </c>
      <c r="HL117" s="9">
        <v>14.2</v>
      </c>
      <c r="HM117" s="9">
        <v>17.600000000000001</v>
      </c>
      <c r="HN117" s="9">
        <v>14.8</v>
      </c>
      <c r="HO117" s="9">
        <v>11.6</v>
      </c>
      <c r="HP117" s="21">
        <v>22</v>
      </c>
      <c r="HQ117" s="9">
        <v>40.6</v>
      </c>
      <c r="HR117" s="9">
        <v>10.3</v>
      </c>
      <c r="HS117" s="9">
        <v>16.399999999999999</v>
      </c>
      <c r="HT117" s="9">
        <v>8.9</v>
      </c>
      <c r="HU117" s="9">
        <v>3.4</v>
      </c>
      <c r="HV117" s="9">
        <v>15.6</v>
      </c>
      <c r="HW117" s="9">
        <v>28.2</v>
      </c>
      <c r="HX117" s="8"/>
      <c r="HY117" s="92" t="str">
        <f t="shared" si="228"/>
        <v xml:space="preserve">115 1 0.546667 </v>
      </c>
      <c r="HZ117" s="92" t="str">
        <f t="shared" si="229"/>
        <v xml:space="preserve">115 2 0.533333 </v>
      </c>
      <c r="IA117" s="92" t="str">
        <f t="shared" si="230"/>
        <v xml:space="preserve">115 3 0.903333 </v>
      </c>
      <c r="IB117" s="92" t="str">
        <f t="shared" si="231"/>
        <v xml:space="preserve">115 4 0.823333 </v>
      </c>
      <c r="IC117" s="92" t="str">
        <f t="shared" si="232"/>
        <v xml:space="preserve">115 5 0.776667 </v>
      </c>
      <c r="ID117" s="92" t="str">
        <f t="shared" si="233"/>
        <v xml:space="preserve">115 6 0.776667 </v>
      </c>
      <c r="IE117" s="92" t="str">
        <f t="shared" si="234"/>
        <v xml:space="preserve">115 7 0.813333 </v>
      </c>
      <c r="IF117" s="92" t="str">
        <f t="shared" si="235"/>
        <v xml:space="preserve">115 8 0.78 </v>
      </c>
      <c r="IG117" s="92" t="str">
        <f t="shared" si="236"/>
        <v xml:space="preserve">115 9 0.91 </v>
      </c>
      <c r="IH117" s="92" t="str">
        <f t="shared" si="237"/>
        <v xml:space="preserve">115 10 1.073333 </v>
      </c>
      <c r="II117" s="92" t="str">
        <f t="shared" si="238"/>
        <v xml:space="preserve">115 11 0.71 </v>
      </c>
      <c r="IJ117" s="92" t="str">
        <f t="shared" si="239"/>
        <v xml:space="preserve">115 12 0.166667 </v>
      </c>
      <c r="IK117" s="92" t="str">
        <f t="shared" si="240"/>
        <v xml:space="preserve">115 13 0.583333 </v>
      </c>
      <c r="IL117" s="92" t="str">
        <f t="shared" si="241"/>
        <v xml:space="preserve">115 14 0.136667 </v>
      </c>
      <c r="IM117" s="92" t="str">
        <f t="shared" si="242"/>
        <v xml:space="preserve">115 15 0.28 </v>
      </c>
      <c r="IN117" s="92" t="str">
        <f t="shared" si="243"/>
        <v xml:space="preserve">115 16 0.716667 </v>
      </c>
      <c r="IO117" s="92" t="str">
        <f t="shared" si="244"/>
        <v xml:space="preserve">115 17 0.27 </v>
      </c>
      <c r="IP117" s="92" t="str">
        <f t="shared" si="245"/>
        <v xml:space="preserve">115 18 0.573333 </v>
      </c>
      <c r="IQ117" s="92" t="str">
        <f t="shared" si="246"/>
        <v xml:space="preserve">115 19 0.166667 </v>
      </c>
      <c r="IR117" s="92" t="str">
        <f t="shared" si="247"/>
        <v xml:space="preserve">115 20 0.233333 </v>
      </c>
      <c r="IS117" s="92" t="str">
        <f t="shared" si="248"/>
        <v xml:space="preserve">115 21 0.426667 </v>
      </c>
      <c r="IT117" s="92" t="str">
        <f t="shared" si="249"/>
        <v xml:space="preserve">115 22 0.936667 </v>
      </c>
      <c r="IU117" s="92" t="str">
        <f t="shared" si="250"/>
        <v xml:space="preserve">115 23 0.513333 </v>
      </c>
      <c r="IV117" s="92" t="str">
        <f t="shared" si="251"/>
        <v xml:space="preserve">115 24 1.013333 </v>
      </c>
      <c r="IW117" s="92" t="str">
        <f t="shared" si="252"/>
        <v xml:space="preserve">115 25 1.553333 </v>
      </c>
      <c r="IX117" s="92" t="str">
        <f t="shared" si="253"/>
        <v xml:space="preserve">115 26 0.5 </v>
      </c>
      <c r="IY117" s="92" t="str">
        <f t="shared" si="254"/>
        <v xml:space="preserve">115 27 0.056667 </v>
      </c>
      <c r="IZ117" s="92" t="str">
        <f t="shared" si="255"/>
        <v xml:space="preserve">115 28 0.413333 </v>
      </c>
      <c r="JA117" s="92" t="str">
        <f t="shared" si="256"/>
        <v xml:space="preserve">115 29 0.313333 </v>
      </c>
      <c r="JB117" s="92" t="str">
        <f t="shared" si="257"/>
        <v xml:space="preserve">115 30 1.156667 </v>
      </c>
      <c r="JC117" s="92" t="str">
        <f t="shared" si="258"/>
        <v xml:space="preserve">115 31 0.84 </v>
      </c>
      <c r="JD117" s="92" t="str">
        <f t="shared" si="259"/>
        <v xml:space="preserve">115 32 0.696667 </v>
      </c>
      <c r="JE117" s="92" t="str">
        <f t="shared" si="260"/>
        <v xml:space="preserve">115 33 1.156667 </v>
      </c>
      <c r="JF117" s="92" t="str">
        <f t="shared" si="261"/>
        <v xml:space="preserve">115 34 0.28 </v>
      </c>
      <c r="JG117" s="92" t="str">
        <f t="shared" si="262"/>
        <v xml:space="preserve">115 35 0.63 </v>
      </c>
      <c r="JH117" s="92" t="str">
        <f t="shared" si="263"/>
        <v xml:space="preserve">115 36 0.436667 </v>
      </c>
      <c r="JI117" s="92" t="str">
        <f t="shared" si="264"/>
        <v xml:space="preserve">115 37 0.256667 </v>
      </c>
      <c r="JJ117" s="92" t="str">
        <f t="shared" si="265"/>
        <v xml:space="preserve">115 38 0.72 </v>
      </c>
      <c r="JK117" s="92" t="str">
        <f t="shared" si="266"/>
        <v xml:space="preserve">115 39 0.326667 </v>
      </c>
      <c r="JL117" s="92" t="str">
        <f t="shared" si="267"/>
        <v xml:space="preserve">115 40 0.763333 </v>
      </c>
      <c r="JM117" s="92" t="str">
        <f t="shared" si="268"/>
        <v xml:space="preserve">115 41 0.283333 </v>
      </c>
      <c r="JN117" s="92" t="str">
        <f t="shared" si="269"/>
        <v xml:space="preserve">115 42 0.25 </v>
      </c>
      <c r="JO117" s="92" t="str">
        <f t="shared" si="270"/>
        <v xml:space="preserve">115 43 0.17 </v>
      </c>
      <c r="JP117" s="92" t="str">
        <f t="shared" si="271"/>
        <v xml:space="preserve">115 44 0.296667 </v>
      </c>
      <c r="JQ117" s="92" t="str">
        <f t="shared" si="272"/>
        <v xml:space="preserve">115 45 1.1 </v>
      </c>
      <c r="JR117" s="92" t="str">
        <f t="shared" si="273"/>
        <v xml:space="preserve">115 46 0.896667 </v>
      </c>
      <c r="JS117" s="92" t="str">
        <f t="shared" si="274"/>
        <v xml:space="preserve">115 47 0.213333 </v>
      </c>
      <c r="JT117" s="92" t="str">
        <f t="shared" si="275"/>
        <v xml:space="preserve">115 48 0.696667 </v>
      </c>
      <c r="JU117" s="92" t="str">
        <f t="shared" si="276"/>
        <v xml:space="preserve">115 49 0.63 </v>
      </c>
      <c r="JV117" s="92" t="str">
        <f t="shared" si="277"/>
        <v xml:space="preserve">115 50 0.59 </v>
      </c>
      <c r="JW117" s="92" t="str">
        <f t="shared" si="278"/>
        <v xml:space="preserve">115 51 0.603333 </v>
      </c>
      <c r="JX117" s="92" t="str">
        <f t="shared" si="279"/>
        <v xml:space="preserve">115 52 0.24 </v>
      </c>
      <c r="JY117" s="92" t="str">
        <f t="shared" si="280"/>
        <v xml:space="preserve">115 53 0.746667 </v>
      </c>
      <c r="JZ117" s="92" t="str">
        <f t="shared" si="281"/>
        <v xml:space="preserve">115 54 0.783333 </v>
      </c>
      <c r="KA117" s="92" t="str">
        <f t="shared" si="282"/>
        <v xml:space="preserve">115 55 0.863333 </v>
      </c>
      <c r="KB117" s="92" t="str">
        <f t="shared" si="283"/>
        <v xml:space="preserve">115 56 0.736667 </v>
      </c>
      <c r="KC117" s="92" t="str">
        <f t="shared" si="284"/>
        <v xml:space="preserve">115 57 0.713333 </v>
      </c>
      <c r="KD117" s="92" t="str">
        <f t="shared" si="285"/>
        <v xml:space="preserve">115 58 0.766667 </v>
      </c>
      <c r="KE117" s="92" t="str">
        <f t="shared" si="286"/>
        <v xml:space="preserve">115 59 0.71 </v>
      </c>
      <c r="KF117" s="92" t="str">
        <f t="shared" si="287"/>
        <v xml:space="preserve">115 60 0.253333 </v>
      </c>
      <c r="KG117" s="92" t="str">
        <f t="shared" si="288"/>
        <v xml:space="preserve">115 61 0.736667 </v>
      </c>
      <c r="KH117" s="92" t="str">
        <f t="shared" si="289"/>
        <v xml:space="preserve">115 62 1 </v>
      </c>
      <c r="KI117" s="92" t="str">
        <f t="shared" si="290"/>
        <v xml:space="preserve">115 63 0.363333 </v>
      </c>
      <c r="KJ117" s="92" t="str">
        <f t="shared" si="291"/>
        <v xml:space="preserve">115 64 0.623333 </v>
      </c>
      <c r="KK117" s="92" t="str">
        <f t="shared" si="292"/>
        <v xml:space="preserve">115 65 0.463333 </v>
      </c>
      <c r="KL117" s="92" t="str">
        <f t="shared" si="293"/>
        <v xml:space="preserve">115 66 0.513333 </v>
      </c>
      <c r="KM117" s="92" t="str">
        <f t="shared" si="294"/>
        <v xml:space="preserve">115 67 0.27 </v>
      </c>
      <c r="KN117" s="92" t="str">
        <f t="shared" si="295"/>
        <v xml:space="preserve">115 68 0.213333 </v>
      </c>
      <c r="KO117" s="92" t="str">
        <f t="shared" si="296"/>
        <v xml:space="preserve">115 69 0.706667 </v>
      </c>
      <c r="KP117" s="92" t="str">
        <f t="shared" si="297"/>
        <v xml:space="preserve">115 70 0.49 </v>
      </c>
      <c r="KQ117" s="92" t="str">
        <f t="shared" si="298"/>
        <v xml:space="preserve">115 71 0.886667 </v>
      </c>
      <c r="KR117" s="92" t="str">
        <f t="shared" si="299"/>
        <v xml:space="preserve">115 72 0.826667 </v>
      </c>
      <c r="KS117" s="92" t="str">
        <f t="shared" si="300"/>
        <v xml:space="preserve">115 73 0.693333 </v>
      </c>
      <c r="KT117" s="92" t="str">
        <f t="shared" si="301"/>
        <v xml:space="preserve">115 74 0.796667 </v>
      </c>
      <c r="KU117" s="92" t="str">
        <f t="shared" si="302"/>
        <v xml:space="preserve">115 75 0.643333 </v>
      </c>
      <c r="KV117" s="92" t="str">
        <f t="shared" si="303"/>
        <v xml:space="preserve">115 76 0.4 </v>
      </c>
      <c r="KW117" s="92" t="str">
        <f t="shared" si="304"/>
        <v xml:space="preserve">115 77 1.006667 </v>
      </c>
      <c r="KX117" s="92" t="str">
        <f t="shared" si="305"/>
        <v xml:space="preserve">115 78 0.363333 </v>
      </c>
      <c r="KY117" s="92" t="str">
        <f t="shared" si="306"/>
        <v xml:space="preserve">115 79 0.736667 </v>
      </c>
      <c r="KZ117" s="92" t="str">
        <f t="shared" si="307"/>
        <v xml:space="preserve">115 80 0.66 </v>
      </c>
      <c r="LA117" s="92" t="str">
        <f t="shared" si="308"/>
        <v xml:space="preserve">115 81 0.816667 </v>
      </c>
      <c r="LB117" s="92" t="str">
        <f t="shared" si="309"/>
        <v xml:space="preserve">115 82 1.01 </v>
      </c>
      <c r="LC117" s="92" t="str">
        <f t="shared" si="310"/>
        <v xml:space="preserve">115 83 0.66 </v>
      </c>
      <c r="LD117" s="92" t="str">
        <f t="shared" si="311"/>
        <v xml:space="preserve">115 84 0.93 </v>
      </c>
      <c r="LE117" s="92" t="str">
        <f t="shared" si="312"/>
        <v xml:space="preserve">115 85 0.566667 </v>
      </c>
      <c r="LF117" s="92" t="str">
        <f t="shared" si="313"/>
        <v xml:space="preserve">115 86 0.36 </v>
      </c>
      <c r="LG117" s="92" t="str">
        <f t="shared" si="314"/>
        <v xml:space="preserve">115 87 0.606667 </v>
      </c>
      <c r="LH117" s="92" t="str">
        <f t="shared" si="315"/>
        <v xml:space="preserve">115 88 0.546667 </v>
      </c>
      <c r="LI117" s="92" t="str">
        <f t="shared" si="316"/>
        <v xml:space="preserve">115 89 0.543333 </v>
      </c>
      <c r="LJ117" s="92" t="str">
        <f t="shared" si="317"/>
        <v xml:space="preserve">115 90 1.046667 </v>
      </c>
      <c r="LK117" s="92" t="str">
        <f t="shared" si="318"/>
        <v xml:space="preserve">115 91 0.543333 </v>
      </c>
      <c r="LL117" s="92" t="str">
        <f t="shared" si="319"/>
        <v xml:space="preserve">115 92 0.803333 </v>
      </c>
      <c r="LM117" s="92" t="str">
        <f t="shared" si="320"/>
        <v xml:space="preserve">115 93 0.68 </v>
      </c>
      <c r="LN117" s="92" t="str">
        <f t="shared" si="321"/>
        <v xml:space="preserve">115 94 0.893333 </v>
      </c>
      <c r="LO117" s="92" t="str">
        <f t="shared" si="322"/>
        <v xml:space="preserve">115 95 0.613333 </v>
      </c>
      <c r="LP117" s="92" t="str">
        <f t="shared" si="323"/>
        <v xml:space="preserve">115 96 1.04 </v>
      </c>
      <c r="LQ117" s="92" t="str">
        <f t="shared" si="324"/>
        <v xml:space="preserve">115 97 0.173333 </v>
      </c>
      <c r="LR117" s="92" t="str">
        <f t="shared" si="325"/>
        <v xml:space="preserve">115 98 0.696667 </v>
      </c>
      <c r="LS117" s="92" t="str">
        <f t="shared" si="326"/>
        <v xml:space="preserve">115 99 0.29 </v>
      </c>
      <c r="LT117" s="92" t="str">
        <f t="shared" si="327"/>
        <v xml:space="preserve">115 100 1.076667 </v>
      </c>
      <c r="LU117" s="92" t="str">
        <f t="shared" si="328"/>
        <v xml:space="preserve">115 101 0.43 </v>
      </c>
      <c r="LV117" s="92" t="str">
        <f t="shared" si="329"/>
        <v xml:space="preserve">115 102 1.273333 </v>
      </c>
      <c r="LW117" s="92" t="str">
        <f t="shared" si="330"/>
        <v xml:space="preserve">115 103 1.053333 </v>
      </c>
      <c r="LX117" s="92" t="str">
        <f t="shared" si="331"/>
        <v xml:space="preserve">115 104 0.246667 </v>
      </c>
      <c r="LY117" s="92" t="str">
        <f t="shared" si="332"/>
        <v xml:space="preserve">115 105 0.54 </v>
      </c>
      <c r="LZ117" s="92" t="str">
        <f t="shared" si="333"/>
        <v xml:space="preserve">115 106 0.813333 </v>
      </c>
      <c r="MA117" s="92" t="str">
        <f t="shared" si="334"/>
        <v xml:space="preserve">115 107 0.55 </v>
      </c>
      <c r="MB117" s="92" t="str">
        <f t="shared" si="335"/>
        <v xml:space="preserve">115 108 0.713333 </v>
      </c>
      <c r="MC117" s="92" t="str">
        <f t="shared" si="336"/>
        <v xml:space="preserve">115 109 0.496667 </v>
      </c>
      <c r="MD117" s="92" t="str">
        <f t="shared" si="337"/>
        <v xml:space="preserve">115 110 1.456667 </v>
      </c>
      <c r="ME117" s="92" t="str">
        <f t="shared" si="338"/>
        <v xml:space="preserve">115 111 0.8 </v>
      </c>
      <c r="MF117" s="92" t="str">
        <f t="shared" si="339"/>
        <v xml:space="preserve">115 112 0.356667 </v>
      </c>
      <c r="MG117" s="92" t="str">
        <f t="shared" si="340"/>
        <v xml:space="preserve">115 113 0.15 </v>
      </c>
      <c r="MH117" s="92" t="str">
        <f t="shared" si="341"/>
        <v xml:space="preserve">115 114 0.653333 </v>
      </c>
      <c r="MI117" s="92" t="str">
        <f t="shared" si="342"/>
        <v xml:space="preserve">115 115 0 </v>
      </c>
      <c r="MJ117" s="92" t="str">
        <f t="shared" si="343"/>
        <v xml:space="preserve">115 116 0.673333 </v>
      </c>
      <c r="MK117" s="92" t="str">
        <f t="shared" si="344"/>
        <v xml:space="preserve">115 117 0.566667 </v>
      </c>
      <c r="ML117" s="92" t="str">
        <f t="shared" si="345"/>
        <v xml:space="preserve">115 118 0.89 </v>
      </c>
      <c r="MM117" s="92" t="str">
        <f t="shared" si="346"/>
        <v xml:space="preserve">115 119 0.653333 </v>
      </c>
      <c r="MN117" s="92" t="str">
        <f t="shared" si="347"/>
        <v xml:space="preserve">115 120 1.053333 </v>
      </c>
      <c r="MO117" s="92" t="str">
        <f t="shared" si="348"/>
        <v xml:space="preserve">115 121 0.963333 </v>
      </c>
      <c r="MP117" s="92" t="str">
        <f t="shared" si="349"/>
        <v xml:space="preserve">115 122 0.386667 </v>
      </c>
      <c r="MQ117" s="92" t="str">
        <f t="shared" si="350"/>
        <v xml:space="preserve">115 123 0.173333 </v>
      </c>
      <c r="MR117" s="92" t="str">
        <f t="shared" si="351"/>
        <v xml:space="preserve">115 124 0.933333 </v>
      </c>
      <c r="MS117" s="92" t="str">
        <f t="shared" si="352"/>
        <v xml:space="preserve">115 125 0.85 </v>
      </c>
      <c r="MT117" s="92" t="str">
        <f t="shared" si="353"/>
        <v xml:space="preserve">115 126 0.22 </v>
      </c>
      <c r="MU117" s="92" t="str">
        <f t="shared" si="354"/>
        <v xml:space="preserve">115 127 0.373333 </v>
      </c>
      <c r="MV117" s="92" t="str">
        <f t="shared" si="355"/>
        <v xml:space="preserve">115 128 0.953333 </v>
      </c>
      <c r="MW117" s="92" t="str">
        <f t="shared" si="356"/>
        <v xml:space="preserve">115 129 0.57 </v>
      </c>
      <c r="MX117" s="92" t="str">
        <f t="shared" si="357"/>
        <v xml:space="preserve">115 130 0.48 </v>
      </c>
      <c r="MY117" s="92" t="str">
        <f t="shared" si="358"/>
        <v xml:space="preserve">115 131 0.216667 </v>
      </c>
      <c r="MZ117" s="92" t="str">
        <f t="shared" si="359"/>
        <v xml:space="preserve">115 132 0.47 </v>
      </c>
      <c r="NA117" s="92" t="str">
        <f t="shared" si="360"/>
        <v xml:space="preserve">115 133 0.43 </v>
      </c>
      <c r="NB117" s="92" t="str">
        <f t="shared" si="361"/>
        <v xml:space="preserve">115 134 0.55 </v>
      </c>
      <c r="NC117" s="92" t="str">
        <f t="shared" si="362"/>
        <v xml:space="preserve">115 135 0.506667 </v>
      </c>
      <c r="ND117" s="92" t="str">
        <f t="shared" si="363"/>
        <v xml:space="preserve">115 136 1.003333 </v>
      </c>
      <c r="NE117" s="92" t="str">
        <f t="shared" si="364"/>
        <v xml:space="preserve">115 137 0.953333 </v>
      </c>
      <c r="NF117" s="92" t="str">
        <f t="shared" si="365"/>
        <v xml:space="preserve">115 138 0.74 </v>
      </c>
      <c r="NG117" s="92" t="str">
        <f t="shared" si="366"/>
        <v xml:space="preserve">115 139 0.763333 </v>
      </c>
      <c r="NH117" s="92" t="str">
        <f t="shared" si="367"/>
        <v xml:space="preserve">115 140 1.46 </v>
      </c>
      <c r="NI117" s="92" t="str">
        <f t="shared" si="368"/>
        <v xml:space="preserve">115 141 0.116667 </v>
      </c>
      <c r="NJ117" s="92" t="str">
        <f t="shared" si="369"/>
        <v xml:space="preserve">115 142 0.73 </v>
      </c>
      <c r="NK117" s="92" t="str">
        <f t="shared" si="370"/>
        <v xml:space="preserve">115 143 0.326667 </v>
      </c>
      <c r="NL117" s="92" t="str">
        <f t="shared" si="371"/>
        <v xml:space="preserve">115 144 0.276667 </v>
      </c>
      <c r="NM117" s="92" t="str">
        <f t="shared" si="372"/>
        <v xml:space="preserve">115 145 1.1 </v>
      </c>
      <c r="NN117" s="92" t="str">
        <f t="shared" si="373"/>
        <v xml:space="preserve">115 146 0.27 </v>
      </c>
      <c r="NO117" s="92" t="str">
        <f t="shared" si="374"/>
        <v xml:space="preserve">115 147 1.056667 </v>
      </c>
      <c r="NP117" s="92" t="str">
        <f t="shared" si="375"/>
        <v xml:space="preserve">115 148 0.77 </v>
      </c>
      <c r="NQ117" s="92" t="str">
        <f t="shared" si="376"/>
        <v xml:space="preserve">115 149 0.863333 </v>
      </c>
      <c r="NR117" s="92" t="str">
        <f t="shared" si="377"/>
        <v xml:space="preserve">115 150 0.653333 </v>
      </c>
      <c r="NS117" s="92" t="str">
        <f t="shared" si="378"/>
        <v xml:space="preserve">115 151 1.273333 </v>
      </c>
      <c r="NT117" s="92" t="str">
        <f t="shared" si="379"/>
        <v xml:space="preserve">115 152 0.966667 </v>
      </c>
      <c r="NU117" s="92" t="str">
        <f t="shared" si="380"/>
        <v xml:space="preserve">115 153 1.173333 </v>
      </c>
      <c r="NV117" s="92" t="str">
        <f t="shared" si="381"/>
        <v xml:space="preserve">115 154 0.81 </v>
      </c>
      <c r="NW117" s="92" t="str">
        <f t="shared" si="382"/>
        <v xml:space="preserve">115 155 1.156667 </v>
      </c>
      <c r="NX117" s="92" t="str">
        <f t="shared" si="383"/>
        <v xml:space="preserve">115 156 0.83 </v>
      </c>
      <c r="NY117" s="92" t="str">
        <f t="shared" si="384"/>
        <v xml:space="preserve">115 157 0.55 </v>
      </c>
      <c r="NZ117" s="92" t="str">
        <f t="shared" si="385"/>
        <v xml:space="preserve">115 158 0.333333 </v>
      </c>
      <c r="OA117" s="92" t="str">
        <f t="shared" si="386"/>
        <v xml:space="preserve">115 159 0.683333 </v>
      </c>
      <c r="OB117" s="92" t="str">
        <f t="shared" si="387"/>
        <v xml:space="preserve">115 160 0.446667 </v>
      </c>
      <c r="OC117" s="92" t="str">
        <f t="shared" si="388"/>
        <v xml:space="preserve">115 161 0.116667 </v>
      </c>
      <c r="OD117" s="92" t="str">
        <f t="shared" si="389"/>
        <v xml:space="preserve">115 162 1.283333 </v>
      </c>
      <c r="OE117" s="92" t="str">
        <f t="shared" si="390"/>
        <v xml:space="preserve">115 163 0.29 </v>
      </c>
      <c r="OF117" s="92" t="str">
        <f t="shared" si="391"/>
        <v xml:space="preserve">115 164 0.75 </v>
      </c>
      <c r="OG117" s="92" t="str">
        <f t="shared" si="392"/>
        <v xml:space="preserve">115 165 1.14 </v>
      </c>
      <c r="OH117" s="92" t="str">
        <f t="shared" si="393"/>
        <v xml:space="preserve">115 166 0.766667 </v>
      </c>
      <c r="OI117" s="92" t="str">
        <f t="shared" si="394"/>
        <v xml:space="preserve">115 167 0.793333 </v>
      </c>
      <c r="OJ117" s="92" t="str">
        <f t="shared" si="395"/>
        <v xml:space="preserve">115 168 0.653333 </v>
      </c>
      <c r="OK117" s="92" t="str">
        <f t="shared" si="396"/>
        <v xml:space="preserve">115 169 0.583333 </v>
      </c>
      <c r="OL117" s="92" t="str">
        <f t="shared" si="397"/>
        <v xml:space="preserve">115 170 0.553333 </v>
      </c>
      <c r="OM117" s="92" t="str">
        <f t="shared" si="398"/>
        <v xml:space="preserve">115 171 0.943333 </v>
      </c>
      <c r="ON117" s="92" t="str">
        <f t="shared" si="399"/>
        <v xml:space="preserve">115 172 0.85 </v>
      </c>
      <c r="OO117" s="92" t="str">
        <f t="shared" si="400"/>
        <v xml:space="preserve">115 173 0.813333 </v>
      </c>
      <c r="OP117" s="92" t="str">
        <f t="shared" si="401"/>
        <v xml:space="preserve">115 174 0.16 </v>
      </c>
      <c r="OQ117" s="92" t="str">
        <f t="shared" si="402"/>
        <v xml:space="preserve">115 175 0.63 </v>
      </c>
      <c r="OR117" s="92" t="str">
        <f t="shared" si="403"/>
        <v xml:space="preserve">115 176 0.263333 </v>
      </c>
      <c r="OS117" s="92" t="str">
        <f t="shared" si="404"/>
        <v xml:space="preserve">115 177 0.266667 </v>
      </c>
      <c r="OT117" s="92" t="str">
        <f t="shared" si="405"/>
        <v xml:space="preserve">115 178 0.106667 </v>
      </c>
      <c r="OU117" s="92" t="str">
        <f t="shared" si="406"/>
        <v xml:space="preserve">115 179 0.513333 </v>
      </c>
      <c r="OV117" s="92" t="str">
        <f t="shared" si="407"/>
        <v xml:space="preserve">115 180 0.736667 </v>
      </c>
      <c r="OW117" s="92" t="str">
        <f t="shared" si="408"/>
        <v xml:space="preserve">115 181 0.596667 </v>
      </c>
      <c r="OX117" s="92" t="str">
        <f t="shared" si="409"/>
        <v xml:space="preserve">115 182 0.556667 </v>
      </c>
      <c r="OY117" s="92" t="str">
        <f t="shared" si="410"/>
        <v xml:space="preserve">115 183 0.333333 </v>
      </c>
      <c r="OZ117" s="92" t="str">
        <f t="shared" si="411"/>
        <v xml:space="preserve">115 184 0.823333 </v>
      </c>
      <c r="PA117" s="92" t="str">
        <f t="shared" si="412"/>
        <v xml:space="preserve">115 185 0.926667 </v>
      </c>
      <c r="PB117" s="92" t="str">
        <f t="shared" si="413"/>
        <v xml:space="preserve">115 186 0.833333 </v>
      </c>
      <c r="PC117" s="92" t="str">
        <f t="shared" si="414"/>
        <v xml:space="preserve">115 187 0.833333 </v>
      </c>
      <c r="PD117" s="92" t="str">
        <f t="shared" si="415"/>
        <v xml:space="preserve">115 188 0.846667 </v>
      </c>
      <c r="PE117" s="92" t="str">
        <f t="shared" si="416"/>
        <v xml:space="preserve">115 189 0.166667 </v>
      </c>
      <c r="PF117" s="92" t="str">
        <f t="shared" si="417"/>
        <v xml:space="preserve">115 190 0.146667 </v>
      </c>
      <c r="PG117" s="92" t="str">
        <f t="shared" si="418"/>
        <v xml:space="preserve">115 191 0.123333 </v>
      </c>
      <c r="PH117" s="92" t="str">
        <f t="shared" si="419"/>
        <v xml:space="preserve">115 192 0.106667 </v>
      </c>
      <c r="PI117" s="92" t="str">
        <f t="shared" si="420"/>
        <v xml:space="preserve">115 193 0.716667 </v>
      </c>
      <c r="PJ117" s="92" t="str">
        <f t="shared" si="421"/>
        <v xml:space="preserve">115 194 0.78 </v>
      </c>
      <c r="PK117" s="92" t="str">
        <f t="shared" si="422"/>
        <v xml:space="preserve">115 195 0.57 </v>
      </c>
      <c r="PL117" s="92" t="str">
        <f t="shared" si="423"/>
        <v xml:space="preserve">115 196 1.333333 </v>
      </c>
      <c r="PM117" s="92" t="str">
        <f t="shared" si="424"/>
        <v xml:space="preserve">115 197 0.4 </v>
      </c>
      <c r="PN117" s="92" t="str">
        <f t="shared" si="425"/>
        <v xml:space="preserve">115 198 0.366667 </v>
      </c>
      <c r="PO117" s="92" t="str">
        <f t="shared" si="426"/>
        <v xml:space="preserve">115 199 0.45 </v>
      </c>
      <c r="PP117" s="92" t="str">
        <f t="shared" si="427"/>
        <v xml:space="preserve">115 200 0.506667 </v>
      </c>
      <c r="PQ117" s="92" t="str">
        <f t="shared" si="428"/>
        <v xml:space="preserve">115 201 0.876667 </v>
      </c>
      <c r="PR117" s="92" t="str">
        <f t="shared" si="429"/>
        <v xml:space="preserve">115 202 0.316667 </v>
      </c>
      <c r="PS117" s="92" t="str">
        <f t="shared" si="430"/>
        <v xml:space="preserve">115 203 0.6 </v>
      </c>
      <c r="PT117" s="92" t="str">
        <f t="shared" si="431"/>
        <v xml:space="preserve">115 204 0.22 </v>
      </c>
      <c r="PU117" s="92" t="str">
        <f t="shared" si="432"/>
        <v xml:space="preserve">115 205 0.46 </v>
      </c>
      <c r="PV117" s="92" t="str">
        <f t="shared" si="433"/>
        <v xml:space="preserve">115 206 0.8 </v>
      </c>
      <c r="PW117" s="92" t="str">
        <f t="shared" si="434"/>
        <v xml:space="preserve">115 207 1.436667 </v>
      </c>
      <c r="PX117" s="92" t="str">
        <f t="shared" si="435"/>
        <v xml:space="preserve">115 208 0.266667 </v>
      </c>
      <c r="PY117" s="92" t="str">
        <f t="shared" si="436"/>
        <v xml:space="preserve">115 209 0.463333 </v>
      </c>
      <c r="PZ117" s="92" t="str">
        <f t="shared" si="437"/>
        <v xml:space="preserve">115 210 1.22 </v>
      </c>
      <c r="QA117" s="92" t="str">
        <f t="shared" si="438"/>
        <v xml:space="preserve">115 211 0.573333 </v>
      </c>
      <c r="QB117" s="92" t="str">
        <f t="shared" si="439"/>
        <v xml:space="preserve">115 212 0.563333 </v>
      </c>
      <c r="QC117" s="92" t="str">
        <f t="shared" si="440"/>
        <v xml:space="preserve">115 213 0.573333 </v>
      </c>
      <c r="QD117" s="92" t="str">
        <f t="shared" si="441"/>
        <v xml:space="preserve">115 214 0.463333 </v>
      </c>
      <c r="QE117" s="92" t="str">
        <f t="shared" si="442"/>
        <v xml:space="preserve">115 215 1.303333 </v>
      </c>
      <c r="QF117" s="92" t="str">
        <f t="shared" si="443"/>
        <v xml:space="preserve">115 216 0.42 </v>
      </c>
      <c r="QG117" s="92" t="str">
        <f t="shared" si="444"/>
        <v xml:space="preserve">115 217 0.473333 </v>
      </c>
      <c r="QH117" s="92" t="str">
        <f t="shared" si="445"/>
        <v xml:space="preserve">115 218 0.586667 </v>
      </c>
      <c r="QI117" s="92" t="str">
        <f t="shared" si="446"/>
        <v xml:space="preserve">115 219 0.493333 </v>
      </c>
      <c r="QJ117" s="92" t="str">
        <f t="shared" si="447"/>
        <v xml:space="preserve">115 220 0.386667 </v>
      </c>
      <c r="QK117" s="92" t="str">
        <f t="shared" si="448"/>
        <v xml:space="preserve">115 221 0.733333 </v>
      </c>
      <c r="QL117" s="92" t="str">
        <f t="shared" si="449"/>
        <v xml:space="preserve">115 222 1.353333 </v>
      </c>
      <c r="QM117" s="92" t="str">
        <f t="shared" si="450"/>
        <v xml:space="preserve">115 223 0.343333 </v>
      </c>
      <c r="QN117" s="92" t="str">
        <f t="shared" si="451"/>
        <v xml:space="preserve">115 224 0.546667 </v>
      </c>
      <c r="QO117" s="92" t="str">
        <f t="shared" si="452"/>
        <v xml:space="preserve">115 225 0.296667 </v>
      </c>
      <c r="QP117" s="92" t="str">
        <f t="shared" si="453"/>
        <v xml:space="preserve">115 226 0.113333 </v>
      </c>
      <c r="QQ117" s="92" t="str">
        <f t="shared" si="454"/>
        <v xml:space="preserve">115 227 0.52 </v>
      </c>
      <c r="QR117" s="92" t="str">
        <f t="shared" si="455"/>
        <v xml:space="preserve">115 228 0.94 </v>
      </c>
    </row>
    <row r="118" spans="1:460" ht="18.75" customHeight="1" x14ac:dyDescent="0.35">
      <c r="A118" s="86">
        <v>116</v>
      </c>
      <c r="B118" s="90" t="s">
        <v>231</v>
      </c>
      <c r="C118" s="91" t="s">
        <v>118</v>
      </c>
      <c r="D118" s="9">
        <v>18.5</v>
      </c>
      <c r="E118" s="9">
        <v>24.7</v>
      </c>
      <c r="F118" s="9">
        <v>29.2</v>
      </c>
      <c r="G118" s="9">
        <v>44.5</v>
      </c>
      <c r="H118" s="9">
        <v>42.2</v>
      </c>
      <c r="I118" s="9">
        <v>42.2</v>
      </c>
      <c r="J118" s="9">
        <v>5.8</v>
      </c>
      <c r="K118" s="9">
        <v>7.4</v>
      </c>
      <c r="L118" s="9">
        <v>16.2</v>
      </c>
      <c r="M118" s="9">
        <v>24.9</v>
      </c>
      <c r="N118" s="9">
        <v>4.4000000000000004</v>
      </c>
      <c r="O118" s="9">
        <v>25.3</v>
      </c>
      <c r="P118" s="9">
        <v>19.600000000000001</v>
      </c>
      <c r="Q118" s="9">
        <v>21.1</v>
      </c>
      <c r="R118" s="9">
        <v>13.3</v>
      </c>
      <c r="S118" s="9">
        <v>35.200000000000003</v>
      </c>
      <c r="T118" s="9">
        <v>12.5</v>
      </c>
      <c r="U118" s="21">
        <v>25</v>
      </c>
      <c r="V118" s="9">
        <v>24.1</v>
      </c>
      <c r="W118" s="9">
        <v>14.2</v>
      </c>
      <c r="X118" s="9">
        <v>21.8</v>
      </c>
      <c r="Y118" s="21">
        <v>19</v>
      </c>
      <c r="Z118" s="21">
        <v>24</v>
      </c>
      <c r="AA118" s="9">
        <v>12.2</v>
      </c>
      <c r="AB118" s="9">
        <v>43.1</v>
      </c>
      <c r="AC118" s="21">
        <v>34</v>
      </c>
      <c r="AD118" s="21">
        <v>19</v>
      </c>
      <c r="AE118" s="9">
        <v>12.4</v>
      </c>
      <c r="AF118" s="9">
        <v>11.9</v>
      </c>
      <c r="AG118" s="9">
        <v>41.3</v>
      </c>
      <c r="AH118" s="9">
        <v>36.1</v>
      </c>
      <c r="AI118" s="9">
        <v>3.4</v>
      </c>
      <c r="AJ118" s="9">
        <v>31.3</v>
      </c>
      <c r="AK118" s="9">
        <v>16.5</v>
      </c>
      <c r="AL118" s="9">
        <v>21.1</v>
      </c>
      <c r="AM118" s="9">
        <v>17.3</v>
      </c>
      <c r="AN118" s="9">
        <v>13.9</v>
      </c>
      <c r="AO118" s="9">
        <v>5.8</v>
      </c>
      <c r="AP118" s="9">
        <v>32.200000000000003</v>
      </c>
      <c r="AQ118" s="21">
        <v>25</v>
      </c>
      <c r="AR118" s="9">
        <v>11.8</v>
      </c>
      <c r="AS118" s="9">
        <v>19.5</v>
      </c>
      <c r="AT118" s="9">
        <v>18.3</v>
      </c>
      <c r="AU118" s="9">
        <v>16.3</v>
      </c>
      <c r="AV118" s="9">
        <v>24.4</v>
      </c>
      <c r="AW118" s="21">
        <v>29</v>
      </c>
      <c r="AX118" s="9">
        <v>16.600000000000001</v>
      </c>
      <c r="AY118" s="9">
        <v>29.8</v>
      </c>
      <c r="AZ118" s="9">
        <v>15.5</v>
      </c>
      <c r="BA118" s="9">
        <v>22.7</v>
      </c>
      <c r="BB118" s="9">
        <v>2.6</v>
      </c>
      <c r="BC118" s="9">
        <v>23.8</v>
      </c>
      <c r="BD118" s="9">
        <v>41.8</v>
      </c>
      <c r="BE118" s="9">
        <v>25.6</v>
      </c>
      <c r="BF118" s="9">
        <v>30.8</v>
      </c>
      <c r="BG118" s="9">
        <v>18.7</v>
      </c>
      <c r="BH118" s="9">
        <v>24.7</v>
      </c>
      <c r="BI118" s="9">
        <v>31.3</v>
      </c>
      <c r="BJ118" s="9">
        <v>5.8</v>
      </c>
      <c r="BK118" s="9">
        <v>19.100000000000001</v>
      </c>
      <c r="BL118" s="9">
        <v>30.7</v>
      </c>
      <c r="BM118" s="9">
        <v>32.1</v>
      </c>
      <c r="BN118" s="9">
        <v>19.399999999999999</v>
      </c>
      <c r="BO118" s="9">
        <v>3.5</v>
      </c>
      <c r="BP118" s="9">
        <v>9.4</v>
      </c>
      <c r="BQ118" s="21">
        <v>6</v>
      </c>
      <c r="BR118" s="9">
        <v>24.1</v>
      </c>
      <c r="BS118" s="9">
        <v>25.5</v>
      </c>
      <c r="BT118" s="9">
        <v>23.3</v>
      </c>
      <c r="BU118" s="9">
        <v>8.1</v>
      </c>
      <c r="BV118" s="9">
        <v>8.3000000000000007</v>
      </c>
      <c r="BW118" s="9">
        <v>6.5</v>
      </c>
      <c r="BX118" s="9">
        <v>7.5</v>
      </c>
      <c r="BY118" s="9">
        <v>34.799999999999997</v>
      </c>
      <c r="BZ118" s="9">
        <v>3.1</v>
      </c>
      <c r="CA118" s="9">
        <v>8.6</v>
      </c>
      <c r="CB118" s="9">
        <v>11.9</v>
      </c>
      <c r="CC118" s="9">
        <v>15.4</v>
      </c>
      <c r="CD118" s="9">
        <v>26.9</v>
      </c>
      <c r="CE118" s="9">
        <v>16.399999999999999</v>
      </c>
      <c r="CF118" s="9">
        <v>22.4</v>
      </c>
      <c r="CG118" s="9">
        <v>14.4</v>
      </c>
      <c r="CH118" s="9">
        <v>16.399999999999999</v>
      </c>
      <c r="CI118" s="9">
        <v>16.899999999999999</v>
      </c>
      <c r="CJ118" s="9">
        <v>19.100000000000001</v>
      </c>
      <c r="CK118" s="9">
        <v>9.8000000000000007</v>
      </c>
      <c r="CL118" s="9">
        <v>26.1</v>
      </c>
      <c r="CM118" s="9">
        <v>25.7</v>
      </c>
      <c r="CN118" s="9">
        <v>5.6</v>
      </c>
      <c r="CO118" s="9">
        <v>25.4</v>
      </c>
      <c r="CP118" s="9">
        <v>23.5</v>
      </c>
      <c r="CQ118" s="9">
        <v>5.6</v>
      </c>
      <c r="CR118" s="9">
        <v>19.100000000000001</v>
      </c>
      <c r="CS118" s="9">
        <v>25.5</v>
      </c>
      <c r="CT118" s="21">
        <v>3</v>
      </c>
      <c r="CU118" s="9">
        <v>14.7</v>
      </c>
      <c r="CV118" s="9">
        <v>17.8</v>
      </c>
      <c r="CW118" s="9">
        <v>29.5</v>
      </c>
      <c r="CX118" s="9">
        <v>14.1</v>
      </c>
      <c r="CY118" s="9">
        <v>21.2</v>
      </c>
      <c r="CZ118" s="9">
        <v>11.1</v>
      </c>
      <c r="DA118" s="9">
        <v>34.799999999999997</v>
      </c>
      <c r="DB118" s="9">
        <v>25.6</v>
      </c>
      <c r="DC118" s="9">
        <v>13.9</v>
      </c>
      <c r="DD118" s="21">
        <v>7</v>
      </c>
      <c r="DE118" s="9">
        <v>26.5</v>
      </c>
      <c r="DF118" s="9">
        <v>7.3</v>
      </c>
      <c r="DG118" s="9">
        <v>38.4</v>
      </c>
      <c r="DH118" s="9">
        <v>6.8</v>
      </c>
      <c r="DI118" s="9">
        <v>25.5</v>
      </c>
      <c r="DJ118" s="9">
        <v>5.5</v>
      </c>
      <c r="DK118" s="9">
        <v>14.9</v>
      </c>
      <c r="DL118" s="9">
        <v>24.4</v>
      </c>
      <c r="DM118" s="9">
        <v>28.3</v>
      </c>
      <c r="DN118" s="9">
        <v>20.2</v>
      </c>
      <c r="DO118" s="21">
        <v>0</v>
      </c>
      <c r="DP118" s="9">
        <v>10.3</v>
      </c>
      <c r="DQ118" s="9">
        <v>15.7</v>
      </c>
      <c r="DR118" s="9">
        <v>21.9</v>
      </c>
      <c r="DS118" s="21">
        <v>26</v>
      </c>
      <c r="DT118" s="9">
        <v>31.2</v>
      </c>
      <c r="DU118" s="9">
        <v>10.199999999999999</v>
      </c>
      <c r="DV118" s="9">
        <v>18.3</v>
      </c>
      <c r="DW118" s="21">
        <v>37</v>
      </c>
      <c r="DX118" s="9">
        <v>29.6</v>
      </c>
      <c r="DY118" s="9">
        <v>20.100000000000001</v>
      </c>
      <c r="DZ118" s="9">
        <v>19.8</v>
      </c>
      <c r="EA118" s="9">
        <v>10.4</v>
      </c>
      <c r="EB118" s="9">
        <v>24.2</v>
      </c>
      <c r="EC118" s="9">
        <v>9.1999999999999993</v>
      </c>
      <c r="ED118" s="9">
        <v>17.5</v>
      </c>
      <c r="EE118" s="9">
        <v>20.100000000000001</v>
      </c>
      <c r="EF118" s="9">
        <v>18.600000000000001</v>
      </c>
      <c r="EG118" s="21">
        <v>6</v>
      </c>
      <c r="EH118" s="9">
        <v>8.3000000000000007</v>
      </c>
      <c r="EI118" s="9">
        <v>14.4</v>
      </c>
      <c r="EJ118" s="9">
        <v>10.4</v>
      </c>
      <c r="EK118" s="9">
        <v>26.2</v>
      </c>
      <c r="EL118" s="9">
        <v>34.299999999999997</v>
      </c>
      <c r="EM118" s="9">
        <v>46.2</v>
      </c>
      <c r="EN118" s="9">
        <v>23.3</v>
      </c>
      <c r="EO118" s="9">
        <v>8.4</v>
      </c>
      <c r="EP118" s="21">
        <v>31</v>
      </c>
      <c r="EQ118" s="9">
        <v>16.2</v>
      </c>
      <c r="ER118" s="9">
        <v>14.8</v>
      </c>
      <c r="ES118" s="9">
        <v>14.1</v>
      </c>
      <c r="ET118" s="9">
        <v>24.3</v>
      </c>
      <c r="EU118" s="9">
        <v>27.7</v>
      </c>
      <c r="EV118" s="9">
        <v>28.3</v>
      </c>
      <c r="EW118" s="21">
        <v>27</v>
      </c>
      <c r="EX118" s="9">
        <v>35.1</v>
      </c>
      <c r="EY118" s="9">
        <v>31.3</v>
      </c>
      <c r="EZ118" s="9">
        <v>32.1</v>
      </c>
      <c r="FA118" s="21">
        <v>32</v>
      </c>
      <c r="FB118" s="9">
        <v>42.4</v>
      </c>
      <c r="FC118" s="9">
        <v>30.1</v>
      </c>
      <c r="FD118" s="9">
        <v>18.8</v>
      </c>
      <c r="FE118" s="9">
        <v>10.5</v>
      </c>
      <c r="FF118" s="9">
        <v>29.1</v>
      </c>
      <c r="FG118" s="21">
        <v>10</v>
      </c>
      <c r="FH118" s="9">
        <v>17.7</v>
      </c>
      <c r="FI118" s="9">
        <v>35.5</v>
      </c>
      <c r="FJ118" s="9">
        <v>31.8</v>
      </c>
      <c r="FK118" s="9">
        <v>15.8</v>
      </c>
      <c r="FL118" s="9">
        <v>41.2</v>
      </c>
      <c r="FM118" s="9">
        <v>4.5999999999999996</v>
      </c>
      <c r="FN118" s="9">
        <v>31.5</v>
      </c>
      <c r="FO118" s="9">
        <v>3.8</v>
      </c>
      <c r="FP118" s="9">
        <v>36.700000000000003</v>
      </c>
      <c r="FQ118" s="9">
        <v>6.4</v>
      </c>
      <c r="FR118" s="9">
        <v>30.7</v>
      </c>
      <c r="FS118" s="9">
        <v>34.299999999999997</v>
      </c>
      <c r="FT118" s="9">
        <v>26.7</v>
      </c>
      <c r="FU118" s="9">
        <v>24.5</v>
      </c>
      <c r="FV118" s="9">
        <v>27.5</v>
      </c>
      <c r="FW118" s="9">
        <v>16.899999999999999</v>
      </c>
      <c r="FX118" s="9">
        <v>16.8</v>
      </c>
      <c r="FY118" s="9">
        <v>23.2</v>
      </c>
      <c r="FZ118" s="9">
        <v>24.6</v>
      </c>
      <c r="GA118" s="9">
        <v>15.4</v>
      </c>
      <c r="GB118" s="21">
        <v>24</v>
      </c>
      <c r="GC118" s="9">
        <v>4.2</v>
      </c>
      <c r="GD118" s="9">
        <v>10.5</v>
      </c>
      <c r="GE118" s="9">
        <v>27.1</v>
      </c>
      <c r="GF118" s="9">
        <v>16.8</v>
      </c>
      <c r="GG118" s="9">
        <v>9.1999999999999993</v>
      </c>
      <c r="GH118" s="9">
        <v>9.1999999999999993</v>
      </c>
      <c r="GI118" s="9">
        <v>34.5</v>
      </c>
      <c r="GJ118" s="9">
        <v>24.3</v>
      </c>
      <c r="GK118" s="9">
        <v>23.7</v>
      </c>
      <c r="GL118" s="9">
        <v>23.5</v>
      </c>
      <c r="GM118" s="9">
        <v>23.2</v>
      </c>
      <c r="GN118" s="9">
        <v>23.8</v>
      </c>
      <c r="GO118" s="9">
        <v>7.1</v>
      </c>
      <c r="GP118" s="9">
        <v>25.7</v>
      </c>
      <c r="GQ118" s="9">
        <v>42.3</v>
      </c>
      <c r="GR118" s="9">
        <v>13.1</v>
      </c>
      <c r="GS118" s="9">
        <v>13.7</v>
      </c>
      <c r="GT118" s="9">
        <v>10.7</v>
      </c>
      <c r="GU118" s="9">
        <v>8.3000000000000007</v>
      </c>
      <c r="GV118" s="9">
        <v>28.7</v>
      </c>
      <c r="GW118" s="9">
        <v>14.6</v>
      </c>
      <c r="GX118" s="9">
        <v>5.3</v>
      </c>
      <c r="GY118" s="21">
        <v>16</v>
      </c>
      <c r="GZ118" s="9">
        <v>9.9</v>
      </c>
      <c r="HA118" s="9">
        <v>32.799999999999997</v>
      </c>
      <c r="HB118" s="9">
        <v>24.9</v>
      </c>
      <c r="HC118" s="9">
        <v>13.8</v>
      </c>
      <c r="HD118" s="9">
        <v>11.3</v>
      </c>
      <c r="HE118" s="9">
        <v>18.399999999999999</v>
      </c>
      <c r="HF118" s="9">
        <v>19.5</v>
      </c>
      <c r="HG118" s="9">
        <v>24.8</v>
      </c>
      <c r="HH118" s="9">
        <v>19.5</v>
      </c>
      <c r="HI118" s="9">
        <v>19.899999999999999</v>
      </c>
      <c r="HJ118" s="9">
        <v>41.5</v>
      </c>
      <c r="HK118" s="9">
        <v>7.9</v>
      </c>
      <c r="HL118" s="9">
        <v>11.3</v>
      </c>
      <c r="HM118" s="21">
        <v>20</v>
      </c>
      <c r="HN118" s="9">
        <v>22.5</v>
      </c>
      <c r="HO118" s="9">
        <v>10.199999999999999</v>
      </c>
      <c r="HP118" s="9">
        <v>23.4</v>
      </c>
      <c r="HQ118" s="9">
        <v>22.4</v>
      </c>
      <c r="HR118" s="9">
        <v>21.2</v>
      </c>
      <c r="HS118" s="9">
        <v>18.8</v>
      </c>
      <c r="HT118" s="9">
        <v>11.4</v>
      </c>
      <c r="HU118" s="9">
        <v>17.600000000000001</v>
      </c>
      <c r="HV118" s="9">
        <v>5.6</v>
      </c>
      <c r="HW118" s="9">
        <v>15.2</v>
      </c>
      <c r="HX118" s="8"/>
      <c r="HY118" s="92" t="str">
        <f t="shared" si="228"/>
        <v xml:space="preserve">116 1 0.616667 </v>
      </c>
      <c r="HZ118" s="92" t="str">
        <f t="shared" si="229"/>
        <v xml:space="preserve">116 2 0.823333 </v>
      </c>
      <c r="IA118" s="92" t="str">
        <f t="shared" si="230"/>
        <v xml:space="preserve">116 3 0.973333 </v>
      </c>
      <c r="IB118" s="92" t="str">
        <f t="shared" si="231"/>
        <v xml:space="preserve">116 4 1.483333 </v>
      </c>
      <c r="IC118" s="92" t="str">
        <f t="shared" si="232"/>
        <v xml:space="preserve">116 5 1.406667 </v>
      </c>
      <c r="ID118" s="92" t="str">
        <f t="shared" si="233"/>
        <v xml:space="preserve">116 6 1.406667 </v>
      </c>
      <c r="IE118" s="92" t="str">
        <f t="shared" si="234"/>
        <v xml:space="preserve">116 7 0.193333 </v>
      </c>
      <c r="IF118" s="92" t="str">
        <f t="shared" si="235"/>
        <v xml:space="preserve">116 8 0.246667 </v>
      </c>
      <c r="IG118" s="92" t="str">
        <f t="shared" si="236"/>
        <v xml:space="preserve">116 9 0.54 </v>
      </c>
      <c r="IH118" s="92" t="str">
        <f t="shared" si="237"/>
        <v xml:space="preserve">116 10 0.83 </v>
      </c>
      <c r="II118" s="92" t="str">
        <f t="shared" si="238"/>
        <v xml:space="preserve">116 11 0.146667 </v>
      </c>
      <c r="IJ118" s="92" t="str">
        <f t="shared" si="239"/>
        <v xml:space="preserve">116 12 0.843333 </v>
      </c>
      <c r="IK118" s="92" t="str">
        <f t="shared" si="240"/>
        <v xml:space="preserve">116 13 0.653333 </v>
      </c>
      <c r="IL118" s="92" t="str">
        <f t="shared" si="241"/>
        <v xml:space="preserve">116 14 0.703333 </v>
      </c>
      <c r="IM118" s="92" t="str">
        <f t="shared" si="242"/>
        <v xml:space="preserve">116 15 0.443333 </v>
      </c>
      <c r="IN118" s="92" t="str">
        <f t="shared" si="243"/>
        <v xml:space="preserve">116 16 1.173333 </v>
      </c>
      <c r="IO118" s="92" t="str">
        <f t="shared" si="244"/>
        <v xml:space="preserve">116 17 0.416667 </v>
      </c>
      <c r="IP118" s="92" t="str">
        <f t="shared" si="245"/>
        <v xml:space="preserve">116 18 0.833333 </v>
      </c>
      <c r="IQ118" s="92" t="str">
        <f t="shared" si="246"/>
        <v xml:space="preserve">116 19 0.803333 </v>
      </c>
      <c r="IR118" s="92" t="str">
        <f t="shared" si="247"/>
        <v xml:space="preserve">116 20 0.473333 </v>
      </c>
      <c r="IS118" s="92" t="str">
        <f t="shared" si="248"/>
        <v xml:space="preserve">116 21 0.726667 </v>
      </c>
      <c r="IT118" s="92" t="str">
        <f t="shared" si="249"/>
        <v xml:space="preserve">116 22 0.633333 </v>
      </c>
      <c r="IU118" s="92" t="str">
        <f t="shared" si="250"/>
        <v xml:space="preserve">116 23 0.8 </v>
      </c>
      <c r="IV118" s="92" t="str">
        <f t="shared" si="251"/>
        <v xml:space="preserve">116 24 0.406667 </v>
      </c>
      <c r="IW118" s="92" t="str">
        <f t="shared" si="252"/>
        <v xml:space="preserve">116 25 1.436667 </v>
      </c>
      <c r="IX118" s="92" t="str">
        <f t="shared" si="253"/>
        <v xml:space="preserve">116 26 1.133333 </v>
      </c>
      <c r="IY118" s="92" t="str">
        <f t="shared" si="254"/>
        <v xml:space="preserve">116 27 0.633333 </v>
      </c>
      <c r="IZ118" s="92" t="str">
        <f t="shared" si="255"/>
        <v xml:space="preserve">116 28 0.413333 </v>
      </c>
      <c r="JA118" s="92" t="str">
        <f t="shared" si="256"/>
        <v xml:space="preserve">116 29 0.396667 </v>
      </c>
      <c r="JB118" s="92" t="str">
        <f t="shared" si="257"/>
        <v xml:space="preserve">116 30 1.376667 </v>
      </c>
      <c r="JC118" s="92" t="str">
        <f t="shared" si="258"/>
        <v xml:space="preserve">116 31 1.203333 </v>
      </c>
      <c r="JD118" s="92" t="str">
        <f t="shared" si="259"/>
        <v xml:space="preserve">116 32 0.113333 </v>
      </c>
      <c r="JE118" s="92" t="str">
        <f t="shared" si="260"/>
        <v xml:space="preserve">116 33 1.043333 </v>
      </c>
      <c r="JF118" s="92" t="str">
        <f t="shared" si="261"/>
        <v xml:space="preserve">116 34 0.55 </v>
      </c>
      <c r="JG118" s="92" t="str">
        <f t="shared" si="262"/>
        <v xml:space="preserve">116 35 0.703333 </v>
      </c>
      <c r="JH118" s="92" t="str">
        <f t="shared" si="263"/>
        <v xml:space="preserve">116 36 0.576667 </v>
      </c>
      <c r="JI118" s="92" t="str">
        <f t="shared" si="264"/>
        <v xml:space="preserve">116 37 0.463333 </v>
      </c>
      <c r="JJ118" s="92" t="str">
        <f t="shared" si="265"/>
        <v xml:space="preserve">116 38 0.193333 </v>
      </c>
      <c r="JK118" s="92" t="str">
        <f t="shared" si="266"/>
        <v xml:space="preserve">116 39 1.073333 </v>
      </c>
      <c r="JL118" s="92" t="str">
        <f t="shared" si="267"/>
        <v xml:space="preserve">116 40 0.833333 </v>
      </c>
      <c r="JM118" s="92" t="str">
        <f t="shared" si="268"/>
        <v xml:space="preserve">116 41 0.393333 </v>
      </c>
      <c r="JN118" s="92" t="str">
        <f t="shared" si="269"/>
        <v xml:space="preserve">116 42 0.65 </v>
      </c>
      <c r="JO118" s="92" t="str">
        <f t="shared" si="270"/>
        <v xml:space="preserve">116 43 0.61 </v>
      </c>
      <c r="JP118" s="92" t="str">
        <f t="shared" si="271"/>
        <v xml:space="preserve">116 44 0.543333 </v>
      </c>
      <c r="JQ118" s="92" t="str">
        <f t="shared" si="272"/>
        <v xml:space="preserve">116 45 0.813333 </v>
      </c>
      <c r="JR118" s="92" t="str">
        <f t="shared" si="273"/>
        <v xml:space="preserve">116 46 0.966667 </v>
      </c>
      <c r="JS118" s="92" t="str">
        <f t="shared" si="274"/>
        <v xml:space="preserve">116 47 0.553333 </v>
      </c>
      <c r="JT118" s="92" t="str">
        <f t="shared" si="275"/>
        <v xml:space="preserve">116 48 0.993333 </v>
      </c>
      <c r="JU118" s="92" t="str">
        <f t="shared" si="276"/>
        <v xml:space="preserve">116 49 0.516667 </v>
      </c>
      <c r="JV118" s="92" t="str">
        <f t="shared" si="277"/>
        <v xml:space="preserve">116 50 0.756667 </v>
      </c>
      <c r="JW118" s="92" t="str">
        <f t="shared" si="278"/>
        <v xml:space="preserve">116 51 0.086667 </v>
      </c>
      <c r="JX118" s="92" t="str">
        <f t="shared" si="279"/>
        <v xml:space="preserve">116 52 0.793333 </v>
      </c>
      <c r="JY118" s="92" t="str">
        <f t="shared" si="280"/>
        <v xml:space="preserve">116 53 1.393333 </v>
      </c>
      <c r="JZ118" s="92" t="str">
        <f t="shared" si="281"/>
        <v xml:space="preserve">116 54 0.853333 </v>
      </c>
      <c r="KA118" s="92" t="str">
        <f t="shared" si="282"/>
        <v xml:space="preserve">116 55 1.026667 </v>
      </c>
      <c r="KB118" s="92" t="str">
        <f t="shared" si="283"/>
        <v xml:space="preserve">116 56 0.623333 </v>
      </c>
      <c r="KC118" s="92" t="str">
        <f t="shared" si="284"/>
        <v xml:space="preserve">116 57 0.823333 </v>
      </c>
      <c r="KD118" s="92" t="str">
        <f t="shared" si="285"/>
        <v xml:space="preserve">116 58 1.043333 </v>
      </c>
      <c r="KE118" s="92" t="str">
        <f t="shared" si="286"/>
        <v xml:space="preserve">116 59 0.193333 </v>
      </c>
      <c r="KF118" s="92" t="str">
        <f t="shared" si="287"/>
        <v xml:space="preserve">116 60 0.636667 </v>
      </c>
      <c r="KG118" s="92" t="str">
        <f t="shared" si="288"/>
        <v xml:space="preserve">116 61 1.023333 </v>
      </c>
      <c r="KH118" s="92" t="str">
        <f t="shared" si="289"/>
        <v xml:space="preserve">116 62 1.07 </v>
      </c>
      <c r="KI118" s="92" t="str">
        <f t="shared" si="290"/>
        <v xml:space="preserve">116 63 0.646667 </v>
      </c>
      <c r="KJ118" s="92" t="str">
        <f t="shared" si="291"/>
        <v xml:space="preserve">116 64 0.116667 </v>
      </c>
      <c r="KK118" s="92" t="str">
        <f t="shared" si="292"/>
        <v xml:space="preserve">116 65 0.313333 </v>
      </c>
      <c r="KL118" s="92" t="str">
        <f t="shared" si="293"/>
        <v xml:space="preserve">116 66 0.2 </v>
      </c>
      <c r="KM118" s="92" t="str">
        <f t="shared" si="294"/>
        <v xml:space="preserve">116 67 0.803333 </v>
      </c>
      <c r="KN118" s="92" t="str">
        <f t="shared" si="295"/>
        <v xml:space="preserve">116 68 0.85 </v>
      </c>
      <c r="KO118" s="92" t="str">
        <f t="shared" si="296"/>
        <v xml:space="preserve">116 69 0.776667 </v>
      </c>
      <c r="KP118" s="92" t="str">
        <f t="shared" si="297"/>
        <v xml:space="preserve">116 70 0.27 </v>
      </c>
      <c r="KQ118" s="92" t="str">
        <f t="shared" si="298"/>
        <v xml:space="preserve">116 71 0.276667 </v>
      </c>
      <c r="KR118" s="92" t="str">
        <f t="shared" si="299"/>
        <v xml:space="preserve">116 72 0.216667 </v>
      </c>
      <c r="KS118" s="92" t="str">
        <f t="shared" si="300"/>
        <v xml:space="preserve">116 73 0.25 </v>
      </c>
      <c r="KT118" s="92" t="str">
        <f t="shared" si="301"/>
        <v xml:space="preserve">116 74 1.16 </v>
      </c>
      <c r="KU118" s="92" t="str">
        <f t="shared" si="302"/>
        <v xml:space="preserve">116 75 0.103333 </v>
      </c>
      <c r="KV118" s="92" t="str">
        <f t="shared" si="303"/>
        <v xml:space="preserve">116 76 0.286667 </v>
      </c>
      <c r="KW118" s="92" t="str">
        <f t="shared" si="304"/>
        <v xml:space="preserve">116 77 0.396667 </v>
      </c>
      <c r="KX118" s="92" t="str">
        <f t="shared" si="305"/>
        <v xml:space="preserve">116 78 0.513333 </v>
      </c>
      <c r="KY118" s="92" t="str">
        <f t="shared" si="306"/>
        <v xml:space="preserve">116 79 0.896667 </v>
      </c>
      <c r="KZ118" s="92" t="str">
        <f t="shared" si="307"/>
        <v xml:space="preserve">116 80 0.546667 </v>
      </c>
      <c r="LA118" s="92" t="str">
        <f t="shared" si="308"/>
        <v xml:space="preserve">116 81 0.746667 </v>
      </c>
      <c r="LB118" s="92" t="str">
        <f t="shared" si="309"/>
        <v xml:space="preserve">116 82 0.48 </v>
      </c>
      <c r="LC118" s="92" t="str">
        <f t="shared" si="310"/>
        <v xml:space="preserve">116 83 0.546667 </v>
      </c>
      <c r="LD118" s="92" t="str">
        <f t="shared" si="311"/>
        <v xml:space="preserve">116 84 0.563333 </v>
      </c>
      <c r="LE118" s="92" t="str">
        <f t="shared" si="312"/>
        <v xml:space="preserve">116 85 0.636667 </v>
      </c>
      <c r="LF118" s="92" t="str">
        <f t="shared" si="313"/>
        <v xml:space="preserve">116 86 0.326667 </v>
      </c>
      <c r="LG118" s="92" t="str">
        <f t="shared" si="314"/>
        <v xml:space="preserve">116 87 0.87 </v>
      </c>
      <c r="LH118" s="92" t="str">
        <f t="shared" si="315"/>
        <v xml:space="preserve">116 88 0.856667 </v>
      </c>
      <c r="LI118" s="92" t="str">
        <f t="shared" si="316"/>
        <v xml:space="preserve">116 89 0.186667 </v>
      </c>
      <c r="LJ118" s="92" t="str">
        <f t="shared" si="317"/>
        <v xml:space="preserve">116 90 0.846667 </v>
      </c>
      <c r="LK118" s="92" t="str">
        <f t="shared" si="318"/>
        <v xml:space="preserve">116 91 0.783333 </v>
      </c>
      <c r="LL118" s="92" t="str">
        <f t="shared" si="319"/>
        <v xml:space="preserve">116 92 0.186667 </v>
      </c>
      <c r="LM118" s="92" t="str">
        <f t="shared" si="320"/>
        <v xml:space="preserve">116 93 0.636667 </v>
      </c>
      <c r="LN118" s="92" t="str">
        <f t="shared" si="321"/>
        <v xml:space="preserve">116 94 0.85 </v>
      </c>
      <c r="LO118" s="92" t="str">
        <f t="shared" si="322"/>
        <v xml:space="preserve">116 95 0.1 </v>
      </c>
      <c r="LP118" s="92" t="str">
        <f t="shared" si="323"/>
        <v xml:space="preserve">116 96 0.49 </v>
      </c>
      <c r="LQ118" s="92" t="str">
        <f t="shared" si="324"/>
        <v xml:space="preserve">116 97 0.593333 </v>
      </c>
      <c r="LR118" s="92" t="str">
        <f t="shared" si="325"/>
        <v xml:space="preserve">116 98 0.983333 </v>
      </c>
      <c r="LS118" s="92" t="str">
        <f t="shared" si="326"/>
        <v xml:space="preserve">116 99 0.47 </v>
      </c>
      <c r="LT118" s="92" t="str">
        <f t="shared" si="327"/>
        <v xml:space="preserve">116 100 0.706667 </v>
      </c>
      <c r="LU118" s="92" t="str">
        <f t="shared" si="328"/>
        <v xml:space="preserve">116 101 0.37 </v>
      </c>
      <c r="LV118" s="92" t="str">
        <f t="shared" si="329"/>
        <v xml:space="preserve">116 102 1.16 </v>
      </c>
      <c r="LW118" s="92" t="str">
        <f t="shared" si="330"/>
        <v xml:space="preserve">116 103 0.853333 </v>
      </c>
      <c r="LX118" s="92" t="str">
        <f t="shared" si="331"/>
        <v xml:space="preserve">116 104 0.463333 </v>
      </c>
      <c r="LY118" s="92" t="str">
        <f t="shared" si="332"/>
        <v xml:space="preserve">116 105 0.233333 </v>
      </c>
      <c r="LZ118" s="92" t="str">
        <f t="shared" si="333"/>
        <v xml:space="preserve">116 106 0.883333 </v>
      </c>
      <c r="MA118" s="92" t="str">
        <f t="shared" si="334"/>
        <v xml:space="preserve">116 107 0.243333 </v>
      </c>
      <c r="MB118" s="92" t="str">
        <f t="shared" si="335"/>
        <v xml:space="preserve">116 108 1.28 </v>
      </c>
      <c r="MC118" s="92" t="str">
        <f t="shared" si="336"/>
        <v xml:space="preserve">116 109 0.226667 </v>
      </c>
      <c r="MD118" s="92" t="str">
        <f t="shared" si="337"/>
        <v xml:space="preserve">116 110 0.85 </v>
      </c>
      <c r="ME118" s="92" t="str">
        <f t="shared" si="338"/>
        <v xml:space="preserve">116 111 0.183333 </v>
      </c>
      <c r="MF118" s="92" t="str">
        <f t="shared" si="339"/>
        <v xml:space="preserve">116 112 0.496667 </v>
      </c>
      <c r="MG118" s="92" t="str">
        <f t="shared" si="340"/>
        <v xml:space="preserve">116 113 0.813333 </v>
      </c>
      <c r="MH118" s="92" t="str">
        <f t="shared" si="341"/>
        <v xml:space="preserve">116 114 0.943333 </v>
      </c>
      <c r="MI118" s="92" t="str">
        <f t="shared" si="342"/>
        <v xml:space="preserve">116 115 0.673333 </v>
      </c>
      <c r="MJ118" s="92" t="str">
        <f t="shared" si="343"/>
        <v xml:space="preserve">116 116 0 </v>
      </c>
      <c r="MK118" s="92" t="str">
        <f t="shared" si="344"/>
        <v xml:space="preserve">116 117 0.343333 </v>
      </c>
      <c r="ML118" s="92" t="str">
        <f t="shared" si="345"/>
        <v xml:space="preserve">116 118 0.523333 </v>
      </c>
      <c r="MM118" s="92" t="str">
        <f t="shared" si="346"/>
        <v xml:space="preserve">116 119 0.73 </v>
      </c>
      <c r="MN118" s="92" t="str">
        <f t="shared" si="347"/>
        <v xml:space="preserve">116 120 0.866667 </v>
      </c>
      <c r="MO118" s="92" t="str">
        <f t="shared" si="348"/>
        <v xml:space="preserve">116 121 1.04 </v>
      </c>
      <c r="MP118" s="92" t="str">
        <f t="shared" si="349"/>
        <v xml:space="preserve">116 122 0.34 </v>
      </c>
      <c r="MQ118" s="92" t="str">
        <f t="shared" si="350"/>
        <v xml:space="preserve">116 123 0.61 </v>
      </c>
      <c r="MR118" s="92" t="str">
        <f t="shared" si="351"/>
        <v xml:space="preserve">116 124 1.233333 </v>
      </c>
      <c r="MS118" s="92" t="str">
        <f t="shared" si="352"/>
        <v xml:space="preserve">116 125 0.986667 </v>
      </c>
      <c r="MT118" s="92" t="str">
        <f t="shared" si="353"/>
        <v xml:space="preserve">116 126 0.67 </v>
      </c>
      <c r="MU118" s="92" t="str">
        <f t="shared" si="354"/>
        <v xml:space="preserve">116 127 0.66 </v>
      </c>
      <c r="MV118" s="92" t="str">
        <f t="shared" si="355"/>
        <v xml:space="preserve">116 128 0.346667 </v>
      </c>
      <c r="MW118" s="92" t="str">
        <f t="shared" si="356"/>
        <v xml:space="preserve">116 129 0.806667 </v>
      </c>
      <c r="MX118" s="92" t="str">
        <f t="shared" si="357"/>
        <v xml:space="preserve">116 130 0.306667 </v>
      </c>
      <c r="MY118" s="92" t="str">
        <f t="shared" si="358"/>
        <v xml:space="preserve">116 131 0.583333 </v>
      </c>
      <c r="MZ118" s="92" t="str">
        <f t="shared" si="359"/>
        <v xml:space="preserve">116 132 0.67 </v>
      </c>
      <c r="NA118" s="92" t="str">
        <f t="shared" si="360"/>
        <v xml:space="preserve">116 133 0.62 </v>
      </c>
      <c r="NB118" s="92" t="str">
        <f t="shared" si="361"/>
        <v xml:space="preserve">116 134 0.2 </v>
      </c>
      <c r="NC118" s="92" t="str">
        <f t="shared" si="362"/>
        <v xml:space="preserve">116 135 0.276667 </v>
      </c>
      <c r="ND118" s="92" t="str">
        <f t="shared" si="363"/>
        <v xml:space="preserve">116 136 0.48 </v>
      </c>
      <c r="NE118" s="92" t="str">
        <f t="shared" si="364"/>
        <v xml:space="preserve">116 137 0.346667 </v>
      </c>
      <c r="NF118" s="92" t="str">
        <f t="shared" si="365"/>
        <v xml:space="preserve">116 138 0.873333 </v>
      </c>
      <c r="NG118" s="92" t="str">
        <f t="shared" si="366"/>
        <v xml:space="preserve">116 139 1.143333 </v>
      </c>
      <c r="NH118" s="92" t="str">
        <f t="shared" si="367"/>
        <v xml:space="preserve">116 140 1.54 </v>
      </c>
      <c r="NI118" s="92" t="str">
        <f t="shared" si="368"/>
        <v xml:space="preserve">116 141 0.776667 </v>
      </c>
      <c r="NJ118" s="92" t="str">
        <f t="shared" si="369"/>
        <v xml:space="preserve">116 142 0.28 </v>
      </c>
      <c r="NK118" s="92" t="str">
        <f t="shared" si="370"/>
        <v xml:space="preserve">116 143 1.033333 </v>
      </c>
      <c r="NL118" s="92" t="str">
        <f t="shared" si="371"/>
        <v xml:space="preserve">116 144 0.54 </v>
      </c>
      <c r="NM118" s="92" t="str">
        <f t="shared" si="372"/>
        <v xml:space="preserve">116 145 0.493333 </v>
      </c>
      <c r="NN118" s="92" t="str">
        <f t="shared" si="373"/>
        <v xml:space="preserve">116 146 0.47 </v>
      </c>
      <c r="NO118" s="92" t="str">
        <f t="shared" si="374"/>
        <v xml:space="preserve">116 147 0.81 </v>
      </c>
      <c r="NP118" s="92" t="str">
        <f t="shared" si="375"/>
        <v xml:space="preserve">116 148 0.923333 </v>
      </c>
      <c r="NQ118" s="92" t="str">
        <f t="shared" si="376"/>
        <v xml:space="preserve">116 149 0.943333 </v>
      </c>
      <c r="NR118" s="92" t="str">
        <f t="shared" si="377"/>
        <v xml:space="preserve">116 150 0.9 </v>
      </c>
      <c r="NS118" s="92" t="str">
        <f t="shared" si="378"/>
        <v xml:space="preserve">116 151 1.17 </v>
      </c>
      <c r="NT118" s="92" t="str">
        <f t="shared" si="379"/>
        <v xml:space="preserve">116 152 1.043333 </v>
      </c>
      <c r="NU118" s="92" t="str">
        <f t="shared" si="380"/>
        <v xml:space="preserve">116 153 1.07 </v>
      </c>
      <c r="NV118" s="92" t="str">
        <f t="shared" si="381"/>
        <v xml:space="preserve">116 154 1.066667 </v>
      </c>
      <c r="NW118" s="92" t="str">
        <f t="shared" si="382"/>
        <v xml:space="preserve">116 155 1.413333 </v>
      </c>
      <c r="NX118" s="92" t="str">
        <f t="shared" si="383"/>
        <v xml:space="preserve">116 156 1.003333 </v>
      </c>
      <c r="NY118" s="92" t="str">
        <f t="shared" si="384"/>
        <v xml:space="preserve">116 157 0.626667 </v>
      </c>
      <c r="NZ118" s="92" t="str">
        <f t="shared" si="385"/>
        <v xml:space="preserve">116 158 0.35 </v>
      </c>
      <c r="OA118" s="92" t="str">
        <f t="shared" si="386"/>
        <v xml:space="preserve">116 159 0.97 </v>
      </c>
      <c r="OB118" s="92" t="str">
        <f t="shared" si="387"/>
        <v xml:space="preserve">116 160 0.333333 </v>
      </c>
      <c r="OC118" s="92" t="str">
        <f t="shared" si="388"/>
        <v xml:space="preserve">116 161 0.59 </v>
      </c>
      <c r="OD118" s="92" t="str">
        <f t="shared" si="389"/>
        <v xml:space="preserve">116 162 1.183333 </v>
      </c>
      <c r="OE118" s="92" t="str">
        <f t="shared" si="390"/>
        <v xml:space="preserve">116 163 1.06 </v>
      </c>
      <c r="OF118" s="92" t="str">
        <f t="shared" si="391"/>
        <v xml:space="preserve">116 164 0.526667 </v>
      </c>
      <c r="OG118" s="92" t="str">
        <f t="shared" si="392"/>
        <v xml:space="preserve">116 165 1.373333 </v>
      </c>
      <c r="OH118" s="92" t="str">
        <f t="shared" si="393"/>
        <v xml:space="preserve">116 166 0.153333 </v>
      </c>
      <c r="OI118" s="92" t="str">
        <f t="shared" si="394"/>
        <v xml:space="preserve">116 167 1.05 </v>
      </c>
      <c r="OJ118" s="92" t="str">
        <f t="shared" si="395"/>
        <v xml:space="preserve">116 168 0.126667 </v>
      </c>
      <c r="OK118" s="92" t="str">
        <f t="shared" si="396"/>
        <v xml:space="preserve">116 169 1.223333 </v>
      </c>
      <c r="OL118" s="92" t="str">
        <f t="shared" si="397"/>
        <v xml:space="preserve">116 170 0.213333 </v>
      </c>
      <c r="OM118" s="92" t="str">
        <f t="shared" si="398"/>
        <v xml:space="preserve">116 171 1.023333 </v>
      </c>
      <c r="ON118" s="92" t="str">
        <f t="shared" si="399"/>
        <v xml:space="preserve">116 172 1.143333 </v>
      </c>
      <c r="OO118" s="92" t="str">
        <f t="shared" si="400"/>
        <v xml:space="preserve">116 173 0.89 </v>
      </c>
      <c r="OP118" s="92" t="str">
        <f t="shared" si="401"/>
        <v xml:space="preserve">116 174 0.816667 </v>
      </c>
      <c r="OQ118" s="92" t="str">
        <f t="shared" si="402"/>
        <v xml:space="preserve">116 175 0.916667 </v>
      </c>
      <c r="OR118" s="92" t="str">
        <f t="shared" si="403"/>
        <v xml:space="preserve">116 176 0.563333 </v>
      </c>
      <c r="OS118" s="92" t="str">
        <f t="shared" si="404"/>
        <v xml:space="preserve">116 177 0.56 </v>
      </c>
      <c r="OT118" s="92" t="str">
        <f t="shared" si="405"/>
        <v xml:space="preserve">116 178 0.773333 </v>
      </c>
      <c r="OU118" s="92" t="str">
        <f t="shared" si="406"/>
        <v xml:space="preserve">116 179 0.82 </v>
      </c>
      <c r="OV118" s="92" t="str">
        <f t="shared" si="407"/>
        <v xml:space="preserve">116 180 0.513333 </v>
      </c>
      <c r="OW118" s="92" t="str">
        <f t="shared" si="408"/>
        <v xml:space="preserve">116 181 0.8 </v>
      </c>
      <c r="OX118" s="92" t="str">
        <f t="shared" si="409"/>
        <v xml:space="preserve">116 182 0.14 </v>
      </c>
      <c r="OY118" s="92" t="str">
        <f t="shared" si="410"/>
        <v xml:space="preserve">116 183 0.35 </v>
      </c>
      <c r="OZ118" s="92" t="str">
        <f t="shared" si="411"/>
        <v xml:space="preserve">116 184 0.903333 </v>
      </c>
      <c r="PA118" s="92" t="str">
        <f t="shared" si="412"/>
        <v xml:space="preserve">116 185 0.56 </v>
      </c>
      <c r="PB118" s="92" t="str">
        <f t="shared" si="413"/>
        <v xml:space="preserve">116 186 0.306667 </v>
      </c>
      <c r="PC118" s="92" t="str">
        <f t="shared" si="414"/>
        <v xml:space="preserve">116 187 0.306667 </v>
      </c>
      <c r="PD118" s="92" t="str">
        <f t="shared" si="415"/>
        <v xml:space="preserve">116 188 1.15 </v>
      </c>
      <c r="PE118" s="92" t="str">
        <f t="shared" si="416"/>
        <v xml:space="preserve">116 189 0.81 </v>
      </c>
      <c r="PF118" s="92" t="str">
        <f t="shared" si="417"/>
        <v xml:space="preserve">116 190 0.79 </v>
      </c>
      <c r="PG118" s="92" t="str">
        <f t="shared" si="418"/>
        <v xml:space="preserve">116 191 0.783333 </v>
      </c>
      <c r="PH118" s="92" t="str">
        <f t="shared" si="419"/>
        <v xml:space="preserve">116 192 0.773333 </v>
      </c>
      <c r="PI118" s="92" t="str">
        <f t="shared" si="420"/>
        <v xml:space="preserve">116 193 0.793333 </v>
      </c>
      <c r="PJ118" s="92" t="str">
        <f t="shared" si="421"/>
        <v xml:space="preserve">116 194 0.236667 </v>
      </c>
      <c r="PK118" s="92" t="str">
        <f t="shared" si="422"/>
        <v xml:space="preserve">116 195 0.856667 </v>
      </c>
      <c r="PL118" s="92" t="str">
        <f t="shared" si="423"/>
        <v xml:space="preserve">116 196 1.41 </v>
      </c>
      <c r="PM118" s="92" t="str">
        <f t="shared" si="424"/>
        <v xml:space="preserve">116 197 0.436667 </v>
      </c>
      <c r="PN118" s="92" t="str">
        <f t="shared" si="425"/>
        <v xml:space="preserve">116 198 0.456667 </v>
      </c>
      <c r="PO118" s="92" t="str">
        <f t="shared" si="426"/>
        <v xml:space="preserve">116 199 0.356667 </v>
      </c>
      <c r="PP118" s="92" t="str">
        <f t="shared" si="427"/>
        <v xml:space="preserve">116 200 0.276667 </v>
      </c>
      <c r="PQ118" s="92" t="str">
        <f t="shared" si="428"/>
        <v xml:space="preserve">116 201 0.956667 </v>
      </c>
      <c r="PR118" s="92" t="str">
        <f t="shared" si="429"/>
        <v xml:space="preserve">116 202 0.486667 </v>
      </c>
      <c r="PS118" s="92" t="str">
        <f t="shared" si="430"/>
        <v xml:space="preserve">116 203 0.176667 </v>
      </c>
      <c r="PT118" s="92" t="str">
        <f t="shared" si="431"/>
        <v xml:space="preserve">116 204 0.533333 </v>
      </c>
      <c r="PU118" s="92" t="str">
        <f t="shared" si="432"/>
        <v xml:space="preserve">116 205 0.33 </v>
      </c>
      <c r="PV118" s="92" t="str">
        <f t="shared" si="433"/>
        <v xml:space="preserve">116 206 1.093333 </v>
      </c>
      <c r="PW118" s="92" t="str">
        <f t="shared" si="434"/>
        <v xml:space="preserve">116 207 0.83 </v>
      </c>
      <c r="PX118" s="92" t="str">
        <f t="shared" si="435"/>
        <v xml:space="preserve">116 208 0.46 </v>
      </c>
      <c r="PY118" s="92" t="str">
        <f t="shared" si="436"/>
        <v xml:space="preserve">116 209 0.376667 </v>
      </c>
      <c r="PZ118" s="92" t="str">
        <f t="shared" si="437"/>
        <v xml:space="preserve">116 210 0.613333 </v>
      </c>
      <c r="QA118" s="92" t="str">
        <f t="shared" si="438"/>
        <v xml:space="preserve">116 211 0.65 </v>
      </c>
      <c r="QB118" s="92" t="str">
        <f t="shared" si="439"/>
        <v xml:space="preserve">116 212 0.826667 </v>
      </c>
      <c r="QC118" s="92" t="str">
        <f t="shared" si="440"/>
        <v xml:space="preserve">116 213 0.65 </v>
      </c>
      <c r="QD118" s="92" t="str">
        <f t="shared" si="441"/>
        <v xml:space="preserve">116 214 0.663333 </v>
      </c>
      <c r="QE118" s="92" t="str">
        <f t="shared" si="442"/>
        <v xml:space="preserve">116 215 1.383333 </v>
      </c>
      <c r="QF118" s="92" t="str">
        <f t="shared" si="443"/>
        <v xml:space="preserve">116 216 0.263333 </v>
      </c>
      <c r="QG118" s="92" t="str">
        <f t="shared" si="444"/>
        <v xml:space="preserve">116 217 0.376667 </v>
      </c>
      <c r="QH118" s="92" t="str">
        <f t="shared" si="445"/>
        <v xml:space="preserve">116 218 0.666667 </v>
      </c>
      <c r="QI118" s="92" t="str">
        <f t="shared" si="446"/>
        <v xml:space="preserve">116 219 0.75 </v>
      </c>
      <c r="QJ118" s="92" t="str">
        <f t="shared" si="447"/>
        <v xml:space="preserve">116 220 0.34 </v>
      </c>
      <c r="QK118" s="92" t="str">
        <f t="shared" si="448"/>
        <v xml:space="preserve">116 221 0.78 </v>
      </c>
      <c r="QL118" s="92" t="str">
        <f t="shared" si="449"/>
        <v xml:space="preserve">116 222 0.746667 </v>
      </c>
      <c r="QM118" s="92" t="str">
        <f t="shared" si="450"/>
        <v xml:space="preserve">116 223 0.706667 </v>
      </c>
      <c r="QN118" s="92" t="str">
        <f t="shared" si="451"/>
        <v xml:space="preserve">116 224 0.626667 </v>
      </c>
      <c r="QO118" s="92" t="str">
        <f t="shared" si="452"/>
        <v xml:space="preserve">116 225 0.38 </v>
      </c>
      <c r="QP118" s="92" t="str">
        <f t="shared" si="453"/>
        <v xml:space="preserve">116 226 0.586667 </v>
      </c>
      <c r="QQ118" s="92" t="str">
        <f t="shared" si="454"/>
        <v xml:space="preserve">116 227 0.186667 </v>
      </c>
      <c r="QR118" s="92" t="str">
        <f t="shared" si="455"/>
        <v xml:space="preserve">116 228 0.506667 </v>
      </c>
    </row>
    <row r="119" spans="1:460" ht="18.75" customHeight="1" x14ac:dyDescent="0.35">
      <c r="A119" s="86">
        <v>117</v>
      </c>
      <c r="B119" s="90" t="s">
        <v>231</v>
      </c>
      <c r="C119" s="91" t="s">
        <v>119</v>
      </c>
      <c r="D119" s="9">
        <v>9.1</v>
      </c>
      <c r="E119" s="9">
        <v>21.4</v>
      </c>
      <c r="F119" s="9">
        <v>19.8</v>
      </c>
      <c r="G119" s="9">
        <v>41.2</v>
      </c>
      <c r="H119" s="9">
        <v>38.9</v>
      </c>
      <c r="I119" s="9">
        <v>38.9</v>
      </c>
      <c r="J119" s="9">
        <v>8.6</v>
      </c>
      <c r="K119" s="9">
        <v>7.7</v>
      </c>
      <c r="L119" s="9">
        <v>20.399999999999999</v>
      </c>
      <c r="M119" s="9">
        <v>16.600000000000001</v>
      </c>
      <c r="N119" s="21">
        <v>13</v>
      </c>
      <c r="O119" s="21">
        <v>22</v>
      </c>
      <c r="P119" s="9">
        <v>10.199999999999999</v>
      </c>
      <c r="Q119" s="9">
        <v>17.899999999999999</v>
      </c>
      <c r="R119" s="21">
        <v>10</v>
      </c>
      <c r="S119" s="21">
        <v>32</v>
      </c>
      <c r="T119" s="9">
        <v>9.3000000000000007</v>
      </c>
      <c r="U119" s="9">
        <v>15.6</v>
      </c>
      <c r="V119" s="9">
        <v>20.8</v>
      </c>
      <c r="W119" s="21">
        <v>11</v>
      </c>
      <c r="X119" s="9">
        <v>12.4</v>
      </c>
      <c r="Y119" s="9">
        <v>12.4</v>
      </c>
      <c r="Z119" s="9">
        <v>15.2</v>
      </c>
      <c r="AA119" s="9">
        <v>18.600000000000001</v>
      </c>
      <c r="AB119" s="9">
        <v>33.700000000000003</v>
      </c>
      <c r="AC119" s="9">
        <v>30.8</v>
      </c>
      <c r="AD119" s="9">
        <v>15.7</v>
      </c>
      <c r="AE119" s="9">
        <v>3.6</v>
      </c>
      <c r="AF119" s="9">
        <v>8.6</v>
      </c>
      <c r="AG119" s="9">
        <v>31.9</v>
      </c>
      <c r="AH119" s="9">
        <v>32.9</v>
      </c>
      <c r="AI119" s="21">
        <v>12</v>
      </c>
      <c r="AJ119" s="9">
        <v>21.9</v>
      </c>
      <c r="AK119" s="9">
        <v>13.2</v>
      </c>
      <c r="AL119" s="9">
        <v>11.6</v>
      </c>
      <c r="AM119" s="9">
        <v>9.4</v>
      </c>
      <c r="AN119" s="9">
        <v>10.6</v>
      </c>
      <c r="AO119" s="21">
        <v>6</v>
      </c>
      <c r="AP119" s="21">
        <v>29</v>
      </c>
      <c r="AQ119" s="9">
        <v>15.6</v>
      </c>
      <c r="AR119" s="9">
        <v>8.5</v>
      </c>
      <c r="AS119" s="9">
        <v>16.3</v>
      </c>
      <c r="AT119" s="9">
        <v>15.1</v>
      </c>
      <c r="AU119" s="9">
        <v>12.5</v>
      </c>
      <c r="AV119" s="9">
        <v>17.3</v>
      </c>
      <c r="AW119" s="9">
        <v>19.600000000000001</v>
      </c>
      <c r="AX119" s="9">
        <v>13.3</v>
      </c>
      <c r="AY119" s="9">
        <v>20.399999999999999</v>
      </c>
      <c r="AZ119" s="9">
        <v>6.1</v>
      </c>
      <c r="BA119" s="9">
        <v>13.3</v>
      </c>
      <c r="BB119" s="9">
        <v>8.1</v>
      </c>
      <c r="BC119" s="9">
        <v>20.5</v>
      </c>
      <c r="BD119" s="9">
        <v>38.6</v>
      </c>
      <c r="BE119" s="9">
        <v>16.2</v>
      </c>
      <c r="BF119" s="9">
        <v>21.4</v>
      </c>
      <c r="BG119" s="9">
        <v>9.3000000000000007</v>
      </c>
      <c r="BH119" s="9">
        <v>15.3</v>
      </c>
      <c r="BI119" s="9">
        <v>28.1</v>
      </c>
      <c r="BJ119" s="9">
        <v>14.4</v>
      </c>
      <c r="BK119" s="9">
        <v>15.8</v>
      </c>
      <c r="BL119" s="9">
        <v>21.1</v>
      </c>
      <c r="BM119" s="9">
        <v>22.7</v>
      </c>
      <c r="BN119" s="9">
        <v>13.8</v>
      </c>
      <c r="BO119" s="21">
        <v>4</v>
      </c>
      <c r="BP119" s="9">
        <v>3.4</v>
      </c>
      <c r="BQ119" s="21">
        <v>4</v>
      </c>
      <c r="BR119" s="9">
        <v>20.8</v>
      </c>
      <c r="BS119" s="9">
        <v>22.2</v>
      </c>
      <c r="BT119" s="9">
        <v>13.9</v>
      </c>
      <c r="BU119" s="9">
        <v>10.4</v>
      </c>
      <c r="BV119" s="9">
        <v>16.7</v>
      </c>
      <c r="BW119" s="9">
        <v>14.8</v>
      </c>
      <c r="BX119" s="9">
        <v>13.9</v>
      </c>
      <c r="BY119" s="9">
        <v>31.6</v>
      </c>
      <c r="BZ119" s="9">
        <v>4.5</v>
      </c>
      <c r="CA119" s="9">
        <v>5.3</v>
      </c>
      <c r="CB119" s="9">
        <v>20.3</v>
      </c>
      <c r="CC119" s="9">
        <v>12.2</v>
      </c>
      <c r="CD119" s="9">
        <v>17.5</v>
      </c>
      <c r="CE119" s="9">
        <v>4.5999999999999996</v>
      </c>
      <c r="CF119" s="9">
        <v>11.7</v>
      </c>
      <c r="CG119" s="9">
        <v>14.6</v>
      </c>
      <c r="CH119" s="9">
        <v>4.5999999999999996</v>
      </c>
      <c r="CI119" s="9">
        <v>21.1</v>
      </c>
      <c r="CJ119" s="9">
        <v>9.6999999999999993</v>
      </c>
      <c r="CK119" s="9">
        <v>6.6</v>
      </c>
      <c r="CL119" s="9">
        <v>16.7</v>
      </c>
      <c r="CM119" s="9">
        <v>22.4</v>
      </c>
      <c r="CN119" s="9">
        <v>6.3</v>
      </c>
      <c r="CO119" s="9">
        <v>18.2</v>
      </c>
      <c r="CP119" s="9">
        <v>20.3</v>
      </c>
      <c r="CQ119" s="9">
        <v>14.2</v>
      </c>
      <c r="CR119" s="9">
        <v>9.6999999999999993</v>
      </c>
      <c r="CS119" s="9">
        <v>16.100000000000001</v>
      </c>
      <c r="CT119" s="9">
        <v>8.5</v>
      </c>
      <c r="CU119" s="9">
        <v>15.5</v>
      </c>
      <c r="CV119" s="9">
        <v>14.6</v>
      </c>
      <c r="CW119" s="9">
        <v>22.3</v>
      </c>
      <c r="CX119" s="9">
        <v>11.7</v>
      </c>
      <c r="CY119" s="9">
        <v>25.4</v>
      </c>
      <c r="CZ119" s="9">
        <v>7.9</v>
      </c>
      <c r="DA119" s="9">
        <v>25.4</v>
      </c>
      <c r="DB119" s="9">
        <v>18.5</v>
      </c>
      <c r="DC119" s="9">
        <v>10.6</v>
      </c>
      <c r="DD119" s="9">
        <v>12.1</v>
      </c>
      <c r="DE119" s="9">
        <v>17.100000000000001</v>
      </c>
      <c r="DF119" s="9">
        <v>9.6</v>
      </c>
      <c r="DG119" s="9">
        <v>35.200000000000003</v>
      </c>
      <c r="DH119" s="9">
        <v>6.8</v>
      </c>
      <c r="DI119" s="9">
        <v>30.6</v>
      </c>
      <c r="DJ119" s="21">
        <v>15</v>
      </c>
      <c r="DK119" s="9">
        <v>11.7</v>
      </c>
      <c r="DL119" s="9">
        <v>21.2</v>
      </c>
      <c r="DM119" s="21">
        <v>25</v>
      </c>
      <c r="DN119" s="21">
        <v>17</v>
      </c>
      <c r="DO119" s="9">
        <v>10.3</v>
      </c>
      <c r="DP119" s="21">
        <v>0</v>
      </c>
      <c r="DQ119" s="9">
        <v>19.7</v>
      </c>
      <c r="DR119" s="9">
        <v>12.2</v>
      </c>
      <c r="DS119" s="9">
        <v>18.8</v>
      </c>
      <c r="DT119" s="9">
        <v>21.5</v>
      </c>
      <c r="DU119" s="9">
        <v>7.1</v>
      </c>
      <c r="DV119" s="9">
        <v>15.2</v>
      </c>
      <c r="DW119" s="21">
        <v>34</v>
      </c>
      <c r="DX119" s="9">
        <v>19.899999999999999</v>
      </c>
      <c r="DY119" s="9">
        <v>18.3</v>
      </c>
      <c r="DZ119" s="9">
        <v>13.1</v>
      </c>
      <c r="EA119" s="9">
        <v>18.5</v>
      </c>
      <c r="EB119" s="9">
        <v>14.5</v>
      </c>
      <c r="EC119" s="9">
        <v>6.8</v>
      </c>
      <c r="ED119" s="21">
        <v>18</v>
      </c>
      <c r="EE119" s="9">
        <v>17.100000000000001</v>
      </c>
      <c r="EF119" s="9">
        <v>15.6</v>
      </c>
      <c r="EG119" s="9">
        <v>9.6</v>
      </c>
      <c r="EH119" s="9">
        <v>10.6</v>
      </c>
      <c r="EI119" s="21">
        <v>23</v>
      </c>
      <c r="EJ119" s="9">
        <v>18.5</v>
      </c>
      <c r="EK119" s="9">
        <v>16.5</v>
      </c>
      <c r="EL119" s="9">
        <v>31.2</v>
      </c>
      <c r="EM119" s="9">
        <v>36.5</v>
      </c>
      <c r="EN119" s="9">
        <v>20.3</v>
      </c>
      <c r="EO119" s="9">
        <v>6.1</v>
      </c>
      <c r="EP119" s="21">
        <v>28</v>
      </c>
      <c r="EQ119" s="9">
        <v>13.1</v>
      </c>
      <c r="ER119" s="9">
        <v>19.7</v>
      </c>
      <c r="ES119" s="9">
        <v>11.9</v>
      </c>
      <c r="ET119" s="9">
        <v>15.9</v>
      </c>
      <c r="EU119" s="21">
        <v>18</v>
      </c>
      <c r="EV119" s="9">
        <v>18.600000000000001</v>
      </c>
      <c r="EW119" s="9">
        <v>17.3</v>
      </c>
      <c r="EX119" s="9">
        <v>25.4</v>
      </c>
      <c r="EY119" s="9">
        <v>21.6</v>
      </c>
      <c r="EZ119" s="9">
        <v>22.4</v>
      </c>
      <c r="FA119" s="9">
        <v>27.3</v>
      </c>
      <c r="FB119" s="9">
        <v>32.700000000000003</v>
      </c>
      <c r="FC119" s="9">
        <v>20.399999999999999</v>
      </c>
      <c r="FD119" s="9">
        <v>9.1</v>
      </c>
      <c r="FE119" s="9">
        <v>7.5</v>
      </c>
      <c r="FF119" s="9">
        <v>19.3</v>
      </c>
      <c r="FG119" s="9">
        <v>3.1</v>
      </c>
      <c r="FH119" s="9">
        <v>14.6</v>
      </c>
      <c r="FI119" s="9">
        <v>25.8</v>
      </c>
      <c r="FJ119" s="9">
        <v>28.7</v>
      </c>
      <c r="FK119" s="9">
        <v>6.1</v>
      </c>
      <c r="FL119" s="9">
        <v>31.5</v>
      </c>
      <c r="FM119" s="9">
        <v>13.2</v>
      </c>
      <c r="FN119" s="9">
        <v>26.8</v>
      </c>
      <c r="FO119" s="9">
        <v>4.5</v>
      </c>
      <c r="FP119" s="9">
        <v>33.700000000000003</v>
      </c>
      <c r="FQ119" s="9">
        <v>1.7</v>
      </c>
      <c r="FR119" s="21">
        <v>21</v>
      </c>
      <c r="FS119" s="9">
        <v>26.3</v>
      </c>
      <c r="FT119" s="21">
        <v>17</v>
      </c>
      <c r="FU119" s="9">
        <v>21.5</v>
      </c>
      <c r="FV119" s="9">
        <v>17.7</v>
      </c>
      <c r="FW119" s="9">
        <v>13.8</v>
      </c>
      <c r="FX119" s="9">
        <v>13.7</v>
      </c>
      <c r="FY119" s="9">
        <v>20.100000000000001</v>
      </c>
      <c r="FZ119" s="9">
        <v>14.9</v>
      </c>
      <c r="GA119" s="9">
        <v>5.7</v>
      </c>
      <c r="GB119" s="21">
        <v>21</v>
      </c>
      <c r="GC119" s="9">
        <v>7.9</v>
      </c>
      <c r="GD119" s="9">
        <v>7.5</v>
      </c>
      <c r="GE119" s="9">
        <v>17.399999999999999</v>
      </c>
      <c r="GF119" s="9">
        <v>20.9</v>
      </c>
      <c r="GG119" s="9">
        <v>9.1999999999999993</v>
      </c>
      <c r="GH119" s="9">
        <v>9.1999999999999993</v>
      </c>
      <c r="GI119" s="9">
        <v>31.5</v>
      </c>
      <c r="GJ119" s="9">
        <v>21.3</v>
      </c>
      <c r="GK119" s="9">
        <v>20.7</v>
      </c>
      <c r="GL119" s="9">
        <v>20.399999999999999</v>
      </c>
      <c r="GM119" s="9">
        <v>20.100000000000001</v>
      </c>
      <c r="GN119" s="9">
        <v>14.2</v>
      </c>
      <c r="GO119" s="9">
        <v>14.6</v>
      </c>
      <c r="GP119" s="9">
        <v>15.9</v>
      </c>
      <c r="GQ119" s="9">
        <v>32.6</v>
      </c>
      <c r="GR119" s="9">
        <v>10.1</v>
      </c>
      <c r="GS119" s="9">
        <v>10.7</v>
      </c>
      <c r="GT119" s="9">
        <v>7.7</v>
      </c>
      <c r="GU119" s="9">
        <v>10.6</v>
      </c>
      <c r="GV119" s="21">
        <v>19</v>
      </c>
      <c r="GW119" s="9">
        <v>11.5</v>
      </c>
      <c r="GX119" s="9">
        <v>2.8</v>
      </c>
      <c r="GY119" s="21">
        <v>13</v>
      </c>
      <c r="GZ119" s="9">
        <v>11.9</v>
      </c>
      <c r="HA119" s="9">
        <v>29.7</v>
      </c>
      <c r="HB119" s="9">
        <v>29.7</v>
      </c>
      <c r="HC119" s="9">
        <v>11.6</v>
      </c>
      <c r="HD119" s="9">
        <v>8.3000000000000007</v>
      </c>
      <c r="HE119" s="9">
        <v>26.4</v>
      </c>
      <c r="HF119" s="9">
        <v>9.8000000000000007</v>
      </c>
      <c r="HG119" s="9">
        <v>15.1</v>
      </c>
      <c r="HH119" s="9">
        <v>9.8000000000000007</v>
      </c>
      <c r="HI119" s="9">
        <v>16.899999999999999</v>
      </c>
      <c r="HJ119" s="9">
        <v>31.8</v>
      </c>
      <c r="HK119" s="9">
        <v>4.8</v>
      </c>
      <c r="HL119" s="9">
        <v>8.1999999999999993</v>
      </c>
      <c r="HM119" s="9">
        <v>10.3</v>
      </c>
      <c r="HN119" s="9">
        <v>21.3</v>
      </c>
      <c r="HO119" s="9">
        <v>7.1</v>
      </c>
      <c r="HP119" s="9">
        <v>13.7</v>
      </c>
      <c r="HQ119" s="9">
        <v>30.5</v>
      </c>
      <c r="HR119" s="9">
        <v>19.2</v>
      </c>
      <c r="HS119" s="9">
        <v>9.1</v>
      </c>
      <c r="HT119" s="9">
        <v>8.3000000000000007</v>
      </c>
      <c r="HU119" s="9">
        <v>14.5</v>
      </c>
      <c r="HV119" s="9">
        <v>3.1</v>
      </c>
      <c r="HW119" s="9">
        <v>12.4</v>
      </c>
      <c r="HX119" s="8"/>
      <c r="HY119" s="92" t="str">
        <f t="shared" si="228"/>
        <v xml:space="preserve">117 1 0.303333 </v>
      </c>
      <c r="HZ119" s="92" t="str">
        <f t="shared" si="229"/>
        <v xml:space="preserve">117 2 0.713333 </v>
      </c>
      <c r="IA119" s="92" t="str">
        <f t="shared" si="230"/>
        <v xml:space="preserve">117 3 0.66 </v>
      </c>
      <c r="IB119" s="92" t="str">
        <f t="shared" si="231"/>
        <v xml:space="preserve">117 4 1.373333 </v>
      </c>
      <c r="IC119" s="92" t="str">
        <f t="shared" si="232"/>
        <v xml:space="preserve">117 5 1.296667 </v>
      </c>
      <c r="ID119" s="92" t="str">
        <f t="shared" si="233"/>
        <v xml:space="preserve">117 6 1.296667 </v>
      </c>
      <c r="IE119" s="92" t="str">
        <f t="shared" si="234"/>
        <v xml:space="preserve">117 7 0.286667 </v>
      </c>
      <c r="IF119" s="92" t="str">
        <f t="shared" si="235"/>
        <v xml:space="preserve">117 8 0.256667 </v>
      </c>
      <c r="IG119" s="92" t="str">
        <f t="shared" si="236"/>
        <v xml:space="preserve">117 9 0.68 </v>
      </c>
      <c r="IH119" s="92" t="str">
        <f t="shared" si="237"/>
        <v xml:space="preserve">117 10 0.553333 </v>
      </c>
      <c r="II119" s="92" t="str">
        <f t="shared" si="238"/>
        <v xml:space="preserve">117 11 0.433333 </v>
      </c>
      <c r="IJ119" s="92" t="str">
        <f t="shared" si="239"/>
        <v xml:space="preserve">117 12 0.733333 </v>
      </c>
      <c r="IK119" s="92" t="str">
        <f t="shared" si="240"/>
        <v xml:space="preserve">117 13 0.34 </v>
      </c>
      <c r="IL119" s="92" t="str">
        <f t="shared" si="241"/>
        <v xml:space="preserve">117 14 0.596667 </v>
      </c>
      <c r="IM119" s="92" t="str">
        <f t="shared" si="242"/>
        <v xml:space="preserve">117 15 0.333333 </v>
      </c>
      <c r="IN119" s="92" t="str">
        <f t="shared" si="243"/>
        <v xml:space="preserve">117 16 1.066667 </v>
      </c>
      <c r="IO119" s="92" t="str">
        <f t="shared" si="244"/>
        <v xml:space="preserve">117 17 0.31 </v>
      </c>
      <c r="IP119" s="92" t="str">
        <f t="shared" si="245"/>
        <v xml:space="preserve">117 18 0.52 </v>
      </c>
      <c r="IQ119" s="92" t="str">
        <f t="shared" si="246"/>
        <v xml:space="preserve">117 19 0.693333 </v>
      </c>
      <c r="IR119" s="92" t="str">
        <f t="shared" si="247"/>
        <v xml:space="preserve">117 20 0.366667 </v>
      </c>
      <c r="IS119" s="92" t="str">
        <f t="shared" si="248"/>
        <v xml:space="preserve">117 21 0.413333 </v>
      </c>
      <c r="IT119" s="92" t="str">
        <f t="shared" si="249"/>
        <v xml:space="preserve">117 22 0.413333 </v>
      </c>
      <c r="IU119" s="92" t="str">
        <f t="shared" si="250"/>
        <v xml:space="preserve">117 23 0.506667 </v>
      </c>
      <c r="IV119" s="92" t="str">
        <f t="shared" si="251"/>
        <v xml:space="preserve">117 24 0.62 </v>
      </c>
      <c r="IW119" s="92" t="str">
        <f t="shared" si="252"/>
        <v xml:space="preserve">117 25 1.123333 </v>
      </c>
      <c r="IX119" s="92" t="str">
        <f t="shared" si="253"/>
        <v xml:space="preserve">117 26 1.026667 </v>
      </c>
      <c r="IY119" s="92" t="str">
        <f t="shared" si="254"/>
        <v xml:space="preserve">117 27 0.523333 </v>
      </c>
      <c r="IZ119" s="92" t="str">
        <f t="shared" si="255"/>
        <v xml:space="preserve">117 28 0.12 </v>
      </c>
      <c r="JA119" s="92" t="str">
        <f t="shared" si="256"/>
        <v xml:space="preserve">117 29 0.286667 </v>
      </c>
      <c r="JB119" s="92" t="str">
        <f t="shared" si="257"/>
        <v xml:space="preserve">117 30 1.063333 </v>
      </c>
      <c r="JC119" s="92" t="str">
        <f t="shared" si="258"/>
        <v xml:space="preserve">117 31 1.096667 </v>
      </c>
      <c r="JD119" s="92" t="str">
        <f t="shared" si="259"/>
        <v xml:space="preserve">117 32 0.4 </v>
      </c>
      <c r="JE119" s="92" t="str">
        <f t="shared" si="260"/>
        <v xml:space="preserve">117 33 0.73 </v>
      </c>
      <c r="JF119" s="92" t="str">
        <f t="shared" si="261"/>
        <v xml:space="preserve">117 34 0.44 </v>
      </c>
      <c r="JG119" s="92" t="str">
        <f t="shared" si="262"/>
        <v xml:space="preserve">117 35 0.386667 </v>
      </c>
      <c r="JH119" s="92" t="str">
        <f t="shared" si="263"/>
        <v xml:space="preserve">117 36 0.313333 </v>
      </c>
      <c r="JI119" s="92" t="str">
        <f t="shared" si="264"/>
        <v xml:space="preserve">117 37 0.353333 </v>
      </c>
      <c r="JJ119" s="92" t="str">
        <f t="shared" si="265"/>
        <v xml:space="preserve">117 38 0.2 </v>
      </c>
      <c r="JK119" s="92" t="str">
        <f t="shared" si="266"/>
        <v xml:space="preserve">117 39 0.966667 </v>
      </c>
      <c r="JL119" s="92" t="str">
        <f t="shared" si="267"/>
        <v xml:space="preserve">117 40 0.52 </v>
      </c>
      <c r="JM119" s="92" t="str">
        <f t="shared" si="268"/>
        <v xml:space="preserve">117 41 0.283333 </v>
      </c>
      <c r="JN119" s="92" t="str">
        <f t="shared" si="269"/>
        <v xml:space="preserve">117 42 0.543333 </v>
      </c>
      <c r="JO119" s="92" t="str">
        <f t="shared" si="270"/>
        <v xml:space="preserve">117 43 0.503333 </v>
      </c>
      <c r="JP119" s="92" t="str">
        <f t="shared" si="271"/>
        <v xml:space="preserve">117 44 0.416667 </v>
      </c>
      <c r="JQ119" s="92" t="str">
        <f t="shared" si="272"/>
        <v xml:space="preserve">117 45 0.576667 </v>
      </c>
      <c r="JR119" s="92" t="str">
        <f t="shared" si="273"/>
        <v xml:space="preserve">117 46 0.653333 </v>
      </c>
      <c r="JS119" s="92" t="str">
        <f t="shared" si="274"/>
        <v xml:space="preserve">117 47 0.443333 </v>
      </c>
      <c r="JT119" s="92" t="str">
        <f t="shared" si="275"/>
        <v xml:space="preserve">117 48 0.68 </v>
      </c>
      <c r="JU119" s="92" t="str">
        <f t="shared" si="276"/>
        <v xml:space="preserve">117 49 0.203333 </v>
      </c>
      <c r="JV119" s="92" t="str">
        <f t="shared" si="277"/>
        <v xml:space="preserve">117 50 0.443333 </v>
      </c>
      <c r="JW119" s="92" t="str">
        <f t="shared" si="278"/>
        <v xml:space="preserve">117 51 0.27 </v>
      </c>
      <c r="JX119" s="92" t="str">
        <f t="shared" si="279"/>
        <v xml:space="preserve">117 52 0.683333 </v>
      </c>
      <c r="JY119" s="92" t="str">
        <f t="shared" si="280"/>
        <v xml:space="preserve">117 53 1.286667 </v>
      </c>
      <c r="JZ119" s="92" t="str">
        <f t="shared" si="281"/>
        <v xml:space="preserve">117 54 0.54 </v>
      </c>
      <c r="KA119" s="92" t="str">
        <f t="shared" si="282"/>
        <v xml:space="preserve">117 55 0.713333 </v>
      </c>
      <c r="KB119" s="92" t="str">
        <f t="shared" si="283"/>
        <v xml:space="preserve">117 56 0.31 </v>
      </c>
      <c r="KC119" s="92" t="str">
        <f t="shared" si="284"/>
        <v xml:space="preserve">117 57 0.51 </v>
      </c>
      <c r="KD119" s="92" t="str">
        <f t="shared" si="285"/>
        <v xml:space="preserve">117 58 0.936667 </v>
      </c>
      <c r="KE119" s="92" t="str">
        <f t="shared" si="286"/>
        <v xml:space="preserve">117 59 0.48 </v>
      </c>
      <c r="KF119" s="92" t="str">
        <f t="shared" si="287"/>
        <v xml:space="preserve">117 60 0.526667 </v>
      </c>
      <c r="KG119" s="92" t="str">
        <f t="shared" si="288"/>
        <v xml:space="preserve">117 61 0.703333 </v>
      </c>
      <c r="KH119" s="92" t="str">
        <f t="shared" si="289"/>
        <v xml:space="preserve">117 62 0.756667 </v>
      </c>
      <c r="KI119" s="92" t="str">
        <f t="shared" si="290"/>
        <v xml:space="preserve">117 63 0.46 </v>
      </c>
      <c r="KJ119" s="92" t="str">
        <f t="shared" si="291"/>
        <v xml:space="preserve">117 64 0.133333 </v>
      </c>
      <c r="KK119" s="92" t="str">
        <f t="shared" si="292"/>
        <v xml:space="preserve">117 65 0.113333 </v>
      </c>
      <c r="KL119" s="92" t="str">
        <f t="shared" si="293"/>
        <v xml:space="preserve">117 66 0.133333 </v>
      </c>
      <c r="KM119" s="92" t="str">
        <f t="shared" si="294"/>
        <v xml:space="preserve">117 67 0.693333 </v>
      </c>
      <c r="KN119" s="92" t="str">
        <f t="shared" si="295"/>
        <v xml:space="preserve">117 68 0.74 </v>
      </c>
      <c r="KO119" s="92" t="str">
        <f t="shared" si="296"/>
        <v xml:space="preserve">117 69 0.463333 </v>
      </c>
      <c r="KP119" s="92" t="str">
        <f t="shared" si="297"/>
        <v xml:space="preserve">117 70 0.346667 </v>
      </c>
      <c r="KQ119" s="92" t="str">
        <f t="shared" si="298"/>
        <v xml:space="preserve">117 71 0.556667 </v>
      </c>
      <c r="KR119" s="92" t="str">
        <f t="shared" si="299"/>
        <v xml:space="preserve">117 72 0.493333 </v>
      </c>
      <c r="KS119" s="92" t="str">
        <f t="shared" si="300"/>
        <v xml:space="preserve">117 73 0.463333 </v>
      </c>
      <c r="KT119" s="92" t="str">
        <f t="shared" si="301"/>
        <v xml:space="preserve">117 74 1.053333 </v>
      </c>
      <c r="KU119" s="92" t="str">
        <f t="shared" si="302"/>
        <v xml:space="preserve">117 75 0.15 </v>
      </c>
      <c r="KV119" s="92" t="str">
        <f t="shared" si="303"/>
        <v xml:space="preserve">117 76 0.176667 </v>
      </c>
      <c r="KW119" s="92" t="str">
        <f t="shared" si="304"/>
        <v xml:space="preserve">117 77 0.676667 </v>
      </c>
      <c r="KX119" s="92" t="str">
        <f t="shared" si="305"/>
        <v xml:space="preserve">117 78 0.406667 </v>
      </c>
      <c r="KY119" s="92" t="str">
        <f t="shared" si="306"/>
        <v xml:space="preserve">117 79 0.583333 </v>
      </c>
      <c r="KZ119" s="92" t="str">
        <f t="shared" si="307"/>
        <v xml:space="preserve">117 80 0.153333 </v>
      </c>
      <c r="LA119" s="92" t="str">
        <f t="shared" si="308"/>
        <v xml:space="preserve">117 81 0.39 </v>
      </c>
      <c r="LB119" s="92" t="str">
        <f t="shared" si="309"/>
        <v xml:space="preserve">117 82 0.486667 </v>
      </c>
      <c r="LC119" s="92" t="str">
        <f t="shared" si="310"/>
        <v xml:space="preserve">117 83 0.153333 </v>
      </c>
      <c r="LD119" s="92" t="str">
        <f t="shared" si="311"/>
        <v xml:space="preserve">117 84 0.703333 </v>
      </c>
      <c r="LE119" s="92" t="str">
        <f t="shared" si="312"/>
        <v xml:space="preserve">117 85 0.323333 </v>
      </c>
      <c r="LF119" s="92" t="str">
        <f t="shared" si="313"/>
        <v xml:space="preserve">117 86 0.22 </v>
      </c>
      <c r="LG119" s="92" t="str">
        <f t="shared" si="314"/>
        <v xml:space="preserve">117 87 0.556667 </v>
      </c>
      <c r="LH119" s="92" t="str">
        <f t="shared" si="315"/>
        <v xml:space="preserve">117 88 0.746667 </v>
      </c>
      <c r="LI119" s="92" t="str">
        <f t="shared" si="316"/>
        <v xml:space="preserve">117 89 0.21 </v>
      </c>
      <c r="LJ119" s="92" t="str">
        <f t="shared" si="317"/>
        <v xml:space="preserve">117 90 0.606667 </v>
      </c>
      <c r="LK119" s="92" t="str">
        <f t="shared" si="318"/>
        <v xml:space="preserve">117 91 0.676667 </v>
      </c>
      <c r="LL119" s="92" t="str">
        <f t="shared" si="319"/>
        <v xml:space="preserve">117 92 0.473333 </v>
      </c>
      <c r="LM119" s="92" t="str">
        <f t="shared" si="320"/>
        <v xml:space="preserve">117 93 0.323333 </v>
      </c>
      <c r="LN119" s="92" t="str">
        <f t="shared" si="321"/>
        <v xml:space="preserve">117 94 0.536667 </v>
      </c>
      <c r="LO119" s="92" t="str">
        <f t="shared" si="322"/>
        <v xml:space="preserve">117 95 0.283333 </v>
      </c>
      <c r="LP119" s="92" t="str">
        <f t="shared" si="323"/>
        <v xml:space="preserve">117 96 0.516667 </v>
      </c>
      <c r="LQ119" s="92" t="str">
        <f t="shared" si="324"/>
        <v xml:space="preserve">117 97 0.486667 </v>
      </c>
      <c r="LR119" s="92" t="str">
        <f t="shared" si="325"/>
        <v xml:space="preserve">117 98 0.743333 </v>
      </c>
      <c r="LS119" s="92" t="str">
        <f t="shared" si="326"/>
        <v xml:space="preserve">117 99 0.39 </v>
      </c>
      <c r="LT119" s="92" t="str">
        <f t="shared" si="327"/>
        <v xml:space="preserve">117 100 0.846667 </v>
      </c>
      <c r="LU119" s="92" t="str">
        <f t="shared" si="328"/>
        <v xml:space="preserve">117 101 0.263333 </v>
      </c>
      <c r="LV119" s="92" t="str">
        <f t="shared" si="329"/>
        <v xml:space="preserve">117 102 0.846667 </v>
      </c>
      <c r="LW119" s="92" t="str">
        <f t="shared" si="330"/>
        <v xml:space="preserve">117 103 0.616667 </v>
      </c>
      <c r="LX119" s="92" t="str">
        <f t="shared" si="331"/>
        <v xml:space="preserve">117 104 0.353333 </v>
      </c>
      <c r="LY119" s="92" t="str">
        <f t="shared" si="332"/>
        <v xml:space="preserve">117 105 0.403333 </v>
      </c>
      <c r="LZ119" s="92" t="str">
        <f t="shared" si="333"/>
        <v xml:space="preserve">117 106 0.57 </v>
      </c>
      <c r="MA119" s="92" t="str">
        <f t="shared" si="334"/>
        <v xml:space="preserve">117 107 0.32 </v>
      </c>
      <c r="MB119" s="92" t="str">
        <f t="shared" si="335"/>
        <v xml:space="preserve">117 108 1.173333 </v>
      </c>
      <c r="MC119" s="92" t="str">
        <f t="shared" si="336"/>
        <v xml:space="preserve">117 109 0.226667 </v>
      </c>
      <c r="MD119" s="92" t="str">
        <f t="shared" si="337"/>
        <v xml:space="preserve">117 110 1.02 </v>
      </c>
      <c r="ME119" s="92" t="str">
        <f t="shared" si="338"/>
        <v xml:space="preserve">117 111 0.5 </v>
      </c>
      <c r="MF119" s="92" t="str">
        <f t="shared" si="339"/>
        <v xml:space="preserve">117 112 0.39 </v>
      </c>
      <c r="MG119" s="92" t="str">
        <f t="shared" si="340"/>
        <v xml:space="preserve">117 113 0.706667 </v>
      </c>
      <c r="MH119" s="92" t="str">
        <f t="shared" si="341"/>
        <v xml:space="preserve">117 114 0.833333 </v>
      </c>
      <c r="MI119" s="92" t="str">
        <f t="shared" si="342"/>
        <v xml:space="preserve">117 115 0.566667 </v>
      </c>
      <c r="MJ119" s="92" t="str">
        <f t="shared" si="343"/>
        <v xml:space="preserve">117 116 0.343333 </v>
      </c>
      <c r="MK119" s="92" t="str">
        <f t="shared" si="344"/>
        <v xml:space="preserve">117 117 0 </v>
      </c>
      <c r="ML119" s="92" t="str">
        <f t="shared" si="345"/>
        <v xml:space="preserve">117 118 0.656667 </v>
      </c>
      <c r="MM119" s="92" t="str">
        <f t="shared" si="346"/>
        <v xml:space="preserve">117 119 0.406667 </v>
      </c>
      <c r="MN119" s="92" t="str">
        <f t="shared" si="347"/>
        <v xml:space="preserve">117 120 0.626667 </v>
      </c>
      <c r="MO119" s="92" t="str">
        <f t="shared" si="348"/>
        <v xml:space="preserve">117 121 0.716667 </v>
      </c>
      <c r="MP119" s="92" t="str">
        <f t="shared" si="349"/>
        <v xml:space="preserve">117 122 0.236667 </v>
      </c>
      <c r="MQ119" s="92" t="str">
        <f t="shared" si="350"/>
        <v xml:space="preserve">117 123 0.506667 </v>
      </c>
      <c r="MR119" s="92" t="str">
        <f t="shared" si="351"/>
        <v xml:space="preserve">117 124 1.133333 </v>
      </c>
      <c r="MS119" s="92" t="str">
        <f t="shared" si="352"/>
        <v xml:space="preserve">117 125 0.663333 </v>
      </c>
      <c r="MT119" s="92" t="str">
        <f t="shared" si="353"/>
        <v xml:space="preserve">117 126 0.61 </v>
      </c>
      <c r="MU119" s="92" t="str">
        <f t="shared" si="354"/>
        <v xml:space="preserve">117 127 0.436667 </v>
      </c>
      <c r="MV119" s="92" t="str">
        <f t="shared" si="355"/>
        <v xml:space="preserve">117 128 0.616667 </v>
      </c>
      <c r="MW119" s="92" t="str">
        <f t="shared" si="356"/>
        <v xml:space="preserve">117 129 0.483333 </v>
      </c>
      <c r="MX119" s="92" t="str">
        <f t="shared" si="357"/>
        <v xml:space="preserve">117 130 0.226667 </v>
      </c>
      <c r="MY119" s="92" t="str">
        <f t="shared" si="358"/>
        <v xml:space="preserve">117 131 0.6 </v>
      </c>
      <c r="MZ119" s="92" t="str">
        <f t="shared" si="359"/>
        <v xml:space="preserve">117 132 0.57 </v>
      </c>
      <c r="NA119" s="92" t="str">
        <f t="shared" si="360"/>
        <v xml:space="preserve">117 133 0.52 </v>
      </c>
      <c r="NB119" s="92" t="str">
        <f t="shared" si="361"/>
        <v xml:space="preserve">117 134 0.32 </v>
      </c>
      <c r="NC119" s="92" t="str">
        <f t="shared" si="362"/>
        <v xml:space="preserve">117 135 0.353333 </v>
      </c>
      <c r="ND119" s="92" t="str">
        <f t="shared" si="363"/>
        <v xml:space="preserve">117 136 0.766667 </v>
      </c>
      <c r="NE119" s="92" t="str">
        <f t="shared" si="364"/>
        <v xml:space="preserve">117 137 0.616667 </v>
      </c>
      <c r="NF119" s="92" t="str">
        <f t="shared" si="365"/>
        <v xml:space="preserve">117 138 0.55 </v>
      </c>
      <c r="NG119" s="92" t="str">
        <f t="shared" si="366"/>
        <v xml:space="preserve">117 139 1.04 </v>
      </c>
      <c r="NH119" s="92" t="str">
        <f t="shared" si="367"/>
        <v xml:space="preserve">117 140 1.216667 </v>
      </c>
      <c r="NI119" s="92" t="str">
        <f t="shared" si="368"/>
        <v xml:space="preserve">117 141 0.676667 </v>
      </c>
      <c r="NJ119" s="92" t="str">
        <f t="shared" si="369"/>
        <v xml:space="preserve">117 142 0.203333 </v>
      </c>
      <c r="NK119" s="92" t="str">
        <f t="shared" si="370"/>
        <v xml:space="preserve">117 143 0.933333 </v>
      </c>
      <c r="NL119" s="92" t="str">
        <f t="shared" si="371"/>
        <v xml:space="preserve">117 144 0.436667 </v>
      </c>
      <c r="NM119" s="92" t="str">
        <f t="shared" si="372"/>
        <v xml:space="preserve">117 145 0.656667 </v>
      </c>
      <c r="NN119" s="92" t="str">
        <f t="shared" si="373"/>
        <v xml:space="preserve">117 146 0.396667 </v>
      </c>
      <c r="NO119" s="92" t="str">
        <f t="shared" si="374"/>
        <v xml:space="preserve">117 147 0.53 </v>
      </c>
      <c r="NP119" s="92" t="str">
        <f t="shared" si="375"/>
        <v xml:space="preserve">117 148 0.6 </v>
      </c>
      <c r="NQ119" s="92" t="str">
        <f t="shared" si="376"/>
        <v xml:space="preserve">117 149 0.62 </v>
      </c>
      <c r="NR119" s="92" t="str">
        <f t="shared" si="377"/>
        <v xml:space="preserve">117 150 0.576667 </v>
      </c>
      <c r="NS119" s="92" t="str">
        <f t="shared" si="378"/>
        <v xml:space="preserve">117 151 0.846667 </v>
      </c>
      <c r="NT119" s="92" t="str">
        <f t="shared" si="379"/>
        <v xml:space="preserve">117 152 0.72 </v>
      </c>
      <c r="NU119" s="92" t="str">
        <f t="shared" si="380"/>
        <v xml:space="preserve">117 153 0.746667 </v>
      </c>
      <c r="NV119" s="92" t="str">
        <f t="shared" si="381"/>
        <v xml:space="preserve">117 154 0.91 </v>
      </c>
      <c r="NW119" s="92" t="str">
        <f t="shared" si="382"/>
        <v xml:space="preserve">117 155 1.09 </v>
      </c>
      <c r="NX119" s="92" t="str">
        <f t="shared" si="383"/>
        <v xml:space="preserve">117 156 0.68 </v>
      </c>
      <c r="NY119" s="92" t="str">
        <f t="shared" si="384"/>
        <v xml:space="preserve">117 157 0.303333 </v>
      </c>
      <c r="NZ119" s="92" t="str">
        <f t="shared" si="385"/>
        <v xml:space="preserve">117 158 0.25 </v>
      </c>
      <c r="OA119" s="92" t="str">
        <f t="shared" si="386"/>
        <v xml:space="preserve">117 159 0.643333 </v>
      </c>
      <c r="OB119" s="92" t="str">
        <f t="shared" si="387"/>
        <v xml:space="preserve">117 160 0.103333 </v>
      </c>
      <c r="OC119" s="92" t="str">
        <f t="shared" si="388"/>
        <v xml:space="preserve">117 161 0.486667 </v>
      </c>
      <c r="OD119" s="92" t="str">
        <f t="shared" si="389"/>
        <v xml:space="preserve">117 162 0.86 </v>
      </c>
      <c r="OE119" s="92" t="str">
        <f t="shared" si="390"/>
        <v xml:space="preserve">117 163 0.956667 </v>
      </c>
      <c r="OF119" s="92" t="str">
        <f t="shared" si="391"/>
        <v xml:space="preserve">117 164 0.203333 </v>
      </c>
      <c r="OG119" s="92" t="str">
        <f t="shared" si="392"/>
        <v xml:space="preserve">117 165 1.05 </v>
      </c>
      <c r="OH119" s="92" t="str">
        <f t="shared" si="393"/>
        <v xml:space="preserve">117 166 0.44 </v>
      </c>
      <c r="OI119" s="92" t="str">
        <f t="shared" si="394"/>
        <v xml:space="preserve">117 167 0.893333 </v>
      </c>
      <c r="OJ119" s="92" t="str">
        <f t="shared" si="395"/>
        <v xml:space="preserve">117 168 0.15 </v>
      </c>
      <c r="OK119" s="92" t="str">
        <f t="shared" si="396"/>
        <v xml:space="preserve">117 169 1.123333 </v>
      </c>
      <c r="OL119" s="92" t="str">
        <f t="shared" si="397"/>
        <v xml:space="preserve">117 170 0.056667 </v>
      </c>
      <c r="OM119" s="92" t="str">
        <f t="shared" si="398"/>
        <v xml:space="preserve">117 171 0.7 </v>
      </c>
      <c r="ON119" s="92" t="str">
        <f t="shared" si="399"/>
        <v xml:space="preserve">117 172 0.876667 </v>
      </c>
      <c r="OO119" s="92" t="str">
        <f t="shared" si="400"/>
        <v xml:space="preserve">117 173 0.566667 </v>
      </c>
      <c r="OP119" s="92" t="str">
        <f t="shared" si="401"/>
        <v xml:space="preserve">117 174 0.716667 </v>
      </c>
      <c r="OQ119" s="92" t="str">
        <f t="shared" si="402"/>
        <v xml:space="preserve">117 175 0.59 </v>
      </c>
      <c r="OR119" s="92" t="str">
        <f t="shared" si="403"/>
        <v xml:space="preserve">117 176 0.46 </v>
      </c>
      <c r="OS119" s="92" t="str">
        <f t="shared" si="404"/>
        <v xml:space="preserve">117 177 0.456667 </v>
      </c>
      <c r="OT119" s="92" t="str">
        <f t="shared" si="405"/>
        <v xml:space="preserve">117 178 0.67 </v>
      </c>
      <c r="OU119" s="92" t="str">
        <f t="shared" si="406"/>
        <v xml:space="preserve">117 179 0.496667 </v>
      </c>
      <c r="OV119" s="92" t="str">
        <f t="shared" si="407"/>
        <v xml:space="preserve">117 180 0.19 </v>
      </c>
      <c r="OW119" s="92" t="str">
        <f t="shared" si="408"/>
        <v xml:space="preserve">117 181 0.7 </v>
      </c>
      <c r="OX119" s="92" t="str">
        <f t="shared" si="409"/>
        <v xml:space="preserve">117 182 0.263333 </v>
      </c>
      <c r="OY119" s="92" t="str">
        <f t="shared" si="410"/>
        <v xml:space="preserve">117 183 0.25 </v>
      </c>
      <c r="OZ119" s="92" t="str">
        <f t="shared" si="411"/>
        <v xml:space="preserve">117 184 0.58 </v>
      </c>
      <c r="PA119" s="92" t="str">
        <f t="shared" si="412"/>
        <v xml:space="preserve">117 185 0.696667 </v>
      </c>
      <c r="PB119" s="92" t="str">
        <f t="shared" si="413"/>
        <v xml:space="preserve">117 186 0.306667 </v>
      </c>
      <c r="PC119" s="92" t="str">
        <f t="shared" si="414"/>
        <v xml:space="preserve">117 187 0.306667 </v>
      </c>
      <c r="PD119" s="92" t="str">
        <f t="shared" si="415"/>
        <v xml:space="preserve">117 188 1.05 </v>
      </c>
      <c r="PE119" s="92" t="str">
        <f t="shared" si="416"/>
        <v xml:space="preserve">117 189 0.71 </v>
      </c>
      <c r="PF119" s="92" t="str">
        <f t="shared" si="417"/>
        <v xml:space="preserve">117 190 0.69 </v>
      </c>
      <c r="PG119" s="92" t="str">
        <f t="shared" si="418"/>
        <v xml:space="preserve">117 191 0.68 </v>
      </c>
      <c r="PH119" s="92" t="str">
        <f t="shared" si="419"/>
        <v xml:space="preserve">117 192 0.67 </v>
      </c>
      <c r="PI119" s="92" t="str">
        <f t="shared" si="420"/>
        <v xml:space="preserve">117 193 0.473333 </v>
      </c>
      <c r="PJ119" s="92" t="str">
        <f t="shared" si="421"/>
        <v xml:space="preserve">117 194 0.486667 </v>
      </c>
      <c r="PK119" s="92" t="str">
        <f t="shared" si="422"/>
        <v xml:space="preserve">117 195 0.53 </v>
      </c>
      <c r="PL119" s="92" t="str">
        <f t="shared" si="423"/>
        <v xml:space="preserve">117 196 1.086667 </v>
      </c>
      <c r="PM119" s="92" t="str">
        <f t="shared" si="424"/>
        <v xml:space="preserve">117 197 0.336667 </v>
      </c>
      <c r="PN119" s="92" t="str">
        <f t="shared" si="425"/>
        <v xml:space="preserve">117 198 0.356667 </v>
      </c>
      <c r="PO119" s="92" t="str">
        <f t="shared" si="426"/>
        <v xml:space="preserve">117 199 0.256667 </v>
      </c>
      <c r="PP119" s="92" t="str">
        <f t="shared" si="427"/>
        <v xml:space="preserve">117 200 0.353333 </v>
      </c>
      <c r="PQ119" s="92" t="str">
        <f t="shared" si="428"/>
        <v xml:space="preserve">117 201 0.633333 </v>
      </c>
      <c r="PR119" s="92" t="str">
        <f t="shared" si="429"/>
        <v xml:space="preserve">117 202 0.383333 </v>
      </c>
      <c r="PS119" s="92" t="str">
        <f t="shared" si="430"/>
        <v xml:space="preserve">117 203 0.093333 </v>
      </c>
      <c r="PT119" s="92" t="str">
        <f t="shared" si="431"/>
        <v xml:space="preserve">117 204 0.433333 </v>
      </c>
      <c r="PU119" s="92" t="str">
        <f t="shared" si="432"/>
        <v xml:space="preserve">117 205 0.396667 </v>
      </c>
      <c r="PV119" s="92" t="str">
        <f t="shared" si="433"/>
        <v xml:space="preserve">117 206 0.99 </v>
      </c>
      <c r="PW119" s="92" t="str">
        <f t="shared" si="434"/>
        <v xml:space="preserve">117 207 0.99 </v>
      </c>
      <c r="PX119" s="92" t="str">
        <f t="shared" si="435"/>
        <v xml:space="preserve">117 208 0.386667 </v>
      </c>
      <c r="PY119" s="92" t="str">
        <f t="shared" si="436"/>
        <v xml:space="preserve">117 209 0.276667 </v>
      </c>
      <c r="PZ119" s="92" t="str">
        <f t="shared" si="437"/>
        <v xml:space="preserve">117 210 0.88 </v>
      </c>
      <c r="QA119" s="92" t="str">
        <f t="shared" si="438"/>
        <v xml:space="preserve">117 211 0.326667 </v>
      </c>
      <c r="QB119" s="92" t="str">
        <f t="shared" si="439"/>
        <v xml:space="preserve">117 212 0.503333 </v>
      </c>
      <c r="QC119" s="92" t="str">
        <f t="shared" si="440"/>
        <v xml:space="preserve">117 213 0.326667 </v>
      </c>
      <c r="QD119" s="92" t="str">
        <f t="shared" si="441"/>
        <v xml:space="preserve">117 214 0.563333 </v>
      </c>
      <c r="QE119" s="92" t="str">
        <f t="shared" si="442"/>
        <v xml:space="preserve">117 215 1.06 </v>
      </c>
      <c r="QF119" s="92" t="str">
        <f t="shared" si="443"/>
        <v xml:space="preserve">117 216 0.16 </v>
      </c>
      <c r="QG119" s="92" t="str">
        <f t="shared" si="444"/>
        <v xml:space="preserve">117 217 0.273333 </v>
      </c>
      <c r="QH119" s="92" t="str">
        <f t="shared" si="445"/>
        <v xml:space="preserve">117 218 0.343333 </v>
      </c>
      <c r="QI119" s="92" t="str">
        <f t="shared" si="446"/>
        <v xml:space="preserve">117 219 0.71 </v>
      </c>
      <c r="QJ119" s="92" t="str">
        <f t="shared" si="447"/>
        <v xml:space="preserve">117 220 0.236667 </v>
      </c>
      <c r="QK119" s="92" t="str">
        <f t="shared" si="448"/>
        <v xml:space="preserve">117 221 0.456667 </v>
      </c>
      <c r="QL119" s="92" t="str">
        <f t="shared" si="449"/>
        <v xml:space="preserve">117 222 1.016667 </v>
      </c>
      <c r="QM119" s="92" t="str">
        <f t="shared" si="450"/>
        <v xml:space="preserve">117 223 0.64 </v>
      </c>
      <c r="QN119" s="92" t="str">
        <f t="shared" si="451"/>
        <v xml:space="preserve">117 224 0.303333 </v>
      </c>
      <c r="QO119" s="92" t="str">
        <f t="shared" si="452"/>
        <v xml:space="preserve">117 225 0.276667 </v>
      </c>
      <c r="QP119" s="92" t="str">
        <f t="shared" si="453"/>
        <v xml:space="preserve">117 226 0.483333 </v>
      </c>
      <c r="QQ119" s="92" t="str">
        <f t="shared" si="454"/>
        <v xml:space="preserve">117 227 0.103333 </v>
      </c>
      <c r="QR119" s="92" t="str">
        <f t="shared" si="455"/>
        <v xml:space="preserve">117 228 0.413333 </v>
      </c>
    </row>
    <row r="120" spans="1:460" ht="18.75" customHeight="1" x14ac:dyDescent="0.35">
      <c r="A120" s="86">
        <v>118</v>
      </c>
      <c r="B120" s="90" t="s">
        <v>231</v>
      </c>
      <c r="C120" s="91" t="s">
        <v>120</v>
      </c>
      <c r="D120" s="9">
        <v>27.2</v>
      </c>
      <c r="E120" s="9">
        <v>31.3</v>
      </c>
      <c r="F120" s="9">
        <v>37.9</v>
      </c>
      <c r="G120" s="9">
        <v>51.1</v>
      </c>
      <c r="H120" s="9">
        <v>48.8</v>
      </c>
      <c r="I120" s="9">
        <v>48.8</v>
      </c>
      <c r="J120" s="9">
        <v>17.600000000000001</v>
      </c>
      <c r="K120" s="9">
        <v>21.2</v>
      </c>
      <c r="L120" s="9">
        <v>1.1000000000000001</v>
      </c>
      <c r="M120" s="9">
        <v>31.5</v>
      </c>
      <c r="N120" s="9">
        <v>8.9</v>
      </c>
      <c r="O120" s="21">
        <v>33</v>
      </c>
      <c r="P120" s="9">
        <v>28.3</v>
      </c>
      <c r="Q120" s="9">
        <v>27.6</v>
      </c>
      <c r="R120" s="9">
        <v>19.2</v>
      </c>
      <c r="S120" s="9">
        <v>35.299999999999997</v>
      </c>
      <c r="T120" s="9">
        <v>19.5</v>
      </c>
      <c r="U120" s="9">
        <v>32.299999999999997</v>
      </c>
      <c r="V120" s="9">
        <v>30.5</v>
      </c>
      <c r="W120" s="9">
        <v>20.7</v>
      </c>
      <c r="X120" s="21">
        <v>28</v>
      </c>
      <c r="Y120" s="9">
        <v>25.7</v>
      </c>
      <c r="Z120" s="9">
        <v>30.6</v>
      </c>
      <c r="AA120" s="9">
        <v>18.899999999999999</v>
      </c>
      <c r="AB120" s="9">
        <v>53.9</v>
      </c>
      <c r="AC120" s="9">
        <v>40.5</v>
      </c>
      <c r="AD120" s="9">
        <v>25.4</v>
      </c>
      <c r="AE120" s="9">
        <v>21.7</v>
      </c>
      <c r="AF120" s="9">
        <v>17.2</v>
      </c>
      <c r="AG120" s="21">
        <v>50</v>
      </c>
      <c r="AH120" s="9">
        <v>36.200000000000003</v>
      </c>
      <c r="AI120" s="9">
        <v>10.6</v>
      </c>
      <c r="AJ120" s="21">
        <v>42</v>
      </c>
      <c r="AK120" s="9">
        <v>23.1</v>
      </c>
      <c r="AL120" s="9">
        <v>29.8</v>
      </c>
      <c r="AM120" s="9">
        <v>23.9</v>
      </c>
      <c r="AN120" s="9">
        <v>20.3</v>
      </c>
      <c r="AO120" s="9">
        <v>19.8</v>
      </c>
      <c r="AP120" s="9">
        <v>38.799999999999997</v>
      </c>
      <c r="AQ120" s="9">
        <v>33.700000000000003</v>
      </c>
      <c r="AR120" s="9">
        <v>19.899999999999999</v>
      </c>
      <c r="AS120" s="21">
        <v>24</v>
      </c>
      <c r="AT120" s="9">
        <v>23.4</v>
      </c>
      <c r="AU120" s="9">
        <v>20.2</v>
      </c>
      <c r="AV120" s="9">
        <v>31.1</v>
      </c>
      <c r="AW120" s="9">
        <v>37.700000000000003</v>
      </c>
      <c r="AX120" s="9">
        <v>21.7</v>
      </c>
      <c r="AY120" s="21">
        <v>36</v>
      </c>
      <c r="AZ120" s="9">
        <v>25.1</v>
      </c>
      <c r="BA120" s="9">
        <v>31.4</v>
      </c>
      <c r="BB120" s="9">
        <v>14.1</v>
      </c>
      <c r="BC120" s="9">
        <v>30.4</v>
      </c>
      <c r="BD120" s="9">
        <v>48.5</v>
      </c>
      <c r="BE120" s="9">
        <v>34.299999999999997</v>
      </c>
      <c r="BF120" s="9">
        <v>39.5</v>
      </c>
      <c r="BG120" s="9">
        <v>28.3</v>
      </c>
      <c r="BH120" s="9">
        <v>32.200000000000003</v>
      </c>
      <c r="BI120" s="9">
        <v>37.9</v>
      </c>
      <c r="BJ120" s="21">
        <v>8</v>
      </c>
      <c r="BK120" s="9">
        <v>25.7</v>
      </c>
      <c r="BL120" s="9">
        <v>37.299999999999997</v>
      </c>
      <c r="BM120" s="9">
        <v>40.799999999999997</v>
      </c>
      <c r="BN120" s="9">
        <v>26.1</v>
      </c>
      <c r="BO120" s="9">
        <v>17.2</v>
      </c>
      <c r="BP120" s="21">
        <v>19</v>
      </c>
      <c r="BQ120" s="21">
        <v>18</v>
      </c>
      <c r="BR120" s="9">
        <v>30.7</v>
      </c>
      <c r="BS120" s="9">
        <v>31.9</v>
      </c>
      <c r="BT120" s="21">
        <v>32</v>
      </c>
      <c r="BU120" s="9">
        <v>12.6</v>
      </c>
      <c r="BV120" s="21">
        <v>15</v>
      </c>
      <c r="BW120" s="9">
        <v>11.4</v>
      </c>
      <c r="BX120" s="9">
        <v>7.6</v>
      </c>
      <c r="BY120" s="9">
        <v>34.9</v>
      </c>
      <c r="BZ120" s="9">
        <v>17.100000000000001</v>
      </c>
      <c r="CA120" s="9">
        <v>18.100000000000001</v>
      </c>
      <c r="CB120" s="9">
        <v>10.199999999999999</v>
      </c>
      <c r="CC120" s="9">
        <v>22.1</v>
      </c>
      <c r="CD120" s="9">
        <v>37.799999999999997</v>
      </c>
      <c r="CE120" s="21">
        <v>26</v>
      </c>
      <c r="CF120" s="9">
        <v>29.1</v>
      </c>
      <c r="CG120" s="9">
        <v>21.1</v>
      </c>
      <c r="CH120" s="21">
        <v>26</v>
      </c>
      <c r="CI120" s="21">
        <v>2</v>
      </c>
      <c r="CJ120" s="9">
        <v>27.8</v>
      </c>
      <c r="CK120" s="9">
        <v>19.3</v>
      </c>
      <c r="CL120" s="9">
        <v>34.799999999999997</v>
      </c>
      <c r="CM120" s="9">
        <v>32.299999999999997</v>
      </c>
      <c r="CN120" s="9">
        <v>13.6</v>
      </c>
      <c r="CO120" s="21">
        <v>32</v>
      </c>
      <c r="CP120" s="9">
        <v>23.6</v>
      </c>
      <c r="CQ120" s="9">
        <v>15.3</v>
      </c>
      <c r="CR120" s="9">
        <v>28.7</v>
      </c>
      <c r="CS120" s="9">
        <v>36.299999999999997</v>
      </c>
      <c r="CT120" s="9">
        <v>16.600000000000001</v>
      </c>
      <c r="CU120" s="9">
        <v>21.4</v>
      </c>
      <c r="CV120" s="9">
        <v>23.3</v>
      </c>
      <c r="CW120" s="9">
        <v>36.200000000000003</v>
      </c>
      <c r="CX120" s="9">
        <v>19.7</v>
      </c>
      <c r="CY120" s="9">
        <v>7.7</v>
      </c>
      <c r="CZ120" s="21">
        <v>15</v>
      </c>
      <c r="DA120" s="9">
        <v>45.6</v>
      </c>
      <c r="DB120" s="9">
        <v>32.299999999999997</v>
      </c>
      <c r="DC120" s="9">
        <v>20.3</v>
      </c>
      <c r="DD120" s="9">
        <v>9.8000000000000007</v>
      </c>
      <c r="DE120" s="9">
        <v>35.200000000000003</v>
      </c>
      <c r="DF120" s="9">
        <v>11.9</v>
      </c>
      <c r="DG120" s="9">
        <v>38.1</v>
      </c>
      <c r="DH120" s="9">
        <v>12.8</v>
      </c>
      <c r="DI120" s="9">
        <v>32.1</v>
      </c>
      <c r="DJ120" s="9">
        <v>8.6</v>
      </c>
      <c r="DK120" s="9">
        <v>21.5</v>
      </c>
      <c r="DL120" s="21">
        <v>29</v>
      </c>
      <c r="DM120" s="9">
        <v>34.9</v>
      </c>
      <c r="DN120" s="9">
        <v>26.7</v>
      </c>
      <c r="DO120" s="9">
        <v>15.7</v>
      </c>
      <c r="DP120" s="9">
        <v>19.7</v>
      </c>
      <c r="DQ120" s="21">
        <v>0</v>
      </c>
      <c r="DR120" s="9">
        <v>31.6</v>
      </c>
      <c r="DS120" s="9">
        <v>33.799999999999997</v>
      </c>
      <c r="DT120" s="9">
        <v>40.9</v>
      </c>
      <c r="DU120" s="21">
        <v>18</v>
      </c>
      <c r="DV120" s="9">
        <v>24.5</v>
      </c>
      <c r="DW120" s="9">
        <v>38.4</v>
      </c>
      <c r="DX120" s="9">
        <v>37.5</v>
      </c>
      <c r="DY120" s="9">
        <v>27.9</v>
      </c>
      <c r="DZ120" s="9">
        <v>27.6</v>
      </c>
      <c r="EA120" s="9">
        <v>12.9</v>
      </c>
      <c r="EB120" s="9">
        <v>33.5</v>
      </c>
      <c r="EC120" s="9">
        <v>15.3</v>
      </c>
      <c r="ED120" s="9">
        <v>25.3</v>
      </c>
      <c r="EE120" s="9">
        <v>24.4</v>
      </c>
      <c r="EF120" s="9">
        <v>22.6</v>
      </c>
      <c r="EG120" s="9">
        <v>11.5</v>
      </c>
      <c r="EH120" s="9">
        <v>13.9</v>
      </c>
      <c r="EI120" s="9">
        <v>3.8</v>
      </c>
      <c r="EJ120" s="9">
        <v>12.9</v>
      </c>
      <c r="EK120" s="9">
        <v>34.200000000000003</v>
      </c>
      <c r="EL120" s="9">
        <v>35.6</v>
      </c>
      <c r="EM120" s="9">
        <v>55.8</v>
      </c>
      <c r="EN120" s="9">
        <v>29.1</v>
      </c>
      <c r="EO120" s="9">
        <v>26.5</v>
      </c>
      <c r="EP120" s="9">
        <v>38.799999999999997</v>
      </c>
      <c r="EQ120" s="21">
        <v>24</v>
      </c>
      <c r="ER120" s="9">
        <v>22.7</v>
      </c>
      <c r="ES120" s="9">
        <v>20.8</v>
      </c>
      <c r="ET120" s="9">
        <v>32.1</v>
      </c>
      <c r="EU120" s="9">
        <v>35.1</v>
      </c>
      <c r="EV120" s="21">
        <v>38</v>
      </c>
      <c r="EW120" s="9">
        <v>36.6</v>
      </c>
      <c r="EX120" s="9">
        <v>45.8</v>
      </c>
      <c r="EY120" s="21">
        <v>41</v>
      </c>
      <c r="EZ120" s="9">
        <v>37.799999999999997</v>
      </c>
      <c r="FA120" s="9">
        <v>27.1</v>
      </c>
      <c r="FB120" s="21">
        <v>52</v>
      </c>
      <c r="FC120" s="9">
        <v>39.799999999999997</v>
      </c>
      <c r="FD120" s="9">
        <v>28.5</v>
      </c>
      <c r="FE120" s="9">
        <v>21.9</v>
      </c>
      <c r="FF120" s="9">
        <v>36.9</v>
      </c>
      <c r="FG120" s="9">
        <v>20.6</v>
      </c>
      <c r="FH120" s="9">
        <v>25.4</v>
      </c>
      <c r="FI120" s="9">
        <v>46.1</v>
      </c>
      <c r="FJ120" s="9">
        <v>42.2</v>
      </c>
      <c r="FK120" s="9">
        <v>26.4</v>
      </c>
      <c r="FL120" s="9">
        <v>50.9</v>
      </c>
      <c r="FM120" s="9">
        <v>10.3</v>
      </c>
      <c r="FN120" s="9">
        <v>26.6</v>
      </c>
      <c r="FO120" s="9">
        <v>18.600000000000001</v>
      </c>
      <c r="FP120" s="9">
        <v>44.4</v>
      </c>
      <c r="FQ120" s="9">
        <v>20.5</v>
      </c>
      <c r="FR120" s="9">
        <v>40.299999999999997</v>
      </c>
      <c r="FS120" s="21">
        <v>42</v>
      </c>
      <c r="FT120" s="9">
        <v>36.4</v>
      </c>
      <c r="FU120" s="9">
        <v>30.3</v>
      </c>
      <c r="FV120" s="9">
        <v>35.299999999999997</v>
      </c>
      <c r="FW120" s="9">
        <v>24.7</v>
      </c>
      <c r="FX120" s="9">
        <v>24.6</v>
      </c>
      <c r="FY120" s="9">
        <v>30.9</v>
      </c>
      <c r="FZ120" s="9">
        <v>31.8</v>
      </c>
      <c r="GA120" s="21">
        <v>26</v>
      </c>
      <c r="GB120" s="9">
        <v>23.6</v>
      </c>
      <c r="GC120" s="9">
        <v>14.4</v>
      </c>
      <c r="GD120" s="9">
        <v>21.9</v>
      </c>
      <c r="GE120" s="9">
        <v>36.700000000000003</v>
      </c>
      <c r="GF120" s="9">
        <v>2.2000000000000002</v>
      </c>
      <c r="GG120" s="9">
        <v>22.9</v>
      </c>
      <c r="GH120" s="9">
        <v>22.9</v>
      </c>
      <c r="GI120" s="9">
        <v>35.9</v>
      </c>
      <c r="GJ120" s="9">
        <v>30.1</v>
      </c>
      <c r="GK120" s="9">
        <v>29.5</v>
      </c>
      <c r="GL120" s="9">
        <v>31.1</v>
      </c>
      <c r="GM120" s="9">
        <v>28.9</v>
      </c>
      <c r="GN120" s="9">
        <v>33.5</v>
      </c>
      <c r="GO120" s="9">
        <v>11.3</v>
      </c>
      <c r="GP120" s="9">
        <v>33.5</v>
      </c>
      <c r="GQ120" s="21">
        <v>52</v>
      </c>
      <c r="GR120" s="9">
        <v>18.899999999999999</v>
      </c>
      <c r="GS120" s="21">
        <v>20</v>
      </c>
      <c r="GT120" s="9">
        <v>16.399999999999999</v>
      </c>
      <c r="GU120" s="9">
        <v>13.9</v>
      </c>
      <c r="GV120" s="9">
        <v>38.299999999999997</v>
      </c>
      <c r="GW120" s="9">
        <v>20.8</v>
      </c>
      <c r="GX120" s="9">
        <v>19.8</v>
      </c>
      <c r="GY120" s="9">
        <v>23.7</v>
      </c>
      <c r="GZ120" s="9">
        <v>15.4</v>
      </c>
      <c r="HA120" s="9">
        <v>40.6</v>
      </c>
      <c r="HB120" s="9">
        <v>26.7</v>
      </c>
      <c r="HC120" s="9">
        <v>20.5</v>
      </c>
      <c r="HD120" s="21">
        <v>15</v>
      </c>
      <c r="HE120" s="9">
        <v>16.399999999999999</v>
      </c>
      <c r="HF120" s="9">
        <v>29.2</v>
      </c>
      <c r="HG120" s="9">
        <v>34.4</v>
      </c>
      <c r="HH120" s="9">
        <v>29.2</v>
      </c>
      <c r="HI120" s="9">
        <v>23.7</v>
      </c>
      <c r="HJ120" s="9">
        <v>51.1</v>
      </c>
      <c r="HK120" s="9">
        <v>18.399999999999999</v>
      </c>
      <c r="HL120" s="9">
        <v>14.7</v>
      </c>
      <c r="HM120" s="9">
        <v>29.6</v>
      </c>
      <c r="HN120" s="9">
        <v>20.7</v>
      </c>
      <c r="HO120" s="21">
        <v>18</v>
      </c>
      <c r="HP120" s="9">
        <v>35.299999999999997</v>
      </c>
      <c r="HQ120" s="9">
        <v>21.7</v>
      </c>
      <c r="HR120" s="21">
        <v>29</v>
      </c>
      <c r="HS120" s="9">
        <v>28.4</v>
      </c>
      <c r="HT120" s="9">
        <v>20.7</v>
      </c>
      <c r="HU120" s="9">
        <v>25.2</v>
      </c>
      <c r="HV120" s="9">
        <v>19.5</v>
      </c>
      <c r="HW120" s="9">
        <v>23.1</v>
      </c>
      <c r="HX120" s="8"/>
      <c r="HY120" s="92" t="str">
        <f t="shared" si="228"/>
        <v xml:space="preserve">118 1 0.906667 </v>
      </c>
      <c r="HZ120" s="92" t="str">
        <f t="shared" si="229"/>
        <v xml:space="preserve">118 2 1.043333 </v>
      </c>
      <c r="IA120" s="92" t="str">
        <f t="shared" si="230"/>
        <v xml:space="preserve">118 3 1.263333 </v>
      </c>
      <c r="IB120" s="92" t="str">
        <f t="shared" si="231"/>
        <v xml:space="preserve">118 4 1.703333 </v>
      </c>
      <c r="IC120" s="92" t="str">
        <f t="shared" si="232"/>
        <v xml:space="preserve">118 5 1.626667 </v>
      </c>
      <c r="ID120" s="92" t="str">
        <f t="shared" si="233"/>
        <v xml:space="preserve">118 6 1.626667 </v>
      </c>
      <c r="IE120" s="92" t="str">
        <f t="shared" si="234"/>
        <v xml:space="preserve">118 7 0.586667 </v>
      </c>
      <c r="IF120" s="92" t="str">
        <f t="shared" si="235"/>
        <v xml:space="preserve">118 8 0.706667 </v>
      </c>
      <c r="IG120" s="92" t="str">
        <f t="shared" si="236"/>
        <v xml:space="preserve">118 9 0.036667 </v>
      </c>
      <c r="IH120" s="92" t="str">
        <f t="shared" si="237"/>
        <v xml:space="preserve">118 10 1.05 </v>
      </c>
      <c r="II120" s="92" t="str">
        <f t="shared" si="238"/>
        <v xml:space="preserve">118 11 0.296667 </v>
      </c>
      <c r="IJ120" s="92" t="str">
        <f t="shared" si="239"/>
        <v xml:space="preserve">118 12 1.1 </v>
      </c>
      <c r="IK120" s="92" t="str">
        <f t="shared" si="240"/>
        <v xml:space="preserve">118 13 0.943333 </v>
      </c>
      <c r="IL120" s="92" t="str">
        <f t="shared" si="241"/>
        <v xml:space="preserve">118 14 0.92 </v>
      </c>
      <c r="IM120" s="92" t="str">
        <f t="shared" si="242"/>
        <v xml:space="preserve">118 15 0.64 </v>
      </c>
      <c r="IN120" s="92" t="str">
        <f t="shared" si="243"/>
        <v xml:space="preserve">118 16 1.176667 </v>
      </c>
      <c r="IO120" s="92" t="str">
        <f t="shared" si="244"/>
        <v xml:space="preserve">118 17 0.65 </v>
      </c>
      <c r="IP120" s="92" t="str">
        <f t="shared" si="245"/>
        <v xml:space="preserve">118 18 1.076667 </v>
      </c>
      <c r="IQ120" s="92" t="str">
        <f t="shared" si="246"/>
        <v xml:space="preserve">118 19 1.016667 </v>
      </c>
      <c r="IR120" s="92" t="str">
        <f t="shared" si="247"/>
        <v xml:space="preserve">118 20 0.69 </v>
      </c>
      <c r="IS120" s="92" t="str">
        <f t="shared" si="248"/>
        <v xml:space="preserve">118 21 0.933333 </v>
      </c>
      <c r="IT120" s="92" t="str">
        <f t="shared" si="249"/>
        <v xml:space="preserve">118 22 0.856667 </v>
      </c>
      <c r="IU120" s="92" t="str">
        <f t="shared" si="250"/>
        <v xml:space="preserve">118 23 1.02 </v>
      </c>
      <c r="IV120" s="92" t="str">
        <f t="shared" si="251"/>
        <v xml:space="preserve">118 24 0.63 </v>
      </c>
      <c r="IW120" s="92" t="str">
        <f t="shared" si="252"/>
        <v xml:space="preserve">118 25 1.796667 </v>
      </c>
      <c r="IX120" s="92" t="str">
        <f t="shared" si="253"/>
        <v xml:space="preserve">118 26 1.35 </v>
      </c>
      <c r="IY120" s="92" t="str">
        <f t="shared" si="254"/>
        <v xml:space="preserve">118 27 0.846667 </v>
      </c>
      <c r="IZ120" s="92" t="str">
        <f t="shared" si="255"/>
        <v xml:space="preserve">118 28 0.723333 </v>
      </c>
      <c r="JA120" s="92" t="str">
        <f t="shared" si="256"/>
        <v xml:space="preserve">118 29 0.573333 </v>
      </c>
      <c r="JB120" s="92" t="str">
        <f t="shared" si="257"/>
        <v xml:space="preserve">118 30 1.666667 </v>
      </c>
      <c r="JC120" s="92" t="str">
        <f t="shared" si="258"/>
        <v xml:space="preserve">118 31 1.206667 </v>
      </c>
      <c r="JD120" s="92" t="str">
        <f t="shared" si="259"/>
        <v xml:space="preserve">118 32 0.353333 </v>
      </c>
      <c r="JE120" s="92" t="str">
        <f t="shared" si="260"/>
        <v xml:space="preserve">118 33 1.4 </v>
      </c>
      <c r="JF120" s="92" t="str">
        <f t="shared" si="261"/>
        <v xml:space="preserve">118 34 0.77 </v>
      </c>
      <c r="JG120" s="92" t="str">
        <f t="shared" si="262"/>
        <v xml:space="preserve">118 35 0.993333 </v>
      </c>
      <c r="JH120" s="92" t="str">
        <f t="shared" si="263"/>
        <v xml:space="preserve">118 36 0.796667 </v>
      </c>
      <c r="JI120" s="92" t="str">
        <f t="shared" si="264"/>
        <v xml:space="preserve">118 37 0.676667 </v>
      </c>
      <c r="JJ120" s="92" t="str">
        <f t="shared" si="265"/>
        <v xml:space="preserve">118 38 0.66 </v>
      </c>
      <c r="JK120" s="92" t="str">
        <f t="shared" si="266"/>
        <v xml:space="preserve">118 39 1.293333 </v>
      </c>
      <c r="JL120" s="92" t="str">
        <f t="shared" si="267"/>
        <v xml:space="preserve">118 40 1.123333 </v>
      </c>
      <c r="JM120" s="92" t="str">
        <f t="shared" si="268"/>
        <v xml:space="preserve">118 41 0.663333 </v>
      </c>
      <c r="JN120" s="92" t="str">
        <f t="shared" si="269"/>
        <v xml:space="preserve">118 42 0.8 </v>
      </c>
      <c r="JO120" s="92" t="str">
        <f t="shared" si="270"/>
        <v xml:space="preserve">118 43 0.78 </v>
      </c>
      <c r="JP120" s="92" t="str">
        <f t="shared" si="271"/>
        <v xml:space="preserve">118 44 0.673333 </v>
      </c>
      <c r="JQ120" s="92" t="str">
        <f t="shared" si="272"/>
        <v xml:space="preserve">118 45 1.036667 </v>
      </c>
      <c r="JR120" s="92" t="str">
        <f t="shared" si="273"/>
        <v xml:space="preserve">118 46 1.256667 </v>
      </c>
      <c r="JS120" s="92" t="str">
        <f t="shared" si="274"/>
        <v xml:space="preserve">118 47 0.723333 </v>
      </c>
      <c r="JT120" s="92" t="str">
        <f t="shared" si="275"/>
        <v xml:space="preserve">118 48 1.2 </v>
      </c>
      <c r="JU120" s="92" t="str">
        <f t="shared" si="276"/>
        <v xml:space="preserve">118 49 0.836667 </v>
      </c>
      <c r="JV120" s="92" t="str">
        <f t="shared" si="277"/>
        <v xml:space="preserve">118 50 1.046667 </v>
      </c>
      <c r="JW120" s="92" t="str">
        <f t="shared" si="278"/>
        <v xml:space="preserve">118 51 0.47 </v>
      </c>
      <c r="JX120" s="92" t="str">
        <f t="shared" si="279"/>
        <v xml:space="preserve">118 52 1.013333 </v>
      </c>
      <c r="JY120" s="92" t="str">
        <f t="shared" si="280"/>
        <v xml:space="preserve">118 53 1.616667 </v>
      </c>
      <c r="JZ120" s="92" t="str">
        <f t="shared" si="281"/>
        <v xml:space="preserve">118 54 1.143333 </v>
      </c>
      <c r="KA120" s="92" t="str">
        <f t="shared" si="282"/>
        <v xml:space="preserve">118 55 1.316667 </v>
      </c>
      <c r="KB120" s="92" t="str">
        <f t="shared" si="283"/>
        <v xml:space="preserve">118 56 0.943333 </v>
      </c>
      <c r="KC120" s="92" t="str">
        <f t="shared" si="284"/>
        <v xml:space="preserve">118 57 1.073333 </v>
      </c>
      <c r="KD120" s="92" t="str">
        <f t="shared" si="285"/>
        <v xml:space="preserve">118 58 1.263333 </v>
      </c>
      <c r="KE120" s="92" t="str">
        <f t="shared" si="286"/>
        <v xml:space="preserve">118 59 0.266667 </v>
      </c>
      <c r="KF120" s="92" t="str">
        <f t="shared" si="287"/>
        <v xml:space="preserve">118 60 0.856667 </v>
      </c>
      <c r="KG120" s="92" t="str">
        <f t="shared" si="288"/>
        <v xml:space="preserve">118 61 1.243333 </v>
      </c>
      <c r="KH120" s="92" t="str">
        <f t="shared" si="289"/>
        <v xml:space="preserve">118 62 1.36 </v>
      </c>
      <c r="KI120" s="92" t="str">
        <f t="shared" si="290"/>
        <v xml:space="preserve">118 63 0.87 </v>
      </c>
      <c r="KJ120" s="92" t="str">
        <f t="shared" si="291"/>
        <v xml:space="preserve">118 64 0.573333 </v>
      </c>
      <c r="KK120" s="92" t="str">
        <f t="shared" si="292"/>
        <v xml:space="preserve">118 65 0.633333 </v>
      </c>
      <c r="KL120" s="92" t="str">
        <f t="shared" si="293"/>
        <v xml:space="preserve">118 66 0.6 </v>
      </c>
      <c r="KM120" s="92" t="str">
        <f t="shared" si="294"/>
        <v xml:space="preserve">118 67 1.023333 </v>
      </c>
      <c r="KN120" s="92" t="str">
        <f t="shared" si="295"/>
        <v xml:space="preserve">118 68 1.063333 </v>
      </c>
      <c r="KO120" s="92" t="str">
        <f t="shared" si="296"/>
        <v xml:space="preserve">118 69 1.066667 </v>
      </c>
      <c r="KP120" s="92" t="str">
        <f t="shared" si="297"/>
        <v xml:space="preserve">118 70 0.42 </v>
      </c>
      <c r="KQ120" s="92" t="str">
        <f t="shared" si="298"/>
        <v xml:space="preserve">118 71 0.5 </v>
      </c>
      <c r="KR120" s="92" t="str">
        <f t="shared" si="299"/>
        <v xml:space="preserve">118 72 0.38 </v>
      </c>
      <c r="KS120" s="92" t="str">
        <f t="shared" si="300"/>
        <v xml:space="preserve">118 73 0.253333 </v>
      </c>
      <c r="KT120" s="92" t="str">
        <f t="shared" si="301"/>
        <v xml:space="preserve">118 74 1.163333 </v>
      </c>
      <c r="KU120" s="92" t="str">
        <f t="shared" si="302"/>
        <v xml:space="preserve">118 75 0.57 </v>
      </c>
      <c r="KV120" s="92" t="str">
        <f t="shared" si="303"/>
        <v xml:space="preserve">118 76 0.603333 </v>
      </c>
      <c r="KW120" s="92" t="str">
        <f t="shared" si="304"/>
        <v xml:space="preserve">118 77 0.34 </v>
      </c>
      <c r="KX120" s="92" t="str">
        <f t="shared" si="305"/>
        <v xml:space="preserve">118 78 0.736667 </v>
      </c>
      <c r="KY120" s="92" t="str">
        <f t="shared" si="306"/>
        <v xml:space="preserve">118 79 1.26 </v>
      </c>
      <c r="KZ120" s="92" t="str">
        <f t="shared" si="307"/>
        <v xml:space="preserve">118 80 0.866667 </v>
      </c>
      <c r="LA120" s="92" t="str">
        <f t="shared" si="308"/>
        <v xml:space="preserve">118 81 0.97 </v>
      </c>
      <c r="LB120" s="92" t="str">
        <f t="shared" si="309"/>
        <v xml:space="preserve">118 82 0.703333 </v>
      </c>
      <c r="LC120" s="92" t="str">
        <f t="shared" si="310"/>
        <v xml:space="preserve">118 83 0.866667 </v>
      </c>
      <c r="LD120" s="92" t="str">
        <f t="shared" si="311"/>
        <v xml:space="preserve">118 84 0.066667 </v>
      </c>
      <c r="LE120" s="92" t="str">
        <f t="shared" si="312"/>
        <v xml:space="preserve">118 85 0.926667 </v>
      </c>
      <c r="LF120" s="92" t="str">
        <f t="shared" si="313"/>
        <v xml:space="preserve">118 86 0.643333 </v>
      </c>
      <c r="LG120" s="92" t="str">
        <f t="shared" si="314"/>
        <v xml:space="preserve">118 87 1.16 </v>
      </c>
      <c r="LH120" s="92" t="str">
        <f t="shared" si="315"/>
        <v xml:space="preserve">118 88 1.076667 </v>
      </c>
      <c r="LI120" s="92" t="str">
        <f t="shared" si="316"/>
        <v xml:space="preserve">118 89 0.453333 </v>
      </c>
      <c r="LJ120" s="92" t="str">
        <f t="shared" si="317"/>
        <v xml:space="preserve">118 90 1.066667 </v>
      </c>
      <c r="LK120" s="92" t="str">
        <f t="shared" si="318"/>
        <v xml:space="preserve">118 91 0.786667 </v>
      </c>
      <c r="LL120" s="92" t="str">
        <f t="shared" si="319"/>
        <v xml:space="preserve">118 92 0.51 </v>
      </c>
      <c r="LM120" s="92" t="str">
        <f t="shared" si="320"/>
        <v xml:space="preserve">118 93 0.956667 </v>
      </c>
      <c r="LN120" s="92" t="str">
        <f t="shared" si="321"/>
        <v xml:space="preserve">118 94 1.21 </v>
      </c>
      <c r="LO120" s="92" t="str">
        <f t="shared" si="322"/>
        <v xml:space="preserve">118 95 0.553333 </v>
      </c>
      <c r="LP120" s="92" t="str">
        <f t="shared" si="323"/>
        <v xml:space="preserve">118 96 0.713333 </v>
      </c>
      <c r="LQ120" s="92" t="str">
        <f t="shared" si="324"/>
        <v xml:space="preserve">118 97 0.776667 </v>
      </c>
      <c r="LR120" s="92" t="str">
        <f t="shared" si="325"/>
        <v xml:space="preserve">118 98 1.206667 </v>
      </c>
      <c r="LS120" s="92" t="str">
        <f t="shared" si="326"/>
        <v xml:space="preserve">118 99 0.656667 </v>
      </c>
      <c r="LT120" s="92" t="str">
        <f t="shared" si="327"/>
        <v xml:space="preserve">118 100 0.256667 </v>
      </c>
      <c r="LU120" s="92" t="str">
        <f t="shared" si="328"/>
        <v xml:space="preserve">118 101 0.5 </v>
      </c>
      <c r="LV120" s="92" t="str">
        <f t="shared" si="329"/>
        <v xml:space="preserve">118 102 1.52 </v>
      </c>
      <c r="LW120" s="92" t="str">
        <f t="shared" si="330"/>
        <v xml:space="preserve">118 103 1.076667 </v>
      </c>
      <c r="LX120" s="92" t="str">
        <f t="shared" si="331"/>
        <v xml:space="preserve">118 104 0.676667 </v>
      </c>
      <c r="LY120" s="92" t="str">
        <f t="shared" si="332"/>
        <v xml:space="preserve">118 105 0.326667 </v>
      </c>
      <c r="LZ120" s="92" t="str">
        <f t="shared" si="333"/>
        <v xml:space="preserve">118 106 1.173333 </v>
      </c>
      <c r="MA120" s="92" t="str">
        <f t="shared" si="334"/>
        <v xml:space="preserve">118 107 0.396667 </v>
      </c>
      <c r="MB120" s="92" t="str">
        <f t="shared" si="335"/>
        <v xml:space="preserve">118 108 1.27 </v>
      </c>
      <c r="MC120" s="92" t="str">
        <f t="shared" si="336"/>
        <v xml:space="preserve">118 109 0.426667 </v>
      </c>
      <c r="MD120" s="92" t="str">
        <f t="shared" si="337"/>
        <v xml:space="preserve">118 110 1.07 </v>
      </c>
      <c r="ME120" s="92" t="str">
        <f t="shared" si="338"/>
        <v xml:space="preserve">118 111 0.286667 </v>
      </c>
      <c r="MF120" s="92" t="str">
        <f t="shared" si="339"/>
        <v xml:space="preserve">118 112 0.716667 </v>
      </c>
      <c r="MG120" s="92" t="str">
        <f t="shared" si="340"/>
        <v xml:space="preserve">118 113 0.966667 </v>
      </c>
      <c r="MH120" s="92" t="str">
        <f t="shared" si="341"/>
        <v xml:space="preserve">118 114 1.163333 </v>
      </c>
      <c r="MI120" s="92" t="str">
        <f t="shared" si="342"/>
        <v xml:space="preserve">118 115 0.89 </v>
      </c>
      <c r="MJ120" s="92" t="str">
        <f t="shared" si="343"/>
        <v xml:space="preserve">118 116 0.523333 </v>
      </c>
      <c r="MK120" s="92" t="str">
        <f t="shared" si="344"/>
        <v xml:space="preserve">118 117 0.656667 </v>
      </c>
      <c r="ML120" s="92" t="str">
        <f t="shared" si="345"/>
        <v xml:space="preserve">118 118 0 </v>
      </c>
      <c r="MM120" s="92" t="str">
        <f t="shared" si="346"/>
        <v xml:space="preserve">118 119 1.053333 </v>
      </c>
      <c r="MN120" s="92" t="str">
        <f t="shared" si="347"/>
        <v xml:space="preserve">118 120 1.126667 </v>
      </c>
      <c r="MO120" s="92" t="str">
        <f t="shared" si="348"/>
        <v xml:space="preserve">118 121 1.363333 </v>
      </c>
      <c r="MP120" s="92" t="str">
        <f t="shared" si="349"/>
        <v xml:space="preserve">118 122 0.6 </v>
      </c>
      <c r="MQ120" s="92" t="str">
        <f t="shared" si="350"/>
        <v xml:space="preserve">118 123 0.816667 </v>
      </c>
      <c r="MR120" s="92" t="str">
        <f t="shared" si="351"/>
        <v xml:space="preserve">118 124 1.28 </v>
      </c>
      <c r="MS120" s="92" t="str">
        <f t="shared" si="352"/>
        <v xml:space="preserve">118 125 1.25 </v>
      </c>
      <c r="MT120" s="92" t="str">
        <f t="shared" si="353"/>
        <v xml:space="preserve">118 126 0.93 </v>
      </c>
      <c r="MU120" s="92" t="str">
        <f t="shared" si="354"/>
        <v xml:space="preserve">118 127 0.92 </v>
      </c>
      <c r="MV120" s="92" t="str">
        <f t="shared" si="355"/>
        <v xml:space="preserve">118 128 0.43 </v>
      </c>
      <c r="MW120" s="92" t="str">
        <f t="shared" si="356"/>
        <v xml:space="preserve">118 129 1.116667 </v>
      </c>
      <c r="MX120" s="92" t="str">
        <f t="shared" si="357"/>
        <v xml:space="preserve">118 130 0.51 </v>
      </c>
      <c r="MY120" s="92" t="str">
        <f t="shared" si="358"/>
        <v xml:space="preserve">118 131 0.843333 </v>
      </c>
      <c r="MZ120" s="92" t="str">
        <f t="shared" si="359"/>
        <v xml:space="preserve">118 132 0.813333 </v>
      </c>
      <c r="NA120" s="92" t="str">
        <f t="shared" si="360"/>
        <v xml:space="preserve">118 133 0.753333 </v>
      </c>
      <c r="NB120" s="92" t="str">
        <f t="shared" si="361"/>
        <v xml:space="preserve">118 134 0.383333 </v>
      </c>
      <c r="NC120" s="92" t="str">
        <f t="shared" si="362"/>
        <v xml:space="preserve">118 135 0.463333 </v>
      </c>
      <c r="ND120" s="92" t="str">
        <f t="shared" si="363"/>
        <v xml:space="preserve">118 136 0.126667 </v>
      </c>
      <c r="NE120" s="92" t="str">
        <f t="shared" si="364"/>
        <v xml:space="preserve">118 137 0.43 </v>
      </c>
      <c r="NF120" s="92" t="str">
        <f t="shared" si="365"/>
        <v xml:space="preserve">118 138 1.14 </v>
      </c>
      <c r="NG120" s="92" t="str">
        <f t="shared" si="366"/>
        <v xml:space="preserve">118 139 1.186667 </v>
      </c>
      <c r="NH120" s="92" t="str">
        <f t="shared" si="367"/>
        <v xml:space="preserve">118 140 1.86 </v>
      </c>
      <c r="NI120" s="92" t="str">
        <f t="shared" si="368"/>
        <v xml:space="preserve">118 141 0.97 </v>
      </c>
      <c r="NJ120" s="92" t="str">
        <f t="shared" si="369"/>
        <v xml:space="preserve">118 142 0.883333 </v>
      </c>
      <c r="NK120" s="92" t="str">
        <f t="shared" si="370"/>
        <v xml:space="preserve">118 143 1.293333 </v>
      </c>
      <c r="NL120" s="92" t="str">
        <f t="shared" si="371"/>
        <v xml:space="preserve">118 144 0.8 </v>
      </c>
      <c r="NM120" s="92" t="str">
        <f t="shared" si="372"/>
        <v xml:space="preserve">118 145 0.756667 </v>
      </c>
      <c r="NN120" s="92" t="str">
        <f t="shared" si="373"/>
        <v xml:space="preserve">118 146 0.693333 </v>
      </c>
      <c r="NO120" s="92" t="str">
        <f t="shared" si="374"/>
        <v xml:space="preserve">118 147 1.07 </v>
      </c>
      <c r="NP120" s="92" t="str">
        <f t="shared" si="375"/>
        <v xml:space="preserve">118 148 1.17 </v>
      </c>
      <c r="NQ120" s="92" t="str">
        <f t="shared" si="376"/>
        <v xml:space="preserve">118 149 1.266667 </v>
      </c>
      <c r="NR120" s="92" t="str">
        <f t="shared" si="377"/>
        <v xml:space="preserve">118 150 1.22 </v>
      </c>
      <c r="NS120" s="92" t="str">
        <f t="shared" si="378"/>
        <v xml:space="preserve">118 151 1.526667 </v>
      </c>
      <c r="NT120" s="92" t="str">
        <f t="shared" si="379"/>
        <v xml:space="preserve">118 152 1.366667 </v>
      </c>
      <c r="NU120" s="92" t="str">
        <f t="shared" si="380"/>
        <v xml:space="preserve">118 153 1.26 </v>
      </c>
      <c r="NV120" s="92" t="str">
        <f t="shared" si="381"/>
        <v xml:space="preserve">118 154 0.903333 </v>
      </c>
      <c r="NW120" s="92" t="str">
        <f t="shared" si="382"/>
        <v xml:space="preserve">118 155 1.733333 </v>
      </c>
      <c r="NX120" s="92" t="str">
        <f t="shared" si="383"/>
        <v xml:space="preserve">118 156 1.326667 </v>
      </c>
      <c r="NY120" s="92" t="str">
        <f t="shared" si="384"/>
        <v xml:space="preserve">118 157 0.95 </v>
      </c>
      <c r="NZ120" s="92" t="str">
        <f t="shared" si="385"/>
        <v xml:space="preserve">118 158 0.73 </v>
      </c>
      <c r="OA120" s="92" t="str">
        <f t="shared" si="386"/>
        <v xml:space="preserve">118 159 1.23 </v>
      </c>
      <c r="OB120" s="92" t="str">
        <f t="shared" si="387"/>
        <v xml:space="preserve">118 160 0.686667 </v>
      </c>
      <c r="OC120" s="92" t="str">
        <f t="shared" si="388"/>
        <v xml:space="preserve">118 161 0.846667 </v>
      </c>
      <c r="OD120" s="92" t="str">
        <f t="shared" si="389"/>
        <v xml:space="preserve">118 162 1.536667 </v>
      </c>
      <c r="OE120" s="92" t="str">
        <f t="shared" si="390"/>
        <v xml:space="preserve">118 163 1.406667 </v>
      </c>
      <c r="OF120" s="92" t="str">
        <f t="shared" si="391"/>
        <v xml:space="preserve">118 164 0.88 </v>
      </c>
      <c r="OG120" s="92" t="str">
        <f t="shared" si="392"/>
        <v xml:space="preserve">118 165 1.696667 </v>
      </c>
      <c r="OH120" s="92" t="str">
        <f t="shared" si="393"/>
        <v xml:space="preserve">118 166 0.343333 </v>
      </c>
      <c r="OI120" s="92" t="str">
        <f t="shared" si="394"/>
        <v xml:space="preserve">118 167 0.886667 </v>
      </c>
      <c r="OJ120" s="92" t="str">
        <f t="shared" si="395"/>
        <v xml:space="preserve">118 168 0.62 </v>
      </c>
      <c r="OK120" s="92" t="str">
        <f t="shared" si="396"/>
        <v xml:space="preserve">118 169 1.48 </v>
      </c>
      <c r="OL120" s="92" t="str">
        <f t="shared" si="397"/>
        <v xml:space="preserve">118 170 0.683333 </v>
      </c>
      <c r="OM120" s="92" t="str">
        <f t="shared" si="398"/>
        <v xml:space="preserve">118 171 1.343333 </v>
      </c>
      <c r="ON120" s="92" t="str">
        <f t="shared" si="399"/>
        <v xml:space="preserve">118 172 1.4 </v>
      </c>
      <c r="OO120" s="92" t="str">
        <f t="shared" si="400"/>
        <v xml:space="preserve">118 173 1.213333 </v>
      </c>
      <c r="OP120" s="92" t="str">
        <f t="shared" si="401"/>
        <v xml:space="preserve">118 174 1.01 </v>
      </c>
      <c r="OQ120" s="92" t="str">
        <f t="shared" si="402"/>
        <v xml:space="preserve">118 175 1.176667 </v>
      </c>
      <c r="OR120" s="92" t="str">
        <f t="shared" si="403"/>
        <v xml:space="preserve">118 176 0.823333 </v>
      </c>
      <c r="OS120" s="92" t="str">
        <f t="shared" si="404"/>
        <v xml:space="preserve">118 177 0.82 </v>
      </c>
      <c r="OT120" s="92" t="str">
        <f t="shared" si="405"/>
        <v xml:space="preserve">118 178 1.03 </v>
      </c>
      <c r="OU120" s="92" t="str">
        <f t="shared" si="406"/>
        <v xml:space="preserve">118 179 1.06 </v>
      </c>
      <c r="OV120" s="92" t="str">
        <f t="shared" si="407"/>
        <v xml:space="preserve">118 180 0.866667 </v>
      </c>
      <c r="OW120" s="92" t="str">
        <f t="shared" si="408"/>
        <v xml:space="preserve">118 181 0.786667 </v>
      </c>
      <c r="OX120" s="92" t="str">
        <f t="shared" si="409"/>
        <v xml:space="preserve">118 182 0.48 </v>
      </c>
      <c r="OY120" s="92" t="str">
        <f t="shared" si="410"/>
        <v xml:space="preserve">118 183 0.73 </v>
      </c>
      <c r="OZ120" s="92" t="str">
        <f t="shared" si="411"/>
        <v xml:space="preserve">118 184 1.223333 </v>
      </c>
      <c r="PA120" s="92" t="str">
        <f t="shared" si="412"/>
        <v xml:space="preserve">118 185 0.073333 </v>
      </c>
      <c r="PB120" s="92" t="str">
        <f t="shared" si="413"/>
        <v xml:space="preserve">118 186 0.763333 </v>
      </c>
      <c r="PC120" s="92" t="str">
        <f t="shared" si="414"/>
        <v xml:space="preserve">118 187 0.763333 </v>
      </c>
      <c r="PD120" s="92" t="str">
        <f t="shared" si="415"/>
        <v xml:space="preserve">118 188 1.196667 </v>
      </c>
      <c r="PE120" s="92" t="str">
        <f t="shared" si="416"/>
        <v xml:space="preserve">118 189 1.003333 </v>
      </c>
      <c r="PF120" s="92" t="str">
        <f t="shared" si="417"/>
        <v xml:space="preserve">118 190 0.983333 </v>
      </c>
      <c r="PG120" s="92" t="str">
        <f t="shared" si="418"/>
        <v xml:space="preserve">118 191 1.036667 </v>
      </c>
      <c r="PH120" s="92" t="str">
        <f t="shared" si="419"/>
        <v xml:space="preserve">118 192 0.963333 </v>
      </c>
      <c r="PI120" s="92" t="str">
        <f t="shared" si="420"/>
        <v xml:space="preserve">118 193 1.116667 </v>
      </c>
      <c r="PJ120" s="92" t="str">
        <f t="shared" si="421"/>
        <v xml:space="preserve">118 194 0.376667 </v>
      </c>
      <c r="PK120" s="92" t="str">
        <f t="shared" si="422"/>
        <v xml:space="preserve">118 195 1.116667 </v>
      </c>
      <c r="PL120" s="92" t="str">
        <f t="shared" si="423"/>
        <v xml:space="preserve">118 196 1.733333 </v>
      </c>
      <c r="PM120" s="92" t="str">
        <f t="shared" si="424"/>
        <v xml:space="preserve">118 197 0.63 </v>
      </c>
      <c r="PN120" s="92" t="str">
        <f t="shared" si="425"/>
        <v xml:space="preserve">118 198 0.666667 </v>
      </c>
      <c r="PO120" s="92" t="str">
        <f t="shared" si="426"/>
        <v xml:space="preserve">118 199 0.546667 </v>
      </c>
      <c r="PP120" s="92" t="str">
        <f t="shared" si="427"/>
        <v xml:space="preserve">118 200 0.463333 </v>
      </c>
      <c r="PQ120" s="92" t="str">
        <f t="shared" si="428"/>
        <v xml:space="preserve">118 201 1.276667 </v>
      </c>
      <c r="PR120" s="92" t="str">
        <f t="shared" si="429"/>
        <v xml:space="preserve">118 202 0.693333 </v>
      </c>
      <c r="PS120" s="92" t="str">
        <f t="shared" si="430"/>
        <v xml:space="preserve">118 203 0.66 </v>
      </c>
      <c r="PT120" s="92" t="str">
        <f t="shared" si="431"/>
        <v xml:space="preserve">118 204 0.79 </v>
      </c>
      <c r="PU120" s="92" t="str">
        <f t="shared" si="432"/>
        <v xml:space="preserve">118 205 0.513333 </v>
      </c>
      <c r="PV120" s="92" t="str">
        <f t="shared" si="433"/>
        <v xml:space="preserve">118 206 1.353333 </v>
      </c>
      <c r="PW120" s="92" t="str">
        <f t="shared" si="434"/>
        <v xml:space="preserve">118 207 0.89 </v>
      </c>
      <c r="PX120" s="92" t="str">
        <f t="shared" si="435"/>
        <v xml:space="preserve">118 208 0.683333 </v>
      </c>
      <c r="PY120" s="92" t="str">
        <f t="shared" si="436"/>
        <v xml:space="preserve">118 209 0.5 </v>
      </c>
      <c r="PZ120" s="92" t="str">
        <f t="shared" si="437"/>
        <v xml:space="preserve">118 210 0.546667 </v>
      </c>
      <c r="QA120" s="92" t="str">
        <f t="shared" si="438"/>
        <v xml:space="preserve">118 211 0.973333 </v>
      </c>
      <c r="QB120" s="92" t="str">
        <f t="shared" si="439"/>
        <v xml:space="preserve">118 212 1.146667 </v>
      </c>
      <c r="QC120" s="92" t="str">
        <f t="shared" si="440"/>
        <v xml:space="preserve">118 213 0.973333 </v>
      </c>
      <c r="QD120" s="92" t="str">
        <f t="shared" si="441"/>
        <v xml:space="preserve">118 214 0.79 </v>
      </c>
      <c r="QE120" s="92" t="str">
        <f t="shared" si="442"/>
        <v xml:space="preserve">118 215 1.703333 </v>
      </c>
      <c r="QF120" s="92" t="str">
        <f t="shared" si="443"/>
        <v xml:space="preserve">118 216 0.613333 </v>
      </c>
      <c r="QG120" s="92" t="str">
        <f t="shared" si="444"/>
        <v xml:space="preserve">118 217 0.49 </v>
      </c>
      <c r="QH120" s="92" t="str">
        <f t="shared" si="445"/>
        <v xml:space="preserve">118 218 0.986667 </v>
      </c>
      <c r="QI120" s="92" t="str">
        <f t="shared" si="446"/>
        <v xml:space="preserve">118 219 0.69 </v>
      </c>
      <c r="QJ120" s="92" t="str">
        <f t="shared" si="447"/>
        <v xml:space="preserve">118 220 0.6 </v>
      </c>
      <c r="QK120" s="92" t="str">
        <f t="shared" si="448"/>
        <v xml:space="preserve">118 221 1.176667 </v>
      </c>
      <c r="QL120" s="92" t="str">
        <f t="shared" si="449"/>
        <v xml:space="preserve">118 222 0.723333 </v>
      </c>
      <c r="QM120" s="92" t="str">
        <f t="shared" si="450"/>
        <v xml:space="preserve">118 223 0.966667 </v>
      </c>
      <c r="QN120" s="92" t="str">
        <f t="shared" si="451"/>
        <v xml:space="preserve">118 224 0.946667 </v>
      </c>
      <c r="QO120" s="92" t="str">
        <f t="shared" si="452"/>
        <v xml:space="preserve">118 225 0.69 </v>
      </c>
      <c r="QP120" s="92" t="str">
        <f t="shared" si="453"/>
        <v xml:space="preserve">118 226 0.84 </v>
      </c>
      <c r="QQ120" s="92" t="str">
        <f t="shared" si="454"/>
        <v xml:space="preserve">118 227 0.65 </v>
      </c>
      <c r="QR120" s="92" t="str">
        <f t="shared" si="455"/>
        <v xml:space="preserve">118 228 0.77 </v>
      </c>
    </row>
    <row r="121" spans="1:460" ht="18.75" customHeight="1" x14ac:dyDescent="0.35">
      <c r="A121" s="86">
        <v>119</v>
      </c>
      <c r="B121" s="90" t="s">
        <v>231</v>
      </c>
      <c r="C121" s="91" t="s">
        <v>121</v>
      </c>
      <c r="D121" s="9">
        <v>3.7</v>
      </c>
      <c r="E121" s="9">
        <v>13.5</v>
      </c>
      <c r="F121" s="9">
        <v>6.2</v>
      </c>
      <c r="G121" s="9">
        <v>36.700000000000003</v>
      </c>
      <c r="H121" s="9">
        <v>34.4</v>
      </c>
      <c r="I121" s="9">
        <v>34.4</v>
      </c>
      <c r="J121" s="9">
        <v>19.8</v>
      </c>
      <c r="K121" s="9">
        <v>16.399999999999999</v>
      </c>
      <c r="L121" s="21">
        <v>31</v>
      </c>
      <c r="M121" s="9">
        <v>21.5</v>
      </c>
      <c r="N121" s="9">
        <v>25.1</v>
      </c>
      <c r="O121" s="9">
        <v>24.6</v>
      </c>
      <c r="P121" s="9">
        <v>2.7</v>
      </c>
      <c r="Q121" s="9">
        <v>18.600000000000001</v>
      </c>
      <c r="R121" s="9">
        <v>14.4</v>
      </c>
      <c r="S121" s="9">
        <v>38.9</v>
      </c>
      <c r="T121" s="9">
        <v>11.7</v>
      </c>
      <c r="U121" s="9">
        <v>4.8</v>
      </c>
      <c r="V121" s="9">
        <v>23.4</v>
      </c>
      <c r="W121" s="9">
        <v>13.6</v>
      </c>
      <c r="X121" s="9">
        <v>10.5</v>
      </c>
      <c r="Y121" s="21">
        <v>16</v>
      </c>
      <c r="Z121" s="9">
        <v>13.2</v>
      </c>
      <c r="AA121" s="9">
        <v>24.3</v>
      </c>
      <c r="AB121" s="9">
        <v>32.700000000000003</v>
      </c>
      <c r="AC121" s="9">
        <v>34.200000000000003</v>
      </c>
      <c r="AD121" s="9">
        <v>18.3</v>
      </c>
      <c r="AE121" s="21">
        <v>12</v>
      </c>
      <c r="AF121" s="9">
        <v>13.3</v>
      </c>
      <c r="AG121" s="9">
        <v>20.399999999999999</v>
      </c>
      <c r="AH121" s="9">
        <v>39.799999999999997</v>
      </c>
      <c r="AI121" s="9">
        <v>24.7</v>
      </c>
      <c r="AJ121" s="9">
        <v>20.9</v>
      </c>
      <c r="AK121" s="21">
        <v>14</v>
      </c>
      <c r="AL121" s="9">
        <v>2.4</v>
      </c>
      <c r="AM121" s="9">
        <v>7.8</v>
      </c>
      <c r="AN121" s="21">
        <v>13</v>
      </c>
      <c r="AO121" s="9">
        <v>15.5</v>
      </c>
      <c r="AP121" s="9">
        <v>24.7</v>
      </c>
      <c r="AQ121" s="9">
        <v>4.0999999999999996</v>
      </c>
      <c r="AR121" s="9">
        <v>12.3</v>
      </c>
      <c r="AS121" s="9">
        <v>22.5</v>
      </c>
      <c r="AT121" s="9">
        <v>18.2</v>
      </c>
      <c r="AU121" s="9">
        <v>18.7</v>
      </c>
      <c r="AV121" s="9">
        <v>22.6</v>
      </c>
      <c r="AW121" s="9">
        <v>6.9</v>
      </c>
      <c r="AX121" s="9">
        <v>18.899999999999999</v>
      </c>
      <c r="AY121" s="9">
        <v>8.9</v>
      </c>
      <c r="AZ121" s="9">
        <v>11.9</v>
      </c>
      <c r="BA121" s="9">
        <v>1.5</v>
      </c>
      <c r="BB121" s="9">
        <v>19.8</v>
      </c>
      <c r="BC121" s="9">
        <v>20.2</v>
      </c>
      <c r="BD121" s="9">
        <v>34.1</v>
      </c>
      <c r="BE121" s="9">
        <v>4.7</v>
      </c>
      <c r="BF121" s="9">
        <v>9.9</v>
      </c>
      <c r="BG121" s="9">
        <v>10.8</v>
      </c>
      <c r="BH121" s="9">
        <v>3.1</v>
      </c>
      <c r="BI121" s="9">
        <v>18.2</v>
      </c>
      <c r="BJ121" s="21">
        <v>25</v>
      </c>
      <c r="BK121" s="9">
        <v>15.4</v>
      </c>
      <c r="BL121" s="9">
        <v>9.6</v>
      </c>
      <c r="BM121" s="9">
        <v>11.2</v>
      </c>
      <c r="BN121" s="21">
        <v>12</v>
      </c>
      <c r="BO121" s="9">
        <v>16.899999999999999</v>
      </c>
      <c r="BP121" s="9">
        <v>13.6</v>
      </c>
      <c r="BQ121" s="9">
        <v>15.7</v>
      </c>
      <c r="BR121" s="9">
        <v>18.899999999999999</v>
      </c>
      <c r="BS121" s="9">
        <v>24.8</v>
      </c>
      <c r="BT121" s="9">
        <v>2.4</v>
      </c>
      <c r="BU121" s="21">
        <v>21</v>
      </c>
      <c r="BV121" s="9">
        <v>26.7</v>
      </c>
      <c r="BW121" s="9">
        <v>26.5</v>
      </c>
      <c r="BX121" s="9">
        <v>24.5</v>
      </c>
      <c r="BY121" s="9">
        <v>38.5</v>
      </c>
      <c r="BZ121" s="9">
        <v>16.2</v>
      </c>
      <c r="CA121" s="9">
        <v>15.6</v>
      </c>
      <c r="CB121" s="9">
        <v>31.9</v>
      </c>
      <c r="CC121" s="9">
        <v>12.9</v>
      </c>
      <c r="CD121" s="9">
        <v>3.3</v>
      </c>
      <c r="CE121" s="9">
        <v>12.8</v>
      </c>
      <c r="CF121" s="9">
        <v>11.8</v>
      </c>
      <c r="CG121" s="9">
        <v>20.3</v>
      </c>
      <c r="CH121" s="9">
        <v>12.8</v>
      </c>
      <c r="CI121" s="9">
        <v>31.7</v>
      </c>
      <c r="CJ121" s="9">
        <v>3.1</v>
      </c>
      <c r="CK121" s="9">
        <v>14.4</v>
      </c>
      <c r="CL121" s="9">
        <v>3.2</v>
      </c>
      <c r="CM121" s="21">
        <v>18</v>
      </c>
      <c r="CN121" s="9">
        <v>17.899999999999999</v>
      </c>
      <c r="CO121" s="9">
        <v>17.399999999999999</v>
      </c>
      <c r="CP121" s="9">
        <v>27.2</v>
      </c>
      <c r="CQ121" s="9">
        <v>26.6</v>
      </c>
      <c r="CR121" s="9">
        <v>5.3</v>
      </c>
      <c r="CS121" s="9">
        <v>11.3</v>
      </c>
      <c r="CT121" s="9">
        <v>20.2</v>
      </c>
      <c r="CU121" s="9">
        <v>21.2</v>
      </c>
      <c r="CV121" s="9">
        <v>17.2</v>
      </c>
      <c r="CW121" s="9">
        <v>10.8</v>
      </c>
      <c r="CX121" s="9">
        <v>12.6</v>
      </c>
      <c r="CY121" s="21">
        <v>36</v>
      </c>
      <c r="CZ121" s="9">
        <v>16.7</v>
      </c>
      <c r="DA121" s="9">
        <v>24.4</v>
      </c>
      <c r="DB121" s="9">
        <v>17.7</v>
      </c>
      <c r="DC121" s="9">
        <v>13.1</v>
      </c>
      <c r="DD121" s="9">
        <v>22.8</v>
      </c>
      <c r="DE121" s="9">
        <v>5.6</v>
      </c>
      <c r="DF121" s="9">
        <v>20.3</v>
      </c>
      <c r="DG121" s="9">
        <v>37.700000000000003</v>
      </c>
      <c r="DH121" s="9">
        <v>18.7</v>
      </c>
      <c r="DI121" s="9">
        <v>36.299999999999997</v>
      </c>
      <c r="DJ121" s="9">
        <v>27.8</v>
      </c>
      <c r="DK121" s="9">
        <v>12.4</v>
      </c>
      <c r="DL121" s="9">
        <v>23.7</v>
      </c>
      <c r="DM121" s="9">
        <v>20.5</v>
      </c>
      <c r="DN121" s="9">
        <v>19.600000000000001</v>
      </c>
      <c r="DO121" s="9">
        <v>21.9</v>
      </c>
      <c r="DP121" s="9">
        <v>12.2</v>
      </c>
      <c r="DQ121" s="9">
        <v>31.6</v>
      </c>
      <c r="DR121" s="21">
        <v>0</v>
      </c>
      <c r="DS121" s="9">
        <v>17.899999999999999</v>
      </c>
      <c r="DT121" s="9">
        <v>12.9</v>
      </c>
      <c r="DU121" s="9">
        <v>15.4</v>
      </c>
      <c r="DV121" s="9">
        <v>18.5</v>
      </c>
      <c r="DW121" s="9">
        <v>41.2</v>
      </c>
      <c r="DX121" s="9">
        <v>5.4</v>
      </c>
      <c r="DY121" s="9">
        <v>16.7</v>
      </c>
      <c r="DZ121" s="9">
        <v>11.5</v>
      </c>
      <c r="EA121" s="9">
        <v>30.2</v>
      </c>
      <c r="EB121" s="9">
        <v>3.7</v>
      </c>
      <c r="EC121" s="9">
        <v>18.5</v>
      </c>
      <c r="ED121" s="9">
        <v>16.399999999999999</v>
      </c>
      <c r="EE121" s="9">
        <v>24.3</v>
      </c>
      <c r="EF121" s="9">
        <v>23.2</v>
      </c>
      <c r="EG121" s="9">
        <v>20.399999999999999</v>
      </c>
      <c r="EH121" s="9">
        <v>21.4</v>
      </c>
      <c r="EI121" s="9">
        <v>33.9</v>
      </c>
      <c r="EJ121" s="9">
        <v>30.2</v>
      </c>
      <c r="EK121" s="9">
        <v>4.4000000000000004</v>
      </c>
      <c r="EL121" s="9">
        <v>38.4</v>
      </c>
      <c r="EM121" s="9">
        <v>25.5</v>
      </c>
      <c r="EN121" s="9">
        <v>22.4</v>
      </c>
      <c r="EO121" s="9">
        <v>14.9</v>
      </c>
      <c r="EP121" s="9">
        <v>23.9</v>
      </c>
      <c r="EQ121" s="21">
        <v>14</v>
      </c>
      <c r="ER121" s="9">
        <v>25.3</v>
      </c>
      <c r="ES121" s="9">
        <v>12.5</v>
      </c>
      <c r="ET121" s="9">
        <v>20.9</v>
      </c>
      <c r="EU121" s="9">
        <v>3.2</v>
      </c>
      <c r="EV121" s="21">
        <v>10</v>
      </c>
      <c r="EW121" s="9">
        <v>6.3</v>
      </c>
      <c r="EX121" s="9">
        <v>24.4</v>
      </c>
      <c r="EY121" s="9">
        <v>10.199999999999999</v>
      </c>
      <c r="EZ121" s="9">
        <v>21.4</v>
      </c>
      <c r="FA121" s="9">
        <v>34.6</v>
      </c>
      <c r="FB121" s="9">
        <v>21.7</v>
      </c>
      <c r="FC121" s="9">
        <v>9.4</v>
      </c>
      <c r="FD121" s="9">
        <v>3.8</v>
      </c>
      <c r="FE121" s="9">
        <v>13.6</v>
      </c>
      <c r="FF121" s="9">
        <v>9.8000000000000007</v>
      </c>
      <c r="FG121" s="9">
        <v>13.7</v>
      </c>
      <c r="FH121" s="9">
        <v>17.3</v>
      </c>
      <c r="FI121" s="9">
        <v>24.8</v>
      </c>
      <c r="FJ121" s="9">
        <v>24.7</v>
      </c>
      <c r="FK121" s="9">
        <v>14.9</v>
      </c>
      <c r="FL121" s="9">
        <v>20.5</v>
      </c>
      <c r="FM121" s="9">
        <v>24.9</v>
      </c>
      <c r="FN121" s="9">
        <v>34.1</v>
      </c>
      <c r="FO121" s="9">
        <v>16.2</v>
      </c>
      <c r="FP121" s="9">
        <v>37.4</v>
      </c>
      <c r="FQ121" s="21">
        <v>14</v>
      </c>
      <c r="FR121" s="9">
        <v>7.6</v>
      </c>
      <c r="FS121" s="9">
        <v>18.8</v>
      </c>
      <c r="FT121" s="9">
        <v>4.8</v>
      </c>
      <c r="FU121" s="9">
        <v>23.7</v>
      </c>
      <c r="FV121" s="9">
        <v>8.1</v>
      </c>
      <c r="FW121" s="9">
        <v>14.6</v>
      </c>
      <c r="FX121" s="9">
        <v>14.7</v>
      </c>
      <c r="FY121" s="9">
        <v>22.8</v>
      </c>
      <c r="FZ121" s="9">
        <v>12.4</v>
      </c>
      <c r="GA121" s="9">
        <v>14.5</v>
      </c>
      <c r="GB121" s="9">
        <v>28.2</v>
      </c>
      <c r="GC121" s="9">
        <v>19.600000000000001</v>
      </c>
      <c r="GD121" s="9">
        <v>13.6</v>
      </c>
      <c r="GE121" s="9">
        <v>8.6999999999999993</v>
      </c>
      <c r="GF121" s="9">
        <v>31.6</v>
      </c>
      <c r="GG121" s="21">
        <v>18</v>
      </c>
      <c r="GH121" s="21">
        <v>18</v>
      </c>
      <c r="GI121" s="9">
        <v>38.700000000000003</v>
      </c>
      <c r="GJ121" s="9">
        <v>23.8</v>
      </c>
      <c r="GK121" s="9">
        <v>23.2</v>
      </c>
      <c r="GL121" s="21">
        <v>23</v>
      </c>
      <c r="GM121" s="9">
        <v>22.7</v>
      </c>
      <c r="GN121" s="9">
        <v>2.7</v>
      </c>
      <c r="GO121" s="9">
        <v>26.3</v>
      </c>
      <c r="GP121" s="9">
        <v>9.5</v>
      </c>
      <c r="GQ121" s="21">
        <v>24</v>
      </c>
      <c r="GR121" s="9">
        <v>20.8</v>
      </c>
      <c r="GS121" s="9">
        <v>16.399999999999999</v>
      </c>
      <c r="GT121" s="9">
        <v>18.399999999999999</v>
      </c>
      <c r="GU121" s="9">
        <v>21.4</v>
      </c>
      <c r="GV121" s="9">
        <v>7.9</v>
      </c>
      <c r="GW121" s="9">
        <v>17.2</v>
      </c>
      <c r="GX121" s="9">
        <v>15.7</v>
      </c>
      <c r="GY121" s="9">
        <v>15.6</v>
      </c>
      <c r="GZ121" s="9">
        <v>22.7</v>
      </c>
      <c r="HA121" s="9">
        <v>25.5</v>
      </c>
      <c r="HB121" s="9">
        <v>35.4</v>
      </c>
      <c r="HC121" s="9">
        <v>12.3</v>
      </c>
      <c r="HD121" s="21">
        <v>19</v>
      </c>
      <c r="HE121" s="9">
        <v>38.1</v>
      </c>
      <c r="HF121" s="9">
        <v>4.3</v>
      </c>
      <c r="HG121" s="9">
        <v>1.6</v>
      </c>
      <c r="HH121" s="9">
        <v>4.3</v>
      </c>
      <c r="HI121" s="9">
        <v>24.1</v>
      </c>
      <c r="HJ121" s="9">
        <v>20.7</v>
      </c>
      <c r="HK121" s="9">
        <v>15.8</v>
      </c>
      <c r="HL121" s="9">
        <v>19.600000000000001</v>
      </c>
      <c r="HM121" s="9">
        <v>3.8</v>
      </c>
      <c r="HN121" s="9">
        <v>25.1</v>
      </c>
      <c r="HO121" s="9">
        <v>15.5</v>
      </c>
      <c r="HP121" s="9">
        <v>6.1</v>
      </c>
      <c r="HQ121" s="9">
        <v>41.5</v>
      </c>
      <c r="HR121" s="9">
        <v>19.600000000000001</v>
      </c>
      <c r="HS121" s="9">
        <v>3.7</v>
      </c>
      <c r="HT121" s="9">
        <v>11.7</v>
      </c>
      <c r="HU121" s="9">
        <v>17.100000000000001</v>
      </c>
      <c r="HV121" s="9">
        <v>14.8</v>
      </c>
      <c r="HW121" s="9">
        <v>18.100000000000001</v>
      </c>
      <c r="HX121" s="8"/>
      <c r="HY121" s="92" t="str">
        <f t="shared" si="228"/>
        <v xml:space="preserve">119 1 0.123333 </v>
      </c>
      <c r="HZ121" s="92" t="str">
        <f t="shared" si="229"/>
        <v xml:space="preserve">119 2 0.45 </v>
      </c>
      <c r="IA121" s="92" t="str">
        <f t="shared" si="230"/>
        <v xml:space="preserve">119 3 0.206667 </v>
      </c>
      <c r="IB121" s="92" t="str">
        <f t="shared" si="231"/>
        <v xml:space="preserve">119 4 1.223333 </v>
      </c>
      <c r="IC121" s="92" t="str">
        <f t="shared" si="232"/>
        <v xml:space="preserve">119 5 1.146667 </v>
      </c>
      <c r="ID121" s="92" t="str">
        <f t="shared" si="233"/>
        <v xml:space="preserve">119 6 1.146667 </v>
      </c>
      <c r="IE121" s="92" t="str">
        <f t="shared" si="234"/>
        <v xml:space="preserve">119 7 0.66 </v>
      </c>
      <c r="IF121" s="92" t="str">
        <f t="shared" si="235"/>
        <v xml:space="preserve">119 8 0.546667 </v>
      </c>
      <c r="IG121" s="92" t="str">
        <f t="shared" si="236"/>
        <v xml:space="preserve">119 9 1.033333 </v>
      </c>
      <c r="IH121" s="92" t="str">
        <f t="shared" si="237"/>
        <v xml:space="preserve">119 10 0.716667 </v>
      </c>
      <c r="II121" s="92" t="str">
        <f t="shared" si="238"/>
        <v xml:space="preserve">119 11 0.836667 </v>
      </c>
      <c r="IJ121" s="92" t="str">
        <f t="shared" si="239"/>
        <v xml:space="preserve">119 12 0.82 </v>
      </c>
      <c r="IK121" s="92" t="str">
        <f t="shared" si="240"/>
        <v xml:space="preserve">119 13 0.09 </v>
      </c>
      <c r="IL121" s="92" t="str">
        <f t="shared" si="241"/>
        <v xml:space="preserve">119 14 0.62 </v>
      </c>
      <c r="IM121" s="92" t="str">
        <f t="shared" si="242"/>
        <v xml:space="preserve">119 15 0.48 </v>
      </c>
      <c r="IN121" s="92" t="str">
        <f t="shared" si="243"/>
        <v xml:space="preserve">119 16 1.296667 </v>
      </c>
      <c r="IO121" s="92" t="str">
        <f t="shared" si="244"/>
        <v xml:space="preserve">119 17 0.39 </v>
      </c>
      <c r="IP121" s="92" t="str">
        <f t="shared" si="245"/>
        <v xml:space="preserve">119 18 0.16 </v>
      </c>
      <c r="IQ121" s="92" t="str">
        <f t="shared" si="246"/>
        <v xml:space="preserve">119 19 0.78 </v>
      </c>
      <c r="IR121" s="92" t="str">
        <f t="shared" si="247"/>
        <v xml:space="preserve">119 20 0.453333 </v>
      </c>
      <c r="IS121" s="92" t="str">
        <f t="shared" si="248"/>
        <v xml:space="preserve">119 21 0.35 </v>
      </c>
      <c r="IT121" s="92" t="str">
        <f t="shared" si="249"/>
        <v xml:space="preserve">119 22 0.533333 </v>
      </c>
      <c r="IU121" s="92" t="str">
        <f t="shared" si="250"/>
        <v xml:space="preserve">119 23 0.44 </v>
      </c>
      <c r="IV121" s="92" t="str">
        <f t="shared" si="251"/>
        <v xml:space="preserve">119 24 0.81 </v>
      </c>
      <c r="IW121" s="92" t="str">
        <f t="shared" si="252"/>
        <v xml:space="preserve">119 25 1.09 </v>
      </c>
      <c r="IX121" s="92" t="str">
        <f t="shared" si="253"/>
        <v xml:space="preserve">119 26 1.14 </v>
      </c>
      <c r="IY121" s="92" t="str">
        <f t="shared" si="254"/>
        <v xml:space="preserve">119 27 0.61 </v>
      </c>
      <c r="IZ121" s="92" t="str">
        <f t="shared" si="255"/>
        <v xml:space="preserve">119 28 0.4 </v>
      </c>
      <c r="JA121" s="92" t="str">
        <f t="shared" si="256"/>
        <v xml:space="preserve">119 29 0.443333 </v>
      </c>
      <c r="JB121" s="92" t="str">
        <f t="shared" si="257"/>
        <v xml:space="preserve">119 30 0.68 </v>
      </c>
      <c r="JC121" s="92" t="str">
        <f t="shared" si="258"/>
        <v xml:space="preserve">119 31 1.326667 </v>
      </c>
      <c r="JD121" s="92" t="str">
        <f t="shared" si="259"/>
        <v xml:space="preserve">119 32 0.823333 </v>
      </c>
      <c r="JE121" s="92" t="str">
        <f t="shared" si="260"/>
        <v xml:space="preserve">119 33 0.696667 </v>
      </c>
      <c r="JF121" s="92" t="str">
        <f t="shared" si="261"/>
        <v xml:space="preserve">119 34 0.466667 </v>
      </c>
      <c r="JG121" s="92" t="str">
        <f t="shared" si="262"/>
        <v xml:space="preserve">119 35 0.08 </v>
      </c>
      <c r="JH121" s="92" t="str">
        <f t="shared" si="263"/>
        <v xml:space="preserve">119 36 0.26 </v>
      </c>
      <c r="JI121" s="92" t="str">
        <f t="shared" si="264"/>
        <v xml:space="preserve">119 37 0.433333 </v>
      </c>
      <c r="JJ121" s="92" t="str">
        <f t="shared" si="265"/>
        <v xml:space="preserve">119 38 0.516667 </v>
      </c>
      <c r="JK121" s="92" t="str">
        <f t="shared" si="266"/>
        <v xml:space="preserve">119 39 0.823333 </v>
      </c>
      <c r="JL121" s="92" t="str">
        <f t="shared" si="267"/>
        <v xml:space="preserve">119 40 0.136667 </v>
      </c>
      <c r="JM121" s="92" t="str">
        <f t="shared" si="268"/>
        <v xml:space="preserve">119 41 0.41 </v>
      </c>
      <c r="JN121" s="92" t="str">
        <f t="shared" si="269"/>
        <v xml:space="preserve">119 42 0.75 </v>
      </c>
      <c r="JO121" s="92" t="str">
        <f t="shared" si="270"/>
        <v xml:space="preserve">119 43 0.606667 </v>
      </c>
      <c r="JP121" s="92" t="str">
        <f t="shared" si="271"/>
        <v xml:space="preserve">119 44 0.623333 </v>
      </c>
      <c r="JQ121" s="92" t="str">
        <f t="shared" si="272"/>
        <v xml:space="preserve">119 45 0.753333 </v>
      </c>
      <c r="JR121" s="92" t="str">
        <f t="shared" si="273"/>
        <v xml:space="preserve">119 46 0.23 </v>
      </c>
      <c r="JS121" s="92" t="str">
        <f t="shared" si="274"/>
        <v xml:space="preserve">119 47 0.63 </v>
      </c>
      <c r="JT121" s="92" t="str">
        <f t="shared" si="275"/>
        <v xml:space="preserve">119 48 0.296667 </v>
      </c>
      <c r="JU121" s="92" t="str">
        <f t="shared" si="276"/>
        <v xml:space="preserve">119 49 0.396667 </v>
      </c>
      <c r="JV121" s="92" t="str">
        <f t="shared" si="277"/>
        <v xml:space="preserve">119 50 0.05 </v>
      </c>
      <c r="JW121" s="92" t="str">
        <f t="shared" si="278"/>
        <v xml:space="preserve">119 51 0.66 </v>
      </c>
      <c r="JX121" s="92" t="str">
        <f t="shared" si="279"/>
        <v xml:space="preserve">119 52 0.673333 </v>
      </c>
      <c r="JY121" s="92" t="str">
        <f t="shared" si="280"/>
        <v xml:space="preserve">119 53 1.136667 </v>
      </c>
      <c r="JZ121" s="92" t="str">
        <f t="shared" si="281"/>
        <v xml:space="preserve">119 54 0.156667 </v>
      </c>
      <c r="KA121" s="92" t="str">
        <f t="shared" si="282"/>
        <v xml:space="preserve">119 55 0.33 </v>
      </c>
      <c r="KB121" s="92" t="str">
        <f t="shared" si="283"/>
        <v xml:space="preserve">119 56 0.36 </v>
      </c>
      <c r="KC121" s="92" t="str">
        <f t="shared" si="284"/>
        <v xml:space="preserve">119 57 0.103333 </v>
      </c>
      <c r="KD121" s="92" t="str">
        <f t="shared" si="285"/>
        <v xml:space="preserve">119 58 0.606667 </v>
      </c>
      <c r="KE121" s="92" t="str">
        <f t="shared" si="286"/>
        <v xml:space="preserve">119 59 0.833333 </v>
      </c>
      <c r="KF121" s="92" t="str">
        <f t="shared" si="287"/>
        <v xml:space="preserve">119 60 0.513333 </v>
      </c>
      <c r="KG121" s="92" t="str">
        <f t="shared" si="288"/>
        <v xml:space="preserve">119 61 0.32 </v>
      </c>
      <c r="KH121" s="92" t="str">
        <f t="shared" si="289"/>
        <v xml:space="preserve">119 62 0.373333 </v>
      </c>
      <c r="KI121" s="92" t="str">
        <f t="shared" si="290"/>
        <v xml:space="preserve">119 63 0.4 </v>
      </c>
      <c r="KJ121" s="92" t="str">
        <f t="shared" si="291"/>
        <v xml:space="preserve">119 64 0.563333 </v>
      </c>
      <c r="KK121" s="92" t="str">
        <f t="shared" si="292"/>
        <v xml:space="preserve">119 65 0.453333 </v>
      </c>
      <c r="KL121" s="92" t="str">
        <f t="shared" si="293"/>
        <v xml:space="preserve">119 66 0.523333 </v>
      </c>
      <c r="KM121" s="92" t="str">
        <f t="shared" si="294"/>
        <v xml:space="preserve">119 67 0.63 </v>
      </c>
      <c r="KN121" s="92" t="str">
        <f t="shared" si="295"/>
        <v xml:space="preserve">119 68 0.826667 </v>
      </c>
      <c r="KO121" s="92" t="str">
        <f t="shared" si="296"/>
        <v xml:space="preserve">119 69 0.08 </v>
      </c>
      <c r="KP121" s="92" t="str">
        <f t="shared" si="297"/>
        <v xml:space="preserve">119 70 0.7 </v>
      </c>
      <c r="KQ121" s="92" t="str">
        <f t="shared" si="298"/>
        <v xml:space="preserve">119 71 0.89 </v>
      </c>
      <c r="KR121" s="92" t="str">
        <f t="shared" si="299"/>
        <v xml:space="preserve">119 72 0.883333 </v>
      </c>
      <c r="KS121" s="92" t="str">
        <f t="shared" si="300"/>
        <v xml:space="preserve">119 73 0.816667 </v>
      </c>
      <c r="KT121" s="92" t="str">
        <f t="shared" si="301"/>
        <v xml:space="preserve">119 74 1.283333 </v>
      </c>
      <c r="KU121" s="92" t="str">
        <f t="shared" si="302"/>
        <v xml:space="preserve">119 75 0.54 </v>
      </c>
      <c r="KV121" s="92" t="str">
        <f t="shared" si="303"/>
        <v xml:space="preserve">119 76 0.52 </v>
      </c>
      <c r="KW121" s="92" t="str">
        <f t="shared" si="304"/>
        <v xml:space="preserve">119 77 1.063333 </v>
      </c>
      <c r="KX121" s="92" t="str">
        <f t="shared" si="305"/>
        <v xml:space="preserve">119 78 0.43 </v>
      </c>
      <c r="KY121" s="92" t="str">
        <f t="shared" si="306"/>
        <v xml:space="preserve">119 79 0.11 </v>
      </c>
      <c r="KZ121" s="92" t="str">
        <f t="shared" si="307"/>
        <v xml:space="preserve">119 80 0.426667 </v>
      </c>
      <c r="LA121" s="92" t="str">
        <f t="shared" si="308"/>
        <v xml:space="preserve">119 81 0.393333 </v>
      </c>
      <c r="LB121" s="92" t="str">
        <f t="shared" si="309"/>
        <v xml:space="preserve">119 82 0.676667 </v>
      </c>
      <c r="LC121" s="92" t="str">
        <f t="shared" si="310"/>
        <v xml:space="preserve">119 83 0.426667 </v>
      </c>
      <c r="LD121" s="92" t="str">
        <f t="shared" si="311"/>
        <v xml:space="preserve">119 84 1.056667 </v>
      </c>
      <c r="LE121" s="92" t="str">
        <f t="shared" si="312"/>
        <v xml:space="preserve">119 85 0.103333 </v>
      </c>
      <c r="LF121" s="92" t="str">
        <f t="shared" si="313"/>
        <v xml:space="preserve">119 86 0.48 </v>
      </c>
      <c r="LG121" s="92" t="str">
        <f t="shared" si="314"/>
        <v xml:space="preserve">119 87 0.106667 </v>
      </c>
      <c r="LH121" s="92" t="str">
        <f t="shared" si="315"/>
        <v xml:space="preserve">119 88 0.6 </v>
      </c>
      <c r="LI121" s="92" t="str">
        <f t="shared" si="316"/>
        <v xml:space="preserve">119 89 0.596667 </v>
      </c>
      <c r="LJ121" s="92" t="str">
        <f t="shared" si="317"/>
        <v xml:space="preserve">119 90 0.58 </v>
      </c>
      <c r="LK121" s="92" t="str">
        <f t="shared" si="318"/>
        <v xml:space="preserve">119 91 0.906667 </v>
      </c>
      <c r="LL121" s="92" t="str">
        <f t="shared" si="319"/>
        <v xml:space="preserve">119 92 0.886667 </v>
      </c>
      <c r="LM121" s="92" t="str">
        <f t="shared" si="320"/>
        <v xml:space="preserve">119 93 0.176667 </v>
      </c>
      <c r="LN121" s="92" t="str">
        <f t="shared" si="321"/>
        <v xml:space="preserve">119 94 0.376667 </v>
      </c>
      <c r="LO121" s="92" t="str">
        <f t="shared" si="322"/>
        <v xml:space="preserve">119 95 0.673333 </v>
      </c>
      <c r="LP121" s="92" t="str">
        <f t="shared" si="323"/>
        <v xml:space="preserve">119 96 0.706667 </v>
      </c>
      <c r="LQ121" s="92" t="str">
        <f t="shared" si="324"/>
        <v xml:space="preserve">119 97 0.573333 </v>
      </c>
      <c r="LR121" s="92" t="str">
        <f t="shared" si="325"/>
        <v xml:space="preserve">119 98 0.36 </v>
      </c>
      <c r="LS121" s="92" t="str">
        <f t="shared" si="326"/>
        <v xml:space="preserve">119 99 0.42 </v>
      </c>
      <c r="LT121" s="92" t="str">
        <f t="shared" si="327"/>
        <v xml:space="preserve">119 100 1.2 </v>
      </c>
      <c r="LU121" s="92" t="str">
        <f t="shared" si="328"/>
        <v xml:space="preserve">119 101 0.556667 </v>
      </c>
      <c r="LV121" s="92" t="str">
        <f t="shared" si="329"/>
        <v xml:space="preserve">119 102 0.813333 </v>
      </c>
      <c r="LW121" s="92" t="str">
        <f t="shared" si="330"/>
        <v xml:space="preserve">119 103 0.59 </v>
      </c>
      <c r="LX121" s="92" t="str">
        <f t="shared" si="331"/>
        <v xml:space="preserve">119 104 0.436667 </v>
      </c>
      <c r="LY121" s="92" t="str">
        <f t="shared" si="332"/>
        <v xml:space="preserve">119 105 0.76 </v>
      </c>
      <c r="LZ121" s="92" t="str">
        <f t="shared" si="333"/>
        <v xml:space="preserve">119 106 0.186667 </v>
      </c>
      <c r="MA121" s="92" t="str">
        <f t="shared" si="334"/>
        <v xml:space="preserve">119 107 0.676667 </v>
      </c>
      <c r="MB121" s="92" t="str">
        <f t="shared" si="335"/>
        <v xml:space="preserve">119 108 1.256667 </v>
      </c>
      <c r="MC121" s="92" t="str">
        <f t="shared" si="336"/>
        <v xml:space="preserve">119 109 0.623333 </v>
      </c>
      <c r="MD121" s="92" t="str">
        <f t="shared" si="337"/>
        <v xml:space="preserve">119 110 1.21 </v>
      </c>
      <c r="ME121" s="92" t="str">
        <f t="shared" si="338"/>
        <v xml:space="preserve">119 111 0.926667 </v>
      </c>
      <c r="MF121" s="92" t="str">
        <f t="shared" si="339"/>
        <v xml:space="preserve">119 112 0.413333 </v>
      </c>
      <c r="MG121" s="92" t="str">
        <f t="shared" si="340"/>
        <v xml:space="preserve">119 113 0.79 </v>
      </c>
      <c r="MH121" s="92" t="str">
        <f t="shared" si="341"/>
        <v xml:space="preserve">119 114 0.683333 </v>
      </c>
      <c r="MI121" s="92" t="str">
        <f t="shared" si="342"/>
        <v xml:space="preserve">119 115 0.653333 </v>
      </c>
      <c r="MJ121" s="92" t="str">
        <f t="shared" si="343"/>
        <v xml:space="preserve">119 116 0.73 </v>
      </c>
      <c r="MK121" s="92" t="str">
        <f t="shared" si="344"/>
        <v xml:space="preserve">119 117 0.406667 </v>
      </c>
      <c r="ML121" s="92" t="str">
        <f t="shared" si="345"/>
        <v xml:space="preserve">119 118 1.053333 </v>
      </c>
      <c r="MM121" s="92" t="str">
        <f t="shared" si="346"/>
        <v xml:space="preserve">119 119 0 </v>
      </c>
      <c r="MN121" s="92" t="str">
        <f t="shared" si="347"/>
        <v xml:space="preserve">119 120 0.596667 </v>
      </c>
      <c r="MO121" s="92" t="str">
        <f t="shared" si="348"/>
        <v xml:space="preserve">119 121 0.43 </v>
      </c>
      <c r="MP121" s="92" t="str">
        <f t="shared" si="349"/>
        <v xml:space="preserve">119 122 0.513333 </v>
      </c>
      <c r="MQ121" s="92" t="str">
        <f t="shared" si="350"/>
        <v xml:space="preserve">119 123 0.616667 </v>
      </c>
      <c r="MR121" s="92" t="str">
        <f t="shared" si="351"/>
        <v xml:space="preserve">119 124 1.373333 </v>
      </c>
      <c r="MS121" s="92" t="str">
        <f t="shared" si="352"/>
        <v xml:space="preserve">119 125 0.18 </v>
      </c>
      <c r="MT121" s="92" t="str">
        <f t="shared" si="353"/>
        <v xml:space="preserve">119 126 0.556667 </v>
      </c>
      <c r="MU121" s="92" t="str">
        <f t="shared" si="354"/>
        <v xml:space="preserve">119 127 0.383333 </v>
      </c>
      <c r="MV121" s="92" t="str">
        <f t="shared" si="355"/>
        <v xml:space="preserve">119 128 1.006667 </v>
      </c>
      <c r="MW121" s="92" t="str">
        <f t="shared" si="356"/>
        <v xml:space="preserve">119 129 0.123333 </v>
      </c>
      <c r="MX121" s="92" t="str">
        <f t="shared" si="357"/>
        <v xml:space="preserve">119 130 0.616667 </v>
      </c>
      <c r="MY121" s="92" t="str">
        <f t="shared" si="358"/>
        <v xml:space="preserve">119 131 0.546667 </v>
      </c>
      <c r="MZ121" s="92" t="str">
        <f t="shared" si="359"/>
        <v xml:space="preserve">119 132 0.81 </v>
      </c>
      <c r="NA121" s="92" t="str">
        <f t="shared" si="360"/>
        <v xml:space="preserve">119 133 0.773333 </v>
      </c>
      <c r="NB121" s="92" t="str">
        <f t="shared" si="361"/>
        <v xml:space="preserve">119 134 0.68 </v>
      </c>
      <c r="NC121" s="92" t="str">
        <f t="shared" si="362"/>
        <v xml:space="preserve">119 135 0.713333 </v>
      </c>
      <c r="ND121" s="92" t="str">
        <f t="shared" si="363"/>
        <v xml:space="preserve">119 136 1.13 </v>
      </c>
      <c r="NE121" s="92" t="str">
        <f t="shared" si="364"/>
        <v xml:space="preserve">119 137 1.006667 </v>
      </c>
      <c r="NF121" s="92" t="str">
        <f t="shared" si="365"/>
        <v xml:space="preserve">119 138 0.146667 </v>
      </c>
      <c r="NG121" s="92" t="str">
        <f t="shared" si="366"/>
        <v xml:space="preserve">119 139 1.28 </v>
      </c>
      <c r="NH121" s="92" t="str">
        <f t="shared" si="367"/>
        <v xml:space="preserve">119 140 0.85 </v>
      </c>
      <c r="NI121" s="92" t="str">
        <f t="shared" si="368"/>
        <v xml:space="preserve">119 141 0.746667 </v>
      </c>
      <c r="NJ121" s="92" t="str">
        <f t="shared" si="369"/>
        <v xml:space="preserve">119 142 0.496667 </v>
      </c>
      <c r="NK121" s="92" t="str">
        <f t="shared" si="370"/>
        <v xml:space="preserve">119 143 0.796667 </v>
      </c>
      <c r="NL121" s="92" t="str">
        <f t="shared" si="371"/>
        <v xml:space="preserve">119 144 0.466667 </v>
      </c>
      <c r="NM121" s="92" t="str">
        <f t="shared" si="372"/>
        <v xml:space="preserve">119 145 0.843333 </v>
      </c>
      <c r="NN121" s="92" t="str">
        <f t="shared" si="373"/>
        <v xml:space="preserve">119 146 0.416667 </v>
      </c>
      <c r="NO121" s="92" t="str">
        <f t="shared" si="374"/>
        <v xml:space="preserve">119 147 0.696667 </v>
      </c>
      <c r="NP121" s="92" t="str">
        <f t="shared" si="375"/>
        <v xml:space="preserve">119 148 0.106667 </v>
      </c>
      <c r="NQ121" s="92" t="str">
        <f t="shared" si="376"/>
        <v xml:space="preserve">119 149 0.333333 </v>
      </c>
      <c r="NR121" s="92" t="str">
        <f t="shared" si="377"/>
        <v xml:space="preserve">119 150 0.21 </v>
      </c>
      <c r="NS121" s="92" t="str">
        <f t="shared" si="378"/>
        <v xml:space="preserve">119 151 0.813333 </v>
      </c>
      <c r="NT121" s="92" t="str">
        <f t="shared" si="379"/>
        <v xml:space="preserve">119 152 0.34 </v>
      </c>
      <c r="NU121" s="92" t="str">
        <f t="shared" si="380"/>
        <v xml:space="preserve">119 153 0.713333 </v>
      </c>
      <c r="NV121" s="92" t="str">
        <f t="shared" si="381"/>
        <v xml:space="preserve">119 154 1.153333 </v>
      </c>
      <c r="NW121" s="92" t="str">
        <f t="shared" si="382"/>
        <v xml:space="preserve">119 155 0.723333 </v>
      </c>
      <c r="NX121" s="92" t="str">
        <f t="shared" si="383"/>
        <v xml:space="preserve">119 156 0.313333 </v>
      </c>
      <c r="NY121" s="92" t="str">
        <f t="shared" si="384"/>
        <v xml:space="preserve">119 157 0.126667 </v>
      </c>
      <c r="NZ121" s="92" t="str">
        <f t="shared" si="385"/>
        <v xml:space="preserve">119 158 0.453333 </v>
      </c>
      <c r="OA121" s="92" t="str">
        <f t="shared" si="386"/>
        <v xml:space="preserve">119 159 0.326667 </v>
      </c>
      <c r="OB121" s="92" t="str">
        <f t="shared" si="387"/>
        <v xml:space="preserve">119 160 0.456667 </v>
      </c>
      <c r="OC121" s="92" t="str">
        <f t="shared" si="388"/>
        <v xml:space="preserve">119 161 0.576667 </v>
      </c>
      <c r="OD121" s="92" t="str">
        <f t="shared" si="389"/>
        <v xml:space="preserve">119 162 0.826667 </v>
      </c>
      <c r="OE121" s="92" t="str">
        <f t="shared" si="390"/>
        <v xml:space="preserve">119 163 0.823333 </v>
      </c>
      <c r="OF121" s="92" t="str">
        <f t="shared" si="391"/>
        <v xml:space="preserve">119 164 0.496667 </v>
      </c>
      <c r="OG121" s="92" t="str">
        <f t="shared" si="392"/>
        <v xml:space="preserve">119 165 0.683333 </v>
      </c>
      <c r="OH121" s="92" t="str">
        <f t="shared" si="393"/>
        <v xml:space="preserve">119 166 0.83 </v>
      </c>
      <c r="OI121" s="92" t="str">
        <f t="shared" si="394"/>
        <v xml:space="preserve">119 167 1.136667 </v>
      </c>
      <c r="OJ121" s="92" t="str">
        <f t="shared" si="395"/>
        <v xml:space="preserve">119 168 0.54 </v>
      </c>
      <c r="OK121" s="92" t="str">
        <f t="shared" si="396"/>
        <v xml:space="preserve">119 169 1.246667 </v>
      </c>
      <c r="OL121" s="92" t="str">
        <f t="shared" si="397"/>
        <v xml:space="preserve">119 170 0.466667 </v>
      </c>
      <c r="OM121" s="92" t="str">
        <f t="shared" si="398"/>
        <v xml:space="preserve">119 171 0.253333 </v>
      </c>
      <c r="ON121" s="92" t="str">
        <f t="shared" si="399"/>
        <v xml:space="preserve">119 172 0.626667 </v>
      </c>
      <c r="OO121" s="92" t="str">
        <f t="shared" si="400"/>
        <v xml:space="preserve">119 173 0.16 </v>
      </c>
      <c r="OP121" s="92" t="str">
        <f t="shared" si="401"/>
        <v xml:space="preserve">119 174 0.79 </v>
      </c>
      <c r="OQ121" s="92" t="str">
        <f t="shared" si="402"/>
        <v xml:space="preserve">119 175 0.27 </v>
      </c>
      <c r="OR121" s="92" t="str">
        <f t="shared" si="403"/>
        <v xml:space="preserve">119 176 0.486667 </v>
      </c>
      <c r="OS121" s="92" t="str">
        <f t="shared" si="404"/>
        <v xml:space="preserve">119 177 0.49 </v>
      </c>
      <c r="OT121" s="92" t="str">
        <f t="shared" si="405"/>
        <v xml:space="preserve">119 178 0.76 </v>
      </c>
      <c r="OU121" s="92" t="str">
        <f t="shared" si="406"/>
        <v xml:space="preserve">119 179 0.413333 </v>
      </c>
      <c r="OV121" s="92" t="str">
        <f t="shared" si="407"/>
        <v xml:space="preserve">119 180 0.483333 </v>
      </c>
      <c r="OW121" s="92" t="str">
        <f t="shared" si="408"/>
        <v xml:space="preserve">119 181 0.94 </v>
      </c>
      <c r="OX121" s="92" t="str">
        <f t="shared" si="409"/>
        <v xml:space="preserve">119 182 0.653333 </v>
      </c>
      <c r="OY121" s="92" t="str">
        <f t="shared" si="410"/>
        <v xml:space="preserve">119 183 0.453333 </v>
      </c>
      <c r="OZ121" s="92" t="str">
        <f t="shared" si="411"/>
        <v xml:space="preserve">119 184 0.29 </v>
      </c>
      <c r="PA121" s="92" t="str">
        <f t="shared" si="412"/>
        <v xml:space="preserve">119 185 1.053333 </v>
      </c>
      <c r="PB121" s="92" t="str">
        <f t="shared" si="413"/>
        <v xml:space="preserve">119 186 0.6 </v>
      </c>
      <c r="PC121" s="92" t="str">
        <f t="shared" si="414"/>
        <v xml:space="preserve">119 187 0.6 </v>
      </c>
      <c r="PD121" s="92" t="str">
        <f t="shared" si="415"/>
        <v xml:space="preserve">119 188 1.29 </v>
      </c>
      <c r="PE121" s="92" t="str">
        <f t="shared" si="416"/>
        <v xml:space="preserve">119 189 0.793333 </v>
      </c>
      <c r="PF121" s="92" t="str">
        <f t="shared" si="417"/>
        <v xml:space="preserve">119 190 0.773333 </v>
      </c>
      <c r="PG121" s="92" t="str">
        <f t="shared" si="418"/>
        <v xml:space="preserve">119 191 0.766667 </v>
      </c>
      <c r="PH121" s="92" t="str">
        <f t="shared" si="419"/>
        <v xml:space="preserve">119 192 0.756667 </v>
      </c>
      <c r="PI121" s="92" t="str">
        <f t="shared" si="420"/>
        <v xml:space="preserve">119 193 0.09 </v>
      </c>
      <c r="PJ121" s="92" t="str">
        <f t="shared" si="421"/>
        <v xml:space="preserve">119 194 0.876667 </v>
      </c>
      <c r="PK121" s="92" t="str">
        <f t="shared" si="422"/>
        <v xml:space="preserve">119 195 0.316667 </v>
      </c>
      <c r="PL121" s="92" t="str">
        <f t="shared" si="423"/>
        <v xml:space="preserve">119 196 0.8 </v>
      </c>
      <c r="PM121" s="92" t="str">
        <f t="shared" si="424"/>
        <v xml:space="preserve">119 197 0.693333 </v>
      </c>
      <c r="PN121" s="92" t="str">
        <f t="shared" si="425"/>
        <v xml:space="preserve">119 198 0.546667 </v>
      </c>
      <c r="PO121" s="92" t="str">
        <f t="shared" si="426"/>
        <v xml:space="preserve">119 199 0.613333 </v>
      </c>
      <c r="PP121" s="92" t="str">
        <f t="shared" si="427"/>
        <v xml:space="preserve">119 200 0.713333 </v>
      </c>
      <c r="PQ121" s="92" t="str">
        <f t="shared" si="428"/>
        <v xml:space="preserve">119 201 0.263333 </v>
      </c>
      <c r="PR121" s="92" t="str">
        <f t="shared" si="429"/>
        <v xml:space="preserve">119 202 0.573333 </v>
      </c>
      <c r="PS121" s="92" t="str">
        <f t="shared" si="430"/>
        <v xml:space="preserve">119 203 0.523333 </v>
      </c>
      <c r="PT121" s="92" t="str">
        <f t="shared" si="431"/>
        <v xml:space="preserve">119 204 0.52 </v>
      </c>
      <c r="PU121" s="92" t="str">
        <f t="shared" si="432"/>
        <v xml:space="preserve">119 205 0.756667 </v>
      </c>
      <c r="PV121" s="92" t="str">
        <f t="shared" si="433"/>
        <v xml:space="preserve">119 206 0.85 </v>
      </c>
      <c r="PW121" s="92" t="str">
        <f t="shared" si="434"/>
        <v xml:space="preserve">119 207 1.18 </v>
      </c>
      <c r="PX121" s="92" t="str">
        <f t="shared" si="435"/>
        <v xml:space="preserve">119 208 0.41 </v>
      </c>
      <c r="PY121" s="92" t="str">
        <f t="shared" si="436"/>
        <v xml:space="preserve">119 209 0.633333 </v>
      </c>
      <c r="PZ121" s="92" t="str">
        <f t="shared" si="437"/>
        <v xml:space="preserve">119 210 1.27 </v>
      </c>
      <c r="QA121" s="92" t="str">
        <f t="shared" si="438"/>
        <v xml:space="preserve">119 211 0.143333 </v>
      </c>
      <c r="QB121" s="92" t="str">
        <f t="shared" si="439"/>
        <v xml:space="preserve">119 212 0.053333 </v>
      </c>
      <c r="QC121" s="92" t="str">
        <f t="shared" si="440"/>
        <v xml:space="preserve">119 213 0.143333 </v>
      </c>
      <c r="QD121" s="92" t="str">
        <f t="shared" si="441"/>
        <v xml:space="preserve">119 214 0.803333 </v>
      </c>
      <c r="QE121" s="92" t="str">
        <f t="shared" si="442"/>
        <v xml:space="preserve">119 215 0.69 </v>
      </c>
      <c r="QF121" s="92" t="str">
        <f t="shared" si="443"/>
        <v xml:space="preserve">119 216 0.526667 </v>
      </c>
      <c r="QG121" s="92" t="str">
        <f t="shared" si="444"/>
        <v xml:space="preserve">119 217 0.653333 </v>
      </c>
      <c r="QH121" s="92" t="str">
        <f t="shared" si="445"/>
        <v xml:space="preserve">119 218 0.126667 </v>
      </c>
      <c r="QI121" s="92" t="str">
        <f t="shared" si="446"/>
        <v xml:space="preserve">119 219 0.836667 </v>
      </c>
      <c r="QJ121" s="92" t="str">
        <f t="shared" si="447"/>
        <v xml:space="preserve">119 220 0.516667 </v>
      </c>
      <c r="QK121" s="92" t="str">
        <f t="shared" si="448"/>
        <v xml:space="preserve">119 221 0.203333 </v>
      </c>
      <c r="QL121" s="92" t="str">
        <f t="shared" si="449"/>
        <v xml:space="preserve">119 222 1.383333 </v>
      </c>
      <c r="QM121" s="92" t="str">
        <f t="shared" si="450"/>
        <v xml:space="preserve">119 223 0.653333 </v>
      </c>
      <c r="QN121" s="92" t="str">
        <f t="shared" si="451"/>
        <v xml:space="preserve">119 224 0.123333 </v>
      </c>
      <c r="QO121" s="92" t="str">
        <f t="shared" si="452"/>
        <v xml:space="preserve">119 225 0.39 </v>
      </c>
      <c r="QP121" s="92" t="str">
        <f t="shared" si="453"/>
        <v xml:space="preserve">119 226 0.57 </v>
      </c>
      <c r="QQ121" s="92" t="str">
        <f t="shared" si="454"/>
        <v xml:space="preserve">119 227 0.493333 </v>
      </c>
      <c r="QR121" s="92" t="str">
        <f t="shared" si="455"/>
        <v xml:space="preserve">119 228 0.603333 </v>
      </c>
    </row>
    <row r="122" spans="1:460" ht="18.75" customHeight="1" x14ac:dyDescent="0.35">
      <c r="A122" s="86">
        <v>120</v>
      </c>
      <c r="B122" s="90" t="s">
        <v>231</v>
      </c>
      <c r="C122" s="91" t="s">
        <v>122</v>
      </c>
      <c r="D122" s="9">
        <v>17.5</v>
      </c>
      <c r="E122" s="9">
        <v>27.9</v>
      </c>
      <c r="F122" s="9">
        <v>13.5</v>
      </c>
      <c r="G122" s="9">
        <v>51.1</v>
      </c>
      <c r="H122" s="9">
        <v>48.8</v>
      </c>
      <c r="I122" s="9">
        <v>48.8</v>
      </c>
      <c r="J122" s="9">
        <v>18.399999999999999</v>
      </c>
      <c r="K122" s="21">
        <v>12</v>
      </c>
      <c r="L122" s="9">
        <v>33.299999999999997</v>
      </c>
      <c r="M122" s="9">
        <v>3.6</v>
      </c>
      <c r="N122" s="9">
        <v>27.8</v>
      </c>
      <c r="O122" s="9">
        <v>36.6</v>
      </c>
      <c r="P122" s="9">
        <v>22.7</v>
      </c>
      <c r="Q122" s="9">
        <v>32.6</v>
      </c>
      <c r="R122" s="9">
        <v>24.6</v>
      </c>
      <c r="S122" s="9">
        <v>47.9</v>
      </c>
      <c r="T122" s="9">
        <v>25.9</v>
      </c>
      <c r="U122" s="21">
        <v>22</v>
      </c>
      <c r="V122" s="9">
        <v>35.4</v>
      </c>
      <c r="W122" s="9">
        <v>25.6</v>
      </c>
      <c r="X122" s="9">
        <v>24.5</v>
      </c>
      <c r="Y122" s="9">
        <v>5.3</v>
      </c>
      <c r="Z122" s="9">
        <v>27.6</v>
      </c>
      <c r="AA122" s="9">
        <v>17.899999999999999</v>
      </c>
      <c r="AB122" s="9">
        <v>23.6</v>
      </c>
      <c r="AC122" s="9">
        <v>48.6</v>
      </c>
      <c r="AD122" s="9">
        <v>30.3</v>
      </c>
      <c r="AE122" s="9">
        <v>18.8</v>
      </c>
      <c r="AF122" s="9">
        <v>23.2</v>
      </c>
      <c r="AG122" s="9">
        <v>25.1</v>
      </c>
      <c r="AH122" s="9">
        <v>48.8</v>
      </c>
      <c r="AI122" s="21">
        <v>26</v>
      </c>
      <c r="AJ122" s="9">
        <v>7.4</v>
      </c>
      <c r="AK122" s="9">
        <v>28.2</v>
      </c>
      <c r="AL122" s="9">
        <v>22.4</v>
      </c>
      <c r="AM122" s="21">
        <v>22</v>
      </c>
      <c r="AN122" s="9">
        <v>25.2</v>
      </c>
      <c r="AO122" s="9">
        <v>12.6</v>
      </c>
      <c r="AP122" s="9">
        <v>39.1</v>
      </c>
      <c r="AQ122" s="9">
        <v>17.8</v>
      </c>
      <c r="AR122" s="9">
        <v>23.1</v>
      </c>
      <c r="AS122" s="9">
        <v>31.5</v>
      </c>
      <c r="AT122" s="9">
        <v>29.7</v>
      </c>
      <c r="AU122" s="9">
        <v>27.7</v>
      </c>
      <c r="AV122" s="9">
        <v>6.1</v>
      </c>
      <c r="AW122" s="9">
        <v>12.1</v>
      </c>
      <c r="AX122" s="9">
        <v>27.9</v>
      </c>
      <c r="AY122" s="9">
        <v>23.9</v>
      </c>
      <c r="AZ122" s="9">
        <v>14.6</v>
      </c>
      <c r="BA122" s="9">
        <v>19.8</v>
      </c>
      <c r="BB122" s="9">
        <v>26.4</v>
      </c>
      <c r="BC122" s="9">
        <v>34.6</v>
      </c>
      <c r="BD122" s="9">
        <v>48.4</v>
      </c>
      <c r="BE122" s="21">
        <v>19</v>
      </c>
      <c r="BF122" s="9">
        <v>16.3</v>
      </c>
      <c r="BG122" s="9">
        <v>10.9</v>
      </c>
      <c r="BH122" s="9">
        <v>14.5</v>
      </c>
      <c r="BI122" s="9">
        <v>32.5</v>
      </c>
      <c r="BJ122" s="9">
        <v>28.4</v>
      </c>
      <c r="BK122" s="9">
        <v>29.3</v>
      </c>
      <c r="BL122" s="21">
        <v>24</v>
      </c>
      <c r="BM122" s="9">
        <v>25.5</v>
      </c>
      <c r="BN122" s="9">
        <v>25.9</v>
      </c>
      <c r="BO122" s="9">
        <v>15.4</v>
      </c>
      <c r="BP122" s="9">
        <v>20.3</v>
      </c>
      <c r="BQ122" s="9">
        <v>22.2</v>
      </c>
      <c r="BR122" s="9">
        <v>33.299999999999997</v>
      </c>
      <c r="BS122" s="9">
        <v>36.799999999999997</v>
      </c>
      <c r="BT122" s="9">
        <v>16.600000000000001</v>
      </c>
      <c r="BU122" s="9">
        <v>28.6</v>
      </c>
      <c r="BV122" s="9">
        <v>20.3</v>
      </c>
      <c r="BW122" s="9">
        <v>23.7</v>
      </c>
      <c r="BX122" s="9">
        <v>31.7</v>
      </c>
      <c r="BY122" s="9">
        <v>47.5</v>
      </c>
      <c r="BZ122" s="21">
        <v>15</v>
      </c>
      <c r="CA122" s="9">
        <v>21.9</v>
      </c>
      <c r="CB122" s="9">
        <v>28.7</v>
      </c>
      <c r="CC122" s="9">
        <v>27.2</v>
      </c>
      <c r="CD122" s="9">
        <v>16.600000000000001</v>
      </c>
      <c r="CE122" s="9">
        <v>14.6</v>
      </c>
      <c r="CF122" s="9">
        <v>7.2</v>
      </c>
      <c r="CG122" s="21">
        <v>14</v>
      </c>
      <c r="CH122" s="9">
        <v>14.6</v>
      </c>
      <c r="CI122" s="21">
        <v>34</v>
      </c>
      <c r="CJ122" s="9">
        <v>17.399999999999999</v>
      </c>
      <c r="CK122" s="9">
        <v>20.7</v>
      </c>
      <c r="CL122" s="9">
        <v>19.5</v>
      </c>
      <c r="CM122" s="9">
        <v>32.299999999999997</v>
      </c>
      <c r="CN122" s="9">
        <v>24.5</v>
      </c>
      <c r="CO122" s="21">
        <v>1</v>
      </c>
      <c r="CP122" s="9">
        <v>36.200000000000003</v>
      </c>
      <c r="CQ122" s="9">
        <v>20.3</v>
      </c>
      <c r="CR122" s="9">
        <v>13.9</v>
      </c>
      <c r="CS122" s="9">
        <v>8.6999999999999993</v>
      </c>
      <c r="CT122" s="9">
        <v>26.9</v>
      </c>
      <c r="CU122" s="9">
        <v>8.8000000000000007</v>
      </c>
      <c r="CV122" s="9">
        <v>29.6</v>
      </c>
      <c r="CW122" s="9">
        <v>25.2</v>
      </c>
      <c r="CX122" s="9">
        <v>25.4</v>
      </c>
      <c r="CY122" s="9">
        <v>38.299999999999997</v>
      </c>
      <c r="CZ122" s="9">
        <v>25.7</v>
      </c>
      <c r="DA122" s="9">
        <v>15.3</v>
      </c>
      <c r="DB122" s="9">
        <v>1.7</v>
      </c>
      <c r="DC122" s="9">
        <v>25.2</v>
      </c>
      <c r="DD122" s="9">
        <v>30.4</v>
      </c>
      <c r="DE122" s="9">
        <v>19.899999999999999</v>
      </c>
      <c r="DF122" s="9">
        <v>27.9</v>
      </c>
      <c r="DG122" s="9">
        <v>49.7</v>
      </c>
      <c r="DH122" s="21">
        <v>25</v>
      </c>
      <c r="DI122" s="9">
        <v>23.2</v>
      </c>
      <c r="DJ122" s="9">
        <v>25.1</v>
      </c>
      <c r="DK122" s="9">
        <v>26.7</v>
      </c>
      <c r="DL122" s="9">
        <v>35.700000000000003</v>
      </c>
      <c r="DM122" s="9">
        <v>34.9</v>
      </c>
      <c r="DN122" s="9">
        <v>31.6</v>
      </c>
      <c r="DO122" s="21">
        <v>26</v>
      </c>
      <c r="DP122" s="9">
        <v>18.8</v>
      </c>
      <c r="DQ122" s="9">
        <v>33.799999999999997</v>
      </c>
      <c r="DR122" s="9">
        <v>17.899999999999999</v>
      </c>
      <c r="DS122" s="21">
        <v>0</v>
      </c>
      <c r="DT122" s="9">
        <v>11.2</v>
      </c>
      <c r="DU122" s="9">
        <v>23.7</v>
      </c>
      <c r="DV122" s="9">
        <v>30.3</v>
      </c>
      <c r="DW122" s="9">
        <v>50.6</v>
      </c>
      <c r="DX122" s="9">
        <v>14.7</v>
      </c>
      <c r="DY122" s="9">
        <v>31.2</v>
      </c>
      <c r="DZ122" s="21">
        <v>26</v>
      </c>
      <c r="EA122" s="21">
        <v>27</v>
      </c>
      <c r="EB122" s="9">
        <v>21.5</v>
      </c>
      <c r="EC122" s="9">
        <v>24.7</v>
      </c>
      <c r="ED122" s="9">
        <v>30.9</v>
      </c>
      <c r="EE122" s="9">
        <v>33.700000000000003</v>
      </c>
      <c r="EF122" s="9">
        <v>32.6</v>
      </c>
      <c r="EG122" s="9">
        <v>27.6</v>
      </c>
      <c r="EH122" s="9">
        <v>28.6</v>
      </c>
      <c r="EI122" s="9">
        <v>32.299999999999997</v>
      </c>
      <c r="EJ122" s="21">
        <v>27</v>
      </c>
      <c r="EK122" s="9">
        <v>15.8</v>
      </c>
      <c r="EL122" s="9">
        <v>47.8</v>
      </c>
      <c r="EM122" s="9">
        <v>28.3</v>
      </c>
      <c r="EN122" s="9">
        <v>36.700000000000003</v>
      </c>
      <c r="EO122" s="9">
        <v>14.2</v>
      </c>
      <c r="EP122" s="21">
        <v>38</v>
      </c>
      <c r="EQ122" s="9">
        <v>28.2</v>
      </c>
      <c r="ER122" s="9">
        <v>11.6</v>
      </c>
      <c r="ES122" s="9">
        <v>26.1</v>
      </c>
      <c r="ET122" s="9">
        <v>2.1</v>
      </c>
      <c r="EU122" s="9">
        <v>17.3</v>
      </c>
      <c r="EV122" s="9">
        <v>9.1999999999999993</v>
      </c>
      <c r="EW122" s="9">
        <v>20.3</v>
      </c>
      <c r="EX122" s="9">
        <v>15.3</v>
      </c>
      <c r="EY122" s="9">
        <v>13.3</v>
      </c>
      <c r="EZ122" s="9">
        <v>5.8</v>
      </c>
      <c r="FA122" s="21">
        <v>44</v>
      </c>
      <c r="FB122" s="9">
        <v>25.1</v>
      </c>
      <c r="FC122" s="9">
        <v>16.8</v>
      </c>
      <c r="FD122" s="9">
        <v>17.3</v>
      </c>
      <c r="FE122" s="9">
        <v>21.9</v>
      </c>
      <c r="FF122" s="9">
        <v>23.8</v>
      </c>
      <c r="FG122" s="9">
        <v>20.8</v>
      </c>
      <c r="FH122" s="9">
        <v>29.7</v>
      </c>
      <c r="FI122" s="9">
        <v>15.7</v>
      </c>
      <c r="FJ122" s="9">
        <v>38.700000000000003</v>
      </c>
      <c r="FK122" s="9">
        <v>9.5</v>
      </c>
      <c r="FL122" s="9">
        <v>24.6</v>
      </c>
      <c r="FM122" s="9">
        <v>26.8</v>
      </c>
      <c r="FN122" s="9">
        <v>43.5</v>
      </c>
      <c r="FO122" s="9">
        <v>17.2</v>
      </c>
      <c r="FP122" s="9">
        <v>51.5</v>
      </c>
      <c r="FQ122" s="9">
        <v>20.3</v>
      </c>
      <c r="FR122" s="21">
        <v>15</v>
      </c>
      <c r="FS122" s="9">
        <v>32.799999999999997</v>
      </c>
      <c r="FT122" s="9">
        <v>14.3</v>
      </c>
      <c r="FU122" s="9">
        <v>37.9</v>
      </c>
      <c r="FV122" s="9">
        <v>22.2</v>
      </c>
      <c r="FW122" s="9">
        <v>29.1</v>
      </c>
      <c r="FX122" s="9">
        <v>29.2</v>
      </c>
      <c r="FY122" s="9">
        <v>35.200000000000003</v>
      </c>
      <c r="FZ122" s="9">
        <v>26.5</v>
      </c>
      <c r="GA122" s="9">
        <v>9.8000000000000007</v>
      </c>
      <c r="GB122" s="9">
        <v>37.5</v>
      </c>
      <c r="GC122" s="9">
        <v>25.9</v>
      </c>
      <c r="GD122" s="9">
        <v>21.9</v>
      </c>
      <c r="GE122" s="9">
        <v>11.1</v>
      </c>
      <c r="GF122" s="9">
        <v>33.6</v>
      </c>
      <c r="GG122" s="9">
        <v>16.2</v>
      </c>
      <c r="GH122" s="9">
        <v>16.2</v>
      </c>
      <c r="GI122" s="9">
        <v>48.1</v>
      </c>
      <c r="GJ122" s="9">
        <v>37.700000000000003</v>
      </c>
      <c r="GK122" s="9">
        <v>37.1</v>
      </c>
      <c r="GL122" s="9">
        <v>35.5</v>
      </c>
      <c r="GM122" s="9">
        <v>36.5</v>
      </c>
      <c r="GN122" s="9">
        <v>17.3</v>
      </c>
      <c r="GO122" s="9">
        <v>23.9</v>
      </c>
      <c r="GP122" s="9">
        <v>23.6</v>
      </c>
      <c r="GQ122" s="9">
        <v>23.3</v>
      </c>
      <c r="GR122" s="9">
        <v>28.1</v>
      </c>
      <c r="GS122" s="9">
        <v>25.7</v>
      </c>
      <c r="GT122" s="9">
        <v>25.6</v>
      </c>
      <c r="GU122" s="9">
        <v>28.6</v>
      </c>
      <c r="GV122" s="9">
        <v>14.8</v>
      </c>
      <c r="GW122" s="9">
        <v>26.6</v>
      </c>
      <c r="GX122" s="9">
        <v>17.600000000000001</v>
      </c>
      <c r="GY122" s="21">
        <v>28</v>
      </c>
      <c r="GZ122" s="9">
        <v>29.9</v>
      </c>
      <c r="HA122" s="9">
        <v>39.5</v>
      </c>
      <c r="HB122" s="9">
        <v>28.9</v>
      </c>
      <c r="HC122" s="9">
        <v>25.8</v>
      </c>
      <c r="HD122" s="9">
        <v>26.3</v>
      </c>
      <c r="HE122" s="9">
        <v>28.3</v>
      </c>
      <c r="HF122" s="9">
        <v>17.100000000000001</v>
      </c>
      <c r="HG122" s="9">
        <v>20.7</v>
      </c>
      <c r="HH122" s="9">
        <v>17.100000000000001</v>
      </c>
      <c r="HI122" s="9">
        <v>33.5</v>
      </c>
      <c r="HJ122" s="9">
        <v>34.700000000000003</v>
      </c>
      <c r="HK122" s="9">
        <v>22.9</v>
      </c>
      <c r="HL122" s="9">
        <v>26.2</v>
      </c>
      <c r="HM122" s="9">
        <v>17.3</v>
      </c>
      <c r="HN122" s="9">
        <v>34.5</v>
      </c>
      <c r="HO122" s="9">
        <v>23.7</v>
      </c>
      <c r="HP122" s="21">
        <v>13</v>
      </c>
      <c r="HQ122" s="21">
        <v>35</v>
      </c>
      <c r="HR122" s="9">
        <v>33.700000000000003</v>
      </c>
      <c r="HS122" s="9">
        <v>17.2</v>
      </c>
      <c r="HT122" s="9">
        <v>23.4</v>
      </c>
      <c r="HU122" s="9">
        <v>29.6</v>
      </c>
      <c r="HV122" s="9">
        <v>21.1</v>
      </c>
      <c r="HW122" s="9">
        <v>11.5</v>
      </c>
      <c r="HX122" s="8"/>
      <c r="HY122" s="92" t="str">
        <f t="shared" si="228"/>
        <v xml:space="preserve">120 1 0.583333 </v>
      </c>
      <c r="HZ122" s="92" t="str">
        <f t="shared" si="229"/>
        <v xml:space="preserve">120 2 0.93 </v>
      </c>
      <c r="IA122" s="92" t="str">
        <f t="shared" si="230"/>
        <v xml:space="preserve">120 3 0.45 </v>
      </c>
      <c r="IB122" s="92" t="str">
        <f t="shared" si="231"/>
        <v xml:space="preserve">120 4 1.703333 </v>
      </c>
      <c r="IC122" s="92" t="str">
        <f t="shared" si="232"/>
        <v xml:space="preserve">120 5 1.626667 </v>
      </c>
      <c r="ID122" s="92" t="str">
        <f t="shared" si="233"/>
        <v xml:space="preserve">120 6 1.626667 </v>
      </c>
      <c r="IE122" s="92" t="str">
        <f t="shared" si="234"/>
        <v xml:space="preserve">120 7 0.613333 </v>
      </c>
      <c r="IF122" s="92" t="str">
        <f t="shared" si="235"/>
        <v xml:space="preserve">120 8 0.4 </v>
      </c>
      <c r="IG122" s="92" t="str">
        <f t="shared" si="236"/>
        <v xml:space="preserve">120 9 1.11 </v>
      </c>
      <c r="IH122" s="92" t="str">
        <f t="shared" si="237"/>
        <v xml:space="preserve">120 10 0.12 </v>
      </c>
      <c r="II122" s="92" t="str">
        <f t="shared" si="238"/>
        <v xml:space="preserve">120 11 0.926667 </v>
      </c>
      <c r="IJ122" s="92" t="str">
        <f t="shared" si="239"/>
        <v xml:space="preserve">120 12 1.22 </v>
      </c>
      <c r="IK122" s="92" t="str">
        <f t="shared" si="240"/>
        <v xml:space="preserve">120 13 0.756667 </v>
      </c>
      <c r="IL122" s="92" t="str">
        <f t="shared" si="241"/>
        <v xml:space="preserve">120 14 1.086667 </v>
      </c>
      <c r="IM122" s="92" t="str">
        <f t="shared" si="242"/>
        <v xml:space="preserve">120 15 0.82 </v>
      </c>
      <c r="IN122" s="92" t="str">
        <f t="shared" si="243"/>
        <v xml:space="preserve">120 16 1.596667 </v>
      </c>
      <c r="IO122" s="92" t="str">
        <f t="shared" si="244"/>
        <v xml:space="preserve">120 17 0.863333 </v>
      </c>
      <c r="IP122" s="92" t="str">
        <f t="shared" si="245"/>
        <v xml:space="preserve">120 18 0.733333 </v>
      </c>
      <c r="IQ122" s="92" t="str">
        <f t="shared" si="246"/>
        <v xml:space="preserve">120 19 1.18 </v>
      </c>
      <c r="IR122" s="92" t="str">
        <f t="shared" si="247"/>
        <v xml:space="preserve">120 20 0.853333 </v>
      </c>
      <c r="IS122" s="92" t="str">
        <f t="shared" si="248"/>
        <v xml:space="preserve">120 21 0.816667 </v>
      </c>
      <c r="IT122" s="92" t="str">
        <f t="shared" si="249"/>
        <v xml:space="preserve">120 22 0.176667 </v>
      </c>
      <c r="IU122" s="92" t="str">
        <f t="shared" si="250"/>
        <v xml:space="preserve">120 23 0.92 </v>
      </c>
      <c r="IV122" s="92" t="str">
        <f t="shared" si="251"/>
        <v xml:space="preserve">120 24 0.596667 </v>
      </c>
      <c r="IW122" s="92" t="str">
        <f t="shared" si="252"/>
        <v xml:space="preserve">120 25 0.786667 </v>
      </c>
      <c r="IX122" s="92" t="str">
        <f t="shared" si="253"/>
        <v xml:space="preserve">120 26 1.62 </v>
      </c>
      <c r="IY122" s="92" t="str">
        <f t="shared" si="254"/>
        <v xml:space="preserve">120 27 1.01 </v>
      </c>
      <c r="IZ122" s="92" t="str">
        <f t="shared" si="255"/>
        <v xml:space="preserve">120 28 0.626667 </v>
      </c>
      <c r="JA122" s="92" t="str">
        <f t="shared" si="256"/>
        <v xml:space="preserve">120 29 0.773333 </v>
      </c>
      <c r="JB122" s="92" t="str">
        <f t="shared" si="257"/>
        <v xml:space="preserve">120 30 0.836667 </v>
      </c>
      <c r="JC122" s="92" t="str">
        <f t="shared" si="258"/>
        <v xml:space="preserve">120 31 1.626667 </v>
      </c>
      <c r="JD122" s="92" t="str">
        <f t="shared" si="259"/>
        <v xml:space="preserve">120 32 0.866667 </v>
      </c>
      <c r="JE122" s="92" t="str">
        <f t="shared" si="260"/>
        <v xml:space="preserve">120 33 0.246667 </v>
      </c>
      <c r="JF122" s="92" t="str">
        <f t="shared" si="261"/>
        <v xml:space="preserve">120 34 0.94 </v>
      </c>
      <c r="JG122" s="92" t="str">
        <f t="shared" si="262"/>
        <v xml:space="preserve">120 35 0.746667 </v>
      </c>
      <c r="JH122" s="92" t="str">
        <f t="shared" si="263"/>
        <v xml:space="preserve">120 36 0.733333 </v>
      </c>
      <c r="JI122" s="92" t="str">
        <f t="shared" si="264"/>
        <v xml:space="preserve">120 37 0.84 </v>
      </c>
      <c r="JJ122" s="92" t="str">
        <f t="shared" si="265"/>
        <v xml:space="preserve">120 38 0.42 </v>
      </c>
      <c r="JK122" s="92" t="str">
        <f t="shared" si="266"/>
        <v xml:space="preserve">120 39 1.303333 </v>
      </c>
      <c r="JL122" s="92" t="str">
        <f t="shared" si="267"/>
        <v xml:space="preserve">120 40 0.593333 </v>
      </c>
      <c r="JM122" s="92" t="str">
        <f t="shared" si="268"/>
        <v xml:space="preserve">120 41 0.77 </v>
      </c>
      <c r="JN122" s="92" t="str">
        <f t="shared" si="269"/>
        <v xml:space="preserve">120 42 1.05 </v>
      </c>
      <c r="JO122" s="92" t="str">
        <f t="shared" si="270"/>
        <v xml:space="preserve">120 43 0.99 </v>
      </c>
      <c r="JP122" s="92" t="str">
        <f t="shared" si="271"/>
        <v xml:space="preserve">120 44 0.923333 </v>
      </c>
      <c r="JQ122" s="92" t="str">
        <f t="shared" si="272"/>
        <v xml:space="preserve">120 45 0.203333 </v>
      </c>
      <c r="JR122" s="92" t="str">
        <f t="shared" si="273"/>
        <v xml:space="preserve">120 46 0.403333 </v>
      </c>
      <c r="JS122" s="92" t="str">
        <f t="shared" si="274"/>
        <v xml:space="preserve">120 47 0.93 </v>
      </c>
      <c r="JT122" s="92" t="str">
        <f t="shared" si="275"/>
        <v xml:space="preserve">120 48 0.796667 </v>
      </c>
      <c r="JU122" s="92" t="str">
        <f t="shared" si="276"/>
        <v xml:space="preserve">120 49 0.486667 </v>
      </c>
      <c r="JV122" s="92" t="str">
        <f t="shared" si="277"/>
        <v xml:space="preserve">120 50 0.66 </v>
      </c>
      <c r="JW122" s="92" t="str">
        <f t="shared" si="278"/>
        <v xml:space="preserve">120 51 0.88 </v>
      </c>
      <c r="JX122" s="92" t="str">
        <f t="shared" si="279"/>
        <v xml:space="preserve">120 52 1.153333 </v>
      </c>
      <c r="JY122" s="92" t="str">
        <f t="shared" si="280"/>
        <v xml:space="preserve">120 53 1.613333 </v>
      </c>
      <c r="JZ122" s="92" t="str">
        <f t="shared" si="281"/>
        <v xml:space="preserve">120 54 0.633333 </v>
      </c>
      <c r="KA122" s="92" t="str">
        <f t="shared" si="282"/>
        <v xml:space="preserve">120 55 0.543333 </v>
      </c>
      <c r="KB122" s="92" t="str">
        <f t="shared" si="283"/>
        <v xml:space="preserve">120 56 0.363333 </v>
      </c>
      <c r="KC122" s="92" t="str">
        <f t="shared" si="284"/>
        <v xml:space="preserve">120 57 0.483333 </v>
      </c>
      <c r="KD122" s="92" t="str">
        <f t="shared" si="285"/>
        <v xml:space="preserve">120 58 1.083333 </v>
      </c>
      <c r="KE122" s="92" t="str">
        <f t="shared" si="286"/>
        <v xml:space="preserve">120 59 0.946667 </v>
      </c>
      <c r="KF122" s="92" t="str">
        <f t="shared" si="287"/>
        <v xml:space="preserve">120 60 0.976667 </v>
      </c>
      <c r="KG122" s="92" t="str">
        <f t="shared" si="288"/>
        <v xml:space="preserve">120 61 0.8 </v>
      </c>
      <c r="KH122" s="92" t="str">
        <f t="shared" si="289"/>
        <v xml:space="preserve">120 62 0.85 </v>
      </c>
      <c r="KI122" s="92" t="str">
        <f t="shared" si="290"/>
        <v xml:space="preserve">120 63 0.863333 </v>
      </c>
      <c r="KJ122" s="92" t="str">
        <f t="shared" si="291"/>
        <v xml:space="preserve">120 64 0.513333 </v>
      </c>
      <c r="KK122" s="92" t="str">
        <f t="shared" si="292"/>
        <v xml:space="preserve">120 65 0.676667 </v>
      </c>
      <c r="KL122" s="92" t="str">
        <f t="shared" si="293"/>
        <v xml:space="preserve">120 66 0.74 </v>
      </c>
      <c r="KM122" s="92" t="str">
        <f t="shared" si="294"/>
        <v xml:space="preserve">120 67 1.11 </v>
      </c>
      <c r="KN122" s="92" t="str">
        <f t="shared" si="295"/>
        <v xml:space="preserve">120 68 1.226667 </v>
      </c>
      <c r="KO122" s="92" t="str">
        <f t="shared" si="296"/>
        <v xml:space="preserve">120 69 0.553333 </v>
      </c>
      <c r="KP122" s="92" t="str">
        <f t="shared" si="297"/>
        <v xml:space="preserve">120 70 0.953333 </v>
      </c>
      <c r="KQ122" s="92" t="str">
        <f t="shared" si="298"/>
        <v xml:space="preserve">120 71 0.676667 </v>
      </c>
      <c r="KR122" s="92" t="str">
        <f t="shared" si="299"/>
        <v xml:space="preserve">120 72 0.79 </v>
      </c>
      <c r="KS122" s="92" t="str">
        <f t="shared" si="300"/>
        <v xml:space="preserve">120 73 1.056667 </v>
      </c>
      <c r="KT122" s="92" t="str">
        <f t="shared" si="301"/>
        <v xml:space="preserve">120 74 1.583333 </v>
      </c>
      <c r="KU122" s="92" t="str">
        <f t="shared" si="302"/>
        <v xml:space="preserve">120 75 0.5 </v>
      </c>
      <c r="KV122" s="92" t="str">
        <f t="shared" si="303"/>
        <v xml:space="preserve">120 76 0.73 </v>
      </c>
      <c r="KW122" s="92" t="str">
        <f t="shared" si="304"/>
        <v xml:space="preserve">120 77 0.956667 </v>
      </c>
      <c r="KX122" s="92" t="str">
        <f t="shared" si="305"/>
        <v xml:space="preserve">120 78 0.906667 </v>
      </c>
      <c r="KY122" s="92" t="str">
        <f t="shared" si="306"/>
        <v xml:space="preserve">120 79 0.553333 </v>
      </c>
      <c r="KZ122" s="92" t="str">
        <f t="shared" si="307"/>
        <v xml:space="preserve">120 80 0.486667 </v>
      </c>
      <c r="LA122" s="92" t="str">
        <f t="shared" si="308"/>
        <v xml:space="preserve">120 81 0.24 </v>
      </c>
      <c r="LB122" s="92" t="str">
        <f t="shared" si="309"/>
        <v xml:space="preserve">120 82 0.466667 </v>
      </c>
      <c r="LC122" s="92" t="str">
        <f t="shared" si="310"/>
        <v xml:space="preserve">120 83 0.486667 </v>
      </c>
      <c r="LD122" s="92" t="str">
        <f t="shared" si="311"/>
        <v xml:space="preserve">120 84 1.133333 </v>
      </c>
      <c r="LE122" s="92" t="str">
        <f t="shared" si="312"/>
        <v xml:space="preserve">120 85 0.58 </v>
      </c>
      <c r="LF122" s="92" t="str">
        <f t="shared" si="313"/>
        <v xml:space="preserve">120 86 0.69 </v>
      </c>
      <c r="LG122" s="92" t="str">
        <f t="shared" si="314"/>
        <v xml:space="preserve">120 87 0.65 </v>
      </c>
      <c r="LH122" s="92" t="str">
        <f t="shared" si="315"/>
        <v xml:space="preserve">120 88 1.076667 </v>
      </c>
      <c r="LI122" s="92" t="str">
        <f t="shared" si="316"/>
        <v xml:space="preserve">120 89 0.816667 </v>
      </c>
      <c r="LJ122" s="92" t="str">
        <f t="shared" si="317"/>
        <v xml:space="preserve">120 90 0.033333 </v>
      </c>
      <c r="LK122" s="92" t="str">
        <f t="shared" si="318"/>
        <v xml:space="preserve">120 91 1.206667 </v>
      </c>
      <c r="LL122" s="92" t="str">
        <f t="shared" si="319"/>
        <v xml:space="preserve">120 92 0.676667 </v>
      </c>
      <c r="LM122" s="92" t="str">
        <f t="shared" si="320"/>
        <v xml:space="preserve">120 93 0.463333 </v>
      </c>
      <c r="LN122" s="92" t="str">
        <f t="shared" si="321"/>
        <v xml:space="preserve">120 94 0.29 </v>
      </c>
      <c r="LO122" s="92" t="str">
        <f t="shared" si="322"/>
        <v xml:space="preserve">120 95 0.896667 </v>
      </c>
      <c r="LP122" s="92" t="str">
        <f t="shared" si="323"/>
        <v xml:space="preserve">120 96 0.293333 </v>
      </c>
      <c r="LQ122" s="92" t="str">
        <f t="shared" si="324"/>
        <v xml:space="preserve">120 97 0.986667 </v>
      </c>
      <c r="LR122" s="92" t="str">
        <f t="shared" si="325"/>
        <v xml:space="preserve">120 98 0.84 </v>
      </c>
      <c r="LS122" s="92" t="str">
        <f t="shared" si="326"/>
        <v xml:space="preserve">120 99 0.846667 </v>
      </c>
      <c r="LT122" s="92" t="str">
        <f t="shared" si="327"/>
        <v xml:space="preserve">120 100 1.276667 </v>
      </c>
      <c r="LU122" s="92" t="str">
        <f t="shared" si="328"/>
        <v xml:space="preserve">120 101 0.856667 </v>
      </c>
      <c r="LV122" s="92" t="str">
        <f t="shared" si="329"/>
        <v xml:space="preserve">120 102 0.51 </v>
      </c>
      <c r="LW122" s="92" t="str">
        <f t="shared" si="330"/>
        <v xml:space="preserve">120 103 0.056667 </v>
      </c>
      <c r="LX122" s="92" t="str">
        <f t="shared" si="331"/>
        <v xml:space="preserve">120 104 0.84 </v>
      </c>
      <c r="LY122" s="92" t="str">
        <f t="shared" si="332"/>
        <v xml:space="preserve">120 105 1.013333 </v>
      </c>
      <c r="LZ122" s="92" t="str">
        <f t="shared" si="333"/>
        <v xml:space="preserve">120 106 0.663333 </v>
      </c>
      <c r="MA122" s="92" t="str">
        <f t="shared" si="334"/>
        <v xml:space="preserve">120 107 0.93 </v>
      </c>
      <c r="MB122" s="92" t="str">
        <f t="shared" si="335"/>
        <v xml:space="preserve">120 108 1.656667 </v>
      </c>
      <c r="MC122" s="92" t="str">
        <f t="shared" si="336"/>
        <v xml:space="preserve">120 109 0.833333 </v>
      </c>
      <c r="MD122" s="92" t="str">
        <f t="shared" si="337"/>
        <v xml:space="preserve">120 110 0.773333 </v>
      </c>
      <c r="ME122" s="92" t="str">
        <f t="shared" si="338"/>
        <v xml:space="preserve">120 111 0.836667 </v>
      </c>
      <c r="MF122" s="92" t="str">
        <f t="shared" si="339"/>
        <v xml:space="preserve">120 112 0.89 </v>
      </c>
      <c r="MG122" s="92" t="str">
        <f t="shared" si="340"/>
        <v xml:space="preserve">120 113 1.19 </v>
      </c>
      <c r="MH122" s="92" t="str">
        <f t="shared" si="341"/>
        <v xml:space="preserve">120 114 1.163333 </v>
      </c>
      <c r="MI122" s="92" t="str">
        <f t="shared" si="342"/>
        <v xml:space="preserve">120 115 1.053333 </v>
      </c>
      <c r="MJ122" s="92" t="str">
        <f t="shared" si="343"/>
        <v xml:space="preserve">120 116 0.866667 </v>
      </c>
      <c r="MK122" s="92" t="str">
        <f t="shared" si="344"/>
        <v xml:space="preserve">120 117 0.626667 </v>
      </c>
      <c r="ML122" s="92" t="str">
        <f t="shared" si="345"/>
        <v xml:space="preserve">120 118 1.126667 </v>
      </c>
      <c r="MM122" s="92" t="str">
        <f t="shared" si="346"/>
        <v xml:space="preserve">120 119 0.596667 </v>
      </c>
      <c r="MN122" s="92" t="str">
        <f t="shared" si="347"/>
        <v xml:space="preserve">120 120 0 </v>
      </c>
      <c r="MO122" s="92" t="str">
        <f t="shared" si="348"/>
        <v xml:space="preserve">120 121 0.373333 </v>
      </c>
      <c r="MP122" s="92" t="str">
        <f t="shared" si="349"/>
        <v xml:space="preserve">120 122 0.79 </v>
      </c>
      <c r="MQ122" s="92" t="str">
        <f t="shared" si="350"/>
        <v xml:space="preserve">120 123 1.01 </v>
      </c>
      <c r="MR122" s="92" t="str">
        <f t="shared" si="351"/>
        <v xml:space="preserve">120 124 1.686667 </v>
      </c>
      <c r="MS122" s="92" t="str">
        <f t="shared" si="352"/>
        <v xml:space="preserve">120 125 0.49 </v>
      </c>
      <c r="MT122" s="92" t="str">
        <f t="shared" si="353"/>
        <v xml:space="preserve">120 126 1.04 </v>
      </c>
      <c r="MU122" s="92" t="str">
        <f t="shared" si="354"/>
        <v xml:space="preserve">120 127 0.866667 </v>
      </c>
      <c r="MV122" s="92" t="str">
        <f t="shared" si="355"/>
        <v xml:space="preserve">120 128 0.9 </v>
      </c>
      <c r="MW122" s="92" t="str">
        <f t="shared" si="356"/>
        <v xml:space="preserve">120 129 0.716667 </v>
      </c>
      <c r="MX122" s="92" t="str">
        <f t="shared" si="357"/>
        <v xml:space="preserve">120 130 0.823333 </v>
      </c>
      <c r="MY122" s="92" t="str">
        <f t="shared" si="358"/>
        <v xml:space="preserve">120 131 1.03 </v>
      </c>
      <c r="MZ122" s="92" t="str">
        <f t="shared" si="359"/>
        <v xml:space="preserve">120 132 1.123333 </v>
      </c>
      <c r="NA122" s="92" t="str">
        <f t="shared" si="360"/>
        <v xml:space="preserve">120 133 1.086667 </v>
      </c>
      <c r="NB122" s="92" t="str">
        <f t="shared" si="361"/>
        <v xml:space="preserve">120 134 0.92 </v>
      </c>
      <c r="NC122" s="92" t="str">
        <f t="shared" si="362"/>
        <v xml:space="preserve">120 135 0.953333 </v>
      </c>
      <c r="ND122" s="92" t="str">
        <f t="shared" si="363"/>
        <v xml:space="preserve">120 136 1.076667 </v>
      </c>
      <c r="NE122" s="92" t="str">
        <f t="shared" si="364"/>
        <v xml:space="preserve">120 137 0.9 </v>
      </c>
      <c r="NF122" s="92" t="str">
        <f t="shared" si="365"/>
        <v xml:space="preserve">120 138 0.526667 </v>
      </c>
      <c r="NG122" s="92" t="str">
        <f t="shared" si="366"/>
        <v xml:space="preserve">120 139 1.593333 </v>
      </c>
      <c r="NH122" s="92" t="str">
        <f t="shared" si="367"/>
        <v xml:space="preserve">120 140 0.943333 </v>
      </c>
      <c r="NI122" s="92" t="str">
        <f t="shared" si="368"/>
        <v xml:space="preserve">120 141 1.223333 </v>
      </c>
      <c r="NJ122" s="92" t="str">
        <f t="shared" si="369"/>
        <v xml:space="preserve">120 142 0.473333 </v>
      </c>
      <c r="NK122" s="92" t="str">
        <f t="shared" si="370"/>
        <v xml:space="preserve">120 143 1.266667 </v>
      </c>
      <c r="NL122" s="92" t="str">
        <f t="shared" si="371"/>
        <v xml:space="preserve">120 144 0.94 </v>
      </c>
      <c r="NM122" s="92" t="str">
        <f t="shared" si="372"/>
        <v xml:space="preserve">120 145 0.386667 </v>
      </c>
      <c r="NN122" s="92" t="str">
        <f t="shared" si="373"/>
        <v xml:space="preserve">120 146 0.87 </v>
      </c>
      <c r="NO122" s="92" t="str">
        <f t="shared" si="374"/>
        <v xml:space="preserve">120 147 0.07 </v>
      </c>
      <c r="NP122" s="92" t="str">
        <f t="shared" si="375"/>
        <v xml:space="preserve">120 148 0.576667 </v>
      </c>
      <c r="NQ122" s="92" t="str">
        <f t="shared" si="376"/>
        <v xml:space="preserve">120 149 0.306667 </v>
      </c>
      <c r="NR122" s="92" t="str">
        <f t="shared" si="377"/>
        <v xml:space="preserve">120 150 0.676667 </v>
      </c>
      <c r="NS122" s="92" t="str">
        <f t="shared" si="378"/>
        <v xml:space="preserve">120 151 0.51 </v>
      </c>
      <c r="NT122" s="92" t="str">
        <f t="shared" si="379"/>
        <v xml:space="preserve">120 152 0.443333 </v>
      </c>
      <c r="NU122" s="92" t="str">
        <f t="shared" si="380"/>
        <v xml:space="preserve">120 153 0.193333 </v>
      </c>
      <c r="NV122" s="92" t="str">
        <f t="shared" si="381"/>
        <v xml:space="preserve">120 154 1.466667 </v>
      </c>
      <c r="NW122" s="92" t="str">
        <f t="shared" si="382"/>
        <v xml:space="preserve">120 155 0.836667 </v>
      </c>
      <c r="NX122" s="92" t="str">
        <f t="shared" si="383"/>
        <v xml:space="preserve">120 156 0.56 </v>
      </c>
      <c r="NY122" s="92" t="str">
        <f t="shared" si="384"/>
        <v xml:space="preserve">120 157 0.576667 </v>
      </c>
      <c r="NZ122" s="92" t="str">
        <f t="shared" si="385"/>
        <v xml:space="preserve">120 158 0.73 </v>
      </c>
      <c r="OA122" s="92" t="str">
        <f t="shared" si="386"/>
        <v xml:space="preserve">120 159 0.793333 </v>
      </c>
      <c r="OB122" s="92" t="str">
        <f t="shared" si="387"/>
        <v xml:space="preserve">120 160 0.693333 </v>
      </c>
      <c r="OC122" s="92" t="str">
        <f t="shared" si="388"/>
        <v xml:space="preserve">120 161 0.99 </v>
      </c>
      <c r="OD122" s="92" t="str">
        <f t="shared" si="389"/>
        <v xml:space="preserve">120 162 0.523333 </v>
      </c>
      <c r="OE122" s="92" t="str">
        <f t="shared" si="390"/>
        <v xml:space="preserve">120 163 1.29 </v>
      </c>
      <c r="OF122" s="92" t="str">
        <f t="shared" si="391"/>
        <v xml:space="preserve">120 164 0.316667 </v>
      </c>
      <c r="OG122" s="92" t="str">
        <f t="shared" si="392"/>
        <v xml:space="preserve">120 165 0.82 </v>
      </c>
      <c r="OH122" s="92" t="str">
        <f t="shared" si="393"/>
        <v xml:space="preserve">120 166 0.893333 </v>
      </c>
      <c r="OI122" s="92" t="str">
        <f t="shared" si="394"/>
        <v xml:space="preserve">120 167 1.45 </v>
      </c>
      <c r="OJ122" s="92" t="str">
        <f t="shared" si="395"/>
        <v xml:space="preserve">120 168 0.573333 </v>
      </c>
      <c r="OK122" s="92" t="str">
        <f t="shared" si="396"/>
        <v xml:space="preserve">120 169 1.716667 </v>
      </c>
      <c r="OL122" s="92" t="str">
        <f t="shared" si="397"/>
        <v xml:space="preserve">120 170 0.676667 </v>
      </c>
      <c r="OM122" s="92" t="str">
        <f t="shared" si="398"/>
        <v xml:space="preserve">120 171 0.5 </v>
      </c>
      <c r="ON122" s="92" t="str">
        <f t="shared" si="399"/>
        <v xml:space="preserve">120 172 1.093333 </v>
      </c>
      <c r="OO122" s="92" t="str">
        <f t="shared" si="400"/>
        <v xml:space="preserve">120 173 0.476667 </v>
      </c>
      <c r="OP122" s="92" t="str">
        <f t="shared" si="401"/>
        <v xml:space="preserve">120 174 1.263333 </v>
      </c>
      <c r="OQ122" s="92" t="str">
        <f t="shared" si="402"/>
        <v xml:space="preserve">120 175 0.74 </v>
      </c>
      <c r="OR122" s="92" t="str">
        <f t="shared" si="403"/>
        <v xml:space="preserve">120 176 0.97 </v>
      </c>
      <c r="OS122" s="92" t="str">
        <f t="shared" si="404"/>
        <v xml:space="preserve">120 177 0.973333 </v>
      </c>
      <c r="OT122" s="92" t="str">
        <f t="shared" si="405"/>
        <v xml:space="preserve">120 178 1.173333 </v>
      </c>
      <c r="OU122" s="92" t="str">
        <f t="shared" si="406"/>
        <v xml:space="preserve">120 179 0.883333 </v>
      </c>
      <c r="OV122" s="92" t="str">
        <f t="shared" si="407"/>
        <v xml:space="preserve">120 180 0.326667 </v>
      </c>
      <c r="OW122" s="92" t="str">
        <f t="shared" si="408"/>
        <v xml:space="preserve">120 181 1.25 </v>
      </c>
      <c r="OX122" s="92" t="str">
        <f t="shared" si="409"/>
        <v xml:space="preserve">120 182 0.863333 </v>
      </c>
      <c r="OY122" s="92" t="str">
        <f t="shared" si="410"/>
        <v xml:space="preserve">120 183 0.73 </v>
      </c>
      <c r="OZ122" s="92" t="str">
        <f t="shared" si="411"/>
        <v xml:space="preserve">120 184 0.37 </v>
      </c>
      <c r="PA122" s="92" t="str">
        <f t="shared" si="412"/>
        <v xml:space="preserve">120 185 1.12 </v>
      </c>
      <c r="PB122" s="92" t="str">
        <f t="shared" si="413"/>
        <v xml:space="preserve">120 186 0.54 </v>
      </c>
      <c r="PC122" s="92" t="str">
        <f t="shared" si="414"/>
        <v xml:space="preserve">120 187 0.54 </v>
      </c>
      <c r="PD122" s="92" t="str">
        <f t="shared" si="415"/>
        <v xml:space="preserve">120 188 1.603333 </v>
      </c>
      <c r="PE122" s="92" t="str">
        <f t="shared" si="416"/>
        <v xml:space="preserve">120 189 1.256667 </v>
      </c>
      <c r="PF122" s="92" t="str">
        <f t="shared" si="417"/>
        <v xml:space="preserve">120 190 1.236667 </v>
      </c>
      <c r="PG122" s="92" t="str">
        <f t="shared" si="418"/>
        <v xml:space="preserve">120 191 1.183333 </v>
      </c>
      <c r="PH122" s="92" t="str">
        <f t="shared" si="419"/>
        <v xml:space="preserve">120 192 1.216667 </v>
      </c>
      <c r="PI122" s="92" t="str">
        <f t="shared" si="420"/>
        <v xml:space="preserve">120 193 0.576667 </v>
      </c>
      <c r="PJ122" s="92" t="str">
        <f t="shared" si="421"/>
        <v xml:space="preserve">120 194 0.796667 </v>
      </c>
      <c r="PK122" s="92" t="str">
        <f t="shared" si="422"/>
        <v xml:space="preserve">120 195 0.786667 </v>
      </c>
      <c r="PL122" s="92" t="str">
        <f t="shared" si="423"/>
        <v xml:space="preserve">120 196 0.776667 </v>
      </c>
      <c r="PM122" s="92" t="str">
        <f t="shared" si="424"/>
        <v xml:space="preserve">120 197 0.936667 </v>
      </c>
      <c r="PN122" s="92" t="str">
        <f t="shared" si="425"/>
        <v xml:space="preserve">120 198 0.856667 </v>
      </c>
      <c r="PO122" s="92" t="str">
        <f t="shared" si="426"/>
        <v xml:space="preserve">120 199 0.853333 </v>
      </c>
      <c r="PP122" s="92" t="str">
        <f t="shared" si="427"/>
        <v xml:space="preserve">120 200 0.953333 </v>
      </c>
      <c r="PQ122" s="92" t="str">
        <f t="shared" si="428"/>
        <v xml:space="preserve">120 201 0.493333 </v>
      </c>
      <c r="PR122" s="92" t="str">
        <f t="shared" si="429"/>
        <v xml:space="preserve">120 202 0.886667 </v>
      </c>
      <c r="PS122" s="92" t="str">
        <f t="shared" si="430"/>
        <v xml:space="preserve">120 203 0.586667 </v>
      </c>
      <c r="PT122" s="92" t="str">
        <f t="shared" si="431"/>
        <v xml:space="preserve">120 204 0.933333 </v>
      </c>
      <c r="PU122" s="92" t="str">
        <f t="shared" si="432"/>
        <v xml:space="preserve">120 205 0.996667 </v>
      </c>
      <c r="PV122" s="92" t="str">
        <f t="shared" si="433"/>
        <v xml:space="preserve">120 206 1.316667 </v>
      </c>
      <c r="PW122" s="92" t="str">
        <f t="shared" si="434"/>
        <v xml:space="preserve">120 207 0.963333 </v>
      </c>
      <c r="PX122" s="92" t="str">
        <f t="shared" si="435"/>
        <v xml:space="preserve">120 208 0.86 </v>
      </c>
      <c r="PY122" s="92" t="str">
        <f t="shared" si="436"/>
        <v xml:space="preserve">120 209 0.876667 </v>
      </c>
      <c r="PZ122" s="92" t="str">
        <f t="shared" si="437"/>
        <v xml:space="preserve">120 210 0.943333 </v>
      </c>
      <c r="QA122" s="92" t="str">
        <f t="shared" si="438"/>
        <v xml:space="preserve">120 211 0.57 </v>
      </c>
      <c r="QB122" s="92" t="str">
        <f t="shared" si="439"/>
        <v xml:space="preserve">120 212 0.69 </v>
      </c>
      <c r="QC122" s="92" t="str">
        <f t="shared" si="440"/>
        <v xml:space="preserve">120 213 0.57 </v>
      </c>
      <c r="QD122" s="92" t="str">
        <f t="shared" si="441"/>
        <v xml:space="preserve">120 214 1.116667 </v>
      </c>
      <c r="QE122" s="92" t="str">
        <f t="shared" si="442"/>
        <v xml:space="preserve">120 215 1.156667 </v>
      </c>
      <c r="QF122" s="92" t="str">
        <f t="shared" si="443"/>
        <v xml:space="preserve">120 216 0.763333 </v>
      </c>
      <c r="QG122" s="92" t="str">
        <f t="shared" si="444"/>
        <v xml:space="preserve">120 217 0.873333 </v>
      </c>
      <c r="QH122" s="92" t="str">
        <f t="shared" si="445"/>
        <v xml:space="preserve">120 218 0.576667 </v>
      </c>
      <c r="QI122" s="92" t="str">
        <f t="shared" si="446"/>
        <v xml:space="preserve">120 219 1.15 </v>
      </c>
      <c r="QJ122" s="92" t="str">
        <f t="shared" si="447"/>
        <v xml:space="preserve">120 220 0.79 </v>
      </c>
      <c r="QK122" s="92" t="str">
        <f t="shared" si="448"/>
        <v xml:space="preserve">120 221 0.433333 </v>
      </c>
      <c r="QL122" s="92" t="str">
        <f t="shared" si="449"/>
        <v xml:space="preserve">120 222 1.166667 </v>
      </c>
      <c r="QM122" s="92" t="str">
        <f t="shared" si="450"/>
        <v xml:space="preserve">120 223 1.123333 </v>
      </c>
      <c r="QN122" s="92" t="str">
        <f t="shared" si="451"/>
        <v xml:space="preserve">120 224 0.573333 </v>
      </c>
      <c r="QO122" s="92" t="str">
        <f t="shared" si="452"/>
        <v xml:space="preserve">120 225 0.78 </v>
      </c>
      <c r="QP122" s="92" t="str">
        <f t="shared" si="453"/>
        <v xml:space="preserve">120 226 0.986667 </v>
      </c>
      <c r="QQ122" s="92" t="str">
        <f t="shared" si="454"/>
        <v xml:space="preserve">120 227 0.703333 </v>
      </c>
      <c r="QR122" s="92" t="str">
        <f t="shared" si="455"/>
        <v xml:space="preserve">120 228 0.383333 </v>
      </c>
    </row>
    <row r="123" spans="1:460" ht="18.75" customHeight="1" x14ac:dyDescent="0.35">
      <c r="A123" s="86">
        <v>121</v>
      </c>
      <c r="B123" s="90" t="s">
        <v>231</v>
      </c>
      <c r="C123" s="91" t="s">
        <v>123</v>
      </c>
      <c r="D123" s="9">
        <v>12.5</v>
      </c>
      <c r="E123" s="9">
        <v>22.8</v>
      </c>
      <c r="F123" s="9">
        <v>3.7</v>
      </c>
      <c r="G123" s="21">
        <v>46</v>
      </c>
      <c r="H123" s="9">
        <v>43.7</v>
      </c>
      <c r="I123" s="9">
        <v>43.7</v>
      </c>
      <c r="J123" s="9">
        <v>29.2</v>
      </c>
      <c r="K123" s="9">
        <v>25.7</v>
      </c>
      <c r="L123" s="9">
        <v>40.299999999999997</v>
      </c>
      <c r="M123" s="9">
        <v>14.9</v>
      </c>
      <c r="N123" s="9">
        <v>34.4</v>
      </c>
      <c r="O123" s="9">
        <v>33.9</v>
      </c>
      <c r="P123" s="9">
        <v>13.2</v>
      </c>
      <c r="Q123" s="9">
        <v>27.9</v>
      </c>
      <c r="R123" s="9">
        <v>23.7</v>
      </c>
      <c r="S123" s="9">
        <v>48.2</v>
      </c>
      <c r="T123" s="21">
        <v>21</v>
      </c>
      <c r="U123" s="9">
        <v>16.899999999999999</v>
      </c>
      <c r="V123" s="9">
        <v>32.700000000000003</v>
      </c>
      <c r="W123" s="9">
        <v>22.8</v>
      </c>
      <c r="X123" s="9">
        <v>19.8</v>
      </c>
      <c r="Y123" s="9">
        <v>15.4</v>
      </c>
      <c r="Z123" s="9">
        <v>22.5</v>
      </c>
      <c r="AA123" s="9">
        <v>28.7</v>
      </c>
      <c r="AB123" s="9">
        <v>22.2</v>
      </c>
      <c r="AC123" s="9">
        <v>43.5</v>
      </c>
      <c r="AD123" s="9">
        <v>27.6</v>
      </c>
      <c r="AE123" s="9">
        <v>21.3</v>
      </c>
      <c r="AF123" s="9">
        <v>22.6</v>
      </c>
      <c r="AG123" s="9">
        <v>15.3</v>
      </c>
      <c r="AH123" s="9">
        <v>49.1</v>
      </c>
      <c r="AI123" s="21">
        <v>34</v>
      </c>
      <c r="AJ123" s="9">
        <v>13.7</v>
      </c>
      <c r="AK123" s="9">
        <v>23.3</v>
      </c>
      <c r="AL123" s="9">
        <v>17.3</v>
      </c>
      <c r="AM123" s="9">
        <v>17.100000000000001</v>
      </c>
      <c r="AN123" s="9">
        <v>22.3</v>
      </c>
      <c r="AO123" s="9">
        <v>24.8</v>
      </c>
      <c r="AP123" s="21">
        <v>34</v>
      </c>
      <c r="AQ123" s="9">
        <v>12.7</v>
      </c>
      <c r="AR123" s="9">
        <v>21.6</v>
      </c>
      <c r="AS123" s="9">
        <v>31.8</v>
      </c>
      <c r="AT123" s="9">
        <v>27.4</v>
      </c>
      <c r="AU123" s="21">
        <v>28</v>
      </c>
      <c r="AV123" s="9">
        <v>16.899999999999999</v>
      </c>
      <c r="AW123" s="9">
        <v>2.2999999999999998</v>
      </c>
      <c r="AX123" s="9">
        <v>28.2</v>
      </c>
      <c r="AY123" s="9">
        <v>12.3</v>
      </c>
      <c r="AZ123" s="9">
        <v>17.2</v>
      </c>
      <c r="BA123" s="9">
        <v>14.8</v>
      </c>
      <c r="BB123" s="9">
        <v>29.1</v>
      </c>
      <c r="BC123" s="9">
        <v>29.5</v>
      </c>
      <c r="BD123" s="9">
        <v>43.4</v>
      </c>
      <c r="BE123" s="9">
        <v>13.9</v>
      </c>
      <c r="BF123" s="9">
        <v>6.6</v>
      </c>
      <c r="BG123" s="9">
        <v>15.2</v>
      </c>
      <c r="BH123" s="9">
        <v>9.4</v>
      </c>
      <c r="BI123" s="9">
        <v>27.5</v>
      </c>
      <c r="BJ123" s="9">
        <v>34.299999999999997</v>
      </c>
      <c r="BK123" s="9">
        <v>24.7</v>
      </c>
      <c r="BL123" s="9">
        <v>18.899999999999999</v>
      </c>
      <c r="BM123" s="9">
        <v>10.3</v>
      </c>
      <c r="BN123" s="9">
        <v>21.3</v>
      </c>
      <c r="BO123" s="9">
        <v>26.2</v>
      </c>
      <c r="BP123" s="9">
        <v>22.9</v>
      </c>
      <c r="BQ123" s="21">
        <v>25</v>
      </c>
      <c r="BR123" s="9">
        <v>28.2</v>
      </c>
      <c r="BS123" s="9">
        <v>35.200000000000003</v>
      </c>
      <c r="BT123" s="9">
        <v>11.6</v>
      </c>
      <c r="BU123" s="9">
        <v>30.3</v>
      </c>
      <c r="BV123" s="9">
        <v>31.2</v>
      </c>
      <c r="BW123" s="9">
        <v>34.5</v>
      </c>
      <c r="BX123" s="9">
        <v>33.799999999999997</v>
      </c>
      <c r="BY123" s="9">
        <v>47.8</v>
      </c>
      <c r="BZ123" s="9">
        <v>25.5</v>
      </c>
      <c r="CA123" s="9">
        <v>24.9</v>
      </c>
      <c r="CB123" s="9">
        <v>39.6</v>
      </c>
      <c r="CC123" s="9">
        <v>22.2</v>
      </c>
      <c r="CD123" s="9">
        <v>5.9</v>
      </c>
      <c r="CE123" s="9">
        <v>17.100000000000001</v>
      </c>
      <c r="CF123" s="9">
        <v>13.3</v>
      </c>
      <c r="CG123" s="9">
        <v>24.8</v>
      </c>
      <c r="CH123" s="9">
        <v>17.100000000000001</v>
      </c>
      <c r="CI123" s="21">
        <v>41</v>
      </c>
      <c r="CJ123" s="9">
        <v>12.4</v>
      </c>
      <c r="CK123" s="9">
        <v>23.7</v>
      </c>
      <c r="CL123" s="9">
        <v>14.4</v>
      </c>
      <c r="CM123" s="9">
        <v>27.2</v>
      </c>
      <c r="CN123" s="9">
        <v>27.2</v>
      </c>
      <c r="CO123" s="9">
        <v>10.4</v>
      </c>
      <c r="CP123" s="9">
        <v>36.5</v>
      </c>
      <c r="CQ123" s="9">
        <v>31.1</v>
      </c>
      <c r="CR123" s="21">
        <v>13</v>
      </c>
      <c r="CS123" s="9">
        <v>5.2</v>
      </c>
      <c r="CT123" s="9">
        <v>29.5</v>
      </c>
      <c r="CU123" s="9">
        <v>25.6</v>
      </c>
      <c r="CV123" s="9">
        <v>26.4</v>
      </c>
      <c r="CW123" s="9">
        <v>20.100000000000001</v>
      </c>
      <c r="CX123" s="9">
        <v>21.9</v>
      </c>
      <c r="CY123" s="9">
        <v>45.3</v>
      </c>
      <c r="CZ123" s="21">
        <v>26</v>
      </c>
      <c r="DA123" s="9">
        <v>16.399999999999999</v>
      </c>
      <c r="DB123" s="9">
        <v>10.7</v>
      </c>
      <c r="DC123" s="9">
        <v>22.4</v>
      </c>
      <c r="DD123" s="9">
        <v>32.1</v>
      </c>
      <c r="DE123" s="9">
        <v>8.1</v>
      </c>
      <c r="DF123" s="9">
        <v>29.6</v>
      </c>
      <c r="DG123" s="21">
        <v>47</v>
      </c>
      <c r="DH123" s="21">
        <v>28</v>
      </c>
      <c r="DI123" s="9">
        <v>40.700000000000003</v>
      </c>
      <c r="DJ123" s="9">
        <v>35.9</v>
      </c>
      <c r="DK123" s="9">
        <v>21.7</v>
      </c>
      <c r="DL123" s="21">
        <v>33</v>
      </c>
      <c r="DM123" s="9">
        <v>29.8</v>
      </c>
      <c r="DN123" s="9">
        <v>28.9</v>
      </c>
      <c r="DO123" s="9">
        <v>31.2</v>
      </c>
      <c r="DP123" s="9">
        <v>21.5</v>
      </c>
      <c r="DQ123" s="9">
        <v>40.9</v>
      </c>
      <c r="DR123" s="9">
        <v>12.9</v>
      </c>
      <c r="DS123" s="9">
        <v>11.2</v>
      </c>
      <c r="DT123" s="21">
        <v>0</v>
      </c>
      <c r="DU123" s="9">
        <v>23.5</v>
      </c>
      <c r="DV123" s="9">
        <v>26.5</v>
      </c>
      <c r="DW123" s="9">
        <v>49.2</v>
      </c>
      <c r="DX123" s="21">
        <v>5</v>
      </c>
      <c r="DY123" s="9">
        <v>24.8</v>
      </c>
      <c r="DZ123" s="9">
        <v>19.5</v>
      </c>
      <c r="EA123" s="9">
        <v>36.700000000000003</v>
      </c>
      <c r="EB123" s="9">
        <v>15.8</v>
      </c>
      <c r="EC123" s="9">
        <v>26.5</v>
      </c>
      <c r="ED123" s="9">
        <v>24.5</v>
      </c>
      <c r="EE123" s="9">
        <v>32.299999999999997</v>
      </c>
      <c r="EF123" s="9">
        <v>31.2</v>
      </c>
      <c r="EG123" s="9">
        <v>28.4</v>
      </c>
      <c r="EH123" s="9">
        <v>29.4</v>
      </c>
      <c r="EI123" s="9">
        <v>41.9</v>
      </c>
      <c r="EJ123" s="9">
        <v>36.700000000000003</v>
      </c>
      <c r="EK123" s="9">
        <v>5.6</v>
      </c>
      <c r="EL123" s="9">
        <v>46.5</v>
      </c>
      <c r="EM123" s="9">
        <v>19.3</v>
      </c>
      <c r="EN123" s="9">
        <v>30.5</v>
      </c>
      <c r="EO123" s="21">
        <v>23</v>
      </c>
      <c r="EP123" s="9">
        <v>32.299999999999997</v>
      </c>
      <c r="EQ123" s="21">
        <v>22</v>
      </c>
      <c r="ER123" s="9">
        <v>28.6</v>
      </c>
      <c r="ES123" s="9">
        <v>20.6</v>
      </c>
      <c r="ET123" s="9">
        <v>12.8</v>
      </c>
      <c r="EU123" s="9">
        <v>11.6</v>
      </c>
      <c r="EV123" s="9">
        <v>3.4</v>
      </c>
      <c r="EW123" s="9">
        <v>14.6</v>
      </c>
      <c r="EX123" s="9">
        <v>16.100000000000001</v>
      </c>
      <c r="EY123" s="9">
        <v>3.2</v>
      </c>
      <c r="EZ123" s="9">
        <v>14.4</v>
      </c>
      <c r="FA123" s="9">
        <v>42.6</v>
      </c>
      <c r="FB123" s="9">
        <v>15.4</v>
      </c>
      <c r="FC123" s="9">
        <v>7.2</v>
      </c>
      <c r="FD123" s="9">
        <v>11.7</v>
      </c>
      <c r="FE123" s="9">
        <v>21.7</v>
      </c>
      <c r="FF123" s="9">
        <v>18.100000000000001</v>
      </c>
      <c r="FG123" s="9">
        <v>21.7</v>
      </c>
      <c r="FH123" s="9">
        <v>25.3</v>
      </c>
      <c r="FI123" s="9">
        <v>16.5</v>
      </c>
      <c r="FJ123" s="21">
        <v>33</v>
      </c>
      <c r="FK123" s="21">
        <v>18</v>
      </c>
      <c r="FL123" s="9">
        <v>14.9</v>
      </c>
      <c r="FM123" s="21">
        <v>33</v>
      </c>
      <c r="FN123" s="9">
        <v>42.2</v>
      </c>
      <c r="FO123" s="9">
        <v>24.3</v>
      </c>
      <c r="FP123" s="9">
        <v>45.8</v>
      </c>
      <c r="FQ123" s="21">
        <v>22</v>
      </c>
      <c r="FR123" s="9">
        <v>5.3</v>
      </c>
      <c r="FS123" s="9">
        <v>27.1</v>
      </c>
      <c r="FT123" s="9">
        <v>4.7</v>
      </c>
      <c r="FU123" s="9">
        <v>31.7</v>
      </c>
      <c r="FV123" s="9">
        <v>16.5</v>
      </c>
      <c r="FW123" s="9">
        <v>22.6</v>
      </c>
      <c r="FX123" s="9">
        <v>22.7</v>
      </c>
      <c r="FY123" s="9">
        <v>30.8</v>
      </c>
      <c r="FZ123" s="9">
        <v>20.8</v>
      </c>
      <c r="GA123" s="9">
        <v>19.600000000000001</v>
      </c>
      <c r="GB123" s="9">
        <v>36.200000000000003</v>
      </c>
      <c r="GC123" s="9">
        <v>27.6</v>
      </c>
      <c r="GD123" s="9">
        <v>21.7</v>
      </c>
      <c r="GE123" s="9">
        <v>3.1</v>
      </c>
      <c r="GF123" s="9">
        <v>39.700000000000003</v>
      </c>
      <c r="GG123" s="9">
        <v>25.9</v>
      </c>
      <c r="GH123" s="9">
        <v>25.9</v>
      </c>
      <c r="GI123" s="9">
        <v>46.7</v>
      </c>
      <c r="GJ123" s="9">
        <v>31.8</v>
      </c>
      <c r="GK123" s="9">
        <v>31.2</v>
      </c>
      <c r="GL123" s="9">
        <v>31.1</v>
      </c>
      <c r="GM123" s="9">
        <v>30.7</v>
      </c>
      <c r="GN123" s="9">
        <v>11.6</v>
      </c>
      <c r="GO123" s="9">
        <v>33.6</v>
      </c>
      <c r="GP123" s="9">
        <v>17.899999999999999</v>
      </c>
      <c r="GQ123" s="9">
        <v>14.3</v>
      </c>
      <c r="GR123" s="9">
        <v>28.8</v>
      </c>
      <c r="GS123" s="9">
        <v>24.4</v>
      </c>
      <c r="GT123" s="9">
        <v>26.4</v>
      </c>
      <c r="GU123" s="9">
        <v>29.4</v>
      </c>
      <c r="GV123" s="9">
        <v>5.0999999999999996</v>
      </c>
      <c r="GW123" s="9">
        <v>25.3</v>
      </c>
      <c r="GX123" s="9">
        <v>23.8</v>
      </c>
      <c r="GY123" s="9">
        <v>23.6</v>
      </c>
      <c r="GZ123" s="9">
        <v>30.7</v>
      </c>
      <c r="HA123" s="9">
        <v>33.799999999999997</v>
      </c>
      <c r="HB123" s="9">
        <v>38.6</v>
      </c>
      <c r="HC123" s="9">
        <v>20.399999999999999</v>
      </c>
      <c r="HD123" s="9">
        <v>27.1</v>
      </c>
      <c r="HE123" s="9">
        <v>38.1</v>
      </c>
      <c r="HF123" s="21">
        <v>12</v>
      </c>
      <c r="HG123" s="21">
        <v>15</v>
      </c>
      <c r="HH123" s="21">
        <v>12</v>
      </c>
      <c r="HI123" s="9">
        <v>32.1</v>
      </c>
      <c r="HJ123" s="9">
        <v>20.2</v>
      </c>
      <c r="HK123" s="9">
        <v>23.9</v>
      </c>
      <c r="HL123" s="9">
        <v>27.6</v>
      </c>
      <c r="HM123" s="9">
        <v>11.7</v>
      </c>
      <c r="HN123" s="9">
        <v>33.1</v>
      </c>
      <c r="HO123" s="9">
        <v>23.6</v>
      </c>
      <c r="HP123" s="9">
        <v>8.3000000000000007</v>
      </c>
      <c r="HQ123" s="9">
        <v>44.7</v>
      </c>
      <c r="HR123" s="21">
        <v>28</v>
      </c>
      <c r="HS123" s="9">
        <v>11.5</v>
      </c>
      <c r="HT123" s="9">
        <v>19.7</v>
      </c>
      <c r="HU123" s="9">
        <v>25.2</v>
      </c>
      <c r="HV123" s="9">
        <v>22.9</v>
      </c>
      <c r="HW123" s="9">
        <v>21.3</v>
      </c>
      <c r="HX123" s="8"/>
      <c r="HY123" s="92" t="str">
        <f t="shared" si="228"/>
        <v xml:space="preserve">121 1 0.416667 </v>
      </c>
      <c r="HZ123" s="92" t="str">
        <f t="shared" si="229"/>
        <v xml:space="preserve">121 2 0.76 </v>
      </c>
      <c r="IA123" s="92" t="str">
        <f t="shared" si="230"/>
        <v xml:space="preserve">121 3 0.123333 </v>
      </c>
      <c r="IB123" s="92" t="str">
        <f t="shared" si="231"/>
        <v xml:space="preserve">121 4 1.533333 </v>
      </c>
      <c r="IC123" s="92" t="str">
        <f t="shared" si="232"/>
        <v xml:space="preserve">121 5 1.456667 </v>
      </c>
      <c r="ID123" s="92" t="str">
        <f t="shared" si="233"/>
        <v xml:space="preserve">121 6 1.456667 </v>
      </c>
      <c r="IE123" s="92" t="str">
        <f t="shared" si="234"/>
        <v xml:space="preserve">121 7 0.973333 </v>
      </c>
      <c r="IF123" s="92" t="str">
        <f t="shared" si="235"/>
        <v xml:space="preserve">121 8 0.856667 </v>
      </c>
      <c r="IG123" s="92" t="str">
        <f t="shared" si="236"/>
        <v xml:space="preserve">121 9 1.343333 </v>
      </c>
      <c r="IH123" s="92" t="str">
        <f t="shared" si="237"/>
        <v xml:space="preserve">121 10 0.496667 </v>
      </c>
      <c r="II123" s="92" t="str">
        <f t="shared" si="238"/>
        <v xml:space="preserve">121 11 1.146667 </v>
      </c>
      <c r="IJ123" s="92" t="str">
        <f t="shared" si="239"/>
        <v xml:space="preserve">121 12 1.13 </v>
      </c>
      <c r="IK123" s="92" t="str">
        <f t="shared" si="240"/>
        <v xml:space="preserve">121 13 0.44 </v>
      </c>
      <c r="IL123" s="92" t="str">
        <f t="shared" si="241"/>
        <v xml:space="preserve">121 14 0.93 </v>
      </c>
      <c r="IM123" s="92" t="str">
        <f t="shared" si="242"/>
        <v xml:space="preserve">121 15 0.79 </v>
      </c>
      <c r="IN123" s="92" t="str">
        <f t="shared" si="243"/>
        <v xml:space="preserve">121 16 1.606667 </v>
      </c>
      <c r="IO123" s="92" t="str">
        <f t="shared" si="244"/>
        <v xml:space="preserve">121 17 0.7 </v>
      </c>
      <c r="IP123" s="92" t="str">
        <f t="shared" si="245"/>
        <v xml:space="preserve">121 18 0.563333 </v>
      </c>
      <c r="IQ123" s="92" t="str">
        <f t="shared" si="246"/>
        <v xml:space="preserve">121 19 1.09 </v>
      </c>
      <c r="IR123" s="92" t="str">
        <f t="shared" si="247"/>
        <v xml:space="preserve">121 20 0.76 </v>
      </c>
      <c r="IS123" s="92" t="str">
        <f t="shared" si="248"/>
        <v xml:space="preserve">121 21 0.66 </v>
      </c>
      <c r="IT123" s="92" t="str">
        <f t="shared" si="249"/>
        <v xml:space="preserve">121 22 0.513333 </v>
      </c>
      <c r="IU123" s="92" t="str">
        <f t="shared" si="250"/>
        <v xml:space="preserve">121 23 0.75 </v>
      </c>
      <c r="IV123" s="92" t="str">
        <f t="shared" si="251"/>
        <v xml:space="preserve">121 24 0.956667 </v>
      </c>
      <c r="IW123" s="92" t="str">
        <f t="shared" si="252"/>
        <v xml:space="preserve">121 25 0.74 </v>
      </c>
      <c r="IX123" s="92" t="str">
        <f t="shared" si="253"/>
        <v xml:space="preserve">121 26 1.45 </v>
      </c>
      <c r="IY123" s="92" t="str">
        <f t="shared" si="254"/>
        <v xml:space="preserve">121 27 0.92 </v>
      </c>
      <c r="IZ123" s="92" t="str">
        <f t="shared" si="255"/>
        <v xml:space="preserve">121 28 0.71 </v>
      </c>
      <c r="JA123" s="92" t="str">
        <f t="shared" si="256"/>
        <v xml:space="preserve">121 29 0.753333 </v>
      </c>
      <c r="JB123" s="92" t="str">
        <f t="shared" si="257"/>
        <v xml:space="preserve">121 30 0.51 </v>
      </c>
      <c r="JC123" s="92" t="str">
        <f t="shared" si="258"/>
        <v xml:space="preserve">121 31 1.636667 </v>
      </c>
      <c r="JD123" s="92" t="str">
        <f t="shared" si="259"/>
        <v xml:space="preserve">121 32 1.133333 </v>
      </c>
      <c r="JE123" s="92" t="str">
        <f t="shared" si="260"/>
        <v xml:space="preserve">121 33 0.456667 </v>
      </c>
      <c r="JF123" s="92" t="str">
        <f t="shared" si="261"/>
        <v xml:space="preserve">121 34 0.776667 </v>
      </c>
      <c r="JG123" s="92" t="str">
        <f t="shared" si="262"/>
        <v xml:space="preserve">121 35 0.576667 </v>
      </c>
      <c r="JH123" s="92" t="str">
        <f t="shared" si="263"/>
        <v xml:space="preserve">121 36 0.57 </v>
      </c>
      <c r="JI123" s="92" t="str">
        <f t="shared" si="264"/>
        <v xml:space="preserve">121 37 0.743333 </v>
      </c>
      <c r="JJ123" s="92" t="str">
        <f t="shared" si="265"/>
        <v xml:space="preserve">121 38 0.826667 </v>
      </c>
      <c r="JK123" s="92" t="str">
        <f t="shared" si="266"/>
        <v xml:space="preserve">121 39 1.133333 </v>
      </c>
      <c r="JL123" s="92" t="str">
        <f t="shared" si="267"/>
        <v xml:space="preserve">121 40 0.423333 </v>
      </c>
      <c r="JM123" s="92" t="str">
        <f t="shared" si="268"/>
        <v xml:space="preserve">121 41 0.72 </v>
      </c>
      <c r="JN123" s="92" t="str">
        <f t="shared" si="269"/>
        <v xml:space="preserve">121 42 1.06 </v>
      </c>
      <c r="JO123" s="92" t="str">
        <f t="shared" si="270"/>
        <v xml:space="preserve">121 43 0.913333 </v>
      </c>
      <c r="JP123" s="92" t="str">
        <f t="shared" si="271"/>
        <v xml:space="preserve">121 44 0.933333 </v>
      </c>
      <c r="JQ123" s="92" t="str">
        <f t="shared" si="272"/>
        <v xml:space="preserve">121 45 0.563333 </v>
      </c>
      <c r="JR123" s="92" t="str">
        <f t="shared" si="273"/>
        <v xml:space="preserve">121 46 0.076667 </v>
      </c>
      <c r="JS123" s="92" t="str">
        <f t="shared" si="274"/>
        <v xml:space="preserve">121 47 0.94 </v>
      </c>
      <c r="JT123" s="92" t="str">
        <f t="shared" si="275"/>
        <v xml:space="preserve">121 48 0.41 </v>
      </c>
      <c r="JU123" s="92" t="str">
        <f t="shared" si="276"/>
        <v xml:space="preserve">121 49 0.573333 </v>
      </c>
      <c r="JV123" s="92" t="str">
        <f t="shared" si="277"/>
        <v xml:space="preserve">121 50 0.493333 </v>
      </c>
      <c r="JW123" s="92" t="str">
        <f t="shared" si="278"/>
        <v xml:space="preserve">121 51 0.97 </v>
      </c>
      <c r="JX123" s="92" t="str">
        <f t="shared" si="279"/>
        <v xml:space="preserve">121 52 0.983333 </v>
      </c>
      <c r="JY123" s="92" t="str">
        <f t="shared" si="280"/>
        <v xml:space="preserve">121 53 1.446667 </v>
      </c>
      <c r="JZ123" s="92" t="str">
        <f t="shared" si="281"/>
        <v xml:space="preserve">121 54 0.463333 </v>
      </c>
      <c r="KA123" s="92" t="str">
        <f t="shared" si="282"/>
        <v xml:space="preserve">121 55 0.22 </v>
      </c>
      <c r="KB123" s="92" t="str">
        <f t="shared" si="283"/>
        <v xml:space="preserve">121 56 0.506667 </v>
      </c>
      <c r="KC123" s="92" t="str">
        <f t="shared" si="284"/>
        <v xml:space="preserve">121 57 0.313333 </v>
      </c>
      <c r="KD123" s="92" t="str">
        <f t="shared" si="285"/>
        <v xml:space="preserve">121 58 0.916667 </v>
      </c>
      <c r="KE123" s="92" t="str">
        <f t="shared" si="286"/>
        <v xml:space="preserve">121 59 1.143333 </v>
      </c>
      <c r="KF123" s="92" t="str">
        <f t="shared" si="287"/>
        <v xml:space="preserve">121 60 0.823333 </v>
      </c>
      <c r="KG123" s="92" t="str">
        <f t="shared" si="288"/>
        <v xml:space="preserve">121 61 0.63 </v>
      </c>
      <c r="KH123" s="92" t="str">
        <f t="shared" si="289"/>
        <v xml:space="preserve">121 62 0.343333 </v>
      </c>
      <c r="KI123" s="92" t="str">
        <f t="shared" si="290"/>
        <v xml:space="preserve">121 63 0.71 </v>
      </c>
      <c r="KJ123" s="92" t="str">
        <f t="shared" si="291"/>
        <v xml:space="preserve">121 64 0.873333 </v>
      </c>
      <c r="KK123" s="92" t="str">
        <f t="shared" si="292"/>
        <v xml:space="preserve">121 65 0.763333 </v>
      </c>
      <c r="KL123" s="92" t="str">
        <f t="shared" si="293"/>
        <v xml:space="preserve">121 66 0.833333 </v>
      </c>
      <c r="KM123" s="92" t="str">
        <f t="shared" si="294"/>
        <v xml:space="preserve">121 67 0.94 </v>
      </c>
      <c r="KN123" s="92" t="str">
        <f t="shared" si="295"/>
        <v xml:space="preserve">121 68 1.173333 </v>
      </c>
      <c r="KO123" s="92" t="str">
        <f t="shared" si="296"/>
        <v xml:space="preserve">121 69 0.386667 </v>
      </c>
      <c r="KP123" s="92" t="str">
        <f t="shared" si="297"/>
        <v xml:space="preserve">121 70 1.01 </v>
      </c>
      <c r="KQ123" s="92" t="str">
        <f t="shared" si="298"/>
        <v xml:space="preserve">121 71 1.04 </v>
      </c>
      <c r="KR123" s="92" t="str">
        <f t="shared" si="299"/>
        <v xml:space="preserve">121 72 1.15 </v>
      </c>
      <c r="KS123" s="92" t="str">
        <f t="shared" si="300"/>
        <v xml:space="preserve">121 73 1.126667 </v>
      </c>
      <c r="KT123" s="92" t="str">
        <f t="shared" si="301"/>
        <v xml:space="preserve">121 74 1.593333 </v>
      </c>
      <c r="KU123" s="92" t="str">
        <f t="shared" si="302"/>
        <v xml:space="preserve">121 75 0.85 </v>
      </c>
      <c r="KV123" s="92" t="str">
        <f t="shared" si="303"/>
        <v xml:space="preserve">121 76 0.83 </v>
      </c>
      <c r="KW123" s="92" t="str">
        <f t="shared" si="304"/>
        <v xml:space="preserve">121 77 1.32 </v>
      </c>
      <c r="KX123" s="92" t="str">
        <f t="shared" si="305"/>
        <v xml:space="preserve">121 78 0.74 </v>
      </c>
      <c r="KY123" s="92" t="str">
        <f t="shared" si="306"/>
        <v xml:space="preserve">121 79 0.196667 </v>
      </c>
      <c r="KZ123" s="92" t="str">
        <f t="shared" si="307"/>
        <v xml:space="preserve">121 80 0.57 </v>
      </c>
      <c r="LA123" s="92" t="str">
        <f t="shared" si="308"/>
        <v xml:space="preserve">121 81 0.443333 </v>
      </c>
      <c r="LB123" s="92" t="str">
        <f t="shared" si="309"/>
        <v xml:space="preserve">121 82 0.826667 </v>
      </c>
      <c r="LC123" s="92" t="str">
        <f t="shared" si="310"/>
        <v xml:space="preserve">121 83 0.57 </v>
      </c>
      <c r="LD123" s="92" t="str">
        <f t="shared" si="311"/>
        <v xml:space="preserve">121 84 1.366667 </v>
      </c>
      <c r="LE123" s="92" t="str">
        <f t="shared" si="312"/>
        <v xml:space="preserve">121 85 0.413333 </v>
      </c>
      <c r="LF123" s="92" t="str">
        <f t="shared" si="313"/>
        <v xml:space="preserve">121 86 0.79 </v>
      </c>
      <c r="LG123" s="92" t="str">
        <f t="shared" si="314"/>
        <v xml:space="preserve">121 87 0.48 </v>
      </c>
      <c r="LH123" s="92" t="str">
        <f t="shared" si="315"/>
        <v xml:space="preserve">121 88 0.906667 </v>
      </c>
      <c r="LI123" s="92" t="str">
        <f t="shared" si="316"/>
        <v xml:space="preserve">121 89 0.906667 </v>
      </c>
      <c r="LJ123" s="92" t="str">
        <f t="shared" si="317"/>
        <v xml:space="preserve">121 90 0.346667 </v>
      </c>
      <c r="LK123" s="92" t="str">
        <f t="shared" si="318"/>
        <v xml:space="preserve">121 91 1.216667 </v>
      </c>
      <c r="LL123" s="92" t="str">
        <f t="shared" si="319"/>
        <v xml:space="preserve">121 92 1.036667 </v>
      </c>
      <c r="LM123" s="92" t="str">
        <f t="shared" si="320"/>
        <v xml:space="preserve">121 93 0.433333 </v>
      </c>
      <c r="LN123" s="92" t="str">
        <f t="shared" si="321"/>
        <v xml:space="preserve">121 94 0.173333 </v>
      </c>
      <c r="LO123" s="92" t="str">
        <f t="shared" si="322"/>
        <v xml:space="preserve">121 95 0.983333 </v>
      </c>
      <c r="LP123" s="92" t="str">
        <f t="shared" si="323"/>
        <v xml:space="preserve">121 96 0.853333 </v>
      </c>
      <c r="LQ123" s="92" t="str">
        <f t="shared" si="324"/>
        <v xml:space="preserve">121 97 0.88 </v>
      </c>
      <c r="LR123" s="92" t="str">
        <f t="shared" si="325"/>
        <v xml:space="preserve">121 98 0.67 </v>
      </c>
      <c r="LS123" s="92" t="str">
        <f t="shared" si="326"/>
        <v xml:space="preserve">121 99 0.73 </v>
      </c>
      <c r="LT123" s="92" t="str">
        <f t="shared" si="327"/>
        <v xml:space="preserve">121 100 1.51 </v>
      </c>
      <c r="LU123" s="92" t="str">
        <f t="shared" si="328"/>
        <v xml:space="preserve">121 101 0.866667 </v>
      </c>
      <c r="LV123" s="92" t="str">
        <f t="shared" si="329"/>
        <v xml:space="preserve">121 102 0.546667 </v>
      </c>
      <c r="LW123" s="92" t="str">
        <f t="shared" si="330"/>
        <v xml:space="preserve">121 103 0.356667 </v>
      </c>
      <c r="LX123" s="92" t="str">
        <f t="shared" si="331"/>
        <v xml:space="preserve">121 104 0.746667 </v>
      </c>
      <c r="LY123" s="92" t="str">
        <f t="shared" si="332"/>
        <v xml:space="preserve">121 105 1.07 </v>
      </c>
      <c r="LZ123" s="92" t="str">
        <f t="shared" si="333"/>
        <v xml:space="preserve">121 106 0.27 </v>
      </c>
      <c r="MA123" s="92" t="str">
        <f t="shared" si="334"/>
        <v xml:space="preserve">121 107 0.986667 </v>
      </c>
      <c r="MB123" s="92" t="str">
        <f t="shared" si="335"/>
        <v xml:space="preserve">121 108 1.566667 </v>
      </c>
      <c r="MC123" s="92" t="str">
        <f t="shared" si="336"/>
        <v xml:space="preserve">121 109 0.933333 </v>
      </c>
      <c r="MD123" s="92" t="str">
        <f t="shared" si="337"/>
        <v xml:space="preserve">121 110 1.356667 </v>
      </c>
      <c r="ME123" s="92" t="str">
        <f t="shared" si="338"/>
        <v xml:space="preserve">121 111 1.196667 </v>
      </c>
      <c r="MF123" s="92" t="str">
        <f t="shared" si="339"/>
        <v xml:space="preserve">121 112 0.723333 </v>
      </c>
      <c r="MG123" s="92" t="str">
        <f t="shared" si="340"/>
        <v xml:space="preserve">121 113 1.1 </v>
      </c>
      <c r="MH123" s="92" t="str">
        <f t="shared" si="341"/>
        <v xml:space="preserve">121 114 0.993333 </v>
      </c>
      <c r="MI123" s="92" t="str">
        <f t="shared" si="342"/>
        <v xml:space="preserve">121 115 0.963333 </v>
      </c>
      <c r="MJ123" s="92" t="str">
        <f t="shared" si="343"/>
        <v xml:space="preserve">121 116 1.04 </v>
      </c>
      <c r="MK123" s="92" t="str">
        <f t="shared" si="344"/>
        <v xml:space="preserve">121 117 0.716667 </v>
      </c>
      <c r="ML123" s="92" t="str">
        <f t="shared" si="345"/>
        <v xml:space="preserve">121 118 1.363333 </v>
      </c>
      <c r="MM123" s="92" t="str">
        <f t="shared" si="346"/>
        <v xml:space="preserve">121 119 0.43 </v>
      </c>
      <c r="MN123" s="92" t="str">
        <f t="shared" si="347"/>
        <v xml:space="preserve">121 120 0.373333 </v>
      </c>
      <c r="MO123" s="92" t="str">
        <f t="shared" si="348"/>
        <v xml:space="preserve">121 121 0 </v>
      </c>
      <c r="MP123" s="92" t="str">
        <f t="shared" si="349"/>
        <v xml:space="preserve">121 122 0.783333 </v>
      </c>
      <c r="MQ123" s="92" t="str">
        <f t="shared" si="350"/>
        <v xml:space="preserve">121 123 0.883333 </v>
      </c>
      <c r="MR123" s="92" t="str">
        <f t="shared" si="351"/>
        <v xml:space="preserve">121 124 1.64 </v>
      </c>
      <c r="MS123" s="92" t="str">
        <f t="shared" si="352"/>
        <v xml:space="preserve">121 125 0.166667 </v>
      </c>
      <c r="MT123" s="92" t="str">
        <f t="shared" si="353"/>
        <v xml:space="preserve">121 126 0.826667 </v>
      </c>
      <c r="MU123" s="92" t="str">
        <f t="shared" si="354"/>
        <v xml:space="preserve">121 127 0.65 </v>
      </c>
      <c r="MV123" s="92" t="str">
        <f t="shared" si="355"/>
        <v xml:space="preserve">121 128 1.223333 </v>
      </c>
      <c r="MW123" s="92" t="str">
        <f t="shared" si="356"/>
        <v xml:space="preserve">121 129 0.526667 </v>
      </c>
      <c r="MX123" s="92" t="str">
        <f t="shared" si="357"/>
        <v xml:space="preserve">121 130 0.883333 </v>
      </c>
      <c r="MY123" s="92" t="str">
        <f t="shared" si="358"/>
        <v xml:space="preserve">121 131 0.816667 </v>
      </c>
      <c r="MZ123" s="92" t="str">
        <f t="shared" si="359"/>
        <v xml:space="preserve">121 132 1.076667 </v>
      </c>
      <c r="NA123" s="92" t="str">
        <f t="shared" si="360"/>
        <v xml:space="preserve">121 133 1.04 </v>
      </c>
      <c r="NB123" s="92" t="str">
        <f t="shared" si="361"/>
        <v xml:space="preserve">121 134 0.946667 </v>
      </c>
      <c r="NC123" s="92" t="str">
        <f t="shared" si="362"/>
        <v xml:space="preserve">121 135 0.98 </v>
      </c>
      <c r="ND123" s="92" t="str">
        <f t="shared" si="363"/>
        <v xml:space="preserve">121 136 1.396667 </v>
      </c>
      <c r="NE123" s="92" t="str">
        <f t="shared" si="364"/>
        <v xml:space="preserve">121 137 1.223333 </v>
      </c>
      <c r="NF123" s="92" t="str">
        <f t="shared" si="365"/>
        <v xml:space="preserve">121 138 0.186667 </v>
      </c>
      <c r="NG123" s="92" t="str">
        <f t="shared" si="366"/>
        <v xml:space="preserve">121 139 1.55 </v>
      </c>
      <c r="NH123" s="92" t="str">
        <f t="shared" si="367"/>
        <v xml:space="preserve">121 140 0.643333 </v>
      </c>
      <c r="NI123" s="92" t="str">
        <f t="shared" si="368"/>
        <v xml:space="preserve">121 141 1.016667 </v>
      </c>
      <c r="NJ123" s="92" t="str">
        <f t="shared" si="369"/>
        <v xml:space="preserve">121 142 0.766667 </v>
      </c>
      <c r="NK123" s="92" t="str">
        <f t="shared" si="370"/>
        <v xml:space="preserve">121 143 1.076667 </v>
      </c>
      <c r="NL123" s="92" t="str">
        <f t="shared" si="371"/>
        <v xml:space="preserve">121 144 0.733333 </v>
      </c>
      <c r="NM123" s="92" t="str">
        <f t="shared" si="372"/>
        <v xml:space="preserve">121 145 0.953333 </v>
      </c>
      <c r="NN123" s="92" t="str">
        <f t="shared" si="373"/>
        <v xml:space="preserve">121 146 0.686667 </v>
      </c>
      <c r="NO123" s="92" t="str">
        <f t="shared" si="374"/>
        <v xml:space="preserve">121 147 0.426667 </v>
      </c>
      <c r="NP123" s="92" t="str">
        <f t="shared" si="375"/>
        <v xml:space="preserve">121 148 0.386667 </v>
      </c>
      <c r="NQ123" s="92" t="str">
        <f t="shared" si="376"/>
        <v xml:space="preserve">121 149 0.113333 </v>
      </c>
      <c r="NR123" s="92" t="str">
        <f t="shared" si="377"/>
        <v xml:space="preserve">121 150 0.486667 </v>
      </c>
      <c r="NS123" s="92" t="str">
        <f t="shared" si="378"/>
        <v xml:space="preserve">121 151 0.536667 </v>
      </c>
      <c r="NT123" s="92" t="str">
        <f t="shared" si="379"/>
        <v xml:space="preserve">121 152 0.106667 </v>
      </c>
      <c r="NU123" s="92" t="str">
        <f t="shared" si="380"/>
        <v xml:space="preserve">121 153 0.48 </v>
      </c>
      <c r="NV123" s="92" t="str">
        <f t="shared" si="381"/>
        <v xml:space="preserve">121 154 1.42 </v>
      </c>
      <c r="NW123" s="92" t="str">
        <f t="shared" si="382"/>
        <v xml:space="preserve">121 155 0.513333 </v>
      </c>
      <c r="NX123" s="92" t="str">
        <f t="shared" si="383"/>
        <v xml:space="preserve">121 156 0.24 </v>
      </c>
      <c r="NY123" s="92" t="str">
        <f t="shared" si="384"/>
        <v xml:space="preserve">121 157 0.39 </v>
      </c>
      <c r="NZ123" s="92" t="str">
        <f t="shared" si="385"/>
        <v xml:space="preserve">121 158 0.723333 </v>
      </c>
      <c r="OA123" s="92" t="str">
        <f t="shared" si="386"/>
        <v xml:space="preserve">121 159 0.603333 </v>
      </c>
      <c r="OB123" s="92" t="str">
        <f t="shared" si="387"/>
        <v xml:space="preserve">121 160 0.723333 </v>
      </c>
      <c r="OC123" s="92" t="str">
        <f t="shared" si="388"/>
        <v xml:space="preserve">121 161 0.843333 </v>
      </c>
      <c r="OD123" s="92" t="str">
        <f t="shared" si="389"/>
        <v xml:space="preserve">121 162 0.55 </v>
      </c>
      <c r="OE123" s="92" t="str">
        <f t="shared" si="390"/>
        <v xml:space="preserve">121 163 1.1 </v>
      </c>
      <c r="OF123" s="92" t="str">
        <f t="shared" si="391"/>
        <v xml:space="preserve">121 164 0.6 </v>
      </c>
      <c r="OG123" s="92" t="str">
        <f t="shared" si="392"/>
        <v xml:space="preserve">121 165 0.496667 </v>
      </c>
      <c r="OH123" s="92" t="str">
        <f t="shared" si="393"/>
        <v xml:space="preserve">121 166 1.1 </v>
      </c>
      <c r="OI123" s="92" t="str">
        <f t="shared" si="394"/>
        <v xml:space="preserve">121 167 1.406667 </v>
      </c>
      <c r="OJ123" s="92" t="str">
        <f t="shared" si="395"/>
        <v xml:space="preserve">121 168 0.81 </v>
      </c>
      <c r="OK123" s="92" t="str">
        <f t="shared" si="396"/>
        <v xml:space="preserve">121 169 1.526667 </v>
      </c>
      <c r="OL123" s="92" t="str">
        <f t="shared" si="397"/>
        <v xml:space="preserve">121 170 0.733333 </v>
      </c>
      <c r="OM123" s="92" t="str">
        <f t="shared" si="398"/>
        <v xml:space="preserve">121 171 0.176667 </v>
      </c>
      <c r="ON123" s="92" t="str">
        <f t="shared" si="399"/>
        <v xml:space="preserve">121 172 0.903333 </v>
      </c>
      <c r="OO123" s="92" t="str">
        <f t="shared" si="400"/>
        <v xml:space="preserve">121 173 0.156667 </v>
      </c>
      <c r="OP123" s="92" t="str">
        <f t="shared" si="401"/>
        <v xml:space="preserve">121 174 1.056667 </v>
      </c>
      <c r="OQ123" s="92" t="str">
        <f t="shared" si="402"/>
        <v xml:space="preserve">121 175 0.55 </v>
      </c>
      <c r="OR123" s="92" t="str">
        <f t="shared" si="403"/>
        <v xml:space="preserve">121 176 0.753333 </v>
      </c>
      <c r="OS123" s="92" t="str">
        <f t="shared" si="404"/>
        <v xml:space="preserve">121 177 0.756667 </v>
      </c>
      <c r="OT123" s="92" t="str">
        <f t="shared" si="405"/>
        <v xml:space="preserve">121 178 1.026667 </v>
      </c>
      <c r="OU123" s="92" t="str">
        <f t="shared" si="406"/>
        <v xml:space="preserve">121 179 0.693333 </v>
      </c>
      <c r="OV123" s="92" t="str">
        <f t="shared" si="407"/>
        <v xml:space="preserve">121 180 0.653333 </v>
      </c>
      <c r="OW123" s="92" t="str">
        <f t="shared" si="408"/>
        <v xml:space="preserve">121 181 1.206667 </v>
      </c>
      <c r="OX123" s="92" t="str">
        <f t="shared" si="409"/>
        <v xml:space="preserve">121 182 0.92 </v>
      </c>
      <c r="OY123" s="92" t="str">
        <f t="shared" si="410"/>
        <v xml:space="preserve">121 183 0.723333 </v>
      </c>
      <c r="OZ123" s="92" t="str">
        <f t="shared" si="411"/>
        <v xml:space="preserve">121 184 0.103333 </v>
      </c>
      <c r="PA123" s="92" t="str">
        <f t="shared" si="412"/>
        <v xml:space="preserve">121 185 1.323333 </v>
      </c>
      <c r="PB123" s="92" t="str">
        <f t="shared" si="413"/>
        <v xml:space="preserve">121 186 0.863333 </v>
      </c>
      <c r="PC123" s="92" t="str">
        <f t="shared" si="414"/>
        <v xml:space="preserve">121 187 0.863333 </v>
      </c>
      <c r="PD123" s="92" t="str">
        <f t="shared" si="415"/>
        <v xml:space="preserve">121 188 1.556667 </v>
      </c>
      <c r="PE123" s="92" t="str">
        <f t="shared" si="416"/>
        <v xml:space="preserve">121 189 1.06 </v>
      </c>
      <c r="PF123" s="92" t="str">
        <f t="shared" si="417"/>
        <v xml:space="preserve">121 190 1.04 </v>
      </c>
      <c r="PG123" s="92" t="str">
        <f t="shared" si="418"/>
        <v xml:space="preserve">121 191 1.036667 </v>
      </c>
      <c r="PH123" s="92" t="str">
        <f t="shared" si="419"/>
        <v xml:space="preserve">121 192 1.023333 </v>
      </c>
      <c r="PI123" s="92" t="str">
        <f t="shared" si="420"/>
        <v xml:space="preserve">121 193 0.386667 </v>
      </c>
      <c r="PJ123" s="92" t="str">
        <f t="shared" si="421"/>
        <v xml:space="preserve">121 194 1.12 </v>
      </c>
      <c r="PK123" s="92" t="str">
        <f t="shared" si="422"/>
        <v xml:space="preserve">121 195 0.596667 </v>
      </c>
      <c r="PL123" s="92" t="str">
        <f t="shared" si="423"/>
        <v xml:space="preserve">121 196 0.476667 </v>
      </c>
      <c r="PM123" s="92" t="str">
        <f t="shared" si="424"/>
        <v xml:space="preserve">121 197 0.96 </v>
      </c>
      <c r="PN123" s="92" t="str">
        <f t="shared" si="425"/>
        <v xml:space="preserve">121 198 0.813333 </v>
      </c>
      <c r="PO123" s="92" t="str">
        <f t="shared" si="426"/>
        <v xml:space="preserve">121 199 0.88 </v>
      </c>
      <c r="PP123" s="92" t="str">
        <f t="shared" si="427"/>
        <v xml:space="preserve">121 200 0.98 </v>
      </c>
      <c r="PQ123" s="92" t="str">
        <f t="shared" si="428"/>
        <v xml:space="preserve">121 201 0.17 </v>
      </c>
      <c r="PR123" s="92" t="str">
        <f t="shared" si="429"/>
        <v xml:space="preserve">121 202 0.843333 </v>
      </c>
      <c r="PS123" s="92" t="str">
        <f t="shared" si="430"/>
        <v xml:space="preserve">121 203 0.793333 </v>
      </c>
      <c r="PT123" s="92" t="str">
        <f t="shared" si="431"/>
        <v xml:space="preserve">121 204 0.786667 </v>
      </c>
      <c r="PU123" s="92" t="str">
        <f t="shared" si="432"/>
        <v xml:space="preserve">121 205 1.023333 </v>
      </c>
      <c r="PV123" s="92" t="str">
        <f t="shared" si="433"/>
        <v xml:space="preserve">121 206 1.126667 </v>
      </c>
      <c r="PW123" s="92" t="str">
        <f t="shared" si="434"/>
        <v xml:space="preserve">121 207 1.286667 </v>
      </c>
      <c r="PX123" s="92" t="str">
        <f t="shared" si="435"/>
        <v xml:space="preserve">121 208 0.68 </v>
      </c>
      <c r="PY123" s="92" t="str">
        <f t="shared" si="436"/>
        <v xml:space="preserve">121 209 0.903333 </v>
      </c>
      <c r="PZ123" s="92" t="str">
        <f t="shared" si="437"/>
        <v xml:space="preserve">121 210 1.27 </v>
      </c>
      <c r="QA123" s="92" t="str">
        <f t="shared" si="438"/>
        <v xml:space="preserve">121 211 0.4 </v>
      </c>
      <c r="QB123" s="92" t="str">
        <f t="shared" si="439"/>
        <v xml:space="preserve">121 212 0.5 </v>
      </c>
      <c r="QC123" s="92" t="str">
        <f t="shared" si="440"/>
        <v xml:space="preserve">121 213 0.4 </v>
      </c>
      <c r="QD123" s="92" t="str">
        <f t="shared" si="441"/>
        <v xml:space="preserve">121 214 1.07 </v>
      </c>
      <c r="QE123" s="92" t="str">
        <f t="shared" si="442"/>
        <v xml:space="preserve">121 215 0.673333 </v>
      </c>
      <c r="QF123" s="92" t="str">
        <f t="shared" si="443"/>
        <v xml:space="preserve">121 216 0.796667 </v>
      </c>
      <c r="QG123" s="92" t="str">
        <f t="shared" si="444"/>
        <v xml:space="preserve">121 217 0.92 </v>
      </c>
      <c r="QH123" s="92" t="str">
        <f t="shared" si="445"/>
        <v xml:space="preserve">121 218 0.39 </v>
      </c>
      <c r="QI123" s="92" t="str">
        <f t="shared" si="446"/>
        <v xml:space="preserve">121 219 1.103333 </v>
      </c>
      <c r="QJ123" s="92" t="str">
        <f t="shared" si="447"/>
        <v xml:space="preserve">121 220 0.786667 </v>
      </c>
      <c r="QK123" s="92" t="str">
        <f t="shared" si="448"/>
        <v xml:space="preserve">121 221 0.276667 </v>
      </c>
      <c r="QL123" s="92" t="str">
        <f t="shared" si="449"/>
        <v xml:space="preserve">121 222 1.49 </v>
      </c>
      <c r="QM123" s="92" t="str">
        <f t="shared" si="450"/>
        <v xml:space="preserve">121 223 0.933333 </v>
      </c>
      <c r="QN123" s="92" t="str">
        <f t="shared" si="451"/>
        <v xml:space="preserve">121 224 0.383333 </v>
      </c>
      <c r="QO123" s="92" t="str">
        <f t="shared" si="452"/>
        <v xml:space="preserve">121 225 0.656667 </v>
      </c>
      <c r="QP123" s="92" t="str">
        <f t="shared" si="453"/>
        <v xml:space="preserve">121 226 0.84 </v>
      </c>
      <c r="QQ123" s="92" t="str">
        <f t="shared" si="454"/>
        <v xml:space="preserve">121 227 0.763333 </v>
      </c>
      <c r="QR123" s="92" t="str">
        <f t="shared" si="455"/>
        <v xml:space="preserve">121 228 0.71 </v>
      </c>
    </row>
    <row r="124" spans="1:460" ht="18.75" customHeight="1" x14ac:dyDescent="0.35">
      <c r="A124" s="86">
        <v>122</v>
      </c>
      <c r="B124" s="90" t="s">
        <v>231</v>
      </c>
      <c r="C124" s="91" t="s">
        <v>124</v>
      </c>
      <c r="D124" s="9">
        <v>12.1</v>
      </c>
      <c r="E124" s="9">
        <v>16.2</v>
      </c>
      <c r="F124" s="9">
        <v>22.8</v>
      </c>
      <c r="G124" s="21">
        <v>36</v>
      </c>
      <c r="H124" s="9">
        <v>33.700000000000003</v>
      </c>
      <c r="I124" s="9">
        <v>33.700000000000003</v>
      </c>
      <c r="J124" s="9">
        <v>14.4</v>
      </c>
      <c r="K124" s="9">
        <v>14.1</v>
      </c>
      <c r="L124" s="9">
        <v>17.5</v>
      </c>
      <c r="M124" s="21">
        <v>23</v>
      </c>
      <c r="N124" s="9">
        <v>10.8</v>
      </c>
      <c r="O124" s="9">
        <v>16.600000000000001</v>
      </c>
      <c r="P124" s="9">
        <v>13.2</v>
      </c>
      <c r="Q124" s="9">
        <v>12.5</v>
      </c>
      <c r="R124" s="21">
        <v>3</v>
      </c>
      <c r="S124" s="9">
        <v>27.3</v>
      </c>
      <c r="T124" s="9">
        <v>3.2</v>
      </c>
      <c r="U124" s="9">
        <v>17.2</v>
      </c>
      <c r="V124" s="9">
        <v>15.4</v>
      </c>
      <c r="W124" s="9">
        <v>5.6</v>
      </c>
      <c r="X124" s="9">
        <v>12.9</v>
      </c>
      <c r="Y124" s="9">
        <v>18.8</v>
      </c>
      <c r="Z124" s="9">
        <v>15.5</v>
      </c>
      <c r="AA124" s="9">
        <v>20.5</v>
      </c>
      <c r="AB124" s="9">
        <v>38.1</v>
      </c>
      <c r="AC124" s="9">
        <v>25.4</v>
      </c>
      <c r="AD124" s="9">
        <v>10.3</v>
      </c>
      <c r="AE124" s="9">
        <v>4.5999999999999996</v>
      </c>
      <c r="AF124" s="9">
        <v>1.9</v>
      </c>
      <c r="AG124" s="21">
        <v>35</v>
      </c>
      <c r="AH124" s="9">
        <v>28.2</v>
      </c>
      <c r="AI124" s="9">
        <v>9.8000000000000007</v>
      </c>
      <c r="AJ124" s="9">
        <v>26.2</v>
      </c>
      <c r="AK124" s="21">
        <v>8</v>
      </c>
      <c r="AL124" s="9">
        <v>14.7</v>
      </c>
      <c r="AM124" s="9">
        <v>8.8000000000000007</v>
      </c>
      <c r="AN124" s="9">
        <v>5.2</v>
      </c>
      <c r="AO124" s="9">
        <v>11.7</v>
      </c>
      <c r="AP124" s="9">
        <v>23.7</v>
      </c>
      <c r="AQ124" s="9">
        <v>18.600000000000001</v>
      </c>
      <c r="AR124" s="9">
        <v>3.1</v>
      </c>
      <c r="AS124" s="9">
        <v>10.9</v>
      </c>
      <c r="AT124" s="9">
        <v>5.9</v>
      </c>
      <c r="AU124" s="9">
        <v>7.1</v>
      </c>
      <c r="AV124" s="9">
        <v>23.7</v>
      </c>
      <c r="AW124" s="9">
        <v>22.7</v>
      </c>
      <c r="AX124" s="9">
        <v>7.4</v>
      </c>
      <c r="AY124" s="9">
        <v>20.9</v>
      </c>
      <c r="AZ124" s="9">
        <v>10.4</v>
      </c>
      <c r="BA124" s="9">
        <v>16.3</v>
      </c>
      <c r="BB124" s="9">
        <v>8.1</v>
      </c>
      <c r="BC124" s="9">
        <v>15.3</v>
      </c>
      <c r="BD124" s="9">
        <v>33.4</v>
      </c>
      <c r="BE124" s="9">
        <v>19.2</v>
      </c>
      <c r="BF124" s="9">
        <v>24.4</v>
      </c>
      <c r="BG124" s="9">
        <v>13.6</v>
      </c>
      <c r="BH124" s="9">
        <v>17.100000000000001</v>
      </c>
      <c r="BI124" s="9">
        <v>22.9</v>
      </c>
      <c r="BJ124" s="9">
        <v>11.4</v>
      </c>
      <c r="BK124" s="9">
        <v>10.6</v>
      </c>
      <c r="BL124" s="9">
        <v>22.2</v>
      </c>
      <c r="BM124" s="9">
        <v>25.7</v>
      </c>
      <c r="BN124" s="21">
        <v>11</v>
      </c>
      <c r="BO124" s="9">
        <v>8.8000000000000007</v>
      </c>
      <c r="BP124" s="9">
        <v>3.6</v>
      </c>
      <c r="BQ124" s="9">
        <v>5.5</v>
      </c>
      <c r="BR124" s="9">
        <v>15.6</v>
      </c>
      <c r="BS124" s="9">
        <v>16.899999999999999</v>
      </c>
      <c r="BT124" s="9">
        <v>16.899999999999999</v>
      </c>
      <c r="BU124" s="9">
        <v>7.5</v>
      </c>
      <c r="BV124" s="9">
        <v>16.600000000000001</v>
      </c>
      <c r="BW124" s="9">
        <v>14.8</v>
      </c>
      <c r="BX124" s="9">
        <v>10.9</v>
      </c>
      <c r="BY124" s="9">
        <v>26.9</v>
      </c>
      <c r="BZ124" s="9">
        <v>9.4</v>
      </c>
      <c r="CA124" s="9">
        <v>1.9</v>
      </c>
      <c r="CB124" s="9">
        <v>19.5</v>
      </c>
      <c r="CC124" s="21">
        <v>7</v>
      </c>
      <c r="CD124" s="9">
        <v>21.8</v>
      </c>
      <c r="CE124" s="9">
        <v>11.3</v>
      </c>
      <c r="CF124" s="21">
        <v>16</v>
      </c>
      <c r="CG124" s="9">
        <v>22.8</v>
      </c>
      <c r="CH124" s="9">
        <v>11.3</v>
      </c>
      <c r="CI124" s="9">
        <v>18.100000000000001</v>
      </c>
      <c r="CJ124" s="9">
        <v>12.7</v>
      </c>
      <c r="CK124" s="9">
        <v>1.6</v>
      </c>
      <c r="CL124" s="9">
        <v>19.7</v>
      </c>
      <c r="CM124" s="9">
        <v>17.2</v>
      </c>
      <c r="CN124" s="9">
        <v>4.5999999999999996</v>
      </c>
      <c r="CO124" s="9">
        <v>22.9</v>
      </c>
      <c r="CP124" s="9">
        <v>15.6</v>
      </c>
      <c r="CQ124" s="9">
        <v>14.2</v>
      </c>
      <c r="CR124" s="21">
        <v>14</v>
      </c>
      <c r="CS124" s="9">
        <v>20.5</v>
      </c>
      <c r="CT124" s="9">
        <v>8.5</v>
      </c>
      <c r="CU124" s="21">
        <v>23</v>
      </c>
      <c r="CV124" s="9">
        <v>5.8</v>
      </c>
      <c r="CW124" s="9">
        <v>21.1</v>
      </c>
      <c r="CX124" s="9">
        <v>4.5999999999999996</v>
      </c>
      <c r="CY124" s="9">
        <v>22.4</v>
      </c>
      <c r="CZ124" s="9">
        <v>3.1</v>
      </c>
      <c r="DA124" s="9">
        <v>29.7</v>
      </c>
      <c r="DB124" s="9">
        <v>23.1</v>
      </c>
      <c r="DC124" s="9">
        <v>3.5</v>
      </c>
      <c r="DD124" s="9">
        <v>9.1999999999999993</v>
      </c>
      <c r="DE124" s="9">
        <v>20.100000000000001</v>
      </c>
      <c r="DF124" s="9">
        <v>6.7</v>
      </c>
      <c r="DG124" s="9">
        <v>30.4</v>
      </c>
      <c r="DH124" s="9">
        <v>4.4000000000000004</v>
      </c>
      <c r="DI124" s="9">
        <v>33.799999999999997</v>
      </c>
      <c r="DJ124" s="9">
        <v>12.9</v>
      </c>
      <c r="DK124" s="9">
        <v>6.5</v>
      </c>
      <c r="DL124" s="9">
        <v>16.399999999999999</v>
      </c>
      <c r="DM124" s="9">
        <v>19.8</v>
      </c>
      <c r="DN124" s="9">
        <v>11.6</v>
      </c>
      <c r="DO124" s="9">
        <v>10.199999999999999</v>
      </c>
      <c r="DP124" s="9">
        <v>7.1</v>
      </c>
      <c r="DQ124" s="21">
        <v>18</v>
      </c>
      <c r="DR124" s="9">
        <v>15.4</v>
      </c>
      <c r="DS124" s="9">
        <v>23.7</v>
      </c>
      <c r="DT124" s="9">
        <v>23.5</v>
      </c>
      <c r="DU124" s="21">
        <v>0</v>
      </c>
      <c r="DV124" s="9">
        <v>6.1</v>
      </c>
      <c r="DW124" s="9">
        <v>29.2</v>
      </c>
      <c r="DX124" s="9">
        <v>21.5</v>
      </c>
      <c r="DY124" s="9">
        <v>11.8</v>
      </c>
      <c r="DZ124" s="9">
        <v>11.5</v>
      </c>
      <c r="EA124" s="9">
        <v>18.8</v>
      </c>
      <c r="EB124" s="9">
        <v>17.399999999999999</v>
      </c>
      <c r="EC124" s="9">
        <v>4.4000000000000004</v>
      </c>
      <c r="ED124" s="9">
        <v>9.1999999999999993</v>
      </c>
      <c r="EE124" s="9">
        <v>12.3</v>
      </c>
      <c r="EF124" s="9">
        <v>11.2</v>
      </c>
      <c r="EG124" s="9">
        <v>6.6</v>
      </c>
      <c r="EH124" s="9">
        <v>7.7</v>
      </c>
      <c r="EI124" s="9">
        <v>20.2</v>
      </c>
      <c r="EJ124" s="9">
        <v>18.8</v>
      </c>
      <c r="EK124" s="9">
        <v>18.100000000000001</v>
      </c>
      <c r="EL124" s="9">
        <v>26.4</v>
      </c>
      <c r="EM124" s="9">
        <v>39.700000000000003</v>
      </c>
      <c r="EN124" s="9">
        <v>15.3</v>
      </c>
      <c r="EO124" s="9">
        <v>12.6</v>
      </c>
      <c r="EP124" s="9">
        <v>22.4</v>
      </c>
      <c r="EQ124" s="9">
        <v>7.9</v>
      </c>
      <c r="ER124" s="9">
        <v>23.1</v>
      </c>
      <c r="ES124" s="9">
        <v>4.7</v>
      </c>
      <c r="ET124" s="9">
        <v>22.4</v>
      </c>
      <c r="EU124" s="21">
        <v>19</v>
      </c>
      <c r="EV124" s="9">
        <v>21.9</v>
      </c>
      <c r="EW124" s="9">
        <v>20.6</v>
      </c>
      <c r="EX124" s="9">
        <v>28.6</v>
      </c>
      <c r="EY124" s="9">
        <v>24.9</v>
      </c>
      <c r="EZ124" s="9">
        <v>25.6</v>
      </c>
      <c r="FA124" s="9">
        <v>22.6</v>
      </c>
      <c r="FB124" s="21">
        <v>36</v>
      </c>
      <c r="FC124" s="9">
        <v>23.7</v>
      </c>
      <c r="FD124" s="9">
        <v>12.4</v>
      </c>
      <c r="FE124" s="9">
        <v>1.7</v>
      </c>
      <c r="FF124" s="9">
        <v>20.8</v>
      </c>
      <c r="FG124" s="9">
        <v>3.2</v>
      </c>
      <c r="FH124" s="9">
        <v>9.3000000000000007</v>
      </c>
      <c r="FI124" s="21">
        <v>29</v>
      </c>
      <c r="FJ124" s="9">
        <v>23.1</v>
      </c>
      <c r="FK124" s="9">
        <v>12.6</v>
      </c>
      <c r="FL124" s="9">
        <v>34.799999999999997</v>
      </c>
      <c r="FM124" s="21">
        <v>11</v>
      </c>
      <c r="FN124" s="9">
        <v>22.1</v>
      </c>
      <c r="FO124" s="9">
        <v>9.8000000000000007</v>
      </c>
      <c r="FP124" s="9">
        <v>28.3</v>
      </c>
      <c r="FQ124" s="9">
        <v>6.7</v>
      </c>
      <c r="FR124" s="9">
        <v>24.2</v>
      </c>
      <c r="FS124" s="9">
        <v>25.6</v>
      </c>
      <c r="FT124" s="9">
        <v>20.3</v>
      </c>
      <c r="FU124" s="9">
        <v>16.5</v>
      </c>
      <c r="FV124" s="9">
        <v>19.2</v>
      </c>
      <c r="FW124" s="9">
        <v>8.6</v>
      </c>
      <c r="FX124" s="9">
        <v>8.5</v>
      </c>
      <c r="FY124" s="9">
        <v>14.8</v>
      </c>
      <c r="FZ124" s="9">
        <v>15.7</v>
      </c>
      <c r="GA124" s="9">
        <v>12.2</v>
      </c>
      <c r="GB124" s="9">
        <v>16.100000000000001</v>
      </c>
      <c r="GC124" s="9">
        <v>5.7</v>
      </c>
      <c r="GD124" s="9">
        <v>1.7</v>
      </c>
      <c r="GE124" s="9">
        <v>20.6</v>
      </c>
      <c r="GF124" s="9">
        <v>17.899999999999999</v>
      </c>
      <c r="GG124" s="9">
        <v>15.8</v>
      </c>
      <c r="GH124" s="9">
        <v>15.8</v>
      </c>
      <c r="GI124" s="9">
        <v>26.7</v>
      </c>
      <c r="GJ124" s="9">
        <v>16.3</v>
      </c>
      <c r="GK124" s="9">
        <v>15.7</v>
      </c>
      <c r="GL124" s="21">
        <v>15</v>
      </c>
      <c r="GM124" s="9">
        <v>15.1</v>
      </c>
      <c r="GN124" s="9">
        <v>17.399999999999999</v>
      </c>
      <c r="GO124" s="9">
        <v>12.4</v>
      </c>
      <c r="GP124" s="9">
        <v>17.399999999999999</v>
      </c>
      <c r="GQ124" s="9">
        <v>35.9</v>
      </c>
      <c r="GR124" s="9">
        <v>7.1</v>
      </c>
      <c r="GS124" s="9">
        <v>4.3</v>
      </c>
      <c r="GT124" s="9">
        <v>4.5999999999999996</v>
      </c>
      <c r="GU124" s="9">
        <v>7.7</v>
      </c>
      <c r="GV124" s="9">
        <v>22.2</v>
      </c>
      <c r="GW124" s="9">
        <v>5.2</v>
      </c>
      <c r="GX124" s="9">
        <v>8.1</v>
      </c>
      <c r="GY124" s="9">
        <v>7.6</v>
      </c>
      <c r="GZ124" s="9">
        <v>8.9</v>
      </c>
      <c r="HA124" s="9">
        <v>24.2</v>
      </c>
      <c r="HB124" s="9">
        <v>33.200000000000003</v>
      </c>
      <c r="HC124" s="9">
        <v>4.5</v>
      </c>
      <c r="HD124" s="9">
        <v>5.3</v>
      </c>
      <c r="HE124" s="9">
        <v>26.7</v>
      </c>
      <c r="HF124" s="9">
        <v>13.1</v>
      </c>
      <c r="HG124" s="9">
        <v>18.3</v>
      </c>
      <c r="HH124" s="9">
        <v>13.1</v>
      </c>
      <c r="HI124" s="9">
        <v>12.1</v>
      </c>
      <c r="HJ124" s="21">
        <v>35</v>
      </c>
      <c r="HK124" s="9">
        <v>2.1</v>
      </c>
      <c r="HL124" s="9">
        <v>5.8</v>
      </c>
      <c r="HM124" s="9">
        <v>13.6</v>
      </c>
      <c r="HN124" s="9">
        <v>13.1</v>
      </c>
      <c r="HO124" s="21">
        <v>262</v>
      </c>
      <c r="HP124" s="9">
        <v>16.899999999999999</v>
      </c>
      <c r="HQ124" s="9">
        <v>31.4</v>
      </c>
      <c r="HR124" s="9">
        <v>12.9</v>
      </c>
      <c r="HS124" s="9">
        <v>12.3</v>
      </c>
      <c r="HT124" s="9">
        <v>2.8</v>
      </c>
      <c r="HU124" s="9">
        <v>9.1999999999999993</v>
      </c>
      <c r="HV124" s="9">
        <v>5.7</v>
      </c>
      <c r="HW124" s="21">
        <v>19</v>
      </c>
      <c r="HX124" s="8"/>
      <c r="HY124" s="92" t="str">
        <f t="shared" si="228"/>
        <v xml:space="preserve">122 1 0.403333 </v>
      </c>
      <c r="HZ124" s="92" t="str">
        <f t="shared" si="229"/>
        <v xml:space="preserve">122 2 0.54 </v>
      </c>
      <c r="IA124" s="92" t="str">
        <f t="shared" si="230"/>
        <v xml:space="preserve">122 3 0.76 </v>
      </c>
      <c r="IB124" s="92" t="str">
        <f t="shared" si="231"/>
        <v xml:space="preserve">122 4 1.2 </v>
      </c>
      <c r="IC124" s="92" t="str">
        <f t="shared" si="232"/>
        <v xml:space="preserve">122 5 1.123333 </v>
      </c>
      <c r="ID124" s="92" t="str">
        <f t="shared" si="233"/>
        <v xml:space="preserve">122 6 1.123333 </v>
      </c>
      <c r="IE124" s="92" t="str">
        <f t="shared" si="234"/>
        <v xml:space="preserve">122 7 0.48 </v>
      </c>
      <c r="IF124" s="92" t="str">
        <f t="shared" si="235"/>
        <v xml:space="preserve">122 8 0.47 </v>
      </c>
      <c r="IG124" s="92" t="str">
        <f t="shared" si="236"/>
        <v xml:space="preserve">122 9 0.583333 </v>
      </c>
      <c r="IH124" s="92" t="str">
        <f t="shared" si="237"/>
        <v xml:space="preserve">122 10 0.766667 </v>
      </c>
      <c r="II124" s="92" t="str">
        <f t="shared" si="238"/>
        <v xml:space="preserve">122 11 0.36 </v>
      </c>
      <c r="IJ124" s="92" t="str">
        <f t="shared" si="239"/>
        <v xml:space="preserve">122 12 0.553333 </v>
      </c>
      <c r="IK124" s="92" t="str">
        <f t="shared" si="240"/>
        <v xml:space="preserve">122 13 0.44 </v>
      </c>
      <c r="IL124" s="92" t="str">
        <f t="shared" si="241"/>
        <v xml:space="preserve">122 14 0.416667 </v>
      </c>
      <c r="IM124" s="92" t="str">
        <f t="shared" si="242"/>
        <v xml:space="preserve">122 15 0.1 </v>
      </c>
      <c r="IN124" s="92" t="str">
        <f t="shared" si="243"/>
        <v xml:space="preserve">122 16 0.91 </v>
      </c>
      <c r="IO124" s="92" t="str">
        <f t="shared" si="244"/>
        <v xml:space="preserve">122 17 0.106667 </v>
      </c>
      <c r="IP124" s="92" t="str">
        <f t="shared" si="245"/>
        <v xml:space="preserve">122 18 0.573333 </v>
      </c>
      <c r="IQ124" s="92" t="str">
        <f t="shared" si="246"/>
        <v xml:space="preserve">122 19 0.513333 </v>
      </c>
      <c r="IR124" s="92" t="str">
        <f t="shared" si="247"/>
        <v xml:space="preserve">122 20 0.186667 </v>
      </c>
      <c r="IS124" s="92" t="str">
        <f t="shared" si="248"/>
        <v xml:space="preserve">122 21 0.43 </v>
      </c>
      <c r="IT124" s="92" t="str">
        <f t="shared" si="249"/>
        <v xml:space="preserve">122 22 0.626667 </v>
      </c>
      <c r="IU124" s="92" t="str">
        <f t="shared" si="250"/>
        <v xml:space="preserve">122 23 0.516667 </v>
      </c>
      <c r="IV124" s="92" t="str">
        <f t="shared" si="251"/>
        <v xml:space="preserve">122 24 0.683333 </v>
      </c>
      <c r="IW124" s="92" t="str">
        <f t="shared" si="252"/>
        <v xml:space="preserve">122 25 1.27 </v>
      </c>
      <c r="IX124" s="92" t="str">
        <f t="shared" si="253"/>
        <v xml:space="preserve">122 26 0.846667 </v>
      </c>
      <c r="IY124" s="92" t="str">
        <f t="shared" si="254"/>
        <v xml:space="preserve">122 27 0.343333 </v>
      </c>
      <c r="IZ124" s="92" t="str">
        <f t="shared" si="255"/>
        <v xml:space="preserve">122 28 0.153333 </v>
      </c>
      <c r="JA124" s="92" t="str">
        <f t="shared" si="256"/>
        <v xml:space="preserve">122 29 0.063333 </v>
      </c>
      <c r="JB124" s="92" t="str">
        <f t="shared" si="257"/>
        <v xml:space="preserve">122 30 1.166667 </v>
      </c>
      <c r="JC124" s="92" t="str">
        <f t="shared" si="258"/>
        <v xml:space="preserve">122 31 0.94 </v>
      </c>
      <c r="JD124" s="92" t="str">
        <f t="shared" si="259"/>
        <v xml:space="preserve">122 32 0.326667 </v>
      </c>
      <c r="JE124" s="92" t="str">
        <f t="shared" si="260"/>
        <v xml:space="preserve">122 33 0.873333 </v>
      </c>
      <c r="JF124" s="92" t="str">
        <f t="shared" si="261"/>
        <v xml:space="preserve">122 34 0.266667 </v>
      </c>
      <c r="JG124" s="92" t="str">
        <f t="shared" si="262"/>
        <v xml:space="preserve">122 35 0.49 </v>
      </c>
      <c r="JH124" s="92" t="str">
        <f t="shared" si="263"/>
        <v xml:space="preserve">122 36 0.293333 </v>
      </c>
      <c r="JI124" s="92" t="str">
        <f t="shared" si="264"/>
        <v xml:space="preserve">122 37 0.173333 </v>
      </c>
      <c r="JJ124" s="92" t="str">
        <f t="shared" si="265"/>
        <v xml:space="preserve">122 38 0.39 </v>
      </c>
      <c r="JK124" s="92" t="str">
        <f t="shared" si="266"/>
        <v xml:space="preserve">122 39 0.79 </v>
      </c>
      <c r="JL124" s="92" t="str">
        <f t="shared" si="267"/>
        <v xml:space="preserve">122 40 0.62 </v>
      </c>
      <c r="JM124" s="92" t="str">
        <f t="shared" si="268"/>
        <v xml:space="preserve">122 41 0.103333 </v>
      </c>
      <c r="JN124" s="92" t="str">
        <f t="shared" si="269"/>
        <v xml:space="preserve">122 42 0.363333 </v>
      </c>
      <c r="JO124" s="92" t="str">
        <f t="shared" si="270"/>
        <v xml:space="preserve">122 43 0.196667 </v>
      </c>
      <c r="JP124" s="92" t="str">
        <f t="shared" si="271"/>
        <v xml:space="preserve">122 44 0.236667 </v>
      </c>
      <c r="JQ124" s="92" t="str">
        <f t="shared" si="272"/>
        <v xml:space="preserve">122 45 0.79 </v>
      </c>
      <c r="JR124" s="92" t="str">
        <f t="shared" si="273"/>
        <v xml:space="preserve">122 46 0.756667 </v>
      </c>
      <c r="JS124" s="92" t="str">
        <f t="shared" si="274"/>
        <v xml:space="preserve">122 47 0.246667 </v>
      </c>
      <c r="JT124" s="92" t="str">
        <f t="shared" si="275"/>
        <v xml:space="preserve">122 48 0.696667 </v>
      </c>
      <c r="JU124" s="92" t="str">
        <f t="shared" si="276"/>
        <v xml:space="preserve">122 49 0.346667 </v>
      </c>
      <c r="JV124" s="92" t="str">
        <f t="shared" si="277"/>
        <v xml:space="preserve">122 50 0.543333 </v>
      </c>
      <c r="JW124" s="92" t="str">
        <f t="shared" si="278"/>
        <v xml:space="preserve">122 51 0.27 </v>
      </c>
      <c r="JX124" s="92" t="str">
        <f t="shared" si="279"/>
        <v xml:space="preserve">122 52 0.51 </v>
      </c>
      <c r="JY124" s="92" t="str">
        <f t="shared" si="280"/>
        <v xml:space="preserve">122 53 1.113333 </v>
      </c>
      <c r="JZ124" s="92" t="str">
        <f t="shared" si="281"/>
        <v xml:space="preserve">122 54 0.64 </v>
      </c>
      <c r="KA124" s="92" t="str">
        <f t="shared" si="282"/>
        <v xml:space="preserve">122 55 0.813333 </v>
      </c>
      <c r="KB124" s="92" t="str">
        <f t="shared" si="283"/>
        <v xml:space="preserve">122 56 0.453333 </v>
      </c>
      <c r="KC124" s="92" t="str">
        <f t="shared" si="284"/>
        <v xml:space="preserve">122 57 0.57 </v>
      </c>
      <c r="KD124" s="92" t="str">
        <f t="shared" si="285"/>
        <v xml:space="preserve">122 58 0.763333 </v>
      </c>
      <c r="KE124" s="92" t="str">
        <f t="shared" si="286"/>
        <v xml:space="preserve">122 59 0.38 </v>
      </c>
      <c r="KF124" s="92" t="str">
        <f t="shared" si="287"/>
        <v xml:space="preserve">122 60 0.353333 </v>
      </c>
      <c r="KG124" s="92" t="str">
        <f t="shared" si="288"/>
        <v xml:space="preserve">122 61 0.74 </v>
      </c>
      <c r="KH124" s="92" t="str">
        <f t="shared" si="289"/>
        <v xml:space="preserve">122 62 0.856667 </v>
      </c>
      <c r="KI124" s="92" t="str">
        <f t="shared" si="290"/>
        <v xml:space="preserve">122 63 0.366667 </v>
      </c>
      <c r="KJ124" s="92" t="str">
        <f t="shared" si="291"/>
        <v xml:space="preserve">122 64 0.293333 </v>
      </c>
      <c r="KK124" s="92" t="str">
        <f t="shared" si="292"/>
        <v xml:space="preserve">122 65 0.12 </v>
      </c>
      <c r="KL124" s="92" t="str">
        <f t="shared" si="293"/>
        <v xml:space="preserve">122 66 0.183333 </v>
      </c>
      <c r="KM124" s="92" t="str">
        <f t="shared" si="294"/>
        <v xml:space="preserve">122 67 0.52 </v>
      </c>
      <c r="KN124" s="92" t="str">
        <f t="shared" si="295"/>
        <v xml:space="preserve">122 68 0.563333 </v>
      </c>
      <c r="KO124" s="92" t="str">
        <f t="shared" si="296"/>
        <v xml:space="preserve">122 69 0.563333 </v>
      </c>
      <c r="KP124" s="92" t="str">
        <f t="shared" si="297"/>
        <v xml:space="preserve">122 70 0.25 </v>
      </c>
      <c r="KQ124" s="92" t="str">
        <f t="shared" si="298"/>
        <v xml:space="preserve">122 71 0.553333 </v>
      </c>
      <c r="KR124" s="92" t="str">
        <f t="shared" si="299"/>
        <v xml:space="preserve">122 72 0.493333 </v>
      </c>
      <c r="KS124" s="92" t="str">
        <f t="shared" si="300"/>
        <v xml:space="preserve">122 73 0.363333 </v>
      </c>
      <c r="KT124" s="92" t="str">
        <f t="shared" si="301"/>
        <v xml:space="preserve">122 74 0.896667 </v>
      </c>
      <c r="KU124" s="92" t="str">
        <f t="shared" si="302"/>
        <v xml:space="preserve">122 75 0.313333 </v>
      </c>
      <c r="KV124" s="92" t="str">
        <f t="shared" si="303"/>
        <v xml:space="preserve">122 76 0.063333 </v>
      </c>
      <c r="KW124" s="92" t="str">
        <f t="shared" si="304"/>
        <v xml:space="preserve">122 77 0.65 </v>
      </c>
      <c r="KX124" s="92" t="str">
        <f t="shared" si="305"/>
        <v xml:space="preserve">122 78 0.233333 </v>
      </c>
      <c r="KY124" s="92" t="str">
        <f t="shared" si="306"/>
        <v xml:space="preserve">122 79 0.726667 </v>
      </c>
      <c r="KZ124" s="92" t="str">
        <f t="shared" si="307"/>
        <v xml:space="preserve">122 80 0.376667 </v>
      </c>
      <c r="LA124" s="92" t="str">
        <f t="shared" si="308"/>
        <v xml:space="preserve">122 81 0.533333 </v>
      </c>
      <c r="LB124" s="92" t="str">
        <f t="shared" si="309"/>
        <v xml:space="preserve">122 82 0.76 </v>
      </c>
      <c r="LC124" s="92" t="str">
        <f t="shared" si="310"/>
        <v xml:space="preserve">122 83 0.376667 </v>
      </c>
      <c r="LD124" s="92" t="str">
        <f t="shared" si="311"/>
        <v xml:space="preserve">122 84 0.603333 </v>
      </c>
      <c r="LE124" s="92" t="str">
        <f t="shared" si="312"/>
        <v xml:space="preserve">122 85 0.423333 </v>
      </c>
      <c r="LF124" s="92" t="str">
        <f t="shared" si="313"/>
        <v xml:space="preserve">122 86 0.053333 </v>
      </c>
      <c r="LG124" s="92" t="str">
        <f t="shared" si="314"/>
        <v xml:space="preserve">122 87 0.656667 </v>
      </c>
      <c r="LH124" s="92" t="str">
        <f t="shared" si="315"/>
        <v xml:space="preserve">122 88 0.573333 </v>
      </c>
      <c r="LI124" s="92" t="str">
        <f t="shared" si="316"/>
        <v xml:space="preserve">122 89 0.153333 </v>
      </c>
      <c r="LJ124" s="92" t="str">
        <f t="shared" si="317"/>
        <v xml:space="preserve">122 90 0.763333 </v>
      </c>
      <c r="LK124" s="92" t="str">
        <f t="shared" si="318"/>
        <v xml:space="preserve">122 91 0.52 </v>
      </c>
      <c r="LL124" s="92" t="str">
        <f t="shared" si="319"/>
        <v xml:space="preserve">122 92 0.473333 </v>
      </c>
      <c r="LM124" s="92" t="str">
        <f t="shared" si="320"/>
        <v xml:space="preserve">122 93 0.466667 </v>
      </c>
      <c r="LN124" s="92" t="str">
        <f t="shared" si="321"/>
        <v xml:space="preserve">122 94 0.683333 </v>
      </c>
      <c r="LO124" s="92" t="str">
        <f t="shared" si="322"/>
        <v xml:space="preserve">122 95 0.283333 </v>
      </c>
      <c r="LP124" s="92" t="str">
        <f t="shared" si="323"/>
        <v xml:space="preserve">122 96 0.766667 </v>
      </c>
      <c r="LQ124" s="92" t="str">
        <f t="shared" si="324"/>
        <v xml:space="preserve">122 97 0.193333 </v>
      </c>
      <c r="LR124" s="92" t="str">
        <f t="shared" si="325"/>
        <v xml:space="preserve">122 98 0.703333 </v>
      </c>
      <c r="LS124" s="92" t="str">
        <f t="shared" si="326"/>
        <v xml:space="preserve">122 99 0.153333 </v>
      </c>
      <c r="LT124" s="92" t="str">
        <f t="shared" si="327"/>
        <v xml:space="preserve">122 100 0.746667 </v>
      </c>
      <c r="LU124" s="92" t="str">
        <f t="shared" si="328"/>
        <v xml:space="preserve">122 101 0.103333 </v>
      </c>
      <c r="LV124" s="92" t="str">
        <f t="shared" si="329"/>
        <v xml:space="preserve">122 102 0.99 </v>
      </c>
      <c r="LW124" s="92" t="str">
        <f t="shared" si="330"/>
        <v xml:space="preserve">122 103 0.77 </v>
      </c>
      <c r="LX124" s="92" t="str">
        <f t="shared" si="331"/>
        <v xml:space="preserve">122 104 0.116667 </v>
      </c>
      <c r="LY124" s="92" t="str">
        <f t="shared" si="332"/>
        <v xml:space="preserve">122 105 0.306667 </v>
      </c>
      <c r="LZ124" s="92" t="str">
        <f t="shared" si="333"/>
        <v xml:space="preserve">122 106 0.67 </v>
      </c>
      <c r="MA124" s="92" t="str">
        <f t="shared" si="334"/>
        <v xml:space="preserve">122 107 0.223333 </v>
      </c>
      <c r="MB124" s="92" t="str">
        <f t="shared" si="335"/>
        <v xml:space="preserve">122 108 1.013333 </v>
      </c>
      <c r="MC124" s="92" t="str">
        <f t="shared" si="336"/>
        <v xml:space="preserve">122 109 0.146667 </v>
      </c>
      <c r="MD124" s="92" t="str">
        <f t="shared" si="337"/>
        <v xml:space="preserve">122 110 1.126667 </v>
      </c>
      <c r="ME124" s="92" t="str">
        <f t="shared" si="338"/>
        <v xml:space="preserve">122 111 0.43 </v>
      </c>
      <c r="MF124" s="92" t="str">
        <f t="shared" si="339"/>
        <v xml:space="preserve">122 112 0.216667 </v>
      </c>
      <c r="MG124" s="92" t="str">
        <f t="shared" si="340"/>
        <v xml:space="preserve">122 113 0.546667 </v>
      </c>
      <c r="MH124" s="92" t="str">
        <f t="shared" si="341"/>
        <v xml:space="preserve">122 114 0.66 </v>
      </c>
      <c r="MI124" s="92" t="str">
        <f t="shared" si="342"/>
        <v xml:space="preserve">122 115 0.386667 </v>
      </c>
      <c r="MJ124" s="92" t="str">
        <f t="shared" si="343"/>
        <v xml:space="preserve">122 116 0.34 </v>
      </c>
      <c r="MK124" s="92" t="str">
        <f t="shared" si="344"/>
        <v xml:space="preserve">122 117 0.236667 </v>
      </c>
      <c r="ML124" s="92" t="str">
        <f t="shared" si="345"/>
        <v xml:space="preserve">122 118 0.6 </v>
      </c>
      <c r="MM124" s="92" t="str">
        <f t="shared" si="346"/>
        <v xml:space="preserve">122 119 0.513333 </v>
      </c>
      <c r="MN124" s="92" t="str">
        <f t="shared" si="347"/>
        <v xml:space="preserve">122 120 0.79 </v>
      </c>
      <c r="MO124" s="92" t="str">
        <f t="shared" si="348"/>
        <v xml:space="preserve">122 121 0.783333 </v>
      </c>
      <c r="MP124" s="92" t="str">
        <f t="shared" si="349"/>
        <v xml:space="preserve">122 122 0 </v>
      </c>
      <c r="MQ124" s="92" t="str">
        <f t="shared" si="350"/>
        <v xml:space="preserve">122 123 0.203333 </v>
      </c>
      <c r="MR124" s="92" t="str">
        <f t="shared" si="351"/>
        <v xml:space="preserve">122 124 0.973333 </v>
      </c>
      <c r="MS124" s="92" t="str">
        <f t="shared" si="352"/>
        <v xml:space="preserve">122 125 0.716667 </v>
      </c>
      <c r="MT124" s="92" t="str">
        <f t="shared" si="353"/>
        <v xml:space="preserve">122 126 0.393333 </v>
      </c>
      <c r="MU124" s="92" t="str">
        <f t="shared" si="354"/>
        <v xml:space="preserve">122 127 0.383333 </v>
      </c>
      <c r="MV124" s="92" t="str">
        <f t="shared" si="355"/>
        <v xml:space="preserve">122 128 0.626667 </v>
      </c>
      <c r="MW124" s="92" t="str">
        <f t="shared" si="356"/>
        <v xml:space="preserve">122 129 0.58 </v>
      </c>
      <c r="MX124" s="92" t="str">
        <f t="shared" si="357"/>
        <v xml:space="preserve">122 130 0.146667 </v>
      </c>
      <c r="MY124" s="92" t="str">
        <f t="shared" si="358"/>
        <v xml:space="preserve">122 131 0.306667 </v>
      </c>
      <c r="MZ124" s="92" t="str">
        <f t="shared" si="359"/>
        <v xml:space="preserve">122 132 0.41 </v>
      </c>
      <c r="NA124" s="92" t="str">
        <f t="shared" si="360"/>
        <v xml:space="preserve">122 133 0.373333 </v>
      </c>
      <c r="NB124" s="92" t="str">
        <f t="shared" si="361"/>
        <v xml:space="preserve">122 134 0.22 </v>
      </c>
      <c r="NC124" s="92" t="str">
        <f t="shared" si="362"/>
        <v xml:space="preserve">122 135 0.256667 </v>
      </c>
      <c r="ND124" s="92" t="str">
        <f t="shared" si="363"/>
        <v xml:space="preserve">122 136 0.673333 </v>
      </c>
      <c r="NE124" s="92" t="str">
        <f t="shared" si="364"/>
        <v xml:space="preserve">122 137 0.626667 </v>
      </c>
      <c r="NF124" s="92" t="str">
        <f t="shared" si="365"/>
        <v xml:space="preserve">122 138 0.603333 </v>
      </c>
      <c r="NG124" s="92" t="str">
        <f t="shared" si="366"/>
        <v xml:space="preserve">122 139 0.88 </v>
      </c>
      <c r="NH124" s="92" t="str">
        <f t="shared" si="367"/>
        <v xml:space="preserve">122 140 1.323333 </v>
      </c>
      <c r="NI124" s="92" t="str">
        <f t="shared" si="368"/>
        <v xml:space="preserve">122 141 0.51 </v>
      </c>
      <c r="NJ124" s="92" t="str">
        <f t="shared" si="369"/>
        <v xml:space="preserve">122 142 0.42 </v>
      </c>
      <c r="NK124" s="92" t="str">
        <f t="shared" si="370"/>
        <v xml:space="preserve">122 143 0.746667 </v>
      </c>
      <c r="NL124" s="92" t="str">
        <f t="shared" si="371"/>
        <v xml:space="preserve">122 144 0.263333 </v>
      </c>
      <c r="NM124" s="92" t="str">
        <f t="shared" si="372"/>
        <v xml:space="preserve">122 145 0.77 </v>
      </c>
      <c r="NN124" s="92" t="str">
        <f t="shared" si="373"/>
        <v xml:space="preserve">122 146 0.156667 </v>
      </c>
      <c r="NO124" s="92" t="str">
        <f t="shared" si="374"/>
        <v xml:space="preserve">122 147 0.746667 </v>
      </c>
      <c r="NP124" s="92" t="str">
        <f t="shared" si="375"/>
        <v xml:space="preserve">122 148 0.633333 </v>
      </c>
      <c r="NQ124" s="92" t="str">
        <f t="shared" si="376"/>
        <v xml:space="preserve">122 149 0.73 </v>
      </c>
      <c r="NR124" s="92" t="str">
        <f t="shared" si="377"/>
        <v xml:space="preserve">122 150 0.686667 </v>
      </c>
      <c r="NS124" s="92" t="str">
        <f t="shared" si="378"/>
        <v xml:space="preserve">122 151 0.953333 </v>
      </c>
      <c r="NT124" s="92" t="str">
        <f t="shared" si="379"/>
        <v xml:space="preserve">122 152 0.83 </v>
      </c>
      <c r="NU124" s="92" t="str">
        <f t="shared" si="380"/>
        <v xml:space="preserve">122 153 0.853333 </v>
      </c>
      <c r="NV124" s="92" t="str">
        <f t="shared" si="381"/>
        <v xml:space="preserve">122 154 0.753333 </v>
      </c>
      <c r="NW124" s="92" t="str">
        <f t="shared" si="382"/>
        <v xml:space="preserve">122 155 1.2 </v>
      </c>
      <c r="NX124" s="92" t="str">
        <f t="shared" si="383"/>
        <v xml:space="preserve">122 156 0.79 </v>
      </c>
      <c r="NY124" s="92" t="str">
        <f t="shared" si="384"/>
        <v xml:space="preserve">122 157 0.413333 </v>
      </c>
      <c r="NZ124" s="92" t="str">
        <f t="shared" si="385"/>
        <v xml:space="preserve">122 158 0.056667 </v>
      </c>
      <c r="OA124" s="92" t="str">
        <f t="shared" si="386"/>
        <v xml:space="preserve">122 159 0.693333 </v>
      </c>
      <c r="OB124" s="92" t="str">
        <f t="shared" si="387"/>
        <v xml:space="preserve">122 160 0.106667 </v>
      </c>
      <c r="OC124" s="92" t="str">
        <f t="shared" si="388"/>
        <v xml:space="preserve">122 161 0.31 </v>
      </c>
      <c r="OD124" s="92" t="str">
        <f t="shared" si="389"/>
        <v xml:space="preserve">122 162 0.966667 </v>
      </c>
      <c r="OE124" s="92" t="str">
        <f t="shared" si="390"/>
        <v xml:space="preserve">122 163 0.77 </v>
      </c>
      <c r="OF124" s="92" t="str">
        <f t="shared" si="391"/>
        <v xml:space="preserve">122 164 0.42 </v>
      </c>
      <c r="OG124" s="92" t="str">
        <f t="shared" si="392"/>
        <v xml:space="preserve">122 165 1.16 </v>
      </c>
      <c r="OH124" s="92" t="str">
        <f t="shared" si="393"/>
        <v xml:space="preserve">122 166 0.366667 </v>
      </c>
      <c r="OI124" s="92" t="str">
        <f t="shared" si="394"/>
        <v xml:space="preserve">122 167 0.736667 </v>
      </c>
      <c r="OJ124" s="92" t="str">
        <f t="shared" si="395"/>
        <v xml:space="preserve">122 168 0.326667 </v>
      </c>
      <c r="OK124" s="92" t="str">
        <f t="shared" si="396"/>
        <v xml:space="preserve">122 169 0.943333 </v>
      </c>
      <c r="OL124" s="92" t="str">
        <f t="shared" si="397"/>
        <v xml:space="preserve">122 170 0.223333 </v>
      </c>
      <c r="OM124" s="92" t="str">
        <f t="shared" si="398"/>
        <v xml:space="preserve">122 171 0.806667 </v>
      </c>
      <c r="ON124" s="92" t="str">
        <f t="shared" si="399"/>
        <v xml:space="preserve">122 172 0.853333 </v>
      </c>
      <c r="OO124" s="92" t="str">
        <f t="shared" si="400"/>
        <v xml:space="preserve">122 173 0.676667 </v>
      </c>
      <c r="OP124" s="92" t="str">
        <f t="shared" si="401"/>
        <v xml:space="preserve">122 174 0.55 </v>
      </c>
      <c r="OQ124" s="92" t="str">
        <f t="shared" si="402"/>
        <v xml:space="preserve">122 175 0.64 </v>
      </c>
      <c r="OR124" s="92" t="str">
        <f t="shared" si="403"/>
        <v xml:space="preserve">122 176 0.286667 </v>
      </c>
      <c r="OS124" s="92" t="str">
        <f t="shared" si="404"/>
        <v xml:space="preserve">122 177 0.283333 </v>
      </c>
      <c r="OT124" s="92" t="str">
        <f t="shared" si="405"/>
        <v xml:space="preserve">122 178 0.493333 </v>
      </c>
      <c r="OU124" s="92" t="str">
        <f t="shared" si="406"/>
        <v xml:space="preserve">122 179 0.523333 </v>
      </c>
      <c r="OV124" s="92" t="str">
        <f t="shared" si="407"/>
        <v xml:space="preserve">122 180 0.406667 </v>
      </c>
      <c r="OW124" s="92" t="str">
        <f t="shared" si="408"/>
        <v xml:space="preserve">122 181 0.536667 </v>
      </c>
      <c r="OX124" s="92" t="str">
        <f t="shared" si="409"/>
        <v xml:space="preserve">122 182 0.19 </v>
      </c>
      <c r="OY124" s="92" t="str">
        <f t="shared" si="410"/>
        <v xml:space="preserve">122 183 0.056667 </v>
      </c>
      <c r="OZ124" s="92" t="str">
        <f t="shared" si="411"/>
        <v xml:space="preserve">122 184 0.686667 </v>
      </c>
      <c r="PA124" s="92" t="str">
        <f t="shared" si="412"/>
        <v xml:space="preserve">122 185 0.596667 </v>
      </c>
      <c r="PB124" s="92" t="str">
        <f t="shared" si="413"/>
        <v xml:space="preserve">122 186 0.526667 </v>
      </c>
      <c r="PC124" s="92" t="str">
        <f t="shared" si="414"/>
        <v xml:space="preserve">122 187 0.526667 </v>
      </c>
      <c r="PD124" s="92" t="str">
        <f t="shared" si="415"/>
        <v xml:space="preserve">122 188 0.89 </v>
      </c>
      <c r="PE124" s="92" t="str">
        <f t="shared" si="416"/>
        <v xml:space="preserve">122 189 0.543333 </v>
      </c>
      <c r="PF124" s="92" t="str">
        <f t="shared" si="417"/>
        <v xml:space="preserve">122 190 0.523333 </v>
      </c>
      <c r="PG124" s="92" t="str">
        <f t="shared" si="418"/>
        <v xml:space="preserve">122 191 0.5 </v>
      </c>
      <c r="PH124" s="92" t="str">
        <f t="shared" si="419"/>
        <v xml:space="preserve">122 192 0.503333 </v>
      </c>
      <c r="PI124" s="92" t="str">
        <f t="shared" si="420"/>
        <v xml:space="preserve">122 193 0.58 </v>
      </c>
      <c r="PJ124" s="92" t="str">
        <f t="shared" si="421"/>
        <v xml:space="preserve">122 194 0.413333 </v>
      </c>
      <c r="PK124" s="92" t="str">
        <f t="shared" si="422"/>
        <v xml:space="preserve">122 195 0.58 </v>
      </c>
      <c r="PL124" s="92" t="str">
        <f t="shared" si="423"/>
        <v xml:space="preserve">122 196 1.196667 </v>
      </c>
      <c r="PM124" s="92" t="str">
        <f t="shared" si="424"/>
        <v xml:space="preserve">122 197 0.236667 </v>
      </c>
      <c r="PN124" s="92" t="str">
        <f t="shared" si="425"/>
        <v xml:space="preserve">122 198 0.143333 </v>
      </c>
      <c r="PO124" s="92" t="str">
        <f t="shared" si="426"/>
        <v xml:space="preserve">122 199 0.153333 </v>
      </c>
      <c r="PP124" s="92" t="str">
        <f t="shared" si="427"/>
        <v xml:space="preserve">122 200 0.256667 </v>
      </c>
      <c r="PQ124" s="92" t="str">
        <f t="shared" si="428"/>
        <v xml:space="preserve">122 201 0.74 </v>
      </c>
      <c r="PR124" s="92" t="str">
        <f t="shared" si="429"/>
        <v xml:space="preserve">122 202 0.173333 </v>
      </c>
      <c r="PS124" s="92" t="str">
        <f t="shared" si="430"/>
        <v xml:space="preserve">122 203 0.27 </v>
      </c>
      <c r="PT124" s="92" t="str">
        <f t="shared" si="431"/>
        <v xml:space="preserve">122 204 0.253333 </v>
      </c>
      <c r="PU124" s="92" t="str">
        <f t="shared" si="432"/>
        <v xml:space="preserve">122 205 0.296667 </v>
      </c>
      <c r="PV124" s="92" t="str">
        <f t="shared" si="433"/>
        <v xml:space="preserve">122 206 0.806667 </v>
      </c>
      <c r="PW124" s="92" t="str">
        <f t="shared" si="434"/>
        <v xml:space="preserve">122 207 1.106667 </v>
      </c>
      <c r="PX124" s="92" t="str">
        <f t="shared" si="435"/>
        <v xml:space="preserve">122 208 0.15 </v>
      </c>
      <c r="PY124" s="92" t="str">
        <f t="shared" si="436"/>
        <v xml:space="preserve">122 209 0.176667 </v>
      </c>
      <c r="PZ124" s="92" t="str">
        <f t="shared" si="437"/>
        <v xml:space="preserve">122 210 0.89 </v>
      </c>
      <c r="QA124" s="92" t="str">
        <f t="shared" si="438"/>
        <v xml:space="preserve">122 211 0.436667 </v>
      </c>
      <c r="QB124" s="92" t="str">
        <f t="shared" si="439"/>
        <v xml:space="preserve">122 212 0.61 </v>
      </c>
      <c r="QC124" s="92" t="str">
        <f t="shared" si="440"/>
        <v xml:space="preserve">122 213 0.436667 </v>
      </c>
      <c r="QD124" s="92" t="str">
        <f t="shared" si="441"/>
        <v xml:space="preserve">122 214 0.403333 </v>
      </c>
      <c r="QE124" s="92" t="str">
        <f t="shared" si="442"/>
        <v xml:space="preserve">122 215 1.166667 </v>
      </c>
      <c r="QF124" s="92" t="str">
        <f t="shared" si="443"/>
        <v xml:space="preserve">122 216 0.07 </v>
      </c>
      <c r="QG124" s="92" t="str">
        <f t="shared" si="444"/>
        <v xml:space="preserve">122 217 0.193333 </v>
      </c>
      <c r="QH124" s="92" t="str">
        <f t="shared" si="445"/>
        <v xml:space="preserve">122 218 0.453333 </v>
      </c>
      <c r="QI124" s="92" t="str">
        <f t="shared" si="446"/>
        <v xml:space="preserve">122 219 0.436667 </v>
      </c>
      <c r="QJ124" s="92" t="str">
        <f t="shared" si="447"/>
        <v xml:space="preserve">122 220 8.733333 </v>
      </c>
      <c r="QK124" s="92" t="str">
        <f t="shared" si="448"/>
        <v xml:space="preserve">122 221 0.563333 </v>
      </c>
      <c r="QL124" s="92" t="str">
        <f t="shared" si="449"/>
        <v xml:space="preserve">122 222 1.046667 </v>
      </c>
      <c r="QM124" s="92" t="str">
        <f t="shared" si="450"/>
        <v xml:space="preserve">122 223 0.43 </v>
      </c>
      <c r="QN124" s="92" t="str">
        <f t="shared" si="451"/>
        <v xml:space="preserve">122 224 0.41 </v>
      </c>
      <c r="QO124" s="92" t="str">
        <f t="shared" si="452"/>
        <v xml:space="preserve">122 225 0.093333 </v>
      </c>
      <c r="QP124" s="92" t="str">
        <f t="shared" si="453"/>
        <v xml:space="preserve">122 226 0.306667 </v>
      </c>
      <c r="QQ124" s="92" t="str">
        <f t="shared" si="454"/>
        <v xml:space="preserve">122 227 0.19 </v>
      </c>
      <c r="QR124" s="92" t="str">
        <f t="shared" si="455"/>
        <v xml:space="preserve">122 228 0.633333 </v>
      </c>
    </row>
    <row r="125" spans="1:460" ht="18.75" customHeight="1" x14ac:dyDescent="0.35">
      <c r="A125" s="86">
        <v>123</v>
      </c>
      <c r="B125" s="90" t="s">
        <v>231</v>
      </c>
      <c r="C125" s="91" t="s">
        <v>125</v>
      </c>
      <c r="D125" s="9">
        <v>15.2</v>
      </c>
      <c r="E125" s="9">
        <v>17.600000000000001</v>
      </c>
      <c r="F125" s="9">
        <v>25.9</v>
      </c>
      <c r="G125" s="21">
        <v>30</v>
      </c>
      <c r="H125" s="9">
        <v>28.6</v>
      </c>
      <c r="I125" s="9">
        <v>28.6</v>
      </c>
      <c r="J125" s="9">
        <v>22.5</v>
      </c>
      <c r="K125" s="9">
        <v>21.5</v>
      </c>
      <c r="L125" s="21">
        <v>24</v>
      </c>
      <c r="M125" s="9">
        <v>30.4</v>
      </c>
      <c r="N125" s="21">
        <v>18</v>
      </c>
      <c r="O125" s="9">
        <v>8.9</v>
      </c>
      <c r="P125" s="9">
        <v>16.3</v>
      </c>
      <c r="Q125" s="9">
        <v>5.7</v>
      </c>
      <c r="R125" s="9">
        <v>3.3</v>
      </c>
      <c r="S125" s="9">
        <v>21.9</v>
      </c>
      <c r="T125" s="9">
        <v>6.8</v>
      </c>
      <c r="U125" s="9">
        <v>18.8</v>
      </c>
      <c r="V125" s="9">
        <v>10.3</v>
      </c>
      <c r="W125" s="9">
        <v>5.8</v>
      </c>
      <c r="X125" s="9">
        <v>14.4</v>
      </c>
      <c r="Y125" s="9">
        <v>26.2</v>
      </c>
      <c r="Z125" s="21">
        <v>17</v>
      </c>
      <c r="AA125" s="9">
        <v>28.6</v>
      </c>
      <c r="AB125" s="9">
        <v>44.7</v>
      </c>
      <c r="AC125" s="9">
        <v>20.2</v>
      </c>
      <c r="AD125" s="9">
        <v>5.0999999999999996</v>
      </c>
      <c r="AE125" s="9">
        <v>12.2</v>
      </c>
      <c r="AF125" s="9">
        <v>4.4000000000000004</v>
      </c>
      <c r="AG125" s="21">
        <v>38</v>
      </c>
      <c r="AH125" s="9">
        <v>25.6</v>
      </c>
      <c r="AI125" s="9">
        <v>17.7</v>
      </c>
      <c r="AJ125" s="9">
        <v>32.799999999999997</v>
      </c>
      <c r="AK125" s="9">
        <v>10.1</v>
      </c>
      <c r="AL125" s="9">
        <v>17.7</v>
      </c>
      <c r="AM125" s="9">
        <v>11.9</v>
      </c>
      <c r="AN125" s="9">
        <v>6.4</v>
      </c>
      <c r="AO125" s="9">
        <v>19.8</v>
      </c>
      <c r="AP125" s="9">
        <v>19.5</v>
      </c>
      <c r="AQ125" s="9">
        <v>21.7</v>
      </c>
      <c r="AR125" s="9">
        <v>7.3</v>
      </c>
      <c r="AS125" s="9">
        <v>6.3</v>
      </c>
      <c r="AT125" s="9">
        <v>0.3</v>
      </c>
      <c r="AU125" s="9">
        <v>5.5</v>
      </c>
      <c r="AV125" s="9">
        <v>31.1</v>
      </c>
      <c r="AW125" s="9">
        <v>25.7</v>
      </c>
      <c r="AX125" s="9">
        <v>1.9</v>
      </c>
      <c r="AY125" s="9">
        <v>22.5</v>
      </c>
      <c r="AZ125" s="21">
        <v>17</v>
      </c>
      <c r="BA125" s="9">
        <v>19.3</v>
      </c>
      <c r="BB125" s="9">
        <v>16.2</v>
      </c>
      <c r="BC125" s="9">
        <v>11.5</v>
      </c>
      <c r="BD125" s="9">
        <v>27.7</v>
      </c>
      <c r="BE125" s="9">
        <v>22.3</v>
      </c>
      <c r="BF125" s="9">
        <v>27.5</v>
      </c>
      <c r="BG125" s="9">
        <v>20.2</v>
      </c>
      <c r="BH125" s="9">
        <v>20.2</v>
      </c>
      <c r="BI125" s="9">
        <v>24.6</v>
      </c>
      <c r="BJ125" s="21">
        <v>18</v>
      </c>
      <c r="BK125" s="9">
        <v>9.3000000000000007</v>
      </c>
      <c r="BL125" s="9">
        <v>23.7</v>
      </c>
      <c r="BM125" s="9">
        <v>28.8</v>
      </c>
      <c r="BN125" s="9">
        <v>12.5</v>
      </c>
      <c r="BO125" s="9">
        <v>16.899999999999999</v>
      </c>
      <c r="BP125" s="21">
        <v>12</v>
      </c>
      <c r="BQ125" s="9">
        <v>13.6</v>
      </c>
      <c r="BR125" s="9">
        <v>12.5</v>
      </c>
      <c r="BS125" s="9">
        <v>11.7</v>
      </c>
      <c r="BT125" s="21">
        <v>20</v>
      </c>
      <c r="BU125" s="21">
        <v>10</v>
      </c>
      <c r="BV125" s="9">
        <v>24.7</v>
      </c>
      <c r="BW125" s="9">
        <v>22.8</v>
      </c>
      <c r="BX125" s="9">
        <v>17.5</v>
      </c>
      <c r="BY125" s="9">
        <v>24.3</v>
      </c>
      <c r="BZ125" s="9">
        <v>17.399999999999999</v>
      </c>
      <c r="CA125" s="9">
        <v>10.199999999999999</v>
      </c>
      <c r="CB125" s="9">
        <v>27.3</v>
      </c>
      <c r="CC125" s="9">
        <v>12.6</v>
      </c>
      <c r="CD125" s="9">
        <v>20.9</v>
      </c>
      <c r="CE125" s="9">
        <v>17.899999999999999</v>
      </c>
      <c r="CF125" s="9">
        <v>22.6</v>
      </c>
      <c r="CG125" s="9">
        <v>28.5</v>
      </c>
      <c r="CH125" s="9">
        <v>17.899999999999999</v>
      </c>
      <c r="CI125" s="9">
        <v>24.7</v>
      </c>
      <c r="CJ125" s="9">
        <v>15.8</v>
      </c>
      <c r="CK125" s="9">
        <v>9.6</v>
      </c>
      <c r="CL125" s="9">
        <v>19.8</v>
      </c>
      <c r="CM125" s="9">
        <v>18.600000000000001</v>
      </c>
      <c r="CN125" s="21">
        <v>13</v>
      </c>
      <c r="CO125" s="9">
        <v>29.5</v>
      </c>
      <c r="CP125" s="21">
        <v>14</v>
      </c>
      <c r="CQ125" s="9">
        <v>22.2</v>
      </c>
      <c r="CR125" s="9">
        <v>20.6</v>
      </c>
      <c r="CS125" s="9">
        <v>27.1</v>
      </c>
      <c r="CT125" s="9">
        <v>16.5</v>
      </c>
      <c r="CU125" s="9">
        <v>29.3</v>
      </c>
      <c r="CV125" s="9">
        <v>0.8</v>
      </c>
      <c r="CW125" s="9">
        <v>22.5</v>
      </c>
      <c r="CX125" s="9">
        <v>7.5</v>
      </c>
      <c r="CY125" s="21">
        <v>29</v>
      </c>
      <c r="CZ125" s="9">
        <v>9.6</v>
      </c>
      <c r="DA125" s="9">
        <v>36.4</v>
      </c>
      <c r="DB125" s="9">
        <v>29.8</v>
      </c>
      <c r="DC125" s="21">
        <v>4</v>
      </c>
      <c r="DD125" s="9">
        <v>11.8</v>
      </c>
      <c r="DE125" s="9">
        <v>23.2</v>
      </c>
      <c r="DF125" s="9">
        <v>13.2</v>
      </c>
      <c r="DG125" s="9">
        <v>21.8</v>
      </c>
      <c r="DH125" s="9">
        <v>11.6</v>
      </c>
      <c r="DI125" s="9">
        <v>41.8</v>
      </c>
      <c r="DJ125" s="9">
        <v>20.7</v>
      </c>
      <c r="DK125" s="9">
        <v>9.5</v>
      </c>
      <c r="DL125" s="9">
        <v>7.8</v>
      </c>
      <c r="DM125" s="9">
        <v>21.3</v>
      </c>
      <c r="DN125" s="9">
        <v>5.2</v>
      </c>
      <c r="DO125" s="9">
        <v>18.3</v>
      </c>
      <c r="DP125" s="9">
        <v>15.2</v>
      </c>
      <c r="DQ125" s="9">
        <v>24.5</v>
      </c>
      <c r="DR125" s="9">
        <v>18.5</v>
      </c>
      <c r="DS125" s="9">
        <v>30.3</v>
      </c>
      <c r="DT125" s="9">
        <v>26.5</v>
      </c>
      <c r="DU125" s="9">
        <v>6.1</v>
      </c>
      <c r="DV125" s="21">
        <v>0</v>
      </c>
      <c r="DW125" s="9">
        <v>26.8</v>
      </c>
      <c r="DX125" s="9">
        <v>24.3</v>
      </c>
      <c r="DY125" s="9">
        <v>8.5</v>
      </c>
      <c r="DZ125" s="9">
        <v>13.1</v>
      </c>
      <c r="EA125" s="9">
        <v>26.8</v>
      </c>
      <c r="EB125" s="9">
        <v>18.899999999999999</v>
      </c>
      <c r="EC125" s="9">
        <v>9.1999999999999993</v>
      </c>
      <c r="ED125" s="9">
        <v>8.4</v>
      </c>
      <c r="EE125" s="9">
        <v>11.2</v>
      </c>
      <c r="EF125" s="9">
        <v>10.1</v>
      </c>
      <c r="EG125" s="9">
        <v>13.4</v>
      </c>
      <c r="EH125" s="9">
        <v>10.199999999999999</v>
      </c>
      <c r="EI125" s="9">
        <v>26.9</v>
      </c>
      <c r="EJ125" s="9">
        <v>26.8</v>
      </c>
      <c r="EK125" s="21">
        <v>21</v>
      </c>
      <c r="EL125" s="9">
        <v>21.7</v>
      </c>
      <c r="EM125" s="9">
        <v>42.6</v>
      </c>
      <c r="EN125" s="9">
        <v>6.8</v>
      </c>
      <c r="EO125" s="9">
        <v>20.100000000000001</v>
      </c>
      <c r="EP125" s="9">
        <v>19.8</v>
      </c>
      <c r="EQ125" s="9">
        <v>5.9</v>
      </c>
      <c r="ER125" s="9">
        <v>31.2</v>
      </c>
      <c r="ES125" s="9">
        <v>6.9</v>
      </c>
      <c r="ET125" s="9">
        <v>29.9</v>
      </c>
      <c r="EU125" s="9">
        <v>21.9</v>
      </c>
      <c r="EV125" s="9">
        <v>24.7</v>
      </c>
      <c r="EW125" s="9">
        <v>21.5</v>
      </c>
      <c r="EX125" s="9">
        <v>36.4</v>
      </c>
      <c r="EY125" s="9">
        <v>27.8</v>
      </c>
      <c r="EZ125" s="9">
        <v>33.4</v>
      </c>
      <c r="FA125" s="9">
        <v>21.5</v>
      </c>
      <c r="FB125" s="9">
        <v>38.799999999999997</v>
      </c>
      <c r="FC125" s="9">
        <v>26.8</v>
      </c>
      <c r="FD125" s="9">
        <v>15.3</v>
      </c>
      <c r="FE125" s="9">
        <v>8.8000000000000007</v>
      </c>
      <c r="FF125" s="9">
        <v>22.4</v>
      </c>
      <c r="FG125" s="21">
        <v>12</v>
      </c>
      <c r="FH125" s="9">
        <v>3.2</v>
      </c>
      <c r="FI125" s="9">
        <v>36.799999999999997</v>
      </c>
      <c r="FJ125" s="9">
        <v>18.7</v>
      </c>
      <c r="FK125" s="9">
        <v>21.3</v>
      </c>
      <c r="FL125" s="9">
        <v>37.700000000000003</v>
      </c>
      <c r="FM125" s="9">
        <v>19.899999999999999</v>
      </c>
      <c r="FN125" s="21">
        <v>21</v>
      </c>
      <c r="FO125" s="9">
        <v>17.8</v>
      </c>
      <c r="FP125" s="9">
        <v>23.1</v>
      </c>
      <c r="FQ125" s="9">
        <v>14.8</v>
      </c>
      <c r="FR125" s="9">
        <v>27.1</v>
      </c>
      <c r="FS125" s="9">
        <v>27.4</v>
      </c>
      <c r="FT125" s="9">
        <v>23.2</v>
      </c>
      <c r="FU125" s="21">
        <v>8</v>
      </c>
      <c r="FV125" s="9">
        <v>20.7</v>
      </c>
      <c r="FW125" s="9">
        <v>9.8000000000000007</v>
      </c>
      <c r="FX125" s="9">
        <v>9.8000000000000007</v>
      </c>
      <c r="FY125" s="9">
        <v>6.9</v>
      </c>
      <c r="FZ125" s="9">
        <v>17.3</v>
      </c>
      <c r="GA125" s="9">
        <v>20.6</v>
      </c>
      <c r="GB125" s="21">
        <v>15</v>
      </c>
      <c r="GC125" s="9">
        <v>13.6</v>
      </c>
      <c r="GD125" s="9">
        <v>8.8000000000000007</v>
      </c>
      <c r="GE125" s="9">
        <v>23.5</v>
      </c>
      <c r="GF125" s="9">
        <v>24.7</v>
      </c>
      <c r="GG125" s="9">
        <v>23.2</v>
      </c>
      <c r="GH125" s="9">
        <v>23.2</v>
      </c>
      <c r="GI125" s="9">
        <v>24.3</v>
      </c>
      <c r="GJ125" s="9">
        <v>7.8</v>
      </c>
      <c r="GK125" s="9">
        <v>7.2</v>
      </c>
      <c r="GL125" s="9">
        <v>9.9</v>
      </c>
      <c r="GM125" s="9">
        <v>6.7</v>
      </c>
      <c r="GN125" s="9">
        <v>20.3</v>
      </c>
      <c r="GO125" s="9">
        <v>20.3</v>
      </c>
      <c r="GP125" s="9">
        <v>18.899999999999999</v>
      </c>
      <c r="GQ125" s="9">
        <v>38.799999999999997</v>
      </c>
      <c r="GR125" s="9">
        <v>6.8</v>
      </c>
      <c r="GS125" s="9">
        <v>4.4000000000000004</v>
      </c>
      <c r="GT125" s="9">
        <v>8.3000000000000007</v>
      </c>
      <c r="GU125" s="9">
        <v>10.199999999999999</v>
      </c>
      <c r="GV125" s="9">
        <v>25.1</v>
      </c>
      <c r="GW125" s="9">
        <v>3.6</v>
      </c>
      <c r="GX125" s="9">
        <v>16.2</v>
      </c>
      <c r="GY125" s="9">
        <v>4.7</v>
      </c>
      <c r="GZ125" s="9">
        <v>8.6999999999999993</v>
      </c>
      <c r="HA125" s="9">
        <v>25.9</v>
      </c>
      <c r="HB125" s="9">
        <v>41.3</v>
      </c>
      <c r="HC125" s="9">
        <v>6.8</v>
      </c>
      <c r="HD125" s="9">
        <v>8.6999999999999993</v>
      </c>
      <c r="HE125" s="9">
        <v>34.799999999999997</v>
      </c>
      <c r="HF125" s="21">
        <v>16</v>
      </c>
      <c r="HG125" s="9">
        <v>18.8</v>
      </c>
      <c r="HH125" s="21">
        <v>16</v>
      </c>
      <c r="HI125" s="21">
        <v>11</v>
      </c>
      <c r="HJ125" s="9">
        <v>37.9</v>
      </c>
      <c r="HK125" s="9">
        <v>10.9</v>
      </c>
      <c r="HL125" s="21">
        <v>9</v>
      </c>
      <c r="HM125" s="9">
        <v>16.399999999999999</v>
      </c>
      <c r="HN125" s="21">
        <v>12</v>
      </c>
      <c r="HO125" s="21">
        <v>6</v>
      </c>
      <c r="HP125" s="9">
        <v>20.8</v>
      </c>
      <c r="HQ125" s="9">
        <v>39.299999999999997</v>
      </c>
      <c r="HR125" s="9">
        <v>12.2</v>
      </c>
      <c r="HS125" s="9">
        <v>15.2</v>
      </c>
      <c r="HT125" s="9">
        <v>9.9</v>
      </c>
      <c r="HU125" s="9">
        <v>2.9</v>
      </c>
      <c r="HV125" s="9">
        <v>13.8</v>
      </c>
      <c r="HW125" s="9">
        <v>26.4</v>
      </c>
      <c r="HX125" s="8"/>
      <c r="HY125" s="92" t="str">
        <f t="shared" si="228"/>
        <v xml:space="preserve">123 1 0.506667 </v>
      </c>
      <c r="HZ125" s="92" t="str">
        <f t="shared" si="229"/>
        <v xml:space="preserve">123 2 0.586667 </v>
      </c>
      <c r="IA125" s="92" t="str">
        <f t="shared" si="230"/>
        <v xml:space="preserve">123 3 0.863333 </v>
      </c>
      <c r="IB125" s="92" t="str">
        <f t="shared" si="231"/>
        <v xml:space="preserve">123 4 1 </v>
      </c>
      <c r="IC125" s="92" t="str">
        <f t="shared" si="232"/>
        <v xml:space="preserve">123 5 0.953333 </v>
      </c>
      <c r="ID125" s="92" t="str">
        <f t="shared" si="233"/>
        <v xml:space="preserve">123 6 0.953333 </v>
      </c>
      <c r="IE125" s="92" t="str">
        <f t="shared" si="234"/>
        <v xml:space="preserve">123 7 0.75 </v>
      </c>
      <c r="IF125" s="92" t="str">
        <f t="shared" si="235"/>
        <v xml:space="preserve">123 8 0.716667 </v>
      </c>
      <c r="IG125" s="92" t="str">
        <f t="shared" si="236"/>
        <v xml:space="preserve">123 9 0.8 </v>
      </c>
      <c r="IH125" s="92" t="str">
        <f t="shared" si="237"/>
        <v xml:space="preserve">123 10 1.013333 </v>
      </c>
      <c r="II125" s="92" t="str">
        <f t="shared" si="238"/>
        <v xml:space="preserve">123 11 0.6 </v>
      </c>
      <c r="IJ125" s="92" t="str">
        <f t="shared" si="239"/>
        <v xml:space="preserve">123 12 0.296667 </v>
      </c>
      <c r="IK125" s="92" t="str">
        <f t="shared" si="240"/>
        <v xml:space="preserve">123 13 0.543333 </v>
      </c>
      <c r="IL125" s="92" t="str">
        <f t="shared" si="241"/>
        <v xml:space="preserve">123 14 0.19 </v>
      </c>
      <c r="IM125" s="92" t="str">
        <f t="shared" si="242"/>
        <v xml:space="preserve">123 15 0.11 </v>
      </c>
      <c r="IN125" s="92" t="str">
        <f t="shared" si="243"/>
        <v xml:space="preserve">123 16 0.73 </v>
      </c>
      <c r="IO125" s="92" t="str">
        <f t="shared" si="244"/>
        <v xml:space="preserve">123 17 0.226667 </v>
      </c>
      <c r="IP125" s="92" t="str">
        <f t="shared" si="245"/>
        <v xml:space="preserve">123 18 0.626667 </v>
      </c>
      <c r="IQ125" s="92" t="str">
        <f t="shared" si="246"/>
        <v xml:space="preserve">123 19 0.343333 </v>
      </c>
      <c r="IR125" s="92" t="str">
        <f t="shared" si="247"/>
        <v xml:space="preserve">123 20 0.193333 </v>
      </c>
      <c r="IS125" s="92" t="str">
        <f t="shared" si="248"/>
        <v xml:space="preserve">123 21 0.48 </v>
      </c>
      <c r="IT125" s="92" t="str">
        <f t="shared" si="249"/>
        <v xml:space="preserve">123 22 0.873333 </v>
      </c>
      <c r="IU125" s="92" t="str">
        <f t="shared" si="250"/>
        <v xml:space="preserve">123 23 0.566667 </v>
      </c>
      <c r="IV125" s="92" t="str">
        <f t="shared" si="251"/>
        <v xml:space="preserve">123 24 0.953333 </v>
      </c>
      <c r="IW125" s="92" t="str">
        <f t="shared" si="252"/>
        <v xml:space="preserve">123 25 1.49 </v>
      </c>
      <c r="IX125" s="92" t="str">
        <f t="shared" si="253"/>
        <v xml:space="preserve">123 26 0.673333 </v>
      </c>
      <c r="IY125" s="92" t="str">
        <f t="shared" si="254"/>
        <v xml:space="preserve">123 27 0.17 </v>
      </c>
      <c r="IZ125" s="92" t="str">
        <f t="shared" si="255"/>
        <v xml:space="preserve">123 28 0.406667 </v>
      </c>
      <c r="JA125" s="92" t="str">
        <f t="shared" si="256"/>
        <v xml:space="preserve">123 29 0.146667 </v>
      </c>
      <c r="JB125" s="92" t="str">
        <f t="shared" si="257"/>
        <v xml:space="preserve">123 30 1.266667 </v>
      </c>
      <c r="JC125" s="92" t="str">
        <f t="shared" si="258"/>
        <v xml:space="preserve">123 31 0.853333 </v>
      </c>
      <c r="JD125" s="92" t="str">
        <f t="shared" si="259"/>
        <v xml:space="preserve">123 32 0.59 </v>
      </c>
      <c r="JE125" s="92" t="str">
        <f t="shared" si="260"/>
        <v xml:space="preserve">123 33 1.093333 </v>
      </c>
      <c r="JF125" s="92" t="str">
        <f t="shared" si="261"/>
        <v xml:space="preserve">123 34 0.336667 </v>
      </c>
      <c r="JG125" s="92" t="str">
        <f t="shared" si="262"/>
        <v xml:space="preserve">123 35 0.59 </v>
      </c>
      <c r="JH125" s="92" t="str">
        <f t="shared" si="263"/>
        <v xml:space="preserve">123 36 0.396667 </v>
      </c>
      <c r="JI125" s="92" t="str">
        <f t="shared" si="264"/>
        <v xml:space="preserve">123 37 0.213333 </v>
      </c>
      <c r="JJ125" s="92" t="str">
        <f t="shared" si="265"/>
        <v xml:space="preserve">123 38 0.66 </v>
      </c>
      <c r="JK125" s="92" t="str">
        <f t="shared" si="266"/>
        <v xml:space="preserve">123 39 0.65 </v>
      </c>
      <c r="JL125" s="92" t="str">
        <f t="shared" si="267"/>
        <v xml:space="preserve">123 40 0.723333 </v>
      </c>
      <c r="JM125" s="92" t="str">
        <f t="shared" si="268"/>
        <v xml:space="preserve">123 41 0.243333 </v>
      </c>
      <c r="JN125" s="92" t="str">
        <f t="shared" si="269"/>
        <v xml:space="preserve">123 42 0.21 </v>
      </c>
      <c r="JO125" s="92" t="str">
        <f t="shared" si="270"/>
        <v xml:space="preserve">123 43 0.01 </v>
      </c>
      <c r="JP125" s="92" t="str">
        <f t="shared" si="271"/>
        <v xml:space="preserve">123 44 0.183333 </v>
      </c>
      <c r="JQ125" s="92" t="str">
        <f t="shared" si="272"/>
        <v xml:space="preserve">123 45 1.036667 </v>
      </c>
      <c r="JR125" s="92" t="str">
        <f t="shared" si="273"/>
        <v xml:space="preserve">123 46 0.856667 </v>
      </c>
      <c r="JS125" s="92" t="str">
        <f t="shared" si="274"/>
        <v xml:space="preserve">123 47 0.063333 </v>
      </c>
      <c r="JT125" s="92" t="str">
        <f t="shared" si="275"/>
        <v xml:space="preserve">123 48 0.75 </v>
      </c>
      <c r="JU125" s="92" t="str">
        <f t="shared" si="276"/>
        <v xml:space="preserve">123 49 0.566667 </v>
      </c>
      <c r="JV125" s="92" t="str">
        <f t="shared" si="277"/>
        <v xml:space="preserve">123 50 0.643333 </v>
      </c>
      <c r="JW125" s="92" t="str">
        <f t="shared" si="278"/>
        <v xml:space="preserve">123 51 0.54 </v>
      </c>
      <c r="JX125" s="92" t="str">
        <f t="shared" si="279"/>
        <v xml:space="preserve">123 52 0.383333 </v>
      </c>
      <c r="JY125" s="92" t="str">
        <f t="shared" si="280"/>
        <v xml:space="preserve">123 53 0.923333 </v>
      </c>
      <c r="JZ125" s="92" t="str">
        <f t="shared" si="281"/>
        <v xml:space="preserve">123 54 0.743333 </v>
      </c>
      <c r="KA125" s="92" t="str">
        <f t="shared" si="282"/>
        <v xml:space="preserve">123 55 0.916667 </v>
      </c>
      <c r="KB125" s="92" t="str">
        <f t="shared" si="283"/>
        <v xml:space="preserve">123 56 0.673333 </v>
      </c>
      <c r="KC125" s="92" t="str">
        <f t="shared" si="284"/>
        <v xml:space="preserve">123 57 0.673333 </v>
      </c>
      <c r="KD125" s="92" t="str">
        <f t="shared" si="285"/>
        <v xml:space="preserve">123 58 0.82 </v>
      </c>
      <c r="KE125" s="92" t="str">
        <f t="shared" si="286"/>
        <v xml:space="preserve">123 59 0.6 </v>
      </c>
      <c r="KF125" s="92" t="str">
        <f t="shared" si="287"/>
        <v xml:space="preserve">123 60 0.31 </v>
      </c>
      <c r="KG125" s="92" t="str">
        <f t="shared" si="288"/>
        <v xml:space="preserve">123 61 0.79 </v>
      </c>
      <c r="KH125" s="92" t="str">
        <f t="shared" si="289"/>
        <v xml:space="preserve">123 62 0.96 </v>
      </c>
      <c r="KI125" s="92" t="str">
        <f t="shared" si="290"/>
        <v xml:space="preserve">123 63 0.416667 </v>
      </c>
      <c r="KJ125" s="92" t="str">
        <f t="shared" si="291"/>
        <v xml:space="preserve">123 64 0.563333 </v>
      </c>
      <c r="KK125" s="92" t="str">
        <f t="shared" si="292"/>
        <v xml:space="preserve">123 65 0.4 </v>
      </c>
      <c r="KL125" s="92" t="str">
        <f t="shared" si="293"/>
        <v xml:space="preserve">123 66 0.453333 </v>
      </c>
      <c r="KM125" s="92" t="str">
        <f t="shared" si="294"/>
        <v xml:space="preserve">123 67 0.416667 </v>
      </c>
      <c r="KN125" s="92" t="str">
        <f t="shared" si="295"/>
        <v xml:space="preserve">123 68 0.39 </v>
      </c>
      <c r="KO125" s="92" t="str">
        <f t="shared" si="296"/>
        <v xml:space="preserve">123 69 0.666667 </v>
      </c>
      <c r="KP125" s="92" t="str">
        <f t="shared" si="297"/>
        <v xml:space="preserve">123 70 0.333333 </v>
      </c>
      <c r="KQ125" s="92" t="str">
        <f t="shared" si="298"/>
        <v xml:space="preserve">123 71 0.823333 </v>
      </c>
      <c r="KR125" s="92" t="str">
        <f t="shared" si="299"/>
        <v xml:space="preserve">123 72 0.76 </v>
      </c>
      <c r="KS125" s="92" t="str">
        <f t="shared" si="300"/>
        <v xml:space="preserve">123 73 0.583333 </v>
      </c>
      <c r="KT125" s="92" t="str">
        <f t="shared" si="301"/>
        <v xml:space="preserve">123 74 0.81 </v>
      </c>
      <c r="KU125" s="92" t="str">
        <f t="shared" si="302"/>
        <v xml:space="preserve">123 75 0.58 </v>
      </c>
      <c r="KV125" s="92" t="str">
        <f t="shared" si="303"/>
        <v xml:space="preserve">123 76 0.34 </v>
      </c>
      <c r="KW125" s="92" t="str">
        <f t="shared" si="304"/>
        <v xml:space="preserve">123 77 0.91 </v>
      </c>
      <c r="KX125" s="92" t="str">
        <f t="shared" si="305"/>
        <v xml:space="preserve">123 78 0.42 </v>
      </c>
      <c r="KY125" s="92" t="str">
        <f t="shared" si="306"/>
        <v xml:space="preserve">123 79 0.696667 </v>
      </c>
      <c r="KZ125" s="92" t="str">
        <f t="shared" si="307"/>
        <v xml:space="preserve">123 80 0.596667 </v>
      </c>
      <c r="LA125" s="92" t="str">
        <f t="shared" si="308"/>
        <v xml:space="preserve">123 81 0.753333 </v>
      </c>
      <c r="LB125" s="92" t="str">
        <f t="shared" si="309"/>
        <v xml:space="preserve">123 82 0.95 </v>
      </c>
      <c r="LC125" s="92" t="str">
        <f t="shared" si="310"/>
        <v xml:space="preserve">123 83 0.596667 </v>
      </c>
      <c r="LD125" s="92" t="str">
        <f t="shared" si="311"/>
        <v xml:space="preserve">123 84 0.823333 </v>
      </c>
      <c r="LE125" s="92" t="str">
        <f t="shared" si="312"/>
        <v xml:space="preserve">123 85 0.526667 </v>
      </c>
      <c r="LF125" s="92" t="str">
        <f t="shared" si="313"/>
        <v xml:space="preserve">123 86 0.32 </v>
      </c>
      <c r="LG125" s="92" t="str">
        <f t="shared" si="314"/>
        <v xml:space="preserve">123 87 0.66 </v>
      </c>
      <c r="LH125" s="92" t="str">
        <f t="shared" si="315"/>
        <v xml:space="preserve">123 88 0.62 </v>
      </c>
      <c r="LI125" s="92" t="str">
        <f t="shared" si="316"/>
        <v xml:space="preserve">123 89 0.433333 </v>
      </c>
      <c r="LJ125" s="92" t="str">
        <f t="shared" si="317"/>
        <v xml:space="preserve">123 90 0.983333 </v>
      </c>
      <c r="LK125" s="92" t="str">
        <f t="shared" si="318"/>
        <v xml:space="preserve">123 91 0.466667 </v>
      </c>
      <c r="LL125" s="92" t="str">
        <f t="shared" si="319"/>
        <v xml:space="preserve">123 92 0.74 </v>
      </c>
      <c r="LM125" s="92" t="str">
        <f t="shared" si="320"/>
        <v xml:space="preserve">123 93 0.686667 </v>
      </c>
      <c r="LN125" s="92" t="str">
        <f t="shared" si="321"/>
        <v xml:space="preserve">123 94 0.903333 </v>
      </c>
      <c r="LO125" s="92" t="str">
        <f t="shared" si="322"/>
        <v xml:space="preserve">123 95 0.55 </v>
      </c>
      <c r="LP125" s="92" t="str">
        <f t="shared" si="323"/>
        <v xml:space="preserve">123 96 0.976667 </v>
      </c>
      <c r="LQ125" s="92" t="str">
        <f t="shared" si="324"/>
        <v xml:space="preserve">123 97 0.026667 </v>
      </c>
      <c r="LR125" s="92" t="str">
        <f t="shared" si="325"/>
        <v xml:space="preserve">123 98 0.75 </v>
      </c>
      <c r="LS125" s="92" t="str">
        <f t="shared" si="326"/>
        <v xml:space="preserve">123 99 0.25 </v>
      </c>
      <c r="LT125" s="92" t="str">
        <f t="shared" si="327"/>
        <v xml:space="preserve">123 100 0.966667 </v>
      </c>
      <c r="LU125" s="92" t="str">
        <f t="shared" si="328"/>
        <v xml:space="preserve">123 101 0.32 </v>
      </c>
      <c r="LV125" s="92" t="str">
        <f t="shared" si="329"/>
        <v xml:space="preserve">123 102 1.213333 </v>
      </c>
      <c r="LW125" s="92" t="str">
        <f t="shared" si="330"/>
        <v xml:space="preserve">123 103 0.993333 </v>
      </c>
      <c r="LX125" s="92" t="str">
        <f t="shared" si="331"/>
        <v xml:space="preserve">123 104 0.133333 </v>
      </c>
      <c r="LY125" s="92" t="str">
        <f t="shared" si="332"/>
        <v xml:space="preserve">123 105 0.393333 </v>
      </c>
      <c r="LZ125" s="92" t="str">
        <f t="shared" si="333"/>
        <v xml:space="preserve">123 106 0.773333 </v>
      </c>
      <c r="MA125" s="92" t="str">
        <f t="shared" si="334"/>
        <v xml:space="preserve">123 107 0.44 </v>
      </c>
      <c r="MB125" s="92" t="str">
        <f t="shared" si="335"/>
        <v xml:space="preserve">123 108 0.726667 </v>
      </c>
      <c r="MC125" s="92" t="str">
        <f t="shared" si="336"/>
        <v xml:space="preserve">123 109 0.386667 </v>
      </c>
      <c r="MD125" s="92" t="str">
        <f t="shared" si="337"/>
        <v xml:space="preserve">123 110 1.393333 </v>
      </c>
      <c r="ME125" s="92" t="str">
        <f t="shared" si="338"/>
        <v xml:space="preserve">123 111 0.69 </v>
      </c>
      <c r="MF125" s="92" t="str">
        <f t="shared" si="339"/>
        <v xml:space="preserve">123 112 0.316667 </v>
      </c>
      <c r="MG125" s="92" t="str">
        <f t="shared" si="340"/>
        <v xml:space="preserve">123 113 0.26 </v>
      </c>
      <c r="MH125" s="92" t="str">
        <f t="shared" si="341"/>
        <v xml:space="preserve">123 114 0.71 </v>
      </c>
      <c r="MI125" s="92" t="str">
        <f t="shared" si="342"/>
        <v xml:space="preserve">123 115 0.173333 </v>
      </c>
      <c r="MJ125" s="92" t="str">
        <f t="shared" si="343"/>
        <v xml:space="preserve">123 116 0.61 </v>
      </c>
      <c r="MK125" s="92" t="str">
        <f t="shared" si="344"/>
        <v xml:space="preserve">123 117 0.506667 </v>
      </c>
      <c r="ML125" s="92" t="str">
        <f t="shared" si="345"/>
        <v xml:space="preserve">123 118 0.816667 </v>
      </c>
      <c r="MM125" s="92" t="str">
        <f t="shared" si="346"/>
        <v xml:space="preserve">123 119 0.616667 </v>
      </c>
      <c r="MN125" s="92" t="str">
        <f t="shared" si="347"/>
        <v xml:space="preserve">123 120 1.01 </v>
      </c>
      <c r="MO125" s="92" t="str">
        <f t="shared" si="348"/>
        <v xml:space="preserve">123 121 0.883333 </v>
      </c>
      <c r="MP125" s="92" t="str">
        <f t="shared" si="349"/>
        <v xml:space="preserve">123 122 0.203333 </v>
      </c>
      <c r="MQ125" s="92" t="str">
        <f t="shared" si="350"/>
        <v xml:space="preserve">123 123 0 </v>
      </c>
      <c r="MR125" s="92" t="str">
        <f t="shared" si="351"/>
        <v xml:space="preserve">123 124 0.893333 </v>
      </c>
      <c r="MS125" s="92" t="str">
        <f t="shared" si="352"/>
        <v xml:space="preserve">123 125 0.81 </v>
      </c>
      <c r="MT125" s="92" t="str">
        <f t="shared" si="353"/>
        <v xml:space="preserve">123 126 0.283333 </v>
      </c>
      <c r="MU125" s="92" t="str">
        <f t="shared" si="354"/>
        <v xml:space="preserve">123 127 0.436667 </v>
      </c>
      <c r="MV125" s="92" t="str">
        <f t="shared" si="355"/>
        <v xml:space="preserve">123 128 0.893333 </v>
      </c>
      <c r="MW125" s="92" t="str">
        <f t="shared" si="356"/>
        <v xml:space="preserve">123 129 0.63 </v>
      </c>
      <c r="MX125" s="92" t="str">
        <f t="shared" si="357"/>
        <v xml:space="preserve">123 130 0.306667 </v>
      </c>
      <c r="MY125" s="92" t="str">
        <f t="shared" si="358"/>
        <v xml:space="preserve">123 131 0.28 </v>
      </c>
      <c r="MZ125" s="92" t="str">
        <f t="shared" si="359"/>
        <v xml:space="preserve">123 132 0.373333 </v>
      </c>
      <c r="NA125" s="92" t="str">
        <f t="shared" si="360"/>
        <v xml:space="preserve">123 133 0.336667 </v>
      </c>
      <c r="NB125" s="92" t="str">
        <f t="shared" si="361"/>
        <v xml:space="preserve">123 134 0.446667 </v>
      </c>
      <c r="NC125" s="92" t="str">
        <f t="shared" si="362"/>
        <v xml:space="preserve">123 135 0.34 </v>
      </c>
      <c r="ND125" s="92" t="str">
        <f t="shared" si="363"/>
        <v xml:space="preserve">123 136 0.896667 </v>
      </c>
      <c r="NE125" s="92" t="str">
        <f t="shared" si="364"/>
        <v xml:space="preserve">123 137 0.893333 </v>
      </c>
      <c r="NF125" s="92" t="str">
        <f t="shared" si="365"/>
        <v xml:space="preserve">123 138 0.7 </v>
      </c>
      <c r="NG125" s="92" t="str">
        <f t="shared" si="366"/>
        <v xml:space="preserve">123 139 0.723333 </v>
      </c>
      <c r="NH125" s="92" t="str">
        <f t="shared" si="367"/>
        <v xml:space="preserve">123 140 1.42 </v>
      </c>
      <c r="NI125" s="92" t="str">
        <f t="shared" si="368"/>
        <v xml:space="preserve">123 141 0.226667 </v>
      </c>
      <c r="NJ125" s="92" t="str">
        <f t="shared" si="369"/>
        <v xml:space="preserve">123 142 0.67 </v>
      </c>
      <c r="NK125" s="92" t="str">
        <f t="shared" si="370"/>
        <v xml:space="preserve">123 143 0.66 </v>
      </c>
      <c r="NL125" s="92" t="str">
        <f t="shared" si="371"/>
        <v xml:space="preserve">123 144 0.196667 </v>
      </c>
      <c r="NM125" s="92" t="str">
        <f t="shared" si="372"/>
        <v xml:space="preserve">123 145 1.04 </v>
      </c>
      <c r="NN125" s="92" t="str">
        <f t="shared" si="373"/>
        <v xml:space="preserve">123 146 0.23 </v>
      </c>
      <c r="NO125" s="92" t="str">
        <f t="shared" si="374"/>
        <v xml:space="preserve">123 147 0.996667 </v>
      </c>
      <c r="NP125" s="92" t="str">
        <f t="shared" si="375"/>
        <v xml:space="preserve">123 148 0.73 </v>
      </c>
      <c r="NQ125" s="92" t="str">
        <f t="shared" si="376"/>
        <v xml:space="preserve">123 149 0.823333 </v>
      </c>
      <c r="NR125" s="92" t="str">
        <f t="shared" si="377"/>
        <v xml:space="preserve">123 150 0.716667 </v>
      </c>
      <c r="NS125" s="92" t="str">
        <f t="shared" si="378"/>
        <v xml:space="preserve">123 151 1.213333 </v>
      </c>
      <c r="NT125" s="92" t="str">
        <f t="shared" si="379"/>
        <v xml:space="preserve">123 152 0.926667 </v>
      </c>
      <c r="NU125" s="92" t="str">
        <f t="shared" si="380"/>
        <v xml:space="preserve">123 153 1.113333 </v>
      </c>
      <c r="NV125" s="92" t="str">
        <f t="shared" si="381"/>
        <v xml:space="preserve">123 154 0.716667 </v>
      </c>
      <c r="NW125" s="92" t="str">
        <f t="shared" si="382"/>
        <v xml:space="preserve">123 155 1.293333 </v>
      </c>
      <c r="NX125" s="92" t="str">
        <f t="shared" si="383"/>
        <v xml:space="preserve">123 156 0.893333 </v>
      </c>
      <c r="NY125" s="92" t="str">
        <f t="shared" si="384"/>
        <v xml:space="preserve">123 157 0.51 </v>
      </c>
      <c r="NZ125" s="92" t="str">
        <f t="shared" si="385"/>
        <v xml:space="preserve">123 158 0.293333 </v>
      </c>
      <c r="OA125" s="92" t="str">
        <f t="shared" si="386"/>
        <v xml:space="preserve">123 159 0.746667 </v>
      </c>
      <c r="OB125" s="92" t="str">
        <f t="shared" si="387"/>
        <v xml:space="preserve">123 160 0.4 </v>
      </c>
      <c r="OC125" s="92" t="str">
        <f t="shared" si="388"/>
        <v xml:space="preserve">123 161 0.106667 </v>
      </c>
      <c r="OD125" s="92" t="str">
        <f t="shared" si="389"/>
        <v xml:space="preserve">123 162 1.226667 </v>
      </c>
      <c r="OE125" s="92" t="str">
        <f t="shared" si="390"/>
        <v xml:space="preserve">123 163 0.623333 </v>
      </c>
      <c r="OF125" s="92" t="str">
        <f t="shared" si="391"/>
        <v xml:space="preserve">123 164 0.71 </v>
      </c>
      <c r="OG125" s="92" t="str">
        <f t="shared" si="392"/>
        <v xml:space="preserve">123 165 1.256667 </v>
      </c>
      <c r="OH125" s="92" t="str">
        <f t="shared" si="393"/>
        <v xml:space="preserve">123 166 0.663333 </v>
      </c>
      <c r="OI125" s="92" t="str">
        <f t="shared" si="394"/>
        <v xml:space="preserve">123 167 0.7 </v>
      </c>
      <c r="OJ125" s="92" t="str">
        <f t="shared" si="395"/>
        <v xml:space="preserve">123 168 0.593333 </v>
      </c>
      <c r="OK125" s="92" t="str">
        <f t="shared" si="396"/>
        <v xml:space="preserve">123 169 0.77 </v>
      </c>
      <c r="OL125" s="92" t="str">
        <f t="shared" si="397"/>
        <v xml:space="preserve">123 170 0.493333 </v>
      </c>
      <c r="OM125" s="92" t="str">
        <f t="shared" si="398"/>
        <v xml:space="preserve">123 171 0.903333 </v>
      </c>
      <c r="ON125" s="92" t="str">
        <f t="shared" si="399"/>
        <v xml:space="preserve">123 172 0.913333 </v>
      </c>
      <c r="OO125" s="92" t="str">
        <f t="shared" si="400"/>
        <v xml:space="preserve">123 173 0.773333 </v>
      </c>
      <c r="OP125" s="92" t="str">
        <f t="shared" si="401"/>
        <v xml:space="preserve">123 174 0.266667 </v>
      </c>
      <c r="OQ125" s="92" t="str">
        <f t="shared" si="402"/>
        <v xml:space="preserve">123 175 0.69 </v>
      </c>
      <c r="OR125" s="92" t="str">
        <f t="shared" si="403"/>
        <v xml:space="preserve">123 176 0.326667 </v>
      </c>
      <c r="OS125" s="92" t="str">
        <f t="shared" si="404"/>
        <v xml:space="preserve">123 177 0.326667 </v>
      </c>
      <c r="OT125" s="92" t="str">
        <f t="shared" si="405"/>
        <v xml:space="preserve">123 178 0.23 </v>
      </c>
      <c r="OU125" s="92" t="str">
        <f t="shared" si="406"/>
        <v xml:space="preserve">123 179 0.576667 </v>
      </c>
      <c r="OV125" s="92" t="str">
        <f t="shared" si="407"/>
        <v xml:space="preserve">123 180 0.686667 </v>
      </c>
      <c r="OW125" s="92" t="str">
        <f t="shared" si="408"/>
        <v xml:space="preserve">123 181 0.5 </v>
      </c>
      <c r="OX125" s="92" t="str">
        <f t="shared" si="409"/>
        <v xml:space="preserve">123 182 0.453333 </v>
      </c>
      <c r="OY125" s="92" t="str">
        <f t="shared" si="410"/>
        <v xml:space="preserve">123 183 0.293333 </v>
      </c>
      <c r="OZ125" s="92" t="str">
        <f t="shared" si="411"/>
        <v xml:space="preserve">123 184 0.783333 </v>
      </c>
      <c r="PA125" s="92" t="str">
        <f t="shared" si="412"/>
        <v xml:space="preserve">123 185 0.823333 </v>
      </c>
      <c r="PB125" s="92" t="str">
        <f t="shared" si="413"/>
        <v xml:space="preserve">123 186 0.773333 </v>
      </c>
      <c r="PC125" s="92" t="str">
        <f t="shared" si="414"/>
        <v xml:space="preserve">123 187 0.773333 </v>
      </c>
      <c r="PD125" s="92" t="str">
        <f t="shared" si="415"/>
        <v xml:space="preserve">123 188 0.81 </v>
      </c>
      <c r="PE125" s="92" t="str">
        <f t="shared" si="416"/>
        <v xml:space="preserve">123 189 0.26 </v>
      </c>
      <c r="PF125" s="92" t="str">
        <f t="shared" si="417"/>
        <v xml:space="preserve">123 190 0.24 </v>
      </c>
      <c r="PG125" s="92" t="str">
        <f t="shared" si="418"/>
        <v xml:space="preserve">123 191 0.33 </v>
      </c>
      <c r="PH125" s="92" t="str">
        <f t="shared" si="419"/>
        <v xml:space="preserve">123 192 0.223333 </v>
      </c>
      <c r="PI125" s="92" t="str">
        <f t="shared" si="420"/>
        <v xml:space="preserve">123 193 0.676667 </v>
      </c>
      <c r="PJ125" s="92" t="str">
        <f t="shared" si="421"/>
        <v xml:space="preserve">123 194 0.676667 </v>
      </c>
      <c r="PK125" s="92" t="str">
        <f t="shared" si="422"/>
        <v xml:space="preserve">123 195 0.63 </v>
      </c>
      <c r="PL125" s="92" t="str">
        <f t="shared" si="423"/>
        <v xml:space="preserve">123 196 1.293333 </v>
      </c>
      <c r="PM125" s="92" t="str">
        <f t="shared" si="424"/>
        <v xml:space="preserve">123 197 0.226667 </v>
      </c>
      <c r="PN125" s="92" t="str">
        <f t="shared" si="425"/>
        <v xml:space="preserve">123 198 0.146667 </v>
      </c>
      <c r="PO125" s="92" t="str">
        <f t="shared" si="426"/>
        <v xml:space="preserve">123 199 0.276667 </v>
      </c>
      <c r="PP125" s="92" t="str">
        <f t="shared" si="427"/>
        <v xml:space="preserve">123 200 0.34 </v>
      </c>
      <c r="PQ125" s="92" t="str">
        <f t="shared" si="428"/>
        <v xml:space="preserve">123 201 0.836667 </v>
      </c>
      <c r="PR125" s="92" t="str">
        <f t="shared" si="429"/>
        <v xml:space="preserve">123 202 0.12 </v>
      </c>
      <c r="PS125" s="92" t="str">
        <f t="shared" si="430"/>
        <v xml:space="preserve">123 203 0.54 </v>
      </c>
      <c r="PT125" s="92" t="str">
        <f t="shared" si="431"/>
        <v xml:space="preserve">123 204 0.156667 </v>
      </c>
      <c r="PU125" s="92" t="str">
        <f t="shared" si="432"/>
        <v xml:space="preserve">123 205 0.29 </v>
      </c>
      <c r="PV125" s="92" t="str">
        <f t="shared" si="433"/>
        <v xml:space="preserve">123 206 0.863333 </v>
      </c>
      <c r="PW125" s="92" t="str">
        <f t="shared" si="434"/>
        <v xml:space="preserve">123 207 1.376667 </v>
      </c>
      <c r="PX125" s="92" t="str">
        <f t="shared" si="435"/>
        <v xml:space="preserve">123 208 0.226667 </v>
      </c>
      <c r="PY125" s="92" t="str">
        <f t="shared" si="436"/>
        <v xml:space="preserve">123 209 0.29 </v>
      </c>
      <c r="PZ125" s="92" t="str">
        <f t="shared" si="437"/>
        <v xml:space="preserve">123 210 1.16 </v>
      </c>
      <c r="QA125" s="92" t="str">
        <f t="shared" si="438"/>
        <v xml:space="preserve">123 211 0.533333 </v>
      </c>
      <c r="QB125" s="92" t="str">
        <f t="shared" si="439"/>
        <v xml:space="preserve">123 212 0.626667 </v>
      </c>
      <c r="QC125" s="92" t="str">
        <f t="shared" si="440"/>
        <v xml:space="preserve">123 213 0.533333 </v>
      </c>
      <c r="QD125" s="92" t="str">
        <f t="shared" si="441"/>
        <v xml:space="preserve">123 214 0.366667 </v>
      </c>
      <c r="QE125" s="92" t="str">
        <f t="shared" si="442"/>
        <v xml:space="preserve">123 215 1.263333 </v>
      </c>
      <c r="QF125" s="92" t="str">
        <f t="shared" si="443"/>
        <v xml:space="preserve">123 216 0.363333 </v>
      </c>
      <c r="QG125" s="92" t="str">
        <f t="shared" si="444"/>
        <v xml:space="preserve">123 217 0.3 </v>
      </c>
      <c r="QH125" s="92" t="str">
        <f t="shared" si="445"/>
        <v xml:space="preserve">123 218 0.546667 </v>
      </c>
      <c r="QI125" s="92" t="str">
        <f t="shared" si="446"/>
        <v xml:space="preserve">123 219 0.4 </v>
      </c>
      <c r="QJ125" s="92" t="str">
        <f t="shared" si="447"/>
        <v xml:space="preserve">123 220 0.2 </v>
      </c>
      <c r="QK125" s="92" t="str">
        <f t="shared" si="448"/>
        <v xml:space="preserve">123 221 0.693333 </v>
      </c>
      <c r="QL125" s="92" t="str">
        <f t="shared" si="449"/>
        <v xml:space="preserve">123 222 1.31 </v>
      </c>
      <c r="QM125" s="92" t="str">
        <f t="shared" si="450"/>
        <v xml:space="preserve">123 223 0.406667 </v>
      </c>
      <c r="QN125" s="92" t="str">
        <f t="shared" si="451"/>
        <v xml:space="preserve">123 224 0.506667 </v>
      </c>
      <c r="QO125" s="92" t="str">
        <f t="shared" si="452"/>
        <v xml:space="preserve">123 225 0.33 </v>
      </c>
      <c r="QP125" s="92" t="str">
        <f t="shared" si="453"/>
        <v xml:space="preserve">123 226 0.096667 </v>
      </c>
      <c r="QQ125" s="92" t="str">
        <f t="shared" si="454"/>
        <v xml:space="preserve">123 227 0.46 </v>
      </c>
      <c r="QR125" s="92" t="str">
        <f t="shared" si="455"/>
        <v xml:space="preserve">123 228 0.88 </v>
      </c>
    </row>
    <row r="126" spans="1:460" ht="18.75" customHeight="1" x14ac:dyDescent="0.35">
      <c r="A126" s="86">
        <v>124</v>
      </c>
      <c r="B126" s="90" t="s">
        <v>231</v>
      </c>
      <c r="C126" s="91" t="s">
        <v>126</v>
      </c>
      <c r="D126" s="9">
        <v>37.9</v>
      </c>
      <c r="E126" s="9">
        <v>38.799999999999997</v>
      </c>
      <c r="F126" s="9">
        <v>48.6</v>
      </c>
      <c r="G126" s="9">
        <v>43.8</v>
      </c>
      <c r="H126" s="9">
        <v>42.4</v>
      </c>
      <c r="I126" s="9">
        <v>42.4</v>
      </c>
      <c r="J126" s="9">
        <v>41.2</v>
      </c>
      <c r="K126" s="9">
        <v>41.8</v>
      </c>
      <c r="L126" s="9">
        <v>37.9</v>
      </c>
      <c r="M126" s="9">
        <v>50.7</v>
      </c>
      <c r="N126" s="9">
        <v>37.1</v>
      </c>
      <c r="O126" s="9">
        <v>24.3</v>
      </c>
      <c r="P126" s="21">
        <v>39</v>
      </c>
      <c r="Q126" s="9">
        <v>29.3</v>
      </c>
      <c r="R126" s="9">
        <v>28.1</v>
      </c>
      <c r="S126" s="9">
        <v>7.4</v>
      </c>
      <c r="T126" s="9">
        <v>30.2</v>
      </c>
      <c r="U126" s="9">
        <v>40.4</v>
      </c>
      <c r="V126" s="9">
        <v>27.9</v>
      </c>
      <c r="W126" s="9">
        <v>30.1</v>
      </c>
      <c r="X126" s="21">
        <v>36</v>
      </c>
      <c r="Y126" s="9">
        <v>46.5</v>
      </c>
      <c r="Z126" s="9">
        <v>38.5</v>
      </c>
      <c r="AA126" s="9">
        <v>48.1</v>
      </c>
      <c r="AB126" s="21">
        <v>65</v>
      </c>
      <c r="AC126" s="9">
        <v>21.6</v>
      </c>
      <c r="AD126" s="9">
        <v>26.7</v>
      </c>
      <c r="AE126" s="9">
        <v>32.5</v>
      </c>
      <c r="AF126" s="9">
        <v>27.9</v>
      </c>
      <c r="AG126" s="9">
        <v>60.7</v>
      </c>
      <c r="AH126" s="9">
        <v>1.4</v>
      </c>
      <c r="AI126" s="9">
        <v>36.1</v>
      </c>
      <c r="AJ126" s="9">
        <v>53.1</v>
      </c>
      <c r="AK126" s="9">
        <v>31.6</v>
      </c>
      <c r="AL126" s="9">
        <v>40.4</v>
      </c>
      <c r="AM126" s="9">
        <v>34.6</v>
      </c>
      <c r="AN126" s="21">
        <v>31</v>
      </c>
      <c r="AO126" s="9">
        <v>38.5</v>
      </c>
      <c r="AP126" s="9">
        <v>33.5</v>
      </c>
      <c r="AQ126" s="9">
        <v>44.4</v>
      </c>
      <c r="AR126" s="9">
        <v>30.6</v>
      </c>
      <c r="AS126" s="9">
        <v>23.6</v>
      </c>
      <c r="AT126" s="9">
        <v>26.9</v>
      </c>
      <c r="AU126" s="21">
        <v>25</v>
      </c>
      <c r="AV126" s="9">
        <v>51.4</v>
      </c>
      <c r="AW126" s="9">
        <v>48.4</v>
      </c>
      <c r="AX126" s="9">
        <v>26.2</v>
      </c>
      <c r="AY126" s="21">
        <v>44</v>
      </c>
      <c r="AZ126" s="9">
        <v>37.299999999999997</v>
      </c>
      <c r="BA126" s="9">
        <v>42.1</v>
      </c>
      <c r="BB126" s="9">
        <v>34.9</v>
      </c>
      <c r="BC126" s="21">
        <v>33</v>
      </c>
      <c r="BD126" s="9">
        <v>41.5</v>
      </c>
      <c r="BE126" s="21">
        <v>45</v>
      </c>
      <c r="BF126" s="9">
        <v>50.2</v>
      </c>
      <c r="BG126" s="9">
        <v>40.5</v>
      </c>
      <c r="BH126" s="9">
        <v>42.9</v>
      </c>
      <c r="BI126" s="9">
        <v>45.5</v>
      </c>
      <c r="BJ126" s="9">
        <v>37.5</v>
      </c>
      <c r="BK126" s="9">
        <v>30.8</v>
      </c>
      <c r="BL126" s="21">
        <v>45</v>
      </c>
      <c r="BM126" s="9">
        <v>51.5</v>
      </c>
      <c r="BN126" s="9">
        <v>34.1</v>
      </c>
      <c r="BO126" s="9">
        <v>35.6</v>
      </c>
      <c r="BP126" s="9">
        <v>32.299999999999997</v>
      </c>
      <c r="BQ126" s="9">
        <v>32.299999999999997</v>
      </c>
      <c r="BR126" s="9">
        <v>36.5</v>
      </c>
      <c r="BS126" s="9">
        <v>27.7</v>
      </c>
      <c r="BT126" s="9">
        <v>42.7</v>
      </c>
      <c r="BU126" s="21">
        <v>29</v>
      </c>
      <c r="BV126" s="9">
        <v>44.2</v>
      </c>
      <c r="BW126" s="9">
        <v>40.6</v>
      </c>
      <c r="BX126" s="9">
        <v>36.700000000000003</v>
      </c>
      <c r="BY126" s="21">
        <v>3</v>
      </c>
      <c r="BZ126" s="9">
        <v>36.200000000000003</v>
      </c>
      <c r="CA126" s="9">
        <v>30.4</v>
      </c>
      <c r="CB126" s="9">
        <v>45.7</v>
      </c>
      <c r="CC126" s="9">
        <v>34.1</v>
      </c>
      <c r="CD126" s="9">
        <v>43.6</v>
      </c>
      <c r="CE126" s="9">
        <v>38.200000000000003</v>
      </c>
      <c r="CF126" s="9">
        <v>42.9</v>
      </c>
      <c r="CG126" s="9">
        <v>50.3</v>
      </c>
      <c r="CH126" s="9">
        <v>38.200000000000003</v>
      </c>
      <c r="CI126" s="9">
        <v>38.5</v>
      </c>
      <c r="CJ126" s="9">
        <v>38.5</v>
      </c>
      <c r="CK126" s="21">
        <v>30</v>
      </c>
      <c r="CL126" s="9">
        <v>41.4</v>
      </c>
      <c r="CM126" s="9">
        <v>35.700000000000003</v>
      </c>
      <c r="CN126" s="9">
        <v>31.4</v>
      </c>
      <c r="CO126" s="9">
        <v>49.8</v>
      </c>
      <c r="CP126" s="9">
        <v>15.7</v>
      </c>
      <c r="CQ126" s="21">
        <v>41</v>
      </c>
      <c r="CR126" s="9">
        <v>40.9</v>
      </c>
      <c r="CS126" s="9">
        <v>47.4</v>
      </c>
      <c r="CT126" s="9">
        <v>35.299999999999997</v>
      </c>
      <c r="CU126" s="9">
        <v>50.6</v>
      </c>
      <c r="CV126" s="21">
        <v>27</v>
      </c>
      <c r="CW126" s="9">
        <v>43.8</v>
      </c>
      <c r="CX126" s="9">
        <v>30.4</v>
      </c>
      <c r="CY126" s="9">
        <v>42.9</v>
      </c>
      <c r="CZ126" s="9">
        <v>29.9</v>
      </c>
      <c r="DA126" s="9">
        <v>56.6</v>
      </c>
      <c r="DB126" s="21">
        <v>50</v>
      </c>
      <c r="DC126" s="9">
        <v>30.5</v>
      </c>
      <c r="DD126" s="9">
        <v>30.5</v>
      </c>
      <c r="DE126" s="9">
        <v>45.9</v>
      </c>
      <c r="DF126" s="9">
        <v>31.5</v>
      </c>
      <c r="DG126" s="9">
        <v>14.1</v>
      </c>
      <c r="DH126" s="9">
        <v>29.9</v>
      </c>
      <c r="DI126" s="9">
        <v>61.3</v>
      </c>
      <c r="DJ126" s="9">
        <v>37.799999999999997</v>
      </c>
      <c r="DK126" s="9">
        <v>32.200000000000003</v>
      </c>
      <c r="DL126" s="21">
        <v>21</v>
      </c>
      <c r="DM126" s="9">
        <v>42.3</v>
      </c>
      <c r="DN126" s="21">
        <v>28</v>
      </c>
      <c r="DO126" s="21">
        <v>37</v>
      </c>
      <c r="DP126" s="21">
        <v>34</v>
      </c>
      <c r="DQ126" s="9">
        <v>38.4</v>
      </c>
      <c r="DR126" s="9">
        <v>41.2</v>
      </c>
      <c r="DS126" s="9">
        <v>50.6</v>
      </c>
      <c r="DT126" s="9">
        <v>49.2</v>
      </c>
      <c r="DU126" s="9">
        <v>29.2</v>
      </c>
      <c r="DV126" s="9">
        <v>26.8</v>
      </c>
      <c r="DW126" s="21">
        <v>0</v>
      </c>
      <c r="DX126" s="9">
        <v>46.6</v>
      </c>
      <c r="DY126" s="9">
        <v>29.4</v>
      </c>
      <c r="DZ126" s="9">
        <v>33.9</v>
      </c>
      <c r="EA126" s="9">
        <v>45.8</v>
      </c>
      <c r="EB126" s="9">
        <v>39.799999999999997</v>
      </c>
      <c r="EC126" s="21">
        <v>28</v>
      </c>
      <c r="ED126" s="9">
        <v>29.3</v>
      </c>
      <c r="EE126" s="9">
        <v>17.3</v>
      </c>
      <c r="EF126" s="9">
        <v>20.3</v>
      </c>
      <c r="EG126" s="9">
        <v>31.4</v>
      </c>
      <c r="EH126" s="9">
        <v>28.7</v>
      </c>
      <c r="EI126" s="9">
        <v>40.4</v>
      </c>
      <c r="EJ126" s="9">
        <v>45.8</v>
      </c>
      <c r="EK126" s="9">
        <v>43.3</v>
      </c>
      <c r="EL126" s="9">
        <v>5.6</v>
      </c>
      <c r="EM126" s="9">
        <v>64.900000000000006</v>
      </c>
      <c r="EN126" s="21">
        <v>23</v>
      </c>
      <c r="EO126" s="9">
        <v>39.299999999999997</v>
      </c>
      <c r="EP126" s="9">
        <v>32.9</v>
      </c>
      <c r="EQ126" s="21">
        <v>33</v>
      </c>
      <c r="ER126" s="9">
        <v>50.3</v>
      </c>
      <c r="ES126" s="9">
        <v>29.8</v>
      </c>
      <c r="ET126" s="21">
        <v>49</v>
      </c>
      <c r="EU126" s="9">
        <v>44.2</v>
      </c>
      <c r="EV126" s="21">
        <v>47</v>
      </c>
      <c r="EW126" s="9">
        <v>47.1</v>
      </c>
      <c r="EX126" s="9">
        <v>56.2</v>
      </c>
      <c r="EY126" s="21">
        <v>50</v>
      </c>
      <c r="EZ126" s="9">
        <v>53.2</v>
      </c>
      <c r="FA126" s="9">
        <v>15.6</v>
      </c>
      <c r="FB126" s="9">
        <v>61.1</v>
      </c>
      <c r="FC126" s="9">
        <v>48.8</v>
      </c>
      <c r="FD126" s="9">
        <v>37.5</v>
      </c>
      <c r="FE126" s="9">
        <v>29.7</v>
      </c>
      <c r="FF126" s="9">
        <v>43.3</v>
      </c>
      <c r="FG126" s="9">
        <v>31.8</v>
      </c>
      <c r="FH126" s="9">
        <v>26.3</v>
      </c>
      <c r="FI126" s="9">
        <v>56.6</v>
      </c>
      <c r="FJ126" s="9">
        <v>31.9</v>
      </c>
      <c r="FK126" s="9">
        <v>39.200000000000003</v>
      </c>
      <c r="FL126" s="9">
        <v>59.9</v>
      </c>
      <c r="FM126" s="9">
        <v>37.799999999999997</v>
      </c>
      <c r="FN126" s="9">
        <v>15.2</v>
      </c>
      <c r="FO126" s="9">
        <v>36.299999999999997</v>
      </c>
      <c r="FP126" s="9">
        <v>22.2</v>
      </c>
      <c r="FQ126" s="9">
        <v>33.299999999999997</v>
      </c>
      <c r="FR126" s="9">
        <v>49.4</v>
      </c>
      <c r="FS126" s="9">
        <v>47.7</v>
      </c>
      <c r="FT126" s="9">
        <v>45.4</v>
      </c>
      <c r="FU126" s="9">
        <v>22.6</v>
      </c>
      <c r="FV126" s="9">
        <v>41.6</v>
      </c>
      <c r="FW126" s="9">
        <v>30.7</v>
      </c>
      <c r="FX126" s="9">
        <v>30.7</v>
      </c>
      <c r="FY126" s="9">
        <v>25.2</v>
      </c>
      <c r="FZ126" s="9">
        <v>38.200000000000003</v>
      </c>
      <c r="GA126" s="9">
        <v>38.799999999999997</v>
      </c>
      <c r="GB126" s="9">
        <v>14.5</v>
      </c>
      <c r="GC126" s="9">
        <v>31.8</v>
      </c>
      <c r="GD126" s="9">
        <v>29.7</v>
      </c>
      <c r="GE126" s="9">
        <v>45.8</v>
      </c>
      <c r="GF126" s="9">
        <v>38.1</v>
      </c>
      <c r="GG126" s="9">
        <v>42.4</v>
      </c>
      <c r="GH126" s="9">
        <v>42.4</v>
      </c>
      <c r="GI126" s="9">
        <v>2.8</v>
      </c>
      <c r="GJ126" s="9">
        <v>20.8</v>
      </c>
      <c r="GK126" s="21">
        <v>21</v>
      </c>
      <c r="GL126" s="9">
        <v>29.6</v>
      </c>
      <c r="GM126" s="9">
        <v>22.7</v>
      </c>
      <c r="GN126" s="9">
        <v>42.6</v>
      </c>
      <c r="GO126" s="9">
        <v>38.9</v>
      </c>
      <c r="GP126" s="9">
        <v>39.799999999999997</v>
      </c>
      <c r="GQ126" s="21">
        <v>61</v>
      </c>
      <c r="GR126" s="9">
        <v>25.5</v>
      </c>
      <c r="GS126" s="9">
        <v>24.7</v>
      </c>
      <c r="GT126" s="21">
        <v>27</v>
      </c>
      <c r="GU126" s="9">
        <v>28.7</v>
      </c>
      <c r="GV126" s="9">
        <v>47.4</v>
      </c>
      <c r="GW126" s="9">
        <v>25.8</v>
      </c>
      <c r="GX126" s="9">
        <v>35.1</v>
      </c>
      <c r="GY126" s="9">
        <v>29.3</v>
      </c>
      <c r="GZ126" s="9">
        <v>27.4</v>
      </c>
      <c r="HA126" s="9">
        <v>46.2</v>
      </c>
      <c r="HB126" s="9">
        <v>60.4</v>
      </c>
      <c r="HC126" s="9">
        <v>29.6</v>
      </c>
      <c r="HD126" s="9">
        <v>27.5</v>
      </c>
      <c r="HE126" s="9">
        <v>53.8</v>
      </c>
      <c r="HF126" s="9">
        <v>38.200000000000003</v>
      </c>
      <c r="HG126" s="9">
        <v>39.700000000000003</v>
      </c>
      <c r="HH126" s="9">
        <v>38.200000000000003</v>
      </c>
      <c r="HI126" s="9">
        <v>18.100000000000001</v>
      </c>
      <c r="HJ126" s="9">
        <v>60.2</v>
      </c>
      <c r="HK126" s="9">
        <v>30.7</v>
      </c>
      <c r="HL126" s="9">
        <v>27.7</v>
      </c>
      <c r="HM126" s="9">
        <v>38.700000000000003</v>
      </c>
      <c r="HN126" s="9">
        <v>18.7</v>
      </c>
      <c r="HO126" s="21">
        <v>29</v>
      </c>
      <c r="HP126" s="21">
        <v>43</v>
      </c>
      <c r="HQ126" s="9">
        <v>57.6</v>
      </c>
      <c r="HR126" s="9">
        <v>33.1</v>
      </c>
      <c r="HS126" s="9">
        <v>37.5</v>
      </c>
      <c r="HT126" s="9">
        <v>29.8</v>
      </c>
      <c r="HU126" s="9">
        <v>26.2</v>
      </c>
      <c r="HV126" s="9">
        <v>32.299999999999997</v>
      </c>
      <c r="HW126" s="9">
        <v>45.6</v>
      </c>
      <c r="HX126" s="8"/>
      <c r="HY126" s="92" t="str">
        <f t="shared" si="228"/>
        <v xml:space="preserve">124 1 1.263333 </v>
      </c>
      <c r="HZ126" s="92" t="str">
        <f t="shared" si="229"/>
        <v xml:space="preserve">124 2 1.293333 </v>
      </c>
      <c r="IA126" s="92" t="str">
        <f t="shared" si="230"/>
        <v xml:space="preserve">124 3 1.62 </v>
      </c>
      <c r="IB126" s="92" t="str">
        <f t="shared" si="231"/>
        <v xml:space="preserve">124 4 1.46 </v>
      </c>
      <c r="IC126" s="92" t="str">
        <f t="shared" si="232"/>
        <v xml:space="preserve">124 5 1.413333 </v>
      </c>
      <c r="ID126" s="92" t="str">
        <f t="shared" si="233"/>
        <v xml:space="preserve">124 6 1.413333 </v>
      </c>
      <c r="IE126" s="92" t="str">
        <f t="shared" si="234"/>
        <v xml:space="preserve">124 7 1.373333 </v>
      </c>
      <c r="IF126" s="92" t="str">
        <f t="shared" si="235"/>
        <v xml:space="preserve">124 8 1.393333 </v>
      </c>
      <c r="IG126" s="92" t="str">
        <f t="shared" si="236"/>
        <v xml:space="preserve">124 9 1.263333 </v>
      </c>
      <c r="IH126" s="92" t="str">
        <f t="shared" si="237"/>
        <v xml:space="preserve">124 10 1.69 </v>
      </c>
      <c r="II126" s="92" t="str">
        <f t="shared" si="238"/>
        <v xml:space="preserve">124 11 1.236667 </v>
      </c>
      <c r="IJ126" s="92" t="str">
        <f t="shared" si="239"/>
        <v xml:space="preserve">124 12 0.81 </v>
      </c>
      <c r="IK126" s="92" t="str">
        <f t="shared" si="240"/>
        <v xml:space="preserve">124 13 1.3 </v>
      </c>
      <c r="IL126" s="92" t="str">
        <f t="shared" si="241"/>
        <v xml:space="preserve">124 14 0.976667 </v>
      </c>
      <c r="IM126" s="92" t="str">
        <f t="shared" si="242"/>
        <v xml:space="preserve">124 15 0.936667 </v>
      </c>
      <c r="IN126" s="92" t="str">
        <f t="shared" si="243"/>
        <v xml:space="preserve">124 16 0.246667 </v>
      </c>
      <c r="IO126" s="92" t="str">
        <f t="shared" si="244"/>
        <v xml:space="preserve">124 17 1.006667 </v>
      </c>
      <c r="IP126" s="92" t="str">
        <f t="shared" si="245"/>
        <v xml:space="preserve">124 18 1.346667 </v>
      </c>
      <c r="IQ126" s="92" t="str">
        <f t="shared" si="246"/>
        <v xml:space="preserve">124 19 0.93 </v>
      </c>
      <c r="IR126" s="92" t="str">
        <f t="shared" si="247"/>
        <v xml:space="preserve">124 20 1.003333 </v>
      </c>
      <c r="IS126" s="92" t="str">
        <f t="shared" si="248"/>
        <v xml:space="preserve">124 21 1.2 </v>
      </c>
      <c r="IT126" s="92" t="str">
        <f t="shared" si="249"/>
        <v xml:space="preserve">124 22 1.55 </v>
      </c>
      <c r="IU126" s="92" t="str">
        <f t="shared" si="250"/>
        <v xml:space="preserve">124 23 1.283333 </v>
      </c>
      <c r="IV126" s="92" t="str">
        <f t="shared" si="251"/>
        <v xml:space="preserve">124 24 1.603333 </v>
      </c>
      <c r="IW126" s="92" t="str">
        <f t="shared" si="252"/>
        <v xml:space="preserve">124 25 2.166667 </v>
      </c>
      <c r="IX126" s="92" t="str">
        <f t="shared" si="253"/>
        <v xml:space="preserve">124 26 0.72 </v>
      </c>
      <c r="IY126" s="92" t="str">
        <f t="shared" si="254"/>
        <v xml:space="preserve">124 27 0.89 </v>
      </c>
      <c r="IZ126" s="92" t="str">
        <f t="shared" si="255"/>
        <v xml:space="preserve">124 28 1.083333 </v>
      </c>
      <c r="JA126" s="92" t="str">
        <f t="shared" si="256"/>
        <v xml:space="preserve">124 29 0.93 </v>
      </c>
      <c r="JB126" s="92" t="str">
        <f t="shared" si="257"/>
        <v xml:space="preserve">124 30 2.023333 </v>
      </c>
      <c r="JC126" s="92" t="str">
        <f t="shared" si="258"/>
        <v xml:space="preserve">124 31 0.046667 </v>
      </c>
      <c r="JD126" s="92" t="str">
        <f t="shared" si="259"/>
        <v xml:space="preserve">124 32 1.203333 </v>
      </c>
      <c r="JE126" s="92" t="str">
        <f t="shared" si="260"/>
        <v xml:space="preserve">124 33 1.77 </v>
      </c>
      <c r="JF126" s="92" t="str">
        <f t="shared" si="261"/>
        <v xml:space="preserve">124 34 1.053333 </v>
      </c>
      <c r="JG126" s="92" t="str">
        <f t="shared" si="262"/>
        <v xml:space="preserve">124 35 1.346667 </v>
      </c>
      <c r="JH126" s="92" t="str">
        <f t="shared" si="263"/>
        <v xml:space="preserve">124 36 1.153333 </v>
      </c>
      <c r="JI126" s="92" t="str">
        <f t="shared" si="264"/>
        <v xml:space="preserve">124 37 1.033333 </v>
      </c>
      <c r="JJ126" s="92" t="str">
        <f t="shared" si="265"/>
        <v xml:space="preserve">124 38 1.283333 </v>
      </c>
      <c r="JK126" s="92" t="str">
        <f t="shared" si="266"/>
        <v xml:space="preserve">124 39 1.116667 </v>
      </c>
      <c r="JL126" s="92" t="str">
        <f t="shared" si="267"/>
        <v xml:space="preserve">124 40 1.48 </v>
      </c>
      <c r="JM126" s="92" t="str">
        <f t="shared" si="268"/>
        <v xml:space="preserve">124 41 1.02 </v>
      </c>
      <c r="JN126" s="92" t="str">
        <f t="shared" si="269"/>
        <v xml:space="preserve">124 42 0.786667 </v>
      </c>
      <c r="JO126" s="92" t="str">
        <f t="shared" si="270"/>
        <v xml:space="preserve">124 43 0.896667 </v>
      </c>
      <c r="JP126" s="92" t="str">
        <f t="shared" si="271"/>
        <v xml:space="preserve">124 44 0.833333 </v>
      </c>
      <c r="JQ126" s="92" t="str">
        <f t="shared" si="272"/>
        <v xml:space="preserve">124 45 1.713333 </v>
      </c>
      <c r="JR126" s="92" t="str">
        <f t="shared" si="273"/>
        <v xml:space="preserve">124 46 1.613333 </v>
      </c>
      <c r="JS126" s="92" t="str">
        <f t="shared" si="274"/>
        <v xml:space="preserve">124 47 0.873333 </v>
      </c>
      <c r="JT126" s="92" t="str">
        <f t="shared" si="275"/>
        <v xml:space="preserve">124 48 1.466667 </v>
      </c>
      <c r="JU126" s="92" t="str">
        <f t="shared" si="276"/>
        <v xml:space="preserve">124 49 1.243333 </v>
      </c>
      <c r="JV126" s="92" t="str">
        <f t="shared" si="277"/>
        <v xml:space="preserve">124 50 1.403333 </v>
      </c>
      <c r="JW126" s="92" t="str">
        <f t="shared" si="278"/>
        <v xml:space="preserve">124 51 1.163333 </v>
      </c>
      <c r="JX126" s="92" t="str">
        <f t="shared" si="279"/>
        <v xml:space="preserve">124 52 1.1 </v>
      </c>
      <c r="JY126" s="92" t="str">
        <f t="shared" si="280"/>
        <v xml:space="preserve">124 53 1.383333 </v>
      </c>
      <c r="JZ126" s="92" t="str">
        <f t="shared" si="281"/>
        <v xml:space="preserve">124 54 1.5 </v>
      </c>
      <c r="KA126" s="92" t="str">
        <f t="shared" si="282"/>
        <v xml:space="preserve">124 55 1.673333 </v>
      </c>
      <c r="KB126" s="92" t="str">
        <f t="shared" si="283"/>
        <v xml:space="preserve">124 56 1.35 </v>
      </c>
      <c r="KC126" s="92" t="str">
        <f t="shared" si="284"/>
        <v xml:space="preserve">124 57 1.43 </v>
      </c>
      <c r="KD126" s="92" t="str">
        <f t="shared" si="285"/>
        <v xml:space="preserve">124 58 1.516667 </v>
      </c>
      <c r="KE126" s="92" t="str">
        <f t="shared" si="286"/>
        <v xml:space="preserve">124 59 1.25 </v>
      </c>
      <c r="KF126" s="92" t="str">
        <f t="shared" si="287"/>
        <v xml:space="preserve">124 60 1.026667 </v>
      </c>
      <c r="KG126" s="92" t="str">
        <f t="shared" si="288"/>
        <v xml:space="preserve">124 61 1.5 </v>
      </c>
      <c r="KH126" s="92" t="str">
        <f t="shared" si="289"/>
        <v xml:space="preserve">124 62 1.716667 </v>
      </c>
      <c r="KI126" s="92" t="str">
        <f t="shared" si="290"/>
        <v xml:space="preserve">124 63 1.136667 </v>
      </c>
      <c r="KJ126" s="92" t="str">
        <f t="shared" si="291"/>
        <v xml:space="preserve">124 64 1.186667 </v>
      </c>
      <c r="KK126" s="92" t="str">
        <f t="shared" si="292"/>
        <v xml:space="preserve">124 65 1.076667 </v>
      </c>
      <c r="KL126" s="92" t="str">
        <f t="shared" si="293"/>
        <v xml:space="preserve">124 66 1.076667 </v>
      </c>
      <c r="KM126" s="92" t="str">
        <f t="shared" si="294"/>
        <v xml:space="preserve">124 67 1.216667 </v>
      </c>
      <c r="KN126" s="92" t="str">
        <f t="shared" si="295"/>
        <v xml:space="preserve">124 68 0.923333 </v>
      </c>
      <c r="KO126" s="92" t="str">
        <f t="shared" si="296"/>
        <v xml:space="preserve">124 69 1.423333 </v>
      </c>
      <c r="KP126" s="92" t="str">
        <f t="shared" si="297"/>
        <v xml:space="preserve">124 70 0.966667 </v>
      </c>
      <c r="KQ126" s="92" t="str">
        <f t="shared" si="298"/>
        <v xml:space="preserve">124 71 1.473333 </v>
      </c>
      <c r="KR126" s="92" t="str">
        <f t="shared" si="299"/>
        <v xml:space="preserve">124 72 1.353333 </v>
      </c>
      <c r="KS126" s="92" t="str">
        <f t="shared" si="300"/>
        <v xml:space="preserve">124 73 1.223333 </v>
      </c>
      <c r="KT126" s="92" t="str">
        <f t="shared" si="301"/>
        <v xml:space="preserve">124 74 0.1 </v>
      </c>
      <c r="KU126" s="92" t="str">
        <f t="shared" si="302"/>
        <v xml:space="preserve">124 75 1.206667 </v>
      </c>
      <c r="KV126" s="92" t="str">
        <f t="shared" si="303"/>
        <v xml:space="preserve">124 76 1.013333 </v>
      </c>
      <c r="KW126" s="92" t="str">
        <f t="shared" si="304"/>
        <v xml:space="preserve">124 77 1.523333 </v>
      </c>
      <c r="KX126" s="92" t="str">
        <f t="shared" si="305"/>
        <v xml:space="preserve">124 78 1.136667 </v>
      </c>
      <c r="KY126" s="92" t="str">
        <f t="shared" si="306"/>
        <v xml:space="preserve">124 79 1.453333 </v>
      </c>
      <c r="KZ126" s="92" t="str">
        <f t="shared" si="307"/>
        <v xml:space="preserve">124 80 1.273333 </v>
      </c>
      <c r="LA126" s="92" t="str">
        <f t="shared" si="308"/>
        <v xml:space="preserve">124 81 1.43 </v>
      </c>
      <c r="LB126" s="92" t="str">
        <f t="shared" si="309"/>
        <v xml:space="preserve">124 82 1.676667 </v>
      </c>
      <c r="LC126" s="92" t="str">
        <f t="shared" si="310"/>
        <v xml:space="preserve">124 83 1.273333 </v>
      </c>
      <c r="LD126" s="92" t="str">
        <f t="shared" si="311"/>
        <v xml:space="preserve">124 84 1.283333 </v>
      </c>
      <c r="LE126" s="92" t="str">
        <f t="shared" si="312"/>
        <v xml:space="preserve">124 85 1.283333 </v>
      </c>
      <c r="LF126" s="92" t="str">
        <f t="shared" si="313"/>
        <v xml:space="preserve">124 86 1 </v>
      </c>
      <c r="LG126" s="92" t="str">
        <f t="shared" si="314"/>
        <v xml:space="preserve">124 87 1.38 </v>
      </c>
      <c r="LH126" s="92" t="str">
        <f t="shared" si="315"/>
        <v xml:space="preserve">124 88 1.19 </v>
      </c>
      <c r="LI126" s="92" t="str">
        <f t="shared" si="316"/>
        <v xml:space="preserve">124 89 1.046667 </v>
      </c>
      <c r="LJ126" s="92" t="str">
        <f t="shared" si="317"/>
        <v xml:space="preserve">124 90 1.66 </v>
      </c>
      <c r="LK126" s="92" t="str">
        <f t="shared" si="318"/>
        <v xml:space="preserve">124 91 0.523333 </v>
      </c>
      <c r="LL126" s="92" t="str">
        <f t="shared" si="319"/>
        <v xml:space="preserve">124 92 1.366667 </v>
      </c>
      <c r="LM126" s="92" t="str">
        <f t="shared" si="320"/>
        <v xml:space="preserve">124 93 1.363333 </v>
      </c>
      <c r="LN126" s="92" t="str">
        <f t="shared" si="321"/>
        <v xml:space="preserve">124 94 1.58 </v>
      </c>
      <c r="LO126" s="92" t="str">
        <f t="shared" si="322"/>
        <v xml:space="preserve">124 95 1.176667 </v>
      </c>
      <c r="LP126" s="92" t="str">
        <f t="shared" si="323"/>
        <v xml:space="preserve">124 96 1.686667 </v>
      </c>
      <c r="LQ126" s="92" t="str">
        <f t="shared" si="324"/>
        <v xml:space="preserve">124 97 0.9 </v>
      </c>
      <c r="LR126" s="92" t="str">
        <f t="shared" si="325"/>
        <v xml:space="preserve">124 98 1.46 </v>
      </c>
      <c r="LS126" s="92" t="str">
        <f t="shared" si="326"/>
        <v xml:space="preserve">124 99 1.013333 </v>
      </c>
      <c r="LT126" s="92" t="str">
        <f t="shared" si="327"/>
        <v xml:space="preserve">124 100 1.43 </v>
      </c>
      <c r="LU126" s="92" t="str">
        <f t="shared" si="328"/>
        <v xml:space="preserve">124 101 0.996667 </v>
      </c>
      <c r="LV126" s="92" t="str">
        <f t="shared" si="329"/>
        <v xml:space="preserve">124 102 1.886667 </v>
      </c>
      <c r="LW126" s="92" t="str">
        <f t="shared" si="330"/>
        <v xml:space="preserve">124 103 1.666667 </v>
      </c>
      <c r="LX126" s="92" t="str">
        <f t="shared" si="331"/>
        <v xml:space="preserve">124 104 1.016667 </v>
      </c>
      <c r="LY126" s="92" t="str">
        <f t="shared" si="332"/>
        <v xml:space="preserve">124 105 1.016667 </v>
      </c>
      <c r="LZ126" s="92" t="str">
        <f t="shared" si="333"/>
        <v xml:space="preserve">124 106 1.53 </v>
      </c>
      <c r="MA126" s="92" t="str">
        <f t="shared" si="334"/>
        <v xml:space="preserve">124 107 1.05 </v>
      </c>
      <c r="MB126" s="92" t="str">
        <f t="shared" si="335"/>
        <v xml:space="preserve">124 108 0.47 </v>
      </c>
      <c r="MC126" s="92" t="str">
        <f t="shared" si="336"/>
        <v xml:space="preserve">124 109 0.996667 </v>
      </c>
      <c r="MD126" s="92" t="str">
        <f t="shared" si="337"/>
        <v xml:space="preserve">124 110 2.043333 </v>
      </c>
      <c r="ME126" s="92" t="str">
        <f t="shared" si="338"/>
        <v xml:space="preserve">124 111 1.26 </v>
      </c>
      <c r="MF126" s="92" t="str">
        <f t="shared" si="339"/>
        <v xml:space="preserve">124 112 1.073333 </v>
      </c>
      <c r="MG126" s="92" t="str">
        <f t="shared" si="340"/>
        <v xml:space="preserve">124 113 0.7 </v>
      </c>
      <c r="MH126" s="92" t="str">
        <f t="shared" si="341"/>
        <v xml:space="preserve">124 114 1.41 </v>
      </c>
      <c r="MI126" s="92" t="str">
        <f t="shared" si="342"/>
        <v xml:space="preserve">124 115 0.933333 </v>
      </c>
      <c r="MJ126" s="92" t="str">
        <f t="shared" si="343"/>
        <v xml:space="preserve">124 116 1.233333 </v>
      </c>
      <c r="MK126" s="92" t="str">
        <f t="shared" si="344"/>
        <v xml:space="preserve">124 117 1.133333 </v>
      </c>
      <c r="ML126" s="92" t="str">
        <f t="shared" si="345"/>
        <v xml:space="preserve">124 118 1.28 </v>
      </c>
      <c r="MM126" s="92" t="str">
        <f t="shared" si="346"/>
        <v xml:space="preserve">124 119 1.373333 </v>
      </c>
      <c r="MN126" s="92" t="str">
        <f t="shared" si="347"/>
        <v xml:space="preserve">124 120 1.686667 </v>
      </c>
      <c r="MO126" s="92" t="str">
        <f t="shared" si="348"/>
        <v xml:space="preserve">124 121 1.64 </v>
      </c>
      <c r="MP126" s="92" t="str">
        <f t="shared" si="349"/>
        <v xml:space="preserve">124 122 0.973333 </v>
      </c>
      <c r="MQ126" s="92" t="str">
        <f t="shared" si="350"/>
        <v xml:space="preserve">124 123 0.893333 </v>
      </c>
      <c r="MR126" s="92" t="str">
        <f t="shared" si="351"/>
        <v xml:space="preserve">124 124 0 </v>
      </c>
      <c r="MS126" s="92" t="str">
        <f t="shared" si="352"/>
        <v xml:space="preserve">124 125 1.553333 </v>
      </c>
      <c r="MT126" s="92" t="str">
        <f t="shared" si="353"/>
        <v xml:space="preserve">124 126 0.98 </v>
      </c>
      <c r="MU126" s="92" t="str">
        <f t="shared" si="354"/>
        <v xml:space="preserve">124 127 1.13 </v>
      </c>
      <c r="MV126" s="92" t="str">
        <f t="shared" si="355"/>
        <v xml:space="preserve">124 128 1.526667 </v>
      </c>
      <c r="MW126" s="92" t="str">
        <f t="shared" si="356"/>
        <v xml:space="preserve">124 129 1.326667 </v>
      </c>
      <c r="MX126" s="92" t="str">
        <f t="shared" si="357"/>
        <v xml:space="preserve">124 130 0.933333 </v>
      </c>
      <c r="MY126" s="92" t="str">
        <f t="shared" si="358"/>
        <v xml:space="preserve">124 131 0.976667 </v>
      </c>
      <c r="MZ126" s="92" t="str">
        <f t="shared" si="359"/>
        <v xml:space="preserve">124 132 0.576667 </v>
      </c>
      <c r="NA126" s="92" t="str">
        <f t="shared" si="360"/>
        <v xml:space="preserve">124 133 0.676667 </v>
      </c>
      <c r="NB126" s="92" t="str">
        <f t="shared" si="361"/>
        <v xml:space="preserve">124 134 1.046667 </v>
      </c>
      <c r="NC126" s="92" t="str">
        <f t="shared" si="362"/>
        <v xml:space="preserve">124 135 0.956667 </v>
      </c>
      <c r="ND126" s="92" t="str">
        <f t="shared" si="363"/>
        <v xml:space="preserve">124 136 1.346667 </v>
      </c>
      <c r="NE126" s="92" t="str">
        <f t="shared" si="364"/>
        <v xml:space="preserve">124 137 1.526667 </v>
      </c>
      <c r="NF126" s="92" t="str">
        <f t="shared" si="365"/>
        <v xml:space="preserve">124 138 1.443333 </v>
      </c>
      <c r="NG126" s="92" t="str">
        <f t="shared" si="366"/>
        <v xml:space="preserve">124 139 0.186667 </v>
      </c>
      <c r="NH126" s="92" t="str">
        <f t="shared" si="367"/>
        <v xml:space="preserve">124 140 2.163333 </v>
      </c>
      <c r="NI126" s="92" t="str">
        <f t="shared" si="368"/>
        <v xml:space="preserve">124 141 0.766667 </v>
      </c>
      <c r="NJ126" s="92" t="str">
        <f t="shared" si="369"/>
        <v xml:space="preserve">124 142 1.31 </v>
      </c>
      <c r="NK126" s="92" t="str">
        <f t="shared" si="370"/>
        <v xml:space="preserve">124 143 1.096667 </v>
      </c>
      <c r="NL126" s="92" t="str">
        <f t="shared" si="371"/>
        <v xml:space="preserve">124 144 1.1 </v>
      </c>
      <c r="NM126" s="92" t="str">
        <f t="shared" si="372"/>
        <v xml:space="preserve">124 145 1.676667 </v>
      </c>
      <c r="NN126" s="92" t="str">
        <f t="shared" si="373"/>
        <v xml:space="preserve">124 146 0.993333 </v>
      </c>
      <c r="NO126" s="92" t="str">
        <f t="shared" si="374"/>
        <v xml:space="preserve">124 147 1.633333 </v>
      </c>
      <c r="NP126" s="92" t="str">
        <f t="shared" si="375"/>
        <v xml:space="preserve">124 148 1.473333 </v>
      </c>
      <c r="NQ126" s="92" t="str">
        <f t="shared" si="376"/>
        <v xml:space="preserve">124 149 1.566667 </v>
      </c>
      <c r="NR126" s="92" t="str">
        <f t="shared" si="377"/>
        <v xml:space="preserve">124 150 1.57 </v>
      </c>
      <c r="NS126" s="92" t="str">
        <f t="shared" si="378"/>
        <v xml:space="preserve">124 151 1.873333 </v>
      </c>
      <c r="NT126" s="92" t="str">
        <f t="shared" si="379"/>
        <v xml:space="preserve">124 152 1.666667 </v>
      </c>
      <c r="NU126" s="92" t="str">
        <f t="shared" si="380"/>
        <v xml:space="preserve">124 153 1.773333 </v>
      </c>
      <c r="NV126" s="92" t="str">
        <f t="shared" si="381"/>
        <v xml:space="preserve">124 154 0.52 </v>
      </c>
      <c r="NW126" s="92" t="str">
        <f t="shared" si="382"/>
        <v xml:space="preserve">124 155 2.036667 </v>
      </c>
      <c r="NX126" s="92" t="str">
        <f t="shared" si="383"/>
        <v xml:space="preserve">124 156 1.626667 </v>
      </c>
      <c r="NY126" s="92" t="str">
        <f t="shared" si="384"/>
        <v xml:space="preserve">124 157 1.25 </v>
      </c>
      <c r="NZ126" s="92" t="str">
        <f t="shared" si="385"/>
        <v xml:space="preserve">124 158 0.99 </v>
      </c>
      <c r="OA126" s="92" t="str">
        <f t="shared" si="386"/>
        <v xml:space="preserve">124 159 1.443333 </v>
      </c>
      <c r="OB126" s="92" t="str">
        <f t="shared" si="387"/>
        <v xml:space="preserve">124 160 1.06 </v>
      </c>
      <c r="OC126" s="92" t="str">
        <f t="shared" si="388"/>
        <v xml:space="preserve">124 161 0.876667 </v>
      </c>
      <c r="OD126" s="92" t="str">
        <f t="shared" si="389"/>
        <v xml:space="preserve">124 162 1.886667 </v>
      </c>
      <c r="OE126" s="92" t="str">
        <f t="shared" si="390"/>
        <v xml:space="preserve">124 163 1.063333 </v>
      </c>
      <c r="OF126" s="92" t="str">
        <f t="shared" si="391"/>
        <v xml:space="preserve">124 164 1.306667 </v>
      </c>
      <c r="OG126" s="92" t="str">
        <f t="shared" si="392"/>
        <v xml:space="preserve">124 165 1.996667 </v>
      </c>
      <c r="OH126" s="92" t="str">
        <f t="shared" si="393"/>
        <v xml:space="preserve">124 166 1.26 </v>
      </c>
      <c r="OI126" s="92" t="str">
        <f t="shared" si="394"/>
        <v xml:space="preserve">124 167 0.506667 </v>
      </c>
      <c r="OJ126" s="92" t="str">
        <f t="shared" si="395"/>
        <v xml:space="preserve">124 168 1.21 </v>
      </c>
      <c r="OK126" s="92" t="str">
        <f t="shared" si="396"/>
        <v xml:space="preserve">124 169 0.74 </v>
      </c>
      <c r="OL126" s="92" t="str">
        <f t="shared" si="397"/>
        <v xml:space="preserve">124 170 1.11 </v>
      </c>
      <c r="OM126" s="92" t="str">
        <f t="shared" si="398"/>
        <v xml:space="preserve">124 171 1.646667 </v>
      </c>
      <c r="ON126" s="92" t="str">
        <f t="shared" si="399"/>
        <v xml:space="preserve">124 172 1.59 </v>
      </c>
      <c r="OO126" s="92" t="str">
        <f t="shared" si="400"/>
        <v xml:space="preserve">124 173 1.513333 </v>
      </c>
      <c r="OP126" s="92" t="str">
        <f t="shared" si="401"/>
        <v xml:space="preserve">124 174 0.753333 </v>
      </c>
      <c r="OQ126" s="92" t="str">
        <f t="shared" si="402"/>
        <v xml:space="preserve">124 175 1.386667 </v>
      </c>
      <c r="OR126" s="92" t="str">
        <f t="shared" si="403"/>
        <v xml:space="preserve">124 176 1.023333 </v>
      </c>
      <c r="OS126" s="92" t="str">
        <f t="shared" si="404"/>
        <v xml:space="preserve">124 177 1.023333 </v>
      </c>
      <c r="OT126" s="92" t="str">
        <f t="shared" si="405"/>
        <v xml:space="preserve">124 178 0.84 </v>
      </c>
      <c r="OU126" s="92" t="str">
        <f t="shared" si="406"/>
        <v xml:space="preserve">124 179 1.273333 </v>
      </c>
      <c r="OV126" s="92" t="str">
        <f t="shared" si="407"/>
        <v xml:space="preserve">124 180 1.293333 </v>
      </c>
      <c r="OW126" s="92" t="str">
        <f t="shared" si="408"/>
        <v xml:space="preserve">124 181 0.483333 </v>
      </c>
      <c r="OX126" s="92" t="str">
        <f t="shared" si="409"/>
        <v xml:space="preserve">124 182 1.06 </v>
      </c>
      <c r="OY126" s="92" t="str">
        <f t="shared" si="410"/>
        <v xml:space="preserve">124 183 0.99 </v>
      </c>
      <c r="OZ126" s="92" t="str">
        <f t="shared" si="411"/>
        <v xml:space="preserve">124 184 1.526667 </v>
      </c>
      <c r="PA126" s="92" t="str">
        <f t="shared" si="412"/>
        <v xml:space="preserve">124 185 1.27 </v>
      </c>
      <c r="PB126" s="92" t="str">
        <f t="shared" si="413"/>
        <v xml:space="preserve">124 186 1.413333 </v>
      </c>
      <c r="PC126" s="92" t="str">
        <f t="shared" si="414"/>
        <v xml:space="preserve">124 187 1.413333 </v>
      </c>
      <c r="PD126" s="92" t="str">
        <f t="shared" si="415"/>
        <v xml:space="preserve">124 188 0.093333 </v>
      </c>
      <c r="PE126" s="92" t="str">
        <f t="shared" si="416"/>
        <v xml:space="preserve">124 189 0.693333 </v>
      </c>
      <c r="PF126" s="92" t="str">
        <f t="shared" si="417"/>
        <v xml:space="preserve">124 190 0.7 </v>
      </c>
      <c r="PG126" s="92" t="str">
        <f t="shared" si="418"/>
        <v xml:space="preserve">124 191 0.986667 </v>
      </c>
      <c r="PH126" s="92" t="str">
        <f t="shared" si="419"/>
        <v xml:space="preserve">124 192 0.756667 </v>
      </c>
      <c r="PI126" s="92" t="str">
        <f t="shared" si="420"/>
        <v xml:space="preserve">124 193 1.42 </v>
      </c>
      <c r="PJ126" s="92" t="str">
        <f t="shared" si="421"/>
        <v xml:space="preserve">124 194 1.296667 </v>
      </c>
      <c r="PK126" s="92" t="str">
        <f t="shared" si="422"/>
        <v xml:space="preserve">124 195 1.326667 </v>
      </c>
      <c r="PL126" s="92" t="str">
        <f t="shared" si="423"/>
        <v xml:space="preserve">124 196 2.033333 </v>
      </c>
      <c r="PM126" s="92" t="str">
        <f t="shared" si="424"/>
        <v xml:space="preserve">124 197 0.85 </v>
      </c>
      <c r="PN126" s="92" t="str">
        <f t="shared" si="425"/>
        <v xml:space="preserve">124 198 0.823333 </v>
      </c>
      <c r="PO126" s="92" t="str">
        <f t="shared" si="426"/>
        <v xml:space="preserve">124 199 0.9 </v>
      </c>
      <c r="PP126" s="92" t="str">
        <f t="shared" si="427"/>
        <v xml:space="preserve">124 200 0.956667 </v>
      </c>
      <c r="PQ126" s="92" t="str">
        <f t="shared" si="428"/>
        <v xml:space="preserve">124 201 1.58 </v>
      </c>
      <c r="PR126" s="92" t="str">
        <f t="shared" si="429"/>
        <v xml:space="preserve">124 202 0.86 </v>
      </c>
      <c r="PS126" s="92" t="str">
        <f t="shared" si="430"/>
        <v xml:space="preserve">124 203 1.17 </v>
      </c>
      <c r="PT126" s="92" t="str">
        <f t="shared" si="431"/>
        <v xml:space="preserve">124 204 0.976667 </v>
      </c>
      <c r="PU126" s="92" t="str">
        <f t="shared" si="432"/>
        <v xml:space="preserve">124 205 0.913333 </v>
      </c>
      <c r="PV126" s="92" t="str">
        <f t="shared" si="433"/>
        <v xml:space="preserve">124 206 1.54 </v>
      </c>
      <c r="PW126" s="92" t="str">
        <f t="shared" si="434"/>
        <v xml:space="preserve">124 207 2.013333 </v>
      </c>
      <c r="PX126" s="92" t="str">
        <f t="shared" si="435"/>
        <v xml:space="preserve">124 208 0.986667 </v>
      </c>
      <c r="PY126" s="92" t="str">
        <f t="shared" si="436"/>
        <v xml:space="preserve">124 209 0.916667 </v>
      </c>
      <c r="PZ126" s="92" t="str">
        <f t="shared" si="437"/>
        <v xml:space="preserve">124 210 1.793333 </v>
      </c>
      <c r="QA126" s="92" t="str">
        <f t="shared" si="438"/>
        <v xml:space="preserve">124 211 1.273333 </v>
      </c>
      <c r="QB126" s="92" t="str">
        <f t="shared" si="439"/>
        <v xml:space="preserve">124 212 1.323333 </v>
      </c>
      <c r="QC126" s="92" t="str">
        <f t="shared" si="440"/>
        <v xml:space="preserve">124 213 1.273333 </v>
      </c>
      <c r="QD126" s="92" t="str">
        <f t="shared" si="441"/>
        <v xml:space="preserve">124 214 0.603333 </v>
      </c>
      <c r="QE126" s="92" t="str">
        <f t="shared" si="442"/>
        <v xml:space="preserve">124 215 2.006667 </v>
      </c>
      <c r="QF126" s="92" t="str">
        <f t="shared" si="443"/>
        <v xml:space="preserve">124 216 1.023333 </v>
      </c>
      <c r="QG126" s="92" t="str">
        <f t="shared" si="444"/>
        <v xml:space="preserve">124 217 0.923333 </v>
      </c>
      <c r="QH126" s="92" t="str">
        <f t="shared" si="445"/>
        <v xml:space="preserve">124 218 1.29 </v>
      </c>
      <c r="QI126" s="92" t="str">
        <f t="shared" si="446"/>
        <v xml:space="preserve">124 219 0.623333 </v>
      </c>
      <c r="QJ126" s="92" t="str">
        <f t="shared" si="447"/>
        <v xml:space="preserve">124 220 0.966667 </v>
      </c>
      <c r="QK126" s="92" t="str">
        <f t="shared" si="448"/>
        <v xml:space="preserve">124 221 1.433333 </v>
      </c>
      <c r="QL126" s="92" t="str">
        <f t="shared" si="449"/>
        <v xml:space="preserve">124 222 1.92 </v>
      </c>
      <c r="QM126" s="92" t="str">
        <f t="shared" si="450"/>
        <v xml:space="preserve">124 223 1.103333 </v>
      </c>
      <c r="QN126" s="92" t="str">
        <f t="shared" si="451"/>
        <v xml:space="preserve">124 224 1.25 </v>
      </c>
      <c r="QO126" s="92" t="str">
        <f t="shared" si="452"/>
        <v xml:space="preserve">124 225 0.993333 </v>
      </c>
      <c r="QP126" s="92" t="str">
        <f t="shared" si="453"/>
        <v xml:space="preserve">124 226 0.873333 </v>
      </c>
      <c r="QQ126" s="92" t="str">
        <f t="shared" si="454"/>
        <v xml:space="preserve">124 227 1.076667 </v>
      </c>
      <c r="QR126" s="92" t="str">
        <f t="shared" si="455"/>
        <v xml:space="preserve">124 228 1.52 </v>
      </c>
    </row>
    <row r="127" spans="1:460" ht="18.75" customHeight="1" x14ac:dyDescent="0.35">
      <c r="A127" s="86">
        <v>125</v>
      </c>
      <c r="B127" s="90" t="s">
        <v>231</v>
      </c>
      <c r="C127" s="91" t="s">
        <v>127</v>
      </c>
      <c r="D127" s="9">
        <v>9.6999999999999993</v>
      </c>
      <c r="E127" s="9">
        <v>13.6</v>
      </c>
      <c r="F127" s="9">
        <v>1.4</v>
      </c>
      <c r="G127" s="9">
        <v>36.799999999999997</v>
      </c>
      <c r="H127" s="9">
        <v>34.6</v>
      </c>
      <c r="I127" s="9">
        <v>34.6</v>
      </c>
      <c r="J127" s="21">
        <v>26</v>
      </c>
      <c r="K127" s="9">
        <v>21.9</v>
      </c>
      <c r="L127" s="21">
        <v>37</v>
      </c>
      <c r="M127" s="9">
        <v>18.3</v>
      </c>
      <c r="N127" s="9">
        <v>32.299999999999997</v>
      </c>
      <c r="O127" s="9">
        <v>30.7</v>
      </c>
      <c r="P127" s="9">
        <v>8.6999999999999993</v>
      </c>
      <c r="Q127" s="9">
        <v>21.9</v>
      </c>
      <c r="R127" s="9">
        <v>20.399999999999999</v>
      </c>
      <c r="S127" s="21">
        <v>47</v>
      </c>
      <c r="T127" s="9">
        <v>17.7</v>
      </c>
      <c r="U127" s="9">
        <v>7.8</v>
      </c>
      <c r="V127" s="9">
        <v>28.4</v>
      </c>
      <c r="W127" s="9">
        <v>19.5</v>
      </c>
      <c r="X127" s="9">
        <v>13.6</v>
      </c>
      <c r="Y127" s="9">
        <v>17.2</v>
      </c>
      <c r="Z127" s="9">
        <v>13.4</v>
      </c>
      <c r="AA127" s="9">
        <v>25.5</v>
      </c>
      <c r="AB127" s="9">
        <v>27.8</v>
      </c>
      <c r="AC127" s="9">
        <v>34.4</v>
      </c>
      <c r="AD127" s="9">
        <v>24.2</v>
      </c>
      <c r="AE127" s="9">
        <v>19.899999999999999</v>
      </c>
      <c r="AF127" s="9">
        <v>19.3</v>
      </c>
      <c r="AG127" s="9">
        <v>15.2</v>
      </c>
      <c r="AH127" s="9">
        <v>45.8</v>
      </c>
      <c r="AI127" s="9">
        <v>31.3</v>
      </c>
      <c r="AJ127" s="9">
        <v>22.1</v>
      </c>
      <c r="AK127" s="21">
        <v>20</v>
      </c>
      <c r="AL127" s="9">
        <v>8.4</v>
      </c>
      <c r="AM127" s="9">
        <v>13.8</v>
      </c>
      <c r="AN127" s="21">
        <v>19</v>
      </c>
      <c r="AO127" s="9">
        <v>22.5</v>
      </c>
      <c r="AP127" s="9">
        <v>24.8</v>
      </c>
      <c r="AQ127" s="21">
        <v>3</v>
      </c>
      <c r="AR127" s="9">
        <v>18.3</v>
      </c>
      <c r="AS127" s="9">
        <v>28.5</v>
      </c>
      <c r="AT127" s="9">
        <v>24.1</v>
      </c>
      <c r="AU127" s="9">
        <v>24.6</v>
      </c>
      <c r="AV127" s="9">
        <v>23.8</v>
      </c>
      <c r="AW127" s="9">
        <v>2.8</v>
      </c>
      <c r="AX127" s="9">
        <v>24.9</v>
      </c>
      <c r="AY127" s="9">
        <v>6.9</v>
      </c>
      <c r="AZ127" s="9">
        <v>15.8</v>
      </c>
      <c r="BA127" s="9">
        <v>4.5</v>
      </c>
      <c r="BB127" s="9">
        <v>27.5</v>
      </c>
      <c r="BC127" s="9">
        <v>20.399999999999999</v>
      </c>
      <c r="BD127" s="9">
        <v>34.200000000000003</v>
      </c>
      <c r="BE127" s="21">
        <v>4</v>
      </c>
      <c r="BF127" s="9">
        <v>5.2</v>
      </c>
      <c r="BG127" s="21">
        <v>12</v>
      </c>
      <c r="BH127" s="21">
        <v>6</v>
      </c>
      <c r="BI127" s="9">
        <v>18.3</v>
      </c>
      <c r="BJ127" s="21">
        <v>31</v>
      </c>
      <c r="BK127" s="9">
        <v>21.8</v>
      </c>
      <c r="BL127" s="9">
        <v>9.6999999999999993</v>
      </c>
      <c r="BM127" s="9">
        <v>8.3000000000000007</v>
      </c>
      <c r="BN127" s="9">
        <v>14.8</v>
      </c>
      <c r="BO127" s="9">
        <v>24.6</v>
      </c>
      <c r="BP127" s="9">
        <v>21.4</v>
      </c>
      <c r="BQ127" s="9">
        <v>23.4</v>
      </c>
      <c r="BR127" s="21">
        <v>19</v>
      </c>
      <c r="BS127" s="21">
        <v>26</v>
      </c>
      <c r="BT127" s="9">
        <v>3.5</v>
      </c>
      <c r="BU127" s="21">
        <v>27</v>
      </c>
      <c r="BV127" s="21">
        <v>28</v>
      </c>
      <c r="BW127" s="9">
        <v>31.3</v>
      </c>
      <c r="BX127" s="9">
        <v>30.5</v>
      </c>
      <c r="BY127" s="9">
        <v>44.4</v>
      </c>
      <c r="BZ127" s="9">
        <v>23.9</v>
      </c>
      <c r="CA127" s="21">
        <v>23</v>
      </c>
      <c r="CB127" s="9">
        <v>36.4</v>
      </c>
      <c r="CC127" s="9">
        <v>18.899999999999999</v>
      </c>
      <c r="CD127" s="9">
        <v>2.6</v>
      </c>
      <c r="CE127" s="9">
        <v>15.7</v>
      </c>
      <c r="CF127" s="9">
        <v>13.1</v>
      </c>
      <c r="CG127" s="9">
        <v>21.6</v>
      </c>
      <c r="CH127" s="9">
        <v>15.7</v>
      </c>
      <c r="CI127" s="9">
        <v>37.700000000000003</v>
      </c>
      <c r="CJ127" s="9">
        <v>9.1</v>
      </c>
      <c r="CK127" s="9">
        <v>21.8</v>
      </c>
      <c r="CL127" s="9">
        <v>5.2</v>
      </c>
      <c r="CM127" s="9">
        <v>18.100000000000001</v>
      </c>
      <c r="CN127" s="9">
        <v>25.6</v>
      </c>
      <c r="CO127" s="9">
        <v>13.9</v>
      </c>
      <c r="CP127" s="9">
        <v>33.200000000000003</v>
      </c>
      <c r="CQ127" s="9">
        <v>27.9</v>
      </c>
      <c r="CR127" s="9">
        <v>9.8000000000000007</v>
      </c>
      <c r="CS127" s="9">
        <v>6.2</v>
      </c>
      <c r="CT127" s="9">
        <v>27.9</v>
      </c>
      <c r="CU127" s="9">
        <v>22.4</v>
      </c>
      <c r="CV127" s="9">
        <v>23.1</v>
      </c>
      <c r="CW127" s="9">
        <v>10.9</v>
      </c>
      <c r="CX127" s="9">
        <v>18.5</v>
      </c>
      <c r="CY127" s="21">
        <v>42</v>
      </c>
      <c r="CZ127" s="9">
        <v>22.7</v>
      </c>
      <c r="DA127" s="9">
        <v>21.9</v>
      </c>
      <c r="DB127" s="9">
        <v>14.1</v>
      </c>
      <c r="DC127" s="21">
        <v>19</v>
      </c>
      <c r="DD127" s="9">
        <v>28.8</v>
      </c>
      <c r="DE127" s="9">
        <v>3.2</v>
      </c>
      <c r="DF127" s="9">
        <v>26.2</v>
      </c>
      <c r="DG127" s="9">
        <v>40.1</v>
      </c>
      <c r="DH127" s="9">
        <v>24.7</v>
      </c>
      <c r="DI127" s="9">
        <v>37.5</v>
      </c>
      <c r="DJ127" s="9">
        <v>32.700000000000003</v>
      </c>
      <c r="DK127" s="9">
        <v>18.399999999999999</v>
      </c>
      <c r="DL127" s="9">
        <v>29.7</v>
      </c>
      <c r="DM127" s="9">
        <v>20.6</v>
      </c>
      <c r="DN127" s="9">
        <v>25.5</v>
      </c>
      <c r="DO127" s="9">
        <v>29.6</v>
      </c>
      <c r="DP127" s="9">
        <v>19.899999999999999</v>
      </c>
      <c r="DQ127" s="9">
        <v>37.5</v>
      </c>
      <c r="DR127" s="9">
        <v>5.4</v>
      </c>
      <c r="DS127" s="9">
        <v>14.7</v>
      </c>
      <c r="DT127" s="21">
        <v>5</v>
      </c>
      <c r="DU127" s="9">
        <v>21.5</v>
      </c>
      <c r="DV127" s="9">
        <v>24.3</v>
      </c>
      <c r="DW127" s="9">
        <v>46.6</v>
      </c>
      <c r="DX127" s="21">
        <v>0</v>
      </c>
      <c r="DY127" s="9">
        <v>21.2</v>
      </c>
      <c r="DZ127" s="9">
        <v>14.5</v>
      </c>
      <c r="EA127" s="9">
        <v>34.6</v>
      </c>
      <c r="EB127" s="9">
        <v>6.3</v>
      </c>
      <c r="EC127" s="9">
        <v>22.9</v>
      </c>
      <c r="ED127" s="9">
        <v>20.9</v>
      </c>
      <c r="EE127" s="9">
        <v>28.8</v>
      </c>
      <c r="EF127" s="9">
        <v>27.7</v>
      </c>
      <c r="EG127" s="9">
        <v>24.8</v>
      </c>
      <c r="EH127" s="9">
        <v>25.9</v>
      </c>
      <c r="EI127" s="9">
        <v>39.9</v>
      </c>
      <c r="EJ127" s="9">
        <v>34.6</v>
      </c>
      <c r="EK127" s="9">
        <v>3.9</v>
      </c>
      <c r="EL127" s="9">
        <v>42.9</v>
      </c>
      <c r="EM127" s="9">
        <v>22.5</v>
      </c>
      <c r="EN127" s="9">
        <v>26.9</v>
      </c>
      <c r="EO127" s="9">
        <v>21.8</v>
      </c>
      <c r="EP127" s="9">
        <v>23.7</v>
      </c>
      <c r="EQ127" s="9">
        <v>18.399999999999999</v>
      </c>
      <c r="ER127" s="9">
        <v>26.4</v>
      </c>
      <c r="ES127" s="21">
        <v>17</v>
      </c>
      <c r="ET127" s="9">
        <v>16.2</v>
      </c>
      <c r="EU127" s="9">
        <v>2.9</v>
      </c>
      <c r="EV127" s="9">
        <v>5.5</v>
      </c>
      <c r="EW127" s="21">
        <v>6</v>
      </c>
      <c r="EX127" s="9">
        <v>22.2</v>
      </c>
      <c r="EY127" s="21">
        <v>4</v>
      </c>
      <c r="EZ127" s="9">
        <v>22.5</v>
      </c>
      <c r="FA127" s="21">
        <v>39</v>
      </c>
      <c r="FB127" s="9">
        <v>15.5</v>
      </c>
      <c r="FC127" s="9">
        <v>4.7</v>
      </c>
      <c r="FD127" s="9">
        <v>8.1999999999999993</v>
      </c>
      <c r="FE127" s="9">
        <v>18.100000000000001</v>
      </c>
      <c r="FF127" s="9">
        <v>8.5</v>
      </c>
      <c r="FG127" s="9">
        <v>21.3</v>
      </c>
      <c r="FH127" s="9">
        <v>21.7</v>
      </c>
      <c r="FI127" s="9">
        <v>22.6</v>
      </c>
      <c r="FJ127" s="9">
        <v>24.4</v>
      </c>
      <c r="FK127" s="9">
        <v>15.9</v>
      </c>
      <c r="FL127" s="21">
        <v>15</v>
      </c>
      <c r="FM127" s="9">
        <v>34.4</v>
      </c>
      <c r="FN127" s="9">
        <v>38.6</v>
      </c>
      <c r="FO127" s="9">
        <v>20.7</v>
      </c>
      <c r="FP127" s="9">
        <v>37.1</v>
      </c>
      <c r="FQ127" s="9">
        <v>18.5</v>
      </c>
      <c r="FR127" s="9">
        <v>2.2000000000000002</v>
      </c>
      <c r="FS127" s="9">
        <v>18.5</v>
      </c>
      <c r="FT127" s="9">
        <v>1.4</v>
      </c>
      <c r="FU127" s="9">
        <v>28.1</v>
      </c>
      <c r="FV127" s="9">
        <v>7.9</v>
      </c>
      <c r="FW127" s="9">
        <v>19.100000000000001</v>
      </c>
      <c r="FX127" s="9">
        <v>19.100000000000001</v>
      </c>
      <c r="FY127" s="9">
        <v>27.2</v>
      </c>
      <c r="FZ127" s="9">
        <v>12.1</v>
      </c>
      <c r="GA127" s="9">
        <v>17.399999999999999</v>
      </c>
      <c r="GB127" s="9">
        <v>32.6</v>
      </c>
      <c r="GC127" s="21">
        <v>24</v>
      </c>
      <c r="GD127" s="9">
        <v>18.100000000000001</v>
      </c>
      <c r="GE127" s="9">
        <v>3.6</v>
      </c>
      <c r="GF127" s="9">
        <v>36.1</v>
      </c>
      <c r="GG127" s="9">
        <v>23.8</v>
      </c>
      <c r="GH127" s="9">
        <v>23.8</v>
      </c>
      <c r="GI127" s="9">
        <v>43.1</v>
      </c>
      <c r="GJ127" s="9">
        <v>28.3</v>
      </c>
      <c r="GK127" s="9">
        <v>27.7</v>
      </c>
      <c r="GL127" s="9">
        <v>30.4</v>
      </c>
      <c r="GM127" s="9">
        <v>27.1</v>
      </c>
      <c r="GN127" s="9">
        <v>3.2</v>
      </c>
      <c r="GO127" s="9">
        <v>31.5</v>
      </c>
      <c r="GP127" s="9">
        <v>9.1999999999999993</v>
      </c>
      <c r="GQ127" s="9">
        <v>20.3</v>
      </c>
      <c r="GR127" s="9">
        <v>25.3</v>
      </c>
      <c r="GS127" s="9">
        <v>20.8</v>
      </c>
      <c r="GT127" s="9">
        <v>22.8</v>
      </c>
      <c r="GU127" s="9">
        <v>25.9</v>
      </c>
      <c r="GV127" s="21">
        <v>2</v>
      </c>
      <c r="GW127" s="9">
        <v>21.7</v>
      </c>
      <c r="GX127" s="9">
        <v>20.2</v>
      </c>
      <c r="GY127" s="21">
        <v>20</v>
      </c>
      <c r="GZ127" s="9">
        <v>27.1</v>
      </c>
      <c r="HA127" s="9">
        <v>25.2</v>
      </c>
      <c r="HB127" s="9">
        <v>36.5</v>
      </c>
      <c r="HC127" s="9">
        <v>16.8</v>
      </c>
      <c r="HD127" s="9">
        <v>23.5</v>
      </c>
      <c r="HE127" s="21">
        <v>36</v>
      </c>
      <c r="HF127" s="9">
        <v>8.8000000000000007</v>
      </c>
      <c r="HG127" s="9">
        <v>5.3</v>
      </c>
      <c r="HH127" s="9">
        <v>8.8000000000000007</v>
      </c>
      <c r="HI127" s="9">
        <v>28.6</v>
      </c>
      <c r="HJ127" s="9">
        <v>17.7</v>
      </c>
      <c r="HK127" s="9">
        <v>23.4</v>
      </c>
      <c r="HL127" s="21">
        <v>24</v>
      </c>
      <c r="HM127" s="9">
        <v>8.1999999999999993</v>
      </c>
      <c r="HN127" s="9">
        <v>29.5</v>
      </c>
      <c r="HO127" s="21">
        <v>20</v>
      </c>
      <c r="HP127" s="9">
        <v>7.2</v>
      </c>
      <c r="HQ127" s="9">
        <v>42.6</v>
      </c>
      <c r="HR127" s="9">
        <v>19.3</v>
      </c>
      <c r="HS127" s="9">
        <v>8.1999999999999993</v>
      </c>
      <c r="HT127" s="9">
        <v>16.2</v>
      </c>
      <c r="HU127" s="9">
        <v>21.6</v>
      </c>
      <c r="HV127" s="9">
        <v>19.3</v>
      </c>
      <c r="HW127" s="9">
        <v>19.2</v>
      </c>
      <c r="HX127" s="8"/>
      <c r="HY127" s="92" t="str">
        <f t="shared" si="228"/>
        <v xml:space="preserve">125 1 0.323333 </v>
      </c>
      <c r="HZ127" s="92" t="str">
        <f t="shared" si="229"/>
        <v xml:space="preserve">125 2 0.453333 </v>
      </c>
      <c r="IA127" s="92" t="str">
        <f t="shared" si="230"/>
        <v xml:space="preserve">125 3 0.046667 </v>
      </c>
      <c r="IB127" s="92" t="str">
        <f t="shared" si="231"/>
        <v xml:space="preserve">125 4 1.226667 </v>
      </c>
      <c r="IC127" s="92" t="str">
        <f t="shared" si="232"/>
        <v xml:space="preserve">125 5 1.153333 </v>
      </c>
      <c r="ID127" s="92" t="str">
        <f t="shared" si="233"/>
        <v xml:space="preserve">125 6 1.153333 </v>
      </c>
      <c r="IE127" s="92" t="str">
        <f t="shared" si="234"/>
        <v xml:space="preserve">125 7 0.866667 </v>
      </c>
      <c r="IF127" s="92" t="str">
        <f t="shared" si="235"/>
        <v xml:space="preserve">125 8 0.73 </v>
      </c>
      <c r="IG127" s="92" t="str">
        <f t="shared" si="236"/>
        <v xml:space="preserve">125 9 1.233333 </v>
      </c>
      <c r="IH127" s="92" t="str">
        <f t="shared" si="237"/>
        <v xml:space="preserve">125 10 0.61 </v>
      </c>
      <c r="II127" s="92" t="str">
        <f t="shared" si="238"/>
        <v xml:space="preserve">125 11 1.076667 </v>
      </c>
      <c r="IJ127" s="92" t="str">
        <f t="shared" si="239"/>
        <v xml:space="preserve">125 12 1.023333 </v>
      </c>
      <c r="IK127" s="92" t="str">
        <f t="shared" si="240"/>
        <v xml:space="preserve">125 13 0.29 </v>
      </c>
      <c r="IL127" s="92" t="str">
        <f t="shared" si="241"/>
        <v xml:space="preserve">125 14 0.73 </v>
      </c>
      <c r="IM127" s="92" t="str">
        <f t="shared" si="242"/>
        <v xml:space="preserve">125 15 0.68 </v>
      </c>
      <c r="IN127" s="92" t="str">
        <f t="shared" si="243"/>
        <v xml:space="preserve">125 16 1.566667 </v>
      </c>
      <c r="IO127" s="92" t="str">
        <f t="shared" si="244"/>
        <v xml:space="preserve">125 17 0.59 </v>
      </c>
      <c r="IP127" s="92" t="str">
        <f t="shared" si="245"/>
        <v xml:space="preserve">125 18 0.26 </v>
      </c>
      <c r="IQ127" s="92" t="str">
        <f t="shared" si="246"/>
        <v xml:space="preserve">125 19 0.946667 </v>
      </c>
      <c r="IR127" s="92" t="str">
        <f t="shared" si="247"/>
        <v xml:space="preserve">125 20 0.65 </v>
      </c>
      <c r="IS127" s="92" t="str">
        <f t="shared" si="248"/>
        <v xml:space="preserve">125 21 0.453333 </v>
      </c>
      <c r="IT127" s="92" t="str">
        <f t="shared" si="249"/>
        <v xml:space="preserve">125 22 0.573333 </v>
      </c>
      <c r="IU127" s="92" t="str">
        <f t="shared" si="250"/>
        <v xml:space="preserve">125 23 0.446667 </v>
      </c>
      <c r="IV127" s="92" t="str">
        <f t="shared" si="251"/>
        <v xml:space="preserve">125 24 0.85 </v>
      </c>
      <c r="IW127" s="92" t="str">
        <f t="shared" si="252"/>
        <v xml:space="preserve">125 25 0.926667 </v>
      </c>
      <c r="IX127" s="92" t="str">
        <f t="shared" si="253"/>
        <v xml:space="preserve">125 26 1.146667 </v>
      </c>
      <c r="IY127" s="92" t="str">
        <f t="shared" si="254"/>
        <v xml:space="preserve">125 27 0.806667 </v>
      </c>
      <c r="IZ127" s="92" t="str">
        <f t="shared" si="255"/>
        <v xml:space="preserve">125 28 0.663333 </v>
      </c>
      <c r="JA127" s="92" t="str">
        <f t="shared" si="256"/>
        <v xml:space="preserve">125 29 0.643333 </v>
      </c>
      <c r="JB127" s="92" t="str">
        <f t="shared" si="257"/>
        <v xml:space="preserve">125 30 0.506667 </v>
      </c>
      <c r="JC127" s="92" t="str">
        <f t="shared" si="258"/>
        <v xml:space="preserve">125 31 1.526667 </v>
      </c>
      <c r="JD127" s="92" t="str">
        <f t="shared" si="259"/>
        <v xml:space="preserve">125 32 1.043333 </v>
      </c>
      <c r="JE127" s="92" t="str">
        <f t="shared" si="260"/>
        <v xml:space="preserve">125 33 0.736667 </v>
      </c>
      <c r="JF127" s="92" t="str">
        <f t="shared" si="261"/>
        <v xml:space="preserve">125 34 0.666667 </v>
      </c>
      <c r="JG127" s="92" t="str">
        <f t="shared" si="262"/>
        <v xml:space="preserve">125 35 0.28 </v>
      </c>
      <c r="JH127" s="92" t="str">
        <f t="shared" si="263"/>
        <v xml:space="preserve">125 36 0.46 </v>
      </c>
      <c r="JI127" s="92" t="str">
        <f t="shared" si="264"/>
        <v xml:space="preserve">125 37 0.633333 </v>
      </c>
      <c r="JJ127" s="92" t="str">
        <f t="shared" si="265"/>
        <v xml:space="preserve">125 38 0.75 </v>
      </c>
      <c r="JK127" s="92" t="str">
        <f t="shared" si="266"/>
        <v xml:space="preserve">125 39 0.826667 </v>
      </c>
      <c r="JL127" s="92" t="str">
        <f t="shared" si="267"/>
        <v xml:space="preserve">125 40 0.1 </v>
      </c>
      <c r="JM127" s="92" t="str">
        <f t="shared" si="268"/>
        <v xml:space="preserve">125 41 0.61 </v>
      </c>
      <c r="JN127" s="92" t="str">
        <f t="shared" si="269"/>
        <v xml:space="preserve">125 42 0.95 </v>
      </c>
      <c r="JO127" s="92" t="str">
        <f t="shared" si="270"/>
        <v xml:space="preserve">125 43 0.803333 </v>
      </c>
      <c r="JP127" s="92" t="str">
        <f t="shared" si="271"/>
        <v xml:space="preserve">125 44 0.82 </v>
      </c>
      <c r="JQ127" s="92" t="str">
        <f t="shared" si="272"/>
        <v xml:space="preserve">125 45 0.793333 </v>
      </c>
      <c r="JR127" s="92" t="str">
        <f t="shared" si="273"/>
        <v xml:space="preserve">125 46 0.093333 </v>
      </c>
      <c r="JS127" s="92" t="str">
        <f t="shared" si="274"/>
        <v xml:space="preserve">125 47 0.83 </v>
      </c>
      <c r="JT127" s="92" t="str">
        <f t="shared" si="275"/>
        <v xml:space="preserve">125 48 0.23 </v>
      </c>
      <c r="JU127" s="92" t="str">
        <f t="shared" si="276"/>
        <v xml:space="preserve">125 49 0.526667 </v>
      </c>
      <c r="JV127" s="92" t="str">
        <f t="shared" si="277"/>
        <v xml:space="preserve">125 50 0.15 </v>
      </c>
      <c r="JW127" s="92" t="str">
        <f t="shared" si="278"/>
        <v xml:space="preserve">125 51 0.916667 </v>
      </c>
      <c r="JX127" s="92" t="str">
        <f t="shared" si="279"/>
        <v xml:space="preserve">125 52 0.68 </v>
      </c>
      <c r="JY127" s="92" t="str">
        <f t="shared" si="280"/>
        <v xml:space="preserve">125 53 1.14 </v>
      </c>
      <c r="JZ127" s="92" t="str">
        <f t="shared" si="281"/>
        <v xml:space="preserve">125 54 0.133333 </v>
      </c>
      <c r="KA127" s="92" t="str">
        <f t="shared" si="282"/>
        <v xml:space="preserve">125 55 0.173333 </v>
      </c>
      <c r="KB127" s="92" t="str">
        <f t="shared" si="283"/>
        <v xml:space="preserve">125 56 0.4 </v>
      </c>
      <c r="KC127" s="92" t="str">
        <f t="shared" si="284"/>
        <v xml:space="preserve">125 57 0.2 </v>
      </c>
      <c r="KD127" s="92" t="str">
        <f t="shared" si="285"/>
        <v xml:space="preserve">125 58 0.61 </v>
      </c>
      <c r="KE127" s="92" t="str">
        <f t="shared" si="286"/>
        <v xml:space="preserve">125 59 1.033333 </v>
      </c>
      <c r="KF127" s="92" t="str">
        <f t="shared" si="287"/>
        <v xml:space="preserve">125 60 0.726667 </v>
      </c>
      <c r="KG127" s="92" t="str">
        <f t="shared" si="288"/>
        <v xml:space="preserve">125 61 0.323333 </v>
      </c>
      <c r="KH127" s="92" t="str">
        <f t="shared" si="289"/>
        <v xml:space="preserve">125 62 0.276667 </v>
      </c>
      <c r="KI127" s="92" t="str">
        <f t="shared" si="290"/>
        <v xml:space="preserve">125 63 0.493333 </v>
      </c>
      <c r="KJ127" s="92" t="str">
        <f t="shared" si="291"/>
        <v xml:space="preserve">125 64 0.82 </v>
      </c>
      <c r="KK127" s="92" t="str">
        <f t="shared" si="292"/>
        <v xml:space="preserve">125 65 0.713333 </v>
      </c>
      <c r="KL127" s="92" t="str">
        <f t="shared" si="293"/>
        <v xml:space="preserve">125 66 0.78 </v>
      </c>
      <c r="KM127" s="92" t="str">
        <f t="shared" si="294"/>
        <v xml:space="preserve">125 67 0.633333 </v>
      </c>
      <c r="KN127" s="92" t="str">
        <f t="shared" si="295"/>
        <v xml:space="preserve">125 68 0.866667 </v>
      </c>
      <c r="KO127" s="92" t="str">
        <f t="shared" si="296"/>
        <v xml:space="preserve">125 69 0.116667 </v>
      </c>
      <c r="KP127" s="92" t="str">
        <f t="shared" si="297"/>
        <v xml:space="preserve">125 70 0.9 </v>
      </c>
      <c r="KQ127" s="92" t="str">
        <f t="shared" si="298"/>
        <v xml:space="preserve">125 71 0.933333 </v>
      </c>
      <c r="KR127" s="92" t="str">
        <f t="shared" si="299"/>
        <v xml:space="preserve">125 72 1.043333 </v>
      </c>
      <c r="KS127" s="92" t="str">
        <f t="shared" si="300"/>
        <v xml:space="preserve">125 73 1.016667 </v>
      </c>
      <c r="KT127" s="92" t="str">
        <f t="shared" si="301"/>
        <v xml:space="preserve">125 74 1.48 </v>
      </c>
      <c r="KU127" s="92" t="str">
        <f t="shared" si="302"/>
        <v xml:space="preserve">125 75 0.796667 </v>
      </c>
      <c r="KV127" s="92" t="str">
        <f t="shared" si="303"/>
        <v xml:space="preserve">125 76 0.766667 </v>
      </c>
      <c r="KW127" s="92" t="str">
        <f t="shared" si="304"/>
        <v xml:space="preserve">125 77 1.213333 </v>
      </c>
      <c r="KX127" s="92" t="str">
        <f t="shared" si="305"/>
        <v xml:space="preserve">125 78 0.63 </v>
      </c>
      <c r="KY127" s="92" t="str">
        <f t="shared" si="306"/>
        <v xml:space="preserve">125 79 0.086667 </v>
      </c>
      <c r="KZ127" s="92" t="str">
        <f t="shared" si="307"/>
        <v xml:space="preserve">125 80 0.523333 </v>
      </c>
      <c r="LA127" s="92" t="str">
        <f t="shared" si="308"/>
        <v xml:space="preserve">125 81 0.436667 </v>
      </c>
      <c r="LB127" s="92" t="str">
        <f t="shared" si="309"/>
        <v xml:space="preserve">125 82 0.72 </v>
      </c>
      <c r="LC127" s="92" t="str">
        <f t="shared" si="310"/>
        <v xml:space="preserve">125 83 0.523333 </v>
      </c>
      <c r="LD127" s="92" t="str">
        <f t="shared" si="311"/>
        <v xml:space="preserve">125 84 1.256667 </v>
      </c>
      <c r="LE127" s="92" t="str">
        <f t="shared" si="312"/>
        <v xml:space="preserve">125 85 0.303333 </v>
      </c>
      <c r="LF127" s="92" t="str">
        <f t="shared" si="313"/>
        <v xml:space="preserve">125 86 0.726667 </v>
      </c>
      <c r="LG127" s="92" t="str">
        <f t="shared" si="314"/>
        <v xml:space="preserve">125 87 0.173333 </v>
      </c>
      <c r="LH127" s="92" t="str">
        <f t="shared" si="315"/>
        <v xml:space="preserve">125 88 0.603333 </v>
      </c>
      <c r="LI127" s="92" t="str">
        <f t="shared" si="316"/>
        <v xml:space="preserve">125 89 0.853333 </v>
      </c>
      <c r="LJ127" s="92" t="str">
        <f t="shared" si="317"/>
        <v xml:space="preserve">125 90 0.463333 </v>
      </c>
      <c r="LK127" s="92" t="str">
        <f t="shared" si="318"/>
        <v xml:space="preserve">125 91 1.106667 </v>
      </c>
      <c r="LL127" s="92" t="str">
        <f t="shared" si="319"/>
        <v xml:space="preserve">125 92 0.93 </v>
      </c>
      <c r="LM127" s="92" t="str">
        <f t="shared" si="320"/>
        <v xml:space="preserve">125 93 0.326667 </v>
      </c>
      <c r="LN127" s="92" t="str">
        <f t="shared" si="321"/>
        <v xml:space="preserve">125 94 0.206667 </v>
      </c>
      <c r="LO127" s="92" t="str">
        <f t="shared" si="322"/>
        <v xml:space="preserve">125 95 0.93 </v>
      </c>
      <c r="LP127" s="92" t="str">
        <f t="shared" si="323"/>
        <v xml:space="preserve">125 96 0.746667 </v>
      </c>
      <c r="LQ127" s="92" t="str">
        <f t="shared" si="324"/>
        <v xml:space="preserve">125 97 0.77 </v>
      </c>
      <c r="LR127" s="92" t="str">
        <f t="shared" si="325"/>
        <v xml:space="preserve">125 98 0.363333 </v>
      </c>
      <c r="LS127" s="92" t="str">
        <f t="shared" si="326"/>
        <v xml:space="preserve">125 99 0.616667 </v>
      </c>
      <c r="LT127" s="92" t="str">
        <f t="shared" si="327"/>
        <v xml:space="preserve">125 100 1.4 </v>
      </c>
      <c r="LU127" s="92" t="str">
        <f t="shared" si="328"/>
        <v xml:space="preserve">125 101 0.756667 </v>
      </c>
      <c r="LV127" s="92" t="str">
        <f t="shared" si="329"/>
        <v xml:space="preserve">125 102 0.73 </v>
      </c>
      <c r="LW127" s="92" t="str">
        <f t="shared" si="330"/>
        <v xml:space="preserve">125 103 0.47 </v>
      </c>
      <c r="LX127" s="92" t="str">
        <f t="shared" si="331"/>
        <v xml:space="preserve">125 104 0.633333 </v>
      </c>
      <c r="LY127" s="92" t="str">
        <f t="shared" si="332"/>
        <v xml:space="preserve">125 105 0.96 </v>
      </c>
      <c r="LZ127" s="92" t="str">
        <f t="shared" si="333"/>
        <v xml:space="preserve">125 106 0.106667 </v>
      </c>
      <c r="MA127" s="92" t="str">
        <f t="shared" si="334"/>
        <v xml:space="preserve">125 107 0.873333 </v>
      </c>
      <c r="MB127" s="92" t="str">
        <f t="shared" si="335"/>
        <v xml:space="preserve">125 108 1.336667 </v>
      </c>
      <c r="MC127" s="92" t="str">
        <f t="shared" si="336"/>
        <v xml:space="preserve">125 109 0.823333 </v>
      </c>
      <c r="MD127" s="92" t="str">
        <f t="shared" si="337"/>
        <v xml:space="preserve">125 110 1.25 </v>
      </c>
      <c r="ME127" s="92" t="str">
        <f t="shared" si="338"/>
        <v xml:space="preserve">125 111 1.09 </v>
      </c>
      <c r="MF127" s="92" t="str">
        <f t="shared" si="339"/>
        <v xml:space="preserve">125 112 0.613333 </v>
      </c>
      <c r="MG127" s="92" t="str">
        <f t="shared" si="340"/>
        <v xml:space="preserve">125 113 0.99 </v>
      </c>
      <c r="MH127" s="92" t="str">
        <f t="shared" si="341"/>
        <v xml:space="preserve">125 114 0.686667 </v>
      </c>
      <c r="MI127" s="92" t="str">
        <f t="shared" si="342"/>
        <v xml:space="preserve">125 115 0.85 </v>
      </c>
      <c r="MJ127" s="92" t="str">
        <f t="shared" si="343"/>
        <v xml:space="preserve">125 116 0.986667 </v>
      </c>
      <c r="MK127" s="92" t="str">
        <f t="shared" si="344"/>
        <v xml:space="preserve">125 117 0.663333 </v>
      </c>
      <c r="ML127" s="92" t="str">
        <f t="shared" si="345"/>
        <v xml:space="preserve">125 118 1.25 </v>
      </c>
      <c r="MM127" s="92" t="str">
        <f t="shared" si="346"/>
        <v xml:space="preserve">125 119 0.18 </v>
      </c>
      <c r="MN127" s="92" t="str">
        <f t="shared" si="347"/>
        <v xml:space="preserve">125 120 0.49 </v>
      </c>
      <c r="MO127" s="92" t="str">
        <f t="shared" si="348"/>
        <v xml:space="preserve">125 121 0.166667 </v>
      </c>
      <c r="MP127" s="92" t="str">
        <f t="shared" si="349"/>
        <v xml:space="preserve">125 122 0.716667 </v>
      </c>
      <c r="MQ127" s="92" t="str">
        <f t="shared" si="350"/>
        <v xml:space="preserve">125 123 0.81 </v>
      </c>
      <c r="MR127" s="92" t="str">
        <f t="shared" si="351"/>
        <v xml:space="preserve">125 124 1.553333 </v>
      </c>
      <c r="MS127" s="92" t="str">
        <f t="shared" si="352"/>
        <v xml:space="preserve">125 125 0 </v>
      </c>
      <c r="MT127" s="92" t="str">
        <f t="shared" si="353"/>
        <v xml:space="preserve">125 126 0.706667 </v>
      </c>
      <c r="MU127" s="92" t="str">
        <f t="shared" si="354"/>
        <v xml:space="preserve">125 127 0.483333 </v>
      </c>
      <c r="MV127" s="92" t="str">
        <f t="shared" si="355"/>
        <v xml:space="preserve">125 128 1.153333 </v>
      </c>
      <c r="MW127" s="92" t="str">
        <f t="shared" si="356"/>
        <v xml:space="preserve">125 129 0.21 </v>
      </c>
      <c r="MX127" s="92" t="str">
        <f t="shared" si="357"/>
        <v xml:space="preserve">125 130 0.763333 </v>
      </c>
      <c r="MY127" s="92" t="str">
        <f t="shared" si="358"/>
        <v xml:space="preserve">125 131 0.696667 </v>
      </c>
      <c r="MZ127" s="92" t="str">
        <f t="shared" si="359"/>
        <v xml:space="preserve">125 132 0.96 </v>
      </c>
      <c r="NA127" s="92" t="str">
        <f t="shared" si="360"/>
        <v xml:space="preserve">125 133 0.923333 </v>
      </c>
      <c r="NB127" s="92" t="str">
        <f t="shared" si="361"/>
        <v xml:space="preserve">125 134 0.826667 </v>
      </c>
      <c r="NC127" s="92" t="str">
        <f t="shared" si="362"/>
        <v xml:space="preserve">125 135 0.863333 </v>
      </c>
      <c r="ND127" s="92" t="str">
        <f t="shared" si="363"/>
        <v xml:space="preserve">125 136 1.33 </v>
      </c>
      <c r="NE127" s="92" t="str">
        <f t="shared" si="364"/>
        <v xml:space="preserve">125 137 1.153333 </v>
      </c>
      <c r="NF127" s="92" t="str">
        <f t="shared" si="365"/>
        <v xml:space="preserve">125 138 0.13 </v>
      </c>
      <c r="NG127" s="92" t="str">
        <f t="shared" si="366"/>
        <v xml:space="preserve">125 139 1.43 </v>
      </c>
      <c r="NH127" s="92" t="str">
        <f t="shared" si="367"/>
        <v xml:space="preserve">125 140 0.75 </v>
      </c>
      <c r="NI127" s="92" t="str">
        <f t="shared" si="368"/>
        <v xml:space="preserve">125 141 0.896667 </v>
      </c>
      <c r="NJ127" s="92" t="str">
        <f t="shared" si="369"/>
        <v xml:space="preserve">125 142 0.726667 </v>
      </c>
      <c r="NK127" s="92" t="str">
        <f t="shared" si="370"/>
        <v xml:space="preserve">125 143 0.79 </v>
      </c>
      <c r="NL127" s="92" t="str">
        <f t="shared" si="371"/>
        <v xml:space="preserve">125 144 0.613333 </v>
      </c>
      <c r="NM127" s="92" t="str">
        <f t="shared" si="372"/>
        <v xml:space="preserve">125 145 0.88 </v>
      </c>
      <c r="NN127" s="92" t="str">
        <f t="shared" si="373"/>
        <v xml:space="preserve">125 146 0.566667 </v>
      </c>
      <c r="NO127" s="92" t="str">
        <f t="shared" si="374"/>
        <v xml:space="preserve">125 147 0.54 </v>
      </c>
      <c r="NP127" s="92" t="str">
        <f t="shared" si="375"/>
        <v xml:space="preserve">125 148 0.096667 </v>
      </c>
      <c r="NQ127" s="92" t="str">
        <f t="shared" si="376"/>
        <v xml:space="preserve">125 149 0.183333 </v>
      </c>
      <c r="NR127" s="92" t="str">
        <f t="shared" si="377"/>
        <v xml:space="preserve">125 150 0.2 </v>
      </c>
      <c r="NS127" s="92" t="str">
        <f t="shared" si="378"/>
        <v xml:space="preserve">125 151 0.74 </v>
      </c>
      <c r="NT127" s="92" t="str">
        <f t="shared" si="379"/>
        <v xml:space="preserve">125 152 0.133333 </v>
      </c>
      <c r="NU127" s="92" t="str">
        <f t="shared" si="380"/>
        <v xml:space="preserve">125 153 0.75 </v>
      </c>
      <c r="NV127" s="92" t="str">
        <f t="shared" si="381"/>
        <v xml:space="preserve">125 154 1.3 </v>
      </c>
      <c r="NW127" s="92" t="str">
        <f t="shared" si="382"/>
        <v xml:space="preserve">125 155 0.516667 </v>
      </c>
      <c r="NX127" s="92" t="str">
        <f t="shared" si="383"/>
        <v xml:space="preserve">125 156 0.156667 </v>
      </c>
      <c r="NY127" s="92" t="str">
        <f t="shared" si="384"/>
        <v xml:space="preserve">125 157 0.273333 </v>
      </c>
      <c r="NZ127" s="92" t="str">
        <f t="shared" si="385"/>
        <v xml:space="preserve">125 158 0.603333 </v>
      </c>
      <c r="OA127" s="92" t="str">
        <f t="shared" si="386"/>
        <v xml:space="preserve">125 159 0.283333 </v>
      </c>
      <c r="OB127" s="92" t="str">
        <f t="shared" si="387"/>
        <v xml:space="preserve">125 160 0.71 </v>
      </c>
      <c r="OC127" s="92" t="str">
        <f t="shared" si="388"/>
        <v xml:space="preserve">125 161 0.723333 </v>
      </c>
      <c r="OD127" s="92" t="str">
        <f t="shared" si="389"/>
        <v xml:space="preserve">125 162 0.753333 </v>
      </c>
      <c r="OE127" s="92" t="str">
        <f t="shared" si="390"/>
        <v xml:space="preserve">125 163 0.813333 </v>
      </c>
      <c r="OF127" s="92" t="str">
        <f t="shared" si="391"/>
        <v xml:space="preserve">125 164 0.53 </v>
      </c>
      <c r="OG127" s="92" t="str">
        <f t="shared" si="392"/>
        <v xml:space="preserve">125 165 0.5 </v>
      </c>
      <c r="OH127" s="92" t="str">
        <f t="shared" si="393"/>
        <v xml:space="preserve">125 166 1.146667 </v>
      </c>
      <c r="OI127" s="92" t="str">
        <f t="shared" si="394"/>
        <v xml:space="preserve">125 167 1.286667 </v>
      </c>
      <c r="OJ127" s="92" t="str">
        <f t="shared" si="395"/>
        <v xml:space="preserve">125 168 0.69 </v>
      </c>
      <c r="OK127" s="92" t="str">
        <f t="shared" si="396"/>
        <v xml:space="preserve">125 169 1.236667 </v>
      </c>
      <c r="OL127" s="92" t="str">
        <f t="shared" si="397"/>
        <v xml:space="preserve">125 170 0.616667 </v>
      </c>
      <c r="OM127" s="92" t="str">
        <f t="shared" si="398"/>
        <v xml:space="preserve">125 171 0.073333 </v>
      </c>
      <c r="ON127" s="92" t="str">
        <f t="shared" si="399"/>
        <v xml:space="preserve">125 172 0.616667 </v>
      </c>
      <c r="OO127" s="92" t="str">
        <f t="shared" si="400"/>
        <v xml:space="preserve">125 173 0.046667 </v>
      </c>
      <c r="OP127" s="92" t="str">
        <f t="shared" si="401"/>
        <v xml:space="preserve">125 174 0.936667 </v>
      </c>
      <c r="OQ127" s="92" t="str">
        <f t="shared" si="402"/>
        <v xml:space="preserve">125 175 0.263333 </v>
      </c>
      <c r="OR127" s="92" t="str">
        <f t="shared" si="403"/>
        <v xml:space="preserve">125 176 0.636667 </v>
      </c>
      <c r="OS127" s="92" t="str">
        <f t="shared" si="404"/>
        <v xml:space="preserve">125 177 0.636667 </v>
      </c>
      <c r="OT127" s="92" t="str">
        <f t="shared" si="405"/>
        <v xml:space="preserve">125 178 0.906667 </v>
      </c>
      <c r="OU127" s="92" t="str">
        <f t="shared" si="406"/>
        <v xml:space="preserve">125 179 0.403333 </v>
      </c>
      <c r="OV127" s="92" t="str">
        <f t="shared" si="407"/>
        <v xml:space="preserve">125 180 0.58 </v>
      </c>
      <c r="OW127" s="92" t="str">
        <f t="shared" si="408"/>
        <v xml:space="preserve">125 181 1.086667 </v>
      </c>
      <c r="OX127" s="92" t="str">
        <f t="shared" si="409"/>
        <v xml:space="preserve">125 182 0.8 </v>
      </c>
      <c r="OY127" s="92" t="str">
        <f t="shared" si="410"/>
        <v xml:space="preserve">125 183 0.603333 </v>
      </c>
      <c r="OZ127" s="92" t="str">
        <f t="shared" si="411"/>
        <v xml:space="preserve">125 184 0.12 </v>
      </c>
      <c r="PA127" s="92" t="str">
        <f t="shared" si="412"/>
        <v xml:space="preserve">125 185 1.203333 </v>
      </c>
      <c r="PB127" s="92" t="str">
        <f t="shared" si="413"/>
        <v xml:space="preserve">125 186 0.793333 </v>
      </c>
      <c r="PC127" s="92" t="str">
        <f t="shared" si="414"/>
        <v xml:space="preserve">125 187 0.793333 </v>
      </c>
      <c r="PD127" s="92" t="str">
        <f t="shared" si="415"/>
        <v xml:space="preserve">125 188 1.436667 </v>
      </c>
      <c r="PE127" s="92" t="str">
        <f t="shared" si="416"/>
        <v xml:space="preserve">125 189 0.943333 </v>
      </c>
      <c r="PF127" s="92" t="str">
        <f t="shared" si="417"/>
        <v xml:space="preserve">125 190 0.923333 </v>
      </c>
      <c r="PG127" s="92" t="str">
        <f t="shared" si="418"/>
        <v xml:space="preserve">125 191 1.013333 </v>
      </c>
      <c r="PH127" s="92" t="str">
        <f t="shared" si="419"/>
        <v xml:space="preserve">125 192 0.903333 </v>
      </c>
      <c r="PI127" s="92" t="str">
        <f t="shared" si="420"/>
        <v xml:space="preserve">125 193 0.106667 </v>
      </c>
      <c r="PJ127" s="92" t="str">
        <f t="shared" si="421"/>
        <v xml:space="preserve">125 194 1.05 </v>
      </c>
      <c r="PK127" s="92" t="str">
        <f t="shared" si="422"/>
        <v xml:space="preserve">125 195 0.306667 </v>
      </c>
      <c r="PL127" s="92" t="str">
        <f t="shared" si="423"/>
        <v xml:space="preserve">125 196 0.676667 </v>
      </c>
      <c r="PM127" s="92" t="str">
        <f t="shared" si="424"/>
        <v xml:space="preserve">125 197 0.843333 </v>
      </c>
      <c r="PN127" s="92" t="str">
        <f t="shared" si="425"/>
        <v xml:space="preserve">125 198 0.693333 </v>
      </c>
      <c r="PO127" s="92" t="str">
        <f t="shared" si="426"/>
        <v xml:space="preserve">125 199 0.76 </v>
      </c>
      <c r="PP127" s="92" t="str">
        <f t="shared" si="427"/>
        <v xml:space="preserve">125 200 0.863333 </v>
      </c>
      <c r="PQ127" s="92" t="str">
        <f t="shared" si="428"/>
        <v xml:space="preserve">125 201 0.066667 </v>
      </c>
      <c r="PR127" s="92" t="str">
        <f t="shared" si="429"/>
        <v xml:space="preserve">125 202 0.723333 </v>
      </c>
      <c r="PS127" s="92" t="str">
        <f t="shared" si="430"/>
        <v xml:space="preserve">125 203 0.673333 </v>
      </c>
      <c r="PT127" s="92" t="str">
        <f t="shared" si="431"/>
        <v xml:space="preserve">125 204 0.666667 </v>
      </c>
      <c r="PU127" s="92" t="str">
        <f t="shared" si="432"/>
        <v xml:space="preserve">125 205 0.903333 </v>
      </c>
      <c r="PV127" s="92" t="str">
        <f t="shared" si="433"/>
        <v xml:space="preserve">125 206 0.84 </v>
      </c>
      <c r="PW127" s="92" t="str">
        <f t="shared" si="434"/>
        <v xml:space="preserve">125 207 1.216667 </v>
      </c>
      <c r="PX127" s="92" t="str">
        <f t="shared" si="435"/>
        <v xml:space="preserve">125 208 0.56 </v>
      </c>
      <c r="PY127" s="92" t="str">
        <f t="shared" si="436"/>
        <v xml:space="preserve">125 209 0.783333 </v>
      </c>
      <c r="PZ127" s="92" t="str">
        <f t="shared" si="437"/>
        <v xml:space="preserve">125 210 1.2 </v>
      </c>
      <c r="QA127" s="92" t="str">
        <f t="shared" si="438"/>
        <v xml:space="preserve">125 211 0.293333 </v>
      </c>
      <c r="QB127" s="92" t="str">
        <f t="shared" si="439"/>
        <v xml:space="preserve">125 212 0.176667 </v>
      </c>
      <c r="QC127" s="92" t="str">
        <f t="shared" si="440"/>
        <v xml:space="preserve">125 213 0.293333 </v>
      </c>
      <c r="QD127" s="92" t="str">
        <f t="shared" si="441"/>
        <v xml:space="preserve">125 214 0.953333 </v>
      </c>
      <c r="QE127" s="92" t="str">
        <f t="shared" si="442"/>
        <v xml:space="preserve">125 215 0.59 </v>
      </c>
      <c r="QF127" s="92" t="str">
        <f t="shared" si="443"/>
        <v xml:space="preserve">125 216 0.78 </v>
      </c>
      <c r="QG127" s="92" t="str">
        <f t="shared" si="444"/>
        <v xml:space="preserve">125 217 0.8 </v>
      </c>
      <c r="QH127" s="92" t="str">
        <f t="shared" si="445"/>
        <v xml:space="preserve">125 218 0.273333 </v>
      </c>
      <c r="QI127" s="92" t="str">
        <f t="shared" si="446"/>
        <v xml:space="preserve">125 219 0.983333 </v>
      </c>
      <c r="QJ127" s="92" t="str">
        <f t="shared" si="447"/>
        <v xml:space="preserve">125 220 0.666667 </v>
      </c>
      <c r="QK127" s="92" t="str">
        <f t="shared" si="448"/>
        <v xml:space="preserve">125 221 0.24 </v>
      </c>
      <c r="QL127" s="92" t="str">
        <f t="shared" si="449"/>
        <v xml:space="preserve">125 222 1.42 </v>
      </c>
      <c r="QM127" s="92" t="str">
        <f t="shared" si="450"/>
        <v xml:space="preserve">125 223 0.643333 </v>
      </c>
      <c r="QN127" s="92" t="str">
        <f t="shared" si="451"/>
        <v xml:space="preserve">125 224 0.273333 </v>
      </c>
      <c r="QO127" s="92" t="str">
        <f t="shared" si="452"/>
        <v xml:space="preserve">125 225 0.54 </v>
      </c>
      <c r="QP127" s="92" t="str">
        <f t="shared" si="453"/>
        <v xml:space="preserve">125 226 0.72 </v>
      </c>
      <c r="QQ127" s="92" t="str">
        <f t="shared" si="454"/>
        <v xml:space="preserve">125 227 0.643333 </v>
      </c>
      <c r="QR127" s="92" t="str">
        <f t="shared" si="455"/>
        <v xml:space="preserve">125 228 0.64 </v>
      </c>
    </row>
    <row r="128" spans="1:460" ht="18.75" customHeight="1" x14ac:dyDescent="0.35">
      <c r="A128" s="86">
        <v>126</v>
      </c>
      <c r="B128" s="90" t="s">
        <v>231</v>
      </c>
      <c r="C128" s="91" t="s">
        <v>128</v>
      </c>
      <c r="D128" s="9">
        <v>13.4</v>
      </c>
      <c r="E128" s="9">
        <v>11.2</v>
      </c>
      <c r="F128" s="9">
        <v>24.1</v>
      </c>
      <c r="G128" s="9">
        <v>22.4</v>
      </c>
      <c r="H128" s="9">
        <v>28.7</v>
      </c>
      <c r="I128" s="9">
        <v>28.7</v>
      </c>
      <c r="J128" s="9">
        <v>24.3</v>
      </c>
      <c r="K128" s="9">
        <v>22.5</v>
      </c>
      <c r="L128" s="9">
        <v>27.3</v>
      </c>
      <c r="M128" s="9">
        <v>31.4</v>
      </c>
      <c r="N128" s="9">
        <v>21.4</v>
      </c>
      <c r="O128" s="9">
        <v>11.7</v>
      </c>
      <c r="P128" s="9">
        <v>14.5</v>
      </c>
      <c r="Q128" s="9">
        <v>2.2999999999999998</v>
      </c>
      <c r="R128" s="9">
        <v>6.6</v>
      </c>
      <c r="S128" s="9">
        <v>24.9</v>
      </c>
      <c r="T128" s="21">
        <v>8</v>
      </c>
      <c r="U128" s="9">
        <v>12.3</v>
      </c>
      <c r="V128" s="9">
        <v>10.5</v>
      </c>
      <c r="W128" s="9">
        <v>5.0999999999999996</v>
      </c>
      <c r="X128" s="21">
        <v>8</v>
      </c>
      <c r="Y128" s="9">
        <v>27.2</v>
      </c>
      <c r="Z128" s="9">
        <v>10.5</v>
      </c>
      <c r="AA128" s="9">
        <v>30.3</v>
      </c>
      <c r="AB128" s="9">
        <v>45.6</v>
      </c>
      <c r="AC128" s="9">
        <v>20.399999999999999</v>
      </c>
      <c r="AD128" s="9">
        <v>5.4</v>
      </c>
      <c r="AE128" s="9">
        <v>12.3</v>
      </c>
      <c r="AF128" s="9">
        <v>9.6</v>
      </c>
      <c r="AG128" s="9">
        <v>29.8</v>
      </c>
      <c r="AH128" s="9">
        <v>28.6</v>
      </c>
      <c r="AI128" s="21">
        <v>21</v>
      </c>
      <c r="AJ128" s="9">
        <v>33.700000000000003</v>
      </c>
      <c r="AK128" s="21">
        <v>3</v>
      </c>
      <c r="AL128" s="9">
        <v>12.5</v>
      </c>
      <c r="AM128" s="9">
        <v>11.2</v>
      </c>
      <c r="AN128" s="9">
        <v>5.7</v>
      </c>
      <c r="AO128" s="9">
        <v>21.6</v>
      </c>
      <c r="AP128" s="9">
        <v>10.5</v>
      </c>
      <c r="AQ128" s="9">
        <v>19.899999999999999</v>
      </c>
      <c r="AR128" s="9">
        <v>8.6</v>
      </c>
      <c r="AS128" s="9">
        <v>9.9</v>
      </c>
      <c r="AT128" s="9">
        <v>8.6</v>
      </c>
      <c r="AU128" s="9">
        <v>11.4</v>
      </c>
      <c r="AV128" s="9">
        <v>32.1</v>
      </c>
      <c r="AW128" s="9">
        <v>23.9</v>
      </c>
      <c r="AX128" s="21">
        <v>11</v>
      </c>
      <c r="AY128" s="21">
        <v>16</v>
      </c>
      <c r="AZ128" s="9">
        <v>17.899999999999999</v>
      </c>
      <c r="BA128" s="9">
        <v>12.8</v>
      </c>
      <c r="BB128" s="21">
        <v>18</v>
      </c>
      <c r="BC128" s="9">
        <v>3.3</v>
      </c>
      <c r="BD128" s="9">
        <v>28.4</v>
      </c>
      <c r="BE128" s="9">
        <v>21.3</v>
      </c>
      <c r="BF128" s="21">
        <v>21</v>
      </c>
      <c r="BG128" s="9">
        <v>21.1</v>
      </c>
      <c r="BH128" s="9">
        <v>18.399999999999999</v>
      </c>
      <c r="BI128" s="9">
        <v>18.2</v>
      </c>
      <c r="BJ128" s="9">
        <v>21.3</v>
      </c>
      <c r="BK128" s="9">
        <v>2.2000000000000002</v>
      </c>
      <c r="BL128" s="9">
        <v>17.2</v>
      </c>
      <c r="BM128" s="21">
        <v>27</v>
      </c>
      <c r="BN128" s="9">
        <v>6.1</v>
      </c>
      <c r="BO128" s="9">
        <v>18.600000000000001</v>
      </c>
      <c r="BP128" s="9">
        <v>13.8</v>
      </c>
      <c r="BQ128" s="9">
        <v>15.3</v>
      </c>
      <c r="BR128" s="9">
        <v>4.3</v>
      </c>
      <c r="BS128" s="9">
        <v>11.9</v>
      </c>
      <c r="BT128" s="9">
        <v>18.2</v>
      </c>
      <c r="BU128" s="9">
        <v>17.2</v>
      </c>
      <c r="BV128" s="9">
        <v>26.5</v>
      </c>
      <c r="BW128" s="9">
        <v>24.7</v>
      </c>
      <c r="BX128" s="9">
        <v>20.8</v>
      </c>
      <c r="BY128" s="9">
        <v>27.3</v>
      </c>
      <c r="BZ128" s="9">
        <v>19.2</v>
      </c>
      <c r="CA128" s="9">
        <v>11.9</v>
      </c>
      <c r="CB128" s="9">
        <v>30.1</v>
      </c>
      <c r="CC128" s="9">
        <v>6.1</v>
      </c>
      <c r="CD128" s="9">
        <v>19.100000000000001</v>
      </c>
      <c r="CE128" s="9">
        <v>18.8</v>
      </c>
      <c r="CF128" s="9">
        <v>23.5</v>
      </c>
      <c r="CG128" s="9">
        <v>29.5</v>
      </c>
      <c r="CH128" s="9">
        <v>18.8</v>
      </c>
      <c r="CI128" s="21">
        <v>28</v>
      </c>
      <c r="CJ128" s="21">
        <v>14</v>
      </c>
      <c r="CK128" s="9">
        <v>10.7</v>
      </c>
      <c r="CL128" s="9">
        <v>13.4</v>
      </c>
      <c r="CM128" s="9">
        <v>6.9</v>
      </c>
      <c r="CN128" s="9">
        <v>16.3</v>
      </c>
      <c r="CO128" s="9">
        <v>30.4</v>
      </c>
      <c r="CP128" s="9">
        <v>18.8</v>
      </c>
      <c r="CQ128" s="21">
        <v>24</v>
      </c>
      <c r="CR128" s="9">
        <v>17.5</v>
      </c>
      <c r="CS128" s="9">
        <v>23.8</v>
      </c>
      <c r="CT128" s="9">
        <v>18.3</v>
      </c>
      <c r="CU128" s="9">
        <v>30.3</v>
      </c>
      <c r="CV128" s="9">
        <v>6.1</v>
      </c>
      <c r="CW128" s="9">
        <v>16.100000000000001</v>
      </c>
      <c r="CX128" s="9">
        <v>7.7</v>
      </c>
      <c r="CY128" s="9">
        <v>32.299999999999997</v>
      </c>
      <c r="CZ128" s="21">
        <v>13</v>
      </c>
      <c r="DA128" s="9">
        <v>37.299999999999997</v>
      </c>
      <c r="DB128" s="9">
        <v>30.7</v>
      </c>
      <c r="DC128" s="9">
        <v>5.4</v>
      </c>
      <c r="DD128" s="9">
        <v>19.100000000000001</v>
      </c>
      <c r="DE128" s="9">
        <v>21.4</v>
      </c>
      <c r="DF128" s="9">
        <v>16.600000000000001</v>
      </c>
      <c r="DG128" s="9">
        <v>24.7</v>
      </c>
      <c r="DH128" s="21">
        <v>15</v>
      </c>
      <c r="DI128" s="9">
        <v>43.6</v>
      </c>
      <c r="DJ128" s="9">
        <v>24.1</v>
      </c>
      <c r="DK128" s="9">
        <v>7.1</v>
      </c>
      <c r="DL128" s="9">
        <v>10.8</v>
      </c>
      <c r="DM128" s="9">
        <v>14.8</v>
      </c>
      <c r="DN128" s="9">
        <v>6.6</v>
      </c>
      <c r="DO128" s="9">
        <v>20.100000000000001</v>
      </c>
      <c r="DP128" s="9">
        <v>18.3</v>
      </c>
      <c r="DQ128" s="9">
        <v>27.9</v>
      </c>
      <c r="DR128" s="9">
        <v>16.7</v>
      </c>
      <c r="DS128" s="9">
        <v>31.2</v>
      </c>
      <c r="DT128" s="9">
        <v>24.8</v>
      </c>
      <c r="DU128" s="9">
        <v>11.8</v>
      </c>
      <c r="DV128" s="9">
        <v>8.5</v>
      </c>
      <c r="DW128" s="9">
        <v>29.4</v>
      </c>
      <c r="DX128" s="9">
        <v>21.2</v>
      </c>
      <c r="DY128" s="21">
        <v>0</v>
      </c>
      <c r="DZ128" s="9">
        <v>6.3</v>
      </c>
      <c r="EA128" s="9">
        <v>28.6</v>
      </c>
      <c r="EB128" s="9">
        <v>12.2</v>
      </c>
      <c r="EC128" s="9">
        <v>16.3</v>
      </c>
      <c r="ED128" s="9">
        <v>1.6</v>
      </c>
      <c r="EE128" s="21">
        <v>16</v>
      </c>
      <c r="EF128" s="9">
        <v>14.9</v>
      </c>
      <c r="EG128" s="9">
        <v>16.7</v>
      </c>
      <c r="EH128" s="9">
        <v>17.100000000000001</v>
      </c>
      <c r="EI128" s="9">
        <v>30.2</v>
      </c>
      <c r="EJ128" s="9">
        <v>28.6</v>
      </c>
      <c r="EK128" s="9">
        <v>19.2</v>
      </c>
      <c r="EL128" s="9">
        <v>24.8</v>
      </c>
      <c r="EM128" s="9">
        <v>36.5</v>
      </c>
      <c r="EN128" s="9">
        <v>9.9</v>
      </c>
      <c r="EO128" s="9">
        <v>20.9</v>
      </c>
      <c r="EP128" s="9">
        <v>9.6</v>
      </c>
      <c r="EQ128" s="9">
        <v>3.9</v>
      </c>
      <c r="ER128" s="21">
        <v>33</v>
      </c>
      <c r="ES128" s="9">
        <v>8.3000000000000007</v>
      </c>
      <c r="ET128" s="9">
        <v>30.7</v>
      </c>
      <c r="EU128" s="9">
        <v>20.100000000000001</v>
      </c>
      <c r="EV128" s="9">
        <v>22.9</v>
      </c>
      <c r="EW128" s="9">
        <v>14.7</v>
      </c>
      <c r="EX128" s="9">
        <v>37.1</v>
      </c>
      <c r="EY128" s="9">
        <v>25.9</v>
      </c>
      <c r="EZ128" s="9">
        <v>34.1</v>
      </c>
      <c r="FA128" s="9">
        <v>26.3</v>
      </c>
      <c r="FB128" s="9">
        <v>29.9</v>
      </c>
      <c r="FC128" s="21">
        <v>20</v>
      </c>
      <c r="FD128" s="9">
        <v>13.4</v>
      </c>
      <c r="FE128" s="9">
        <v>9.9</v>
      </c>
      <c r="FF128" s="9">
        <v>15.6</v>
      </c>
      <c r="FG128" s="9">
        <v>13.4</v>
      </c>
      <c r="FH128" s="9">
        <v>4.3</v>
      </c>
      <c r="FI128" s="9">
        <v>37.4</v>
      </c>
      <c r="FJ128" s="9">
        <v>10.3</v>
      </c>
      <c r="FK128" s="9">
        <v>20.9</v>
      </c>
      <c r="FL128" s="9">
        <v>29.3</v>
      </c>
      <c r="FM128" s="9">
        <v>23.2</v>
      </c>
      <c r="FN128" s="9">
        <v>25.8</v>
      </c>
      <c r="FO128" s="9">
        <v>19.600000000000001</v>
      </c>
      <c r="FP128" s="9">
        <v>23.3</v>
      </c>
      <c r="FQ128" s="9">
        <v>16.600000000000001</v>
      </c>
      <c r="FR128" s="9">
        <v>22.8</v>
      </c>
      <c r="FS128" s="9">
        <v>20.6</v>
      </c>
      <c r="FT128" s="9">
        <v>21.3</v>
      </c>
      <c r="FU128" s="9">
        <v>11.1</v>
      </c>
      <c r="FV128" s="21">
        <v>14</v>
      </c>
      <c r="FW128" s="21">
        <v>3</v>
      </c>
      <c r="FX128" s="9">
        <v>3.1</v>
      </c>
      <c r="FY128" s="9">
        <v>9.8000000000000007</v>
      </c>
      <c r="FZ128" s="9">
        <v>10.5</v>
      </c>
      <c r="GA128" s="9">
        <v>20.5</v>
      </c>
      <c r="GB128" s="9">
        <v>19.899999999999999</v>
      </c>
      <c r="GC128" s="9">
        <v>16.899999999999999</v>
      </c>
      <c r="GD128" s="9">
        <v>9.9</v>
      </c>
      <c r="GE128" s="9">
        <v>21.7</v>
      </c>
      <c r="GF128" s="21">
        <v>28</v>
      </c>
      <c r="GG128" s="21">
        <v>24</v>
      </c>
      <c r="GH128" s="21">
        <v>24</v>
      </c>
      <c r="GI128" s="9">
        <v>27.4</v>
      </c>
      <c r="GJ128" s="9">
        <v>10.9</v>
      </c>
      <c r="GK128" s="9">
        <v>10.3</v>
      </c>
      <c r="GL128" s="21">
        <v>10</v>
      </c>
      <c r="GM128" s="9">
        <v>9.6999999999999993</v>
      </c>
      <c r="GN128" s="9">
        <v>18.399999999999999</v>
      </c>
      <c r="GO128" s="9">
        <v>23.6</v>
      </c>
      <c r="GP128" s="9">
        <v>12.2</v>
      </c>
      <c r="GQ128" s="9">
        <v>36.9</v>
      </c>
      <c r="GR128" s="9">
        <v>13.9</v>
      </c>
      <c r="GS128" s="9">
        <v>12.9</v>
      </c>
      <c r="GT128" s="9">
        <v>15.4</v>
      </c>
      <c r="GU128" s="9">
        <v>17.100000000000001</v>
      </c>
      <c r="GV128" s="9">
        <v>22.4</v>
      </c>
      <c r="GW128" s="9">
        <v>11.5</v>
      </c>
      <c r="GX128" s="21">
        <v>18</v>
      </c>
      <c r="GY128" s="9">
        <v>2.8</v>
      </c>
      <c r="GZ128" s="9">
        <v>15.7</v>
      </c>
      <c r="HA128" s="9">
        <v>19.100000000000001</v>
      </c>
      <c r="HB128" s="21">
        <v>43</v>
      </c>
      <c r="HC128" s="9">
        <v>8.1</v>
      </c>
      <c r="HD128" s="9">
        <v>15.8</v>
      </c>
      <c r="HE128" s="9">
        <v>36.5</v>
      </c>
      <c r="HF128" s="9">
        <v>14.1</v>
      </c>
      <c r="HG128" s="21">
        <v>12</v>
      </c>
      <c r="HH128" s="9">
        <v>14.1</v>
      </c>
      <c r="HI128" s="9">
        <v>15.8</v>
      </c>
      <c r="HJ128" s="9">
        <v>31.8</v>
      </c>
      <c r="HK128" s="9">
        <v>12.6</v>
      </c>
      <c r="HL128" s="9">
        <v>16.100000000000001</v>
      </c>
      <c r="HM128" s="9">
        <v>14.6</v>
      </c>
      <c r="HN128" s="9">
        <v>16.8</v>
      </c>
      <c r="HO128" s="9">
        <v>11.5</v>
      </c>
      <c r="HP128" s="9">
        <v>18.899999999999999</v>
      </c>
      <c r="HQ128" s="9">
        <v>40.6</v>
      </c>
      <c r="HR128" s="21">
        <v>4</v>
      </c>
      <c r="HS128" s="9">
        <v>13.4</v>
      </c>
      <c r="HT128" s="21">
        <v>9</v>
      </c>
      <c r="HU128" s="9">
        <v>4.9000000000000004</v>
      </c>
      <c r="HV128" s="9">
        <v>15.6</v>
      </c>
      <c r="HW128" s="9">
        <v>27.2</v>
      </c>
      <c r="HX128" s="8"/>
      <c r="HY128" s="92" t="str">
        <f t="shared" si="228"/>
        <v xml:space="preserve">126 1 0.446667 </v>
      </c>
      <c r="HZ128" s="92" t="str">
        <f t="shared" si="229"/>
        <v xml:space="preserve">126 2 0.373333 </v>
      </c>
      <c r="IA128" s="92" t="str">
        <f t="shared" si="230"/>
        <v xml:space="preserve">126 3 0.803333 </v>
      </c>
      <c r="IB128" s="92" t="str">
        <f t="shared" si="231"/>
        <v xml:space="preserve">126 4 0.746667 </v>
      </c>
      <c r="IC128" s="92" t="str">
        <f t="shared" si="232"/>
        <v xml:space="preserve">126 5 0.956667 </v>
      </c>
      <c r="ID128" s="92" t="str">
        <f t="shared" si="233"/>
        <v xml:space="preserve">126 6 0.956667 </v>
      </c>
      <c r="IE128" s="92" t="str">
        <f t="shared" si="234"/>
        <v xml:space="preserve">126 7 0.81 </v>
      </c>
      <c r="IF128" s="92" t="str">
        <f t="shared" si="235"/>
        <v xml:space="preserve">126 8 0.75 </v>
      </c>
      <c r="IG128" s="92" t="str">
        <f t="shared" si="236"/>
        <v xml:space="preserve">126 9 0.91 </v>
      </c>
      <c r="IH128" s="92" t="str">
        <f t="shared" si="237"/>
        <v xml:space="preserve">126 10 1.046667 </v>
      </c>
      <c r="II128" s="92" t="str">
        <f t="shared" si="238"/>
        <v xml:space="preserve">126 11 0.713333 </v>
      </c>
      <c r="IJ128" s="92" t="str">
        <f t="shared" si="239"/>
        <v xml:space="preserve">126 12 0.39 </v>
      </c>
      <c r="IK128" s="92" t="str">
        <f t="shared" si="240"/>
        <v xml:space="preserve">126 13 0.483333 </v>
      </c>
      <c r="IL128" s="92" t="str">
        <f t="shared" si="241"/>
        <v xml:space="preserve">126 14 0.076667 </v>
      </c>
      <c r="IM128" s="92" t="str">
        <f t="shared" si="242"/>
        <v xml:space="preserve">126 15 0.22 </v>
      </c>
      <c r="IN128" s="92" t="str">
        <f t="shared" si="243"/>
        <v xml:space="preserve">126 16 0.83 </v>
      </c>
      <c r="IO128" s="92" t="str">
        <f t="shared" si="244"/>
        <v xml:space="preserve">126 17 0.266667 </v>
      </c>
      <c r="IP128" s="92" t="str">
        <f t="shared" si="245"/>
        <v xml:space="preserve">126 18 0.41 </v>
      </c>
      <c r="IQ128" s="92" t="str">
        <f t="shared" si="246"/>
        <v xml:space="preserve">126 19 0.35 </v>
      </c>
      <c r="IR128" s="92" t="str">
        <f t="shared" si="247"/>
        <v xml:space="preserve">126 20 0.17 </v>
      </c>
      <c r="IS128" s="92" t="str">
        <f t="shared" si="248"/>
        <v xml:space="preserve">126 21 0.266667 </v>
      </c>
      <c r="IT128" s="92" t="str">
        <f t="shared" si="249"/>
        <v xml:space="preserve">126 22 0.906667 </v>
      </c>
      <c r="IU128" s="92" t="str">
        <f t="shared" si="250"/>
        <v xml:space="preserve">126 23 0.35 </v>
      </c>
      <c r="IV128" s="92" t="str">
        <f t="shared" si="251"/>
        <v xml:space="preserve">126 24 1.01 </v>
      </c>
      <c r="IW128" s="92" t="str">
        <f t="shared" si="252"/>
        <v xml:space="preserve">126 25 1.52 </v>
      </c>
      <c r="IX128" s="92" t="str">
        <f t="shared" si="253"/>
        <v xml:space="preserve">126 26 0.68 </v>
      </c>
      <c r="IY128" s="92" t="str">
        <f t="shared" si="254"/>
        <v xml:space="preserve">126 27 0.18 </v>
      </c>
      <c r="IZ128" s="92" t="str">
        <f t="shared" si="255"/>
        <v xml:space="preserve">126 28 0.41 </v>
      </c>
      <c r="JA128" s="92" t="str">
        <f t="shared" si="256"/>
        <v xml:space="preserve">126 29 0.32 </v>
      </c>
      <c r="JB128" s="92" t="str">
        <f t="shared" si="257"/>
        <v xml:space="preserve">126 30 0.993333 </v>
      </c>
      <c r="JC128" s="92" t="str">
        <f t="shared" si="258"/>
        <v xml:space="preserve">126 31 0.953333 </v>
      </c>
      <c r="JD128" s="92" t="str">
        <f t="shared" si="259"/>
        <v xml:space="preserve">126 32 0.7 </v>
      </c>
      <c r="JE128" s="92" t="str">
        <f t="shared" si="260"/>
        <v xml:space="preserve">126 33 1.123333 </v>
      </c>
      <c r="JF128" s="92" t="str">
        <f t="shared" si="261"/>
        <v xml:space="preserve">126 34 0.1 </v>
      </c>
      <c r="JG128" s="92" t="str">
        <f t="shared" si="262"/>
        <v xml:space="preserve">126 35 0.416667 </v>
      </c>
      <c r="JH128" s="92" t="str">
        <f t="shared" si="263"/>
        <v xml:space="preserve">126 36 0.373333 </v>
      </c>
      <c r="JI128" s="92" t="str">
        <f t="shared" si="264"/>
        <v xml:space="preserve">126 37 0.19 </v>
      </c>
      <c r="JJ128" s="92" t="str">
        <f t="shared" si="265"/>
        <v xml:space="preserve">126 38 0.72 </v>
      </c>
      <c r="JK128" s="92" t="str">
        <f t="shared" si="266"/>
        <v xml:space="preserve">126 39 0.35 </v>
      </c>
      <c r="JL128" s="92" t="str">
        <f t="shared" si="267"/>
        <v xml:space="preserve">126 40 0.663333 </v>
      </c>
      <c r="JM128" s="92" t="str">
        <f t="shared" si="268"/>
        <v xml:space="preserve">126 41 0.286667 </v>
      </c>
      <c r="JN128" s="92" t="str">
        <f t="shared" si="269"/>
        <v xml:space="preserve">126 42 0.33 </v>
      </c>
      <c r="JO128" s="92" t="str">
        <f t="shared" si="270"/>
        <v xml:space="preserve">126 43 0.286667 </v>
      </c>
      <c r="JP128" s="92" t="str">
        <f t="shared" si="271"/>
        <v xml:space="preserve">126 44 0.38 </v>
      </c>
      <c r="JQ128" s="92" t="str">
        <f t="shared" si="272"/>
        <v xml:space="preserve">126 45 1.07 </v>
      </c>
      <c r="JR128" s="92" t="str">
        <f t="shared" si="273"/>
        <v xml:space="preserve">126 46 0.796667 </v>
      </c>
      <c r="JS128" s="92" t="str">
        <f t="shared" si="274"/>
        <v xml:space="preserve">126 47 0.366667 </v>
      </c>
      <c r="JT128" s="92" t="str">
        <f t="shared" si="275"/>
        <v xml:space="preserve">126 48 0.533333 </v>
      </c>
      <c r="JU128" s="92" t="str">
        <f t="shared" si="276"/>
        <v xml:space="preserve">126 49 0.596667 </v>
      </c>
      <c r="JV128" s="92" t="str">
        <f t="shared" si="277"/>
        <v xml:space="preserve">126 50 0.426667 </v>
      </c>
      <c r="JW128" s="92" t="str">
        <f t="shared" si="278"/>
        <v xml:space="preserve">126 51 0.6 </v>
      </c>
      <c r="JX128" s="92" t="str">
        <f t="shared" si="279"/>
        <v xml:space="preserve">126 52 0.11 </v>
      </c>
      <c r="JY128" s="92" t="str">
        <f t="shared" si="280"/>
        <v xml:space="preserve">126 53 0.946667 </v>
      </c>
      <c r="JZ128" s="92" t="str">
        <f t="shared" si="281"/>
        <v xml:space="preserve">126 54 0.71 </v>
      </c>
      <c r="KA128" s="92" t="str">
        <f t="shared" si="282"/>
        <v xml:space="preserve">126 55 0.7 </v>
      </c>
      <c r="KB128" s="92" t="str">
        <f t="shared" si="283"/>
        <v xml:space="preserve">126 56 0.703333 </v>
      </c>
      <c r="KC128" s="92" t="str">
        <f t="shared" si="284"/>
        <v xml:space="preserve">126 57 0.613333 </v>
      </c>
      <c r="KD128" s="92" t="str">
        <f t="shared" si="285"/>
        <v xml:space="preserve">126 58 0.606667 </v>
      </c>
      <c r="KE128" s="92" t="str">
        <f t="shared" si="286"/>
        <v xml:space="preserve">126 59 0.71 </v>
      </c>
      <c r="KF128" s="92" t="str">
        <f t="shared" si="287"/>
        <v xml:space="preserve">126 60 0.073333 </v>
      </c>
      <c r="KG128" s="92" t="str">
        <f t="shared" si="288"/>
        <v xml:space="preserve">126 61 0.573333 </v>
      </c>
      <c r="KH128" s="92" t="str">
        <f t="shared" si="289"/>
        <v xml:space="preserve">126 62 0.9 </v>
      </c>
      <c r="KI128" s="92" t="str">
        <f t="shared" si="290"/>
        <v xml:space="preserve">126 63 0.203333 </v>
      </c>
      <c r="KJ128" s="92" t="str">
        <f t="shared" si="291"/>
        <v xml:space="preserve">126 64 0.62 </v>
      </c>
      <c r="KK128" s="92" t="str">
        <f t="shared" si="292"/>
        <v xml:space="preserve">126 65 0.46 </v>
      </c>
      <c r="KL128" s="92" t="str">
        <f t="shared" si="293"/>
        <v xml:space="preserve">126 66 0.51 </v>
      </c>
      <c r="KM128" s="92" t="str">
        <f t="shared" si="294"/>
        <v xml:space="preserve">126 67 0.143333 </v>
      </c>
      <c r="KN128" s="92" t="str">
        <f t="shared" si="295"/>
        <v xml:space="preserve">126 68 0.396667 </v>
      </c>
      <c r="KO128" s="92" t="str">
        <f t="shared" si="296"/>
        <v xml:space="preserve">126 69 0.606667 </v>
      </c>
      <c r="KP128" s="92" t="str">
        <f t="shared" si="297"/>
        <v xml:space="preserve">126 70 0.573333 </v>
      </c>
      <c r="KQ128" s="92" t="str">
        <f t="shared" si="298"/>
        <v xml:space="preserve">126 71 0.883333 </v>
      </c>
      <c r="KR128" s="92" t="str">
        <f t="shared" si="299"/>
        <v xml:space="preserve">126 72 0.823333 </v>
      </c>
      <c r="KS128" s="92" t="str">
        <f t="shared" si="300"/>
        <v xml:space="preserve">126 73 0.693333 </v>
      </c>
      <c r="KT128" s="92" t="str">
        <f t="shared" si="301"/>
        <v xml:space="preserve">126 74 0.91 </v>
      </c>
      <c r="KU128" s="92" t="str">
        <f t="shared" si="302"/>
        <v xml:space="preserve">126 75 0.64 </v>
      </c>
      <c r="KV128" s="92" t="str">
        <f t="shared" si="303"/>
        <v xml:space="preserve">126 76 0.396667 </v>
      </c>
      <c r="KW128" s="92" t="str">
        <f t="shared" si="304"/>
        <v xml:space="preserve">126 77 1.003333 </v>
      </c>
      <c r="KX128" s="92" t="str">
        <f t="shared" si="305"/>
        <v xml:space="preserve">126 78 0.203333 </v>
      </c>
      <c r="KY128" s="92" t="str">
        <f t="shared" si="306"/>
        <v xml:space="preserve">126 79 0.636667 </v>
      </c>
      <c r="KZ128" s="92" t="str">
        <f t="shared" si="307"/>
        <v xml:space="preserve">126 80 0.626667 </v>
      </c>
      <c r="LA128" s="92" t="str">
        <f t="shared" si="308"/>
        <v xml:space="preserve">126 81 0.783333 </v>
      </c>
      <c r="LB128" s="92" t="str">
        <f t="shared" si="309"/>
        <v xml:space="preserve">126 82 0.983333 </v>
      </c>
      <c r="LC128" s="92" t="str">
        <f t="shared" si="310"/>
        <v xml:space="preserve">126 83 0.626667 </v>
      </c>
      <c r="LD128" s="92" t="str">
        <f t="shared" si="311"/>
        <v xml:space="preserve">126 84 0.933333 </v>
      </c>
      <c r="LE128" s="92" t="str">
        <f t="shared" si="312"/>
        <v xml:space="preserve">126 85 0.466667 </v>
      </c>
      <c r="LF128" s="92" t="str">
        <f t="shared" si="313"/>
        <v xml:space="preserve">126 86 0.356667 </v>
      </c>
      <c r="LG128" s="92" t="str">
        <f t="shared" si="314"/>
        <v xml:space="preserve">126 87 0.446667 </v>
      </c>
      <c r="LH128" s="92" t="str">
        <f t="shared" si="315"/>
        <v xml:space="preserve">126 88 0.23 </v>
      </c>
      <c r="LI128" s="92" t="str">
        <f t="shared" si="316"/>
        <v xml:space="preserve">126 89 0.543333 </v>
      </c>
      <c r="LJ128" s="92" t="str">
        <f t="shared" si="317"/>
        <v xml:space="preserve">126 90 1.013333 </v>
      </c>
      <c r="LK128" s="92" t="str">
        <f t="shared" si="318"/>
        <v xml:space="preserve">126 91 0.626667 </v>
      </c>
      <c r="LL128" s="92" t="str">
        <f t="shared" si="319"/>
        <v xml:space="preserve">126 92 0.8 </v>
      </c>
      <c r="LM128" s="92" t="str">
        <f t="shared" si="320"/>
        <v xml:space="preserve">126 93 0.583333 </v>
      </c>
      <c r="LN128" s="92" t="str">
        <f t="shared" si="321"/>
        <v xml:space="preserve">126 94 0.793333 </v>
      </c>
      <c r="LO128" s="92" t="str">
        <f t="shared" si="322"/>
        <v xml:space="preserve">126 95 0.61 </v>
      </c>
      <c r="LP128" s="92" t="str">
        <f t="shared" si="323"/>
        <v xml:space="preserve">126 96 1.01 </v>
      </c>
      <c r="LQ128" s="92" t="str">
        <f t="shared" si="324"/>
        <v xml:space="preserve">126 97 0.203333 </v>
      </c>
      <c r="LR128" s="92" t="str">
        <f t="shared" si="325"/>
        <v xml:space="preserve">126 98 0.536667 </v>
      </c>
      <c r="LS128" s="92" t="str">
        <f t="shared" si="326"/>
        <v xml:space="preserve">126 99 0.256667 </v>
      </c>
      <c r="LT128" s="92" t="str">
        <f t="shared" si="327"/>
        <v xml:space="preserve">126 100 1.076667 </v>
      </c>
      <c r="LU128" s="92" t="str">
        <f t="shared" si="328"/>
        <v xml:space="preserve">126 101 0.433333 </v>
      </c>
      <c r="LV128" s="92" t="str">
        <f t="shared" si="329"/>
        <v xml:space="preserve">126 102 1.243333 </v>
      </c>
      <c r="LW128" s="92" t="str">
        <f t="shared" si="330"/>
        <v xml:space="preserve">126 103 1.023333 </v>
      </c>
      <c r="LX128" s="92" t="str">
        <f t="shared" si="331"/>
        <v xml:space="preserve">126 104 0.18 </v>
      </c>
      <c r="LY128" s="92" t="str">
        <f t="shared" si="332"/>
        <v xml:space="preserve">126 105 0.636667 </v>
      </c>
      <c r="LZ128" s="92" t="str">
        <f t="shared" si="333"/>
        <v xml:space="preserve">126 106 0.713333 </v>
      </c>
      <c r="MA128" s="92" t="str">
        <f t="shared" si="334"/>
        <v xml:space="preserve">126 107 0.553333 </v>
      </c>
      <c r="MB128" s="92" t="str">
        <f t="shared" si="335"/>
        <v xml:space="preserve">126 108 0.823333 </v>
      </c>
      <c r="MC128" s="92" t="str">
        <f t="shared" si="336"/>
        <v xml:space="preserve">126 109 0.5 </v>
      </c>
      <c r="MD128" s="92" t="str">
        <f t="shared" si="337"/>
        <v xml:space="preserve">126 110 1.453333 </v>
      </c>
      <c r="ME128" s="92" t="str">
        <f t="shared" si="338"/>
        <v xml:space="preserve">126 111 0.803333 </v>
      </c>
      <c r="MF128" s="92" t="str">
        <f t="shared" si="339"/>
        <v xml:space="preserve">126 112 0.236667 </v>
      </c>
      <c r="MG128" s="92" t="str">
        <f t="shared" si="340"/>
        <v xml:space="preserve">126 113 0.36 </v>
      </c>
      <c r="MH128" s="92" t="str">
        <f t="shared" si="341"/>
        <v xml:space="preserve">126 114 0.493333 </v>
      </c>
      <c r="MI128" s="92" t="str">
        <f t="shared" si="342"/>
        <v xml:space="preserve">126 115 0.22 </v>
      </c>
      <c r="MJ128" s="92" t="str">
        <f t="shared" si="343"/>
        <v xml:space="preserve">126 116 0.67 </v>
      </c>
      <c r="MK128" s="92" t="str">
        <f t="shared" si="344"/>
        <v xml:space="preserve">126 117 0.61 </v>
      </c>
      <c r="ML128" s="92" t="str">
        <f t="shared" si="345"/>
        <v xml:space="preserve">126 118 0.93 </v>
      </c>
      <c r="MM128" s="92" t="str">
        <f t="shared" si="346"/>
        <v xml:space="preserve">126 119 0.556667 </v>
      </c>
      <c r="MN128" s="92" t="str">
        <f t="shared" si="347"/>
        <v xml:space="preserve">126 120 1.04 </v>
      </c>
      <c r="MO128" s="92" t="str">
        <f t="shared" si="348"/>
        <v xml:space="preserve">126 121 0.826667 </v>
      </c>
      <c r="MP128" s="92" t="str">
        <f t="shared" si="349"/>
        <v xml:space="preserve">126 122 0.393333 </v>
      </c>
      <c r="MQ128" s="92" t="str">
        <f t="shared" si="350"/>
        <v xml:space="preserve">126 123 0.283333 </v>
      </c>
      <c r="MR128" s="92" t="str">
        <f t="shared" si="351"/>
        <v xml:space="preserve">126 124 0.98 </v>
      </c>
      <c r="MS128" s="92" t="str">
        <f t="shared" si="352"/>
        <v xml:space="preserve">126 125 0.706667 </v>
      </c>
      <c r="MT128" s="92" t="str">
        <f t="shared" si="353"/>
        <v xml:space="preserve">126 126 0 </v>
      </c>
      <c r="MU128" s="92" t="str">
        <f t="shared" si="354"/>
        <v xml:space="preserve">126 127 0.21 </v>
      </c>
      <c r="MV128" s="92" t="str">
        <f t="shared" si="355"/>
        <v xml:space="preserve">126 128 0.953333 </v>
      </c>
      <c r="MW128" s="92" t="str">
        <f t="shared" si="356"/>
        <v xml:space="preserve">126 129 0.406667 </v>
      </c>
      <c r="MX128" s="92" t="str">
        <f t="shared" si="357"/>
        <v xml:space="preserve">126 130 0.543333 </v>
      </c>
      <c r="MY128" s="92" t="str">
        <f t="shared" si="358"/>
        <v xml:space="preserve">126 131 0.053333 </v>
      </c>
      <c r="MZ128" s="92" t="str">
        <f t="shared" si="359"/>
        <v xml:space="preserve">126 132 0.533333 </v>
      </c>
      <c r="NA128" s="92" t="str">
        <f t="shared" si="360"/>
        <v xml:space="preserve">126 133 0.496667 </v>
      </c>
      <c r="NB128" s="92" t="str">
        <f t="shared" si="361"/>
        <v xml:space="preserve">126 134 0.556667 </v>
      </c>
      <c r="NC128" s="92" t="str">
        <f t="shared" si="362"/>
        <v xml:space="preserve">126 135 0.57 </v>
      </c>
      <c r="ND128" s="92" t="str">
        <f t="shared" si="363"/>
        <v xml:space="preserve">126 136 1.006667 </v>
      </c>
      <c r="NE128" s="92" t="str">
        <f t="shared" si="364"/>
        <v xml:space="preserve">126 137 0.953333 </v>
      </c>
      <c r="NF128" s="92" t="str">
        <f t="shared" si="365"/>
        <v xml:space="preserve">126 138 0.64 </v>
      </c>
      <c r="NG128" s="92" t="str">
        <f t="shared" si="366"/>
        <v xml:space="preserve">126 139 0.826667 </v>
      </c>
      <c r="NH128" s="92" t="str">
        <f t="shared" si="367"/>
        <v xml:space="preserve">126 140 1.216667 </v>
      </c>
      <c r="NI128" s="92" t="str">
        <f t="shared" si="368"/>
        <v xml:space="preserve">126 141 0.33 </v>
      </c>
      <c r="NJ128" s="92" t="str">
        <f t="shared" si="369"/>
        <v xml:space="preserve">126 142 0.696667 </v>
      </c>
      <c r="NK128" s="92" t="str">
        <f t="shared" si="370"/>
        <v xml:space="preserve">126 143 0.32 </v>
      </c>
      <c r="NL128" s="92" t="str">
        <f t="shared" si="371"/>
        <v xml:space="preserve">126 144 0.13 </v>
      </c>
      <c r="NM128" s="92" t="str">
        <f t="shared" si="372"/>
        <v xml:space="preserve">126 145 1.1 </v>
      </c>
      <c r="NN128" s="92" t="str">
        <f t="shared" si="373"/>
        <v xml:space="preserve">126 146 0.276667 </v>
      </c>
      <c r="NO128" s="92" t="str">
        <f t="shared" si="374"/>
        <v xml:space="preserve">126 147 1.023333 </v>
      </c>
      <c r="NP128" s="92" t="str">
        <f t="shared" si="375"/>
        <v xml:space="preserve">126 148 0.67 </v>
      </c>
      <c r="NQ128" s="92" t="str">
        <f t="shared" si="376"/>
        <v xml:space="preserve">126 149 0.763333 </v>
      </c>
      <c r="NR128" s="92" t="str">
        <f t="shared" si="377"/>
        <v xml:space="preserve">126 150 0.49 </v>
      </c>
      <c r="NS128" s="92" t="str">
        <f t="shared" si="378"/>
        <v xml:space="preserve">126 151 1.236667 </v>
      </c>
      <c r="NT128" s="92" t="str">
        <f t="shared" si="379"/>
        <v xml:space="preserve">126 152 0.863333 </v>
      </c>
      <c r="NU128" s="92" t="str">
        <f t="shared" si="380"/>
        <v xml:space="preserve">126 153 1.136667 </v>
      </c>
      <c r="NV128" s="92" t="str">
        <f t="shared" si="381"/>
        <v xml:space="preserve">126 154 0.876667 </v>
      </c>
      <c r="NW128" s="92" t="str">
        <f t="shared" si="382"/>
        <v xml:space="preserve">126 155 0.996667 </v>
      </c>
      <c r="NX128" s="92" t="str">
        <f t="shared" si="383"/>
        <v xml:space="preserve">126 156 0.666667 </v>
      </c>
      <c r="NY128" s="92" t="str">
        <f t="shared" si="384"/>
        <v xml:space="preserve">126 157 0.446667 </v>
      </c>
      <c r="NZ128" s="92" t="str">
        <f t="shared" si="385"/>
        <v xml:space="preserve">126 158 0.33 </v>
      </c>
      <c r="OA128" s="92" t="str">
        <f t="shared" si="386"/>
        <v xml:space="preserve">126 159 0.52 </v>
      </c>
      <c r="OB128" s="92" t="str">
        <f t="shared" si="387"/>
        <v xml:space="preserve">126 160 0.446667 </v>
      </c>
      <c r="OC128" s="92" t="str">
        <f t="shared" si="388"/>
        <v xml:space="preserve">126 161 0.143333 </v>
      </c>
      <c r="OD128" s="92" t="str">
        <f t="shared" si="389"/>
        <v xml:space="preserve">126 162 1.246667 </v>
      </c>
      <c r="OE128" s="92" t="str">
        <f t="shared" si="390"/>
        <v xml:space="preserve">126 163 0.343333 </v>
      </c>
      <c r="OF128" s="92" t="str">
        <f t="shared" si="391"/>
        <v xml:space="preserve">126 164 0.696667 </v>
      </c>
      <c r="OG128" s="92" t="str">
        <f t="shared" si="392"/>
        <v xml:space="preserve">126 165 0.976667 </v>
      </c>
      <c r="OH128" s="92" t="str">
        <f t="shared" si="393"/>
        <v xml:space="preserve">126 166 0.773333 </v>
      </c>
      <c r="OI128" s="92" t="str">
        <f t="shared" si="394"/>
        <v xml:space="preserve">126 167 0.86 </v>
      </c>
      <c r="OJ128" s="92" t="str">
        <f t="shared" si="395"/>
        <v xml:space="preserve">126 168 0.653333 </v>
      </c>
      <c r="OK128" s="92" t="str">
        <f t="shared" si="396"/>
        <v xml:space="preserve">126 169 0.776667 </v>
      </c>
      <c r="OL128" s="92" t="str">
        <f t="shared" si="397"/>
        <v xml:space="preserve">126 170 0.553333 </v>
      </c>
      <c r="OM128" s="92" t="str">
        <f t="shared" si="398"/>
        <v xml:space="preserve">126 171 0.76 </v>
      </c>
      <c r="ON128" s="92" t="str">
        <f t="shared" si="399"/>
        <v xml:space="preserve">126 172 0.686667 </v>
      </c>
      <c r="OO128" s="92" t="str">
        <f t="shared" si="400"/>
        <v xml:space="preserve">126 173 0.71 </v>
      </c>
      <c r="OP128" s="92" t="str">
        <f t="shared" si="401"/>
        <v xml:space="preserve">126 174 0.37 </v>
      </c>
      <c r="OQ128" s="92" t="str">
        <f t="shared" si="402"/>
        <v xml:space="preserve">126 175 0.466667 </v>
      </c>
      <c r="OR128" s="92" t="str">
        <f t="shared" si="403"/>
        <v xml:space="preserve">126 176 0.1 </v>
      </c>
      <c r="OS128" s="92" t="str">
        <f t="shared" si="404"/>
        <v xml:space="preserve">126 177 0.103333 </v>
      </c>
      <c r="OT128" s="92" t="str">
        <f t="shared" si="405"/>
        <v xml:space="preserve">126 178 0.326667 </v>
      </c>
      <c r="OU128" s="92" t="str">
        <f t="shared" si="406"/>
        <v xml:space="preserve">126 179 0.35 </v>
      </c>
      <c r="OV128" s="92" t="str">
        <f t="shared" si="407"/>
        <v xml:space="preserve">126 180 0.683333 </v>
      </c>
      <c r="OW128" s="92" t="str">
        <f t="shared" si="408"/>
        <v xml:space="preserve">126 181 0.663333 </v>
      </c>
      <c r="OX128" s="92" t="str">
        <f t="shared" si="409"/>
        <v xml:space="preserve">126 182 0.563333 </v>
      </c>
      <c r="OY128" s="92" t="str">
        <f t="shared" si="410"/>
        <v xml:space="preserve">126 183 0.33 </v>
      </c>
      <c r="OZ128" s="92" t="str">
        <f t="shared" si="411"/>
        <v xml:space="preserve">126 184 0.723333 </v>
      </c>
      <c r="PA128" s="92" t="str">
        <f t="shared" si="412"/>
        <v xml:space="preserve">126 185 0.933333 </v>
      </c>
      <c r="PB128" s="92" t="str">
        <f t="shared" si="413"/>
        <v xml:space="preserve">126 186 0.8 </v>
      </c>
      <c r="PC128" s="92" t="str">
        <f t="shared" si="414"/>
        <v xml:space="preserve">126 187 0.8 </v>
      </c>
      <c r="PD128" s="92" t="str">
        <f t="shared" si="415"/>
        <v xml:space="preserve">126 188 0.913333 </v>
      </c>
      <c r="PE128" s="92" t="str">
        <f t="shared" si="416"/>
        <v xml:space="preserve">126 189 0.363333 </v>
      </c>
      <c r="PF128" s="92" t="str">
        <f t="shared" si="417"/>
        <v xml:space="preserve">126 190 0.343333 </v>
      </c>
      <c r="PG128" s="92" t="str">
        <f t="shared" si="418"/>
        <v xml:space="preserve">126 191 0.333333 </v>
      </c>
      <c r="PH128" s="92" t="str">
        <f t="shared" si="419"/>
        <v xml:space="preserve">126 192 0.323333 </v>
      </c>
      <c r="PI128" s="92" t="str">
        <f t="shared" si="420"/>
        <v xml:space="preserve">126 193 0.613333 </v>
      </c>
      <c r="PJ128" s="92" t="str">
        <f t="shared" si="421"/>
        <v xml:space="preserve">126 194 0.786667 </v>
      </c>
      <c r="PK128" s="92" t="str">
        <f t="shared" si="422"/>
        <v xml:space="preserve">126 195 0.406667 </v>
      </c>
      <c r="PL128" s="92" t="str">
        <f t="shared" si="423"/>
        <v xml:space="preserve">126 196 1.23 </v>
      </c>
      <c r="PM128" s="92" t="str">
        <f t="shared" si="424"/>
        <v xml:space="preserve">126 197 0.463333 </v>
      </c>
      <c r="PN128" s="92" t="str">
        <f t="shared" si="425"/>
        <v xml:space="preserve">126 198 0.43 </v>
      </c>
      <c r="PO128" s="92" t="str">
        <f t="shared" si="426"/>
        <v xml:space="preserve">126 199 0.513333 </v>
      </c>
      <c r="PP128" s="92" t="str">
        <f t="shared" si="427"/>
        <v xml:space="preserve">126 200 0.57 </v>
      </c>
      <c r="PQ128" s="92" t="str">
        <f t="shared" si="428"/>
        <v xml:space="preserve">126 201 0.746667 </v>
      </c>
      <c r="PR128" s="92" t="str">
        <f t="shared" si="429"/>
        <v xml:space="preserve">126 202 0.383333 </v>
      </c>
      <c r="PS128" s="92" t="str">
        <f t="shared" si="430"/>
        <v xml:space="preserve">126 203 0.6 </v>
      </c>
      <c r="PT128" s="92" t="str">
        <f t="shared" si="431"/>
        <v xml:space="preserve">126 204 0.093333 </v>
      </c>
      <c r="PU128" s="92" t="str">
        <f t="shared" si="432"/>
        <v xml:space="preserve">126 205 0.523333 </v>
      </c>
      <c r="PV128" s="92" t="str">
        <f t="shared" si="433"/>
        <v xml:space="preserve">126 206 0.636667 </v>
      </c>
      <c r="PW128" s="92" t="str">
        <f t="shared" si="434"/>
        <v xml:space="preserve">126 207 1.433333 </v>
      </c>
      <c r="PX128" s="92" t="str">
        <f t="shared" si="435"/>
        <v xml:space="preserve">126 208 0.27 </v>
      </c>
      <c r="PY128" s="92" t="str">
        <f t="shared" si="436"/>
        <v xml:space="preserve">126 209 0.526667 </v>
      </c>
      <c r="PZ128" s="92" t="str">
        <f t="shared" si="437"/>
        <v xml:space="preserve">126 210 1.216667 </v>
      </c>
      <c r="QA128" s="92" t="str">
        <f t="shared" si="438"/>
        <v xml:space="preserve">126 211 0.47 </v>
      </c>
      <c r="QB128" s="92" t="str">
        <f t="shared" si="439"/>
        <v xml:space="preserve">126 212 0.4 </v>
      </c>
      <c r="QC128" s="92" t="str">
        <f t="shared" si="440"/>
        <v xml:space="preserve">126 213 0.47 </v>
      </c>
      <c r="QD128" s="92" t="str">
        <f t="shared" si="441"/>
        <v xml:space="preserve">126 214 0.526667 </v>
      </c>
      <c r="QE128" s="92" t="str">
        <f t="shared" si="442"/>
        <v xml:space="preserve">126 215 1.06 </v>
      </c>
      <c r="QF128" s="92" t="str">
        <f t="shared" si="443"/>
        <v xml:space="preserve">126 216 0.42 </v>
      </c>
      <c r="QG128" s="92" t="str">
        <f t="shared" si="444"/>
        <v xml:space="preserve">126 217 0.536667 </v>
      </c>
      <c r="QH128" s="92" t="str">
        <f t="shared" si="445"/>
        <v xml:space="preserve">126 218 0.486667 </v>
      </c>
      <c r="QI128" s="92" t="str">
        <f t="shared" si="446"/>
        <v xml:space="preserve">126 219 0.56 </v>
      </c>
      <c r="QJ128" s="92" t="str">
        <f t="shared" si="447"/>
        <v xml:space="preserve">126 220 0.383333 </v>
      </c>
      <c r="QK128" s="92" t="str">
        <f t="shared" si="448"/>
        <v xml:space="preserve">126 221 0.63 </v>
      </c>
      <c r="QL128" s="92" t="str">
        <f t="shared" si="449"/>
        <v xml:space="preserve">126 222 1.353333 </v>
      </c>
      <c r="QM128" s="92" t="str">
        <f t="shared" si="450"/>
        <v xml:space="preserve">126 223 0.133333 </v>
      </c>
      <c r="QN128" s="92" t="str">
        <f t="shared" si="451"/>
        <v xml:space="preserve">126 224 0.446667 </v>
      </c>
      <c r="QO128" s="92" t="str">
        <f t="shared" si="452"/>
        <v xml:space="preserve">126 225 0.3 </v>
      </c>
      <c r="QP128" s="92" t="str">
        <f t="shared" si="453"/>
        <v xml:space="preserve">126 226 0.163333 </v>
      </c>
      <c r="QQ128" s="92" t="str">
        <f t="shared" si="454"/>
        <v xml:space="preserve">126 227 0.52 </v>
      </c>
      <c r="QR128" s="92" t="str">
        <f t="shared" si="455"/>
        <v xml:space="preserve">126 228 0.906667 </v>
      </c>
    </row>
    <row r="129" spans="1:460" ht="18.75" customHeight="1" x14ac:dyDescent="0.35">
      <c r="A129" s="86">
        <v>127</v>
      </c>
      <c r="B129" s="90" t="s">
        <v>231</v>
      </c>
      <c r="C129" s="91" t="s">
        <v>129</v>
      </c>
      <c r="D129" s="9">
        <v>8.1999999999999993</v>
      </c>
      <c r="E129" s="9">
        <v>10.5</v>
      </c>
      <c r="F129" s="9">
        <v>18.899999999999999</v>
      </c>
      <c r="G129" s="9">
        <v>30.3</v>
      </c>
      <c r="H129" s="9">
        <v>28.1</v>
      </c>
      <c r="I129" s="9">
        <v>28.1</v>
      </c>
      <c r="J129" s="9">
        <v>20.7</v>
      </c>
      <c r="K129" s="9">
        <v>17.3</v>
      </c>
      <c r="L129" s="9">
        <v>27.1</v>
      </c>
      <c r="M129" s="9">
        <v>26.2</v>
      </c>
      <c r="N129" s="9">
        <v>21.1</v>
      </c>
      <c r="O129" s="9">
        <v>16.2</v>
      </c>
      <c r="P129" s="9">
        <v>9.3000000000000007</v>
      </c>
      <c r="Q129" s="9">
        <v>8.4</v>
      </c>
      <c r="R129" s="9">
        <v>10.4</v>
      </c>
      <c r="S129" s="9">
        <v>29.4</v>
      </c>
      <c r="T129" s="9">
        <v>7.7</v>
      </c>
      <c r="U129" s="9">
        <v>7.1</v>
      </c>
      <c r="V129" s="21">
        <v>15</v>
      </c>
      <c r="W129" s="9">
        <v>9.6</v>
      </c>
      <c r="X129" s="9">
        <v>2.8</v>
      </c>
      <c r="Y129" s="21">
        <v>22</v>
      </c>
      <c r="Z129" s="21">
        <v>5</v>
      </c>
      <c r="AA129" s="9">
        <v>28.2</v>
      </c>
      <c r="AB129" s="9">
        <v>40.4</v>
      </c>
      <c r="AC129" s="21">
        <v>25</v>
      </c>
      <c r="AD129" s="9">
        <v>9.9</v>
      </c>
      <c r="AE129" s="9">
        <v>12.9</v>
      </c>
      <c r="AF129" s="9">
        <v>9.4</v>
      </c>
      <c r="AG129" s="9">
        <v>24.6</v>
      </c>
      <c r="AH129" s="9">
        <v>33.1</v>
      </c>
      <c r="AI129" s="9">
        <v>20.7</v>
      </c>
      <c r="AJ129" s="9">
        <v>28.5</v>
      </c>
      <c r="AK129" s="9">
        <v>4.9000000000000004</v>
      </c>
      <c r="AL129" s="9">
        <v>7.3</v>
      </c>
      <c r="AM129" s="9">
        <v>4.5999999999999996</v>
      </c>
      <c r="AN129" s="9">
        <v>8.1999999999999993</v>
      </c>
      <c r="AO129" s="9">
        <v>16.399999999999999</v>
      </c>
      <c r="AP129" s="9">
        <v>18.100000000000001</v>
      </c>
      <c r="AQ129" s="9">
        <v>11.8</v>
      </c>
      <c r="AR129" s="9">
        <v>8.3000000000000007</v>
      </c>
      <c r="AS129" s="9">
        <v>14.5</v>
      </c>
      <c r="AT129" s="9">
        <v>13.1</v>
      </c>
      <c r="AU129" s="9">
        <v>14.7</v>
      </c>
      <c r="AV129" s="9">
        <v>26.9</v>
      </c>
      <c r="AW129" s="9">
        <v>18.7</v>
      </c>
      <c r="AX129" s="21">
        <v>15</v>
      </c>
      <c r="AY129" s="9">
        <v>10.8</v>
      </c>
      <c r="AZ129" s="9">
        <v>12.7</v>
      </c>
      <c r="BA129" s="9">
        <v>7.6</v>
      </c>
      <c r="BB129" s="9">
        <v>17.7</v>
      </c>
      <c r="BC129" s="9">
        <v>9.4</v>
      </c>
      <c r="BD129" s="9">
        <v>27.7</v>
      </c>
      <c r="BE129" s="9">
        <v>11.5</v>
      </c>
      <c r="BF129" s="9">
        <v>15.8</v>
      </c>
      <c r="BG129" s="9">
        <v>15.9</v>
      </c>
      <c r="BH129" s="9">
        <v>13.2</v>
      </c>
      <c r="BI129" s="9">
        <v>17.899999999999999</v>
      </c>
      <c r="BJ129" s="9">
        <v>21.1</v>
      </c>
      <c r="BK129" s="9">
        <v>5.2</v>
      </c>
      <c r="BL129" s="9">
        <v>8.9</v>
      </c>
      <c r="BM129" s="9">
        <v>18.899999999999999</v>
      </c>
      <c r="BN129" s="9">
        <v>1.7</v>
      </c>
      <c r="BO129" s="9">
        <v>17.8</v>
      </c>
      <c r="BP129" s="9">
        <v>14.4</v>
      </c>
      <c r="BQ129" s="9">
        <v>15.1</v>
      </c>
      <c r="BR129" s="9">
        <v>9.9</v>
      </c>
      <c r="BS129" s="9">
        <v>16.5</v>
      </c>
      <c r="BT129" s="21">
        <v>13</v>
      </c>
      <c r="BU129" s="9">
        <v>17.100000000000001</v>
      </c>
      <c r="BV129" s="9">
        <v>26.2</v>
      </c>
      <c r="BW129" s="9">
        <v>24.4</v>
      </c>
      <c r="BX129" s="9">
        <v>20.6</v>
      </c>
      <c r="BY129" s="9">
        <v>31.8</v>
      </c>
      <c r="BZ129" s="21">
        <v>19</v>
      </c>
      <c r="CA129" s="9">
        <v>11.7</v>
      </c>
      <c r="CB129" s="9">
        <v>29.8</v>
      </c>
      <c r="CC129" s="9">
        <v>5.8</v>
      </c>
      <c r="CD129" s="9">
        <v>14.2</v>
      </c>
      <c r="CE129" s="9">
        <v>13.6</v>
      </c>
      <c r="CF129" s="9">
        <v>18.3</v>
      </c>
      <c r="CG129" s="9">
        <v>24.3</v>
      </c>
      <c r="CH129" s="9">
        <v>13.6</v>
      </c>
      <c r="CI129" s="9">
        <v>27.7</v>
      </c>
      <c r="CJ129" s="9">
        <v>8.8000000000000007</v>
      </c>
      <c r="CK129" s="9">
        <v>10.5</v>
      </c>
      <c r="CL129" s="9">
        <v>10.5</v>
      </c>
      <c r="CM129" s="9">
        <v>11.5</v>
      </c>
      <c r="CN129" s="9">
        <v>16.100000000000001</v>
      </c>
      <c r="CO129" s="9">
        <v>25.2</v>
      </c>
      <c r="CP129" s="9">
        <v>23.4</v>
      </c>
      <c r="CQ129" s="9">
        <v>23.8</v>
      </c>
      <c r="CR129" s="9">
        <v>12.2</v>
      </c>
      <c r="CS129" s="9">
        <v>18.600000000000001</v>
      </c>
      <c r="CT129" s="9">
        <v>18.100000000000001</v>
      </c>
      <c r="CU129" s="9">
        <v>25.1</v>
      </c>
      <c r="CV129" s="9">
        <v>13.2</v>
      </c>
      <c r="CW129" s="9">
        <v>9.6999999999999993</v>
      </c>
      <c r="CX129" s="9">
        <v>7.5</v>
      </c>
      <c r="CY129" s="9">
        <v>32.1</v>
      </c>
      <c r="CZ129" s="9">
        <v>12.7</v>
      </c>
      <c r="DA129" s="21">
        <v>32</v>
      </c>
      <c r="DB129" s="9">
        <v>25.4</v>
      </c>
      <c r="DC129" s="9">
        <v>9.1999999999999993</v>
      </c>
      <c r="DD129" s="9">
        <v>18.8</v>
      </c>
      <c r="DE129" s="9">
        <v>13.4</v>
      </c>
      <c r="DF129" s="9">
        <v>16.3</v>
      </c>
      <c r="DG129" s="9">
        <v>29.3</v>
      </c>
      <c r="DH129" s="9">
        <v>14.7</v>
      </c>
      <c r="DI129" s="9">
        <v>40.200000000000003</v>
      </c>
      <c r="DJ129" s="9">
        <v>23.8</v>
      </c>
      <c r="DK129" s="9">
        <v>6.8</v>
      </c>
      <c r="DL129" s="9">
        <v>15.3</v>
      </c>
      <c r="DM129" s="9">
        <v>14.1</v>
      </c>
      <c r="DN129" s="9">
        <v>11.2</v>
      </c>
      <c r="DO129" s="9">
        <v>19.8</v>
      </c>
      <c r="DP129" s="9">
        <v>13.1</v>
      </c>
      <c r="DQ129" s="9">
        <v>27.6</v>
      </c>
      <c r="DR129" s="9">
        <v>11.5</v>
      </c>
      <c r="DS129" s="21">
        <v>26</v>
      </c>
      <c r="DT129" s="9">
        <v>19.5</v>
      </c>
      <c r="DU129" s="9">
        <v>11.5</v>
      </c>
      <c r="DV129" s="9">
        <v>13.1</v>
      </c>
      <c r="DW129" s="9">
        <v>33.9</v>
      </c>
      <c r="DX129" s="9">
        <v>14.5</v>
      </c>
      <c r="DY129" s="9">
        <v>6.3</v>
      </c>
      <c r="DZ129" s="21">
        <v>0</v>
      </c>
      <c r="EA129" s="21">
        <v>28</v>
      </c>
      <c r="EB129" s="9">
        <v>9.4</v>
      </c>
      <c r="EC129" s="9">
        <v>13.7</v>
      </c>
      <c r="ED129" s="21">
        <v>6</v>
      </c>
      <c r="EE129" s="9">
        <v>20.399999999999999</v>
      </c>
      <c r="EF129" s="9">
        <v>19.3</v>
      </c>
      <c r="EG129" s="9">
        <v>16.100000000000001</v>
      </c>
      <c r="EH129" s="9">
        <v>17.2</v>
      </c>
      <c r="EI129" s="9">
        <v>29.7</v>
      </c>
      <c r="EJ129" s="21">
        <v>28</v>
      </c>
      <c r="EK129" s="9">
        <v>15.4</v>
      </c>
      <c r="EL129" s="9">
        <v>29.2</v>
      </c>
      <c r="EM129" s="9">
        <v>31.5</v>
      </c>
      <c r="EN129" s="9">
        <v>14.3</v>
      </c>
      <c r="EO129" s="9">
        <v>15.8</v>
      </c>
      <c r="EP129" s="21">
        <v>17</v>
      </c>
      <c r="EQ129" s="9">
        <v>6.1</v>
      </c>
      <c r="ER129" s="9">
        <v>29.4</v>
      </c>
      <c r="ES129" s="9">
        <v>7.8</v>
      </c>
      <c r="ET129" s="9">
        <v>25.6</v>
      </c>
      <c r="EU129" s="9">
        <v>12.8</v>
      </c>
      <c r="EV129" s="9">
        <v>17.899999999999999</v>
      </c>
      <c r="EW129" s="9">
        <v>9.6999999999999993</v>
      </c>
      <c r="EX129" s="21">
        <v>32</v>
      </c>
      <c r="EY129" s="9">
        <v>20.2</v>
      </c>
      <c r="EZ129" s="21">
        <v>29</v>
      </c>
      <c r="FA129" s="9">
        <v>30.7</v>
      </c>
      <c r="FB129" s="9">
        <v>24.8</v>
      </c>
      <c r="FC129" s="21">
        <v>15</v>
      </c>
      <c r="FD129" s="9">
        <v>8.4</v>
      </c>
      <c r="FE129" s="9">
        <v>9.4</v>
      </c>
      <c r="FF129" s="9">
        <v>10.6</v>
      </c>
      <c r="FG129" s="9">
        <v>12.8</v>
      </c>
      <c r="FH129" s="9">
        <v>8.8000000000000007</v>
      </c>
      <c r="FI129" s="9">
        <v>32.4</v>
      </c>
      <c r="FJ129" s="9">
        <v>17.7</v>
      </c>
      <c r="FK129" s="9">
        <v>15.8</v>
      </c>
      <c r="FL129" s="9">
        <v>24.3</v>
      </c>
      <c r="FM129" s="9">
        <v>22.6</v>
      </c>
      <c r="FN129" s="9">
        <v>30.2</v>
      </c>
      <c r="FO129" s="21">
        <v>19</v>
      </c>
      <c r="FP129" s="9">
        <v>27.7</v>
      </c>
      <c r="FQ129" s="9">
        <v>14.9</v>
      </c>
      <c r="FR129" s="9">
        <v>17.7</v>
      </c>
      <c r="FS129" s="9">
        <v>17.5</v>
      </c>
      <c r="FT129" s="9">
        <v>15.8</v>
      </c>
      <c r="FU129" s="9">
        <v>15.5</v>
      </c>
      <c r="FV129" s="9">
        <v>8.9</v>
      </c>
      <c r="FW129" s="9">
        <v>4.2</v>
      </c>
      <c r="FX129" s="9">
        <v>4.3</v>
      </c>
      <c r="FY129" s="9">
        <v>14.2</v>
      </c>
      <c r="FZ129" s="9">
        <v>5.5</v>
      </c>
      <c r="GA129" s="9">
        <v>15.4</v>
      </c>
      <c r="GB129" s="9">
        <v>24.3</v>
      </c>
      <c r="GC129" s="9">
        <v>16.3</v>
      </c>
      <c r="GD129" s="9">
        <v>9.4</v>
      </c>
      <c r="GE129" s="9">
        <v>16.600000000000001</v>
      </c>
      <c r="GF129" s="9">
        <v>27.4</v>
      </c>
      <c r="GG129" s="21">
        <v>19</v>
      </c>
      <c r="GH129" s="21">
        <v>19</v>
      </c>
      <c r="GI129" s="9">
        <v>31.8</v>
      </c>
      <c r="GJ129" s="9">
        <v>15.3</v>
      </c>
      <c r="GK129" s="9">
        <v>14.7</v>
      </c>
      <c r="GL129" s="9">
        <v>14.4</v>
      </c>
      <c r="GM129" s="9">
        <v>14.2</v>
      </c>
      <c r="GN129" s="9">
        <v>13.3</v>
      </c>
      <c r="GO129" s="21">
        <v>23</v>
      </c>
      <c r="GP129" s="9">
        <v>7.1</v>
      </c>
      <c r="GQ129" s="9">
        <v>31.9</v>
      </c>
      <c r="GR129" s="9">
        <v>18.3</v>
      </c>
      <c r="GS129" s="9">
        <v>12.1</v>
      </c>
      <c r="GT129" s="9">
        <v>14.1</v>
      </c>
      <c r="GU129" s="9">
        <v>17.2</v>
      </c>
      <c r="GV129" s="9">
        <v>17.3</v>
      </c>
      <c r="GW129" s="21">
        <v>13</v>
      </c>
      <c r="GX129" s="9">
        <v>16.7</v>
      </c>
      <c r="GY129" s="9">
        <v>7.2</v>
      </c>
      <c r="GZ129" s="9">
        <v>20.2</v>
      </c>
      <c r="HA129" s="9">
        <v>18.7</v>
      </c>
      <c r="HB129" s="9">
        <v>39.5</v>
      </c>
      <c r="HC129" s="9">
        <v>7.5</v>
      </c>
      <c r="HD129" s="9">
        <v>14.8</v>
      </c>
      <c r="HE129" s="21">
        <v>36</v>
      </c>
      <c r="HF129" s="9">
        <v>9.1</v>
      </c>
      <c r="HG129" s="21">
        <v>7</v>
      </c>
      <c r="HH129" s="9">
        <v>9.1</v>
      </c>
      <c r="HI129" s="9">
        <v>20.2</v>
      </c>
      <c r="HJ129" s="9">
        <v>26.7</v>
      </c>
      <c r="HK129" s="9">
        <v>12.1</v>
      </c>
      <c r="HL129" s="9">
        <v>15.3</v>
      </c>
      <c r="HM129" s="9">
        <v>9.5</v>
      </c>
      <c r="HN129" s="9">
        <v>21.2</v>
      </c>
      <c r="HO129" s="21">
        <v>11</v>
      </c>
      <c r="HP129" s="9">
        <v>13.9</v>
      </c>
      <c r="HQ129" s="21">
        <v>40</v>
      </c>
      <c r="HR129" s="9">
        <v>7.1</v>
      </c>
      <c r="HS129" s="9">
        <v>8.3000000000000007</v>
      </c>
      <c r="HT129" s="9">
        <v>8.5</v>
      </c>
      <c r="HU129" s="9">
        <v>9.3000000000000007</v>
      </c>
      <c r="HV129" s="9">
        <v>15.7</v>
      </c>
      <c r="HW129" s="9">
        <v>22.2</v>
      </c>
      <c r="HX129" s="8"/>
      <c r="HY129" s="92" t="str">
        <f t="shared" si="228"/>
        <v xml:space="preserve">127 1 0.273333 </v>
      </c>
      <c r="HZ129" s="92" t="str">
        <f t="shared" si="229"/>
        <v xml:space="preserve">127 2 0.35 </v>
      </c>
      <c r="IA129" s="92" t="str">
        <f t="shared" si="230"/>
        <v xml:space="preserve">127 3 0.63 </v>
      </c>
      <c r="IB129" s="92" t="str">
        <f t="shared" si="231"/>
        <v xml:space="preserve">127 4 1.01 </v>
      </c>
      <c r="IC129" s="92" t="str">
        <f t="shared" si="232"/>
        <v xml:space="preserve">127 5 0.936667 </v>
      </c>
      <c r="ID129" s="92" t="str">
        <f t="shared" si="233"/>
        <v xml:space="preserve">127 6 0.936667 </v>
      </c>
      <c r="IE129" s="92" t="str">
        <f t="shared" si="234"/>
        <v xml:space="preserve">127 7 0.69 </v>
      </c>
      <c r="IF129" s="92" t="str">
        <f t="shared" si="235"/>
        <v xml:space="preserve">127 8 0.576667 </v>
      </c>
      <c r="IG129" s="92" t="str">
        <f t="shared" si="236"/>
        <v xml:space="preserve">127 9 0.903333 </v>
      </c>
      <c r="IH129" s="92" t="str">
        <f t="shared" si="237"/>
        <v xml:space="preserve">127 10 0.873333 </v>
      </c>
      <c r="II129" s="92" t="str">
        <f t="shared" si="238"/>
        <v xml:space="preserve">127 11 0.703333 </v>
      </c>
      <c r="IJ129" s="92" t="str">
        <f t="shared" si="239"/>
        <v xml:space="preserve">127 12 0.54 </v>
      </c>
      <c r="IK129" s="92" t="str">
        <f t="shared" si="240"/>
        <v xml:space="preserve">127 13 0.31 </v>
      </c>
      <c r="IL129" s="92" t="str">
        <f t="shared" si="241"/>
        <v xml:space="preserve">127 14 0.28 </v>
      </c>
      <c r="IM129" s="92" t="str">
        <f t="shared" si="242"/>
        <v xml:space="preserve">127 15 0.346667 </v>
      </c>
      <c r="IN129" s="92" t="str">
        <f t="shared" si="243"/>
        <v xml:space="preserve">127 16 0.98 </v>
      </c>
      <c r="IO129" s="92" t="str">
        <f t="shared" si="244"/>
        <v xml:space="preserve">127 17 0.256667 </v>
      </c>
      <c r="IP129" s="92" t="str">
        <f t="shared" si="245"/>
        <v xml:space="preserve">127 18 0.236667 </v>
      </c>
      <c r="IQ129" s="92" t="str">
        <f t="shared" si="246"/>
        <v xml:space="preserve">127 19 0.5 </v>
      </c>
      <c r="IR129" s="92" t="str">
        <f t="shared" si="247"/>
        <v xml:space="preserve">127 20 0.32 </v>
      </c>
      <c r="IS129" s="92" t="str">
        <f t="shared" si="248"/>
        <v xml:space="preserve">127 21 0.093333 </v>
      </c>
      <c r="IT129" s="92" t="str">
        <f t="shared" si="249"/>
        <v xml:space="preserve">127 22 0.733333 </v>
      </c>
      <c r="IU129" s="92" t="str">
        <f t="shared" si="250"/>
        <v xml:space="preserve">127 23 0.166667 </v>
      </c>
      <c r="IV129" s="92" t="str">
        <f t="shared" si="251"/>
        <v xml:space="preserve">127 24 0.94 </v>
      </c>
      <c r="IW129" s="92" t="str">
        <f t="shared" si="252"/>
        <v xml:space="preserve">127 25 1.346667 </v>
      </c>
      <c r="IX129" s="92" t="str">
        <f t="shared" si="253"/>
        <v xml:space="preserve">127 26 0.833333 </v>
      </c>
      <c r="IY129" s="92" t="str">
        <f t="shared" si="254"/>
        <v xml:space="preserve">127 27 0.33 </v>
      </c>
      <c r="IZ129" s="92" t="str">
        <f t="shared" si="255"/>
        <v xml:space="preserve">127 28 0.43 </v>
      </c>
      <c r="JA129" s="92" t="str">
        <f t="shared" si="256"/>
        <v xml:space="preserve">127 29 0.313333 </v>
      </c>
      <c r="JB129" s="92" t="str">
        <f t="shared" si="257"/>
        <v xml:space="preserve">127 30 0.82 </v>
      </c>
      <c r="JC129" s="92" t="str">
        <f t="shared" si="258"/>
        <v xml:space="preserve">127 31 1.103333 </v>
      </c>
      <c r="JD129" s="92" t="str">
        <f t="shared" si="259"/>
        <v xml:space="preserve">127 32 0.69 </v>
      </c>
      <c r="JE129" s="92" t="str">
        <f t="shared" si="260"/>
        <v xml:space="preserve">127 33 0.95 </v>
      </c>
      <c r="JF129" s="92" t="str">
        <f t="shared" si="261"/>
        <v xml:space="preserve">127 34 0.163333 </v>
      </c>
      <c r="JG129" s="92" t="str">
        <f t="shared" si="262"/>
        <v xml:space="preserve">127 35 0.243333 </v>
      </c>
      <c r="JH129" s="92" t="str">
        <f t="shared" si="263"/>
        <v xml:space="preserve">127 36 0.153333 </v>
      </c>
      <c r="JI129" s="92" t="str">
        <f t="shared" si="264"/>
        <v xml:space="preserve">127 37 0.273333 </v>
      </c>
      <c r="JJ129" s="92" t="str">
        <f t="shared" si="265"/>
        <v xml:space="preserve">127 38 0.546667 </v>
      </c>
      <c r="JK129" s="92" t="str">
        <f t="shared" si="266"/>
        <v xml:space="preserve">127 39 0.603333 </v>
      </c>
      <c r="JL129" s="92" t="str">
        <f t="shared" si="267"/>
        <v xml:space="preserve">127 40 0.393333 </v>
      </c>
      <c r="JM129" s="92" t="str">
        <f t="shared" si="268"/>
        <v xml:space="preserve">127 41 0.276667 </v>
      </c>
      <c r="JN129" s="92" t="str">
        <f t="shared" si="269"/>
        <v xml:space="preserve">127 42 0.483333 </v>
      </c>
      <c r="JO129" s="92" t="str">
        <f t="shared" si="270"/>
        <v xml:space="preserve">127 43 0.436667 </v>
      </c>
      <c r="JP129" s="92" t="str">
        <f t="shared" si="271"/>
        <v xml:space="preserve">127 44 0.49 </v>
      </c>
      <c r="JQ129" s="92" t="str">
        <f t="shared" si="272"/>
        <v xml:space="preserve">127 45 0.896667 </v>
      </c>
      <c r="JR129" s="92" t="str">
        <f t="shared" si="273"/>
        <v xml:space="preserve">127 46 0.623333 </v>
      </c>
      <c r="JS129" s="92" t="str">
        <f t="shared" si="274"/>
        <v xml:space="preserve">127 47 0.5 </v>
      </c>
      <c r="JT129" s="92" t="str">
        <f t="shared" si="275"/>
        <v xml:space="preserve">127 48 0.36 </v>
      </c>
      <c r="JU129" s="92" t="str">
        <f t="shared" si="276"/>
        <v xml:space="preserve">127 49 0.423333 </v>
      </c>
      <c r="JV129" s="92" t="str">
        <f t="shared" si="277"/>
        <v xml:space="preserve">127 50 0.253333 </v>
      </c>
      <c r="JW129" s="92" t="str">
        <f t="shared" si="278"/>
        <v xml:space="preserve">127 51 0.59 </v>
      </c>
      <c r="JX129" s="92" t="str">
        <f t="shared" si="279"/>
        <v xml:space="preserve">127 52 0.313333 </v>
      </c>
      <c r="JY129" s="92" t="str">
        <f t="shared" si="280"/>
        <v xml:space="preserve">127 53 0.923333 </v>
      </c>
      <c r="JZ129" s="92" t="str">
        <f t="shared" si="281"/>
        <v xml:space="preserve">127 54 0.383333 </v>
      </c>
      <c r="KA129" s="92" t="str">
        <f t="shared" si="282"/>
        <v xml:space="preserve">127 55 0.526667 </v>
      </c>
      <c r="KB129" s="92" t="str">
        <f t="shared" si="283"/>
        <v xml:space="preserve">127 56 0.53 </v>
      </c>
      <c r="KC129" s="92" t="str">
        <f t="shared" si="284"/>
        <v xml:space="preserve">127 57 0.44 </v>
      </c>
      <c r="KD129" s="92" t="str">
        <f t="shared" si="285"/>
        <v xml:space="preserve">127 58 0.596667 </v>
      </c>
      <c r="KE129" s="92" t="str">
        <f t="shared" si="286"/>
        <v xml:space="preserve">127 59 0.703333 </v>
      </c>
      <c r="KF129" s="92" t="str">
        <f t="shared" si="287"/>
        <v xml:space="preserve">127 60 0.173333 </v>
      </c>
      <c r="KG129" s="92" t="str">
        <f t="shared" si="288"/>
        <v xml:space="preserve">127 61 0.296667 </v>
      </c>
      <c r="KH129" s="92" t="str">
        <f t="shared" si="289"/>
        <v xml:space="preserve">127 62 0.63 </v>
      </c>
      <c r="KI129" s="92" t="str">
        <f t="shared" si="290"/>
        <v xml:space="preserve">127 63 0.056667 </v>
      </c>
      <c r="KJ129" s="92" t="str">
        <f t="shared" si="291"/>
        <v xml:space="preserve">127 64 0.593333 </v>
      </c>
      <c r="KK129" s="92" t="str">
        <f t="shared" si="292"/>
        <v xml:space="preserve">127 65 0.48 </v>
      </c>
      <c r="KL129" s="92" t="str">
        <f t="shared" si="293"/>
        <v xml:space="preserve">127 66 0.503333 </v>
      </c>
      <c r="KM129" s="92" t="str">
        <f t="shared" si="294"/>
        <v xml:space="preserve">127 67 0.33 </v>
      </c>
      <c r="KN129" s="92" t="str">
        <f t="shared" si="295"/>
        <v xml:space="preserve">127 68 0.55 </v>
      </c>
      <c r="KO129" s="92" t="str">
        <f t="shared" si="296"/>
        <v xml:space="preserve">127 69 0.433333 </v>
      </c>
      <c r="KP129" s="92" t="str">
        <f t="shared" si="297"/>
        <v xml:space="preserve">127 70 0.57 </v>
      </c>
      <c r="KQ129" s="92" t="str">
        <f t="shared" si="298"/>
        <v xml:space="preserve">127 71 0.873333 </v>
      </c>
      <c r="KR129" s="92" t="str">
        <f t="shared" si="299"/>
        <v xml:space="preserve">127 72 0.813333 </v>
      </c>
      <c r="KS129" s="92" t="str">
        <f t="shared" si="300"/>
        <v xml:space="preserve">127 73 0.686667 </v>
      </c>
      <c r="KT129" s="92" t="str">
        <f t="shared" si="301"/>
        <v xml:space="preserve">127 74 1.06 </v>
      </c>
      <c r="KU129" s="92" t="str">
        <f t="shared" si="302"/>
        <v xml:space="preserve">127 75 0.633333 </v>
      </c>
      <c r="KV129" s="92" t="str">
        <f t="shared" si="303"/>
        <v xml:space="preserve">127 76 0.39 </v>
      </c>
      <c r="KW129" s="92" t="str">
        <f t="shared" si="304"/>
        <v xml:space="preserve">127 77 0.993333 </v>
      </c>
      <c r="KX129" s="92" t="str">
        <f t="shared" si="305"/>
        <v xml:space="preserve">127 78 0.193333 </v>
      </c>
      <c r="KY129" s="92" t="str">
        <f t="shared" si="306"/>
        <v xml:space="preserve">127 79 0.473333 </v>
      </c>
      <c r="KZ129" s="92" t="str">
        <f t="shared" si="307"/>
        <v xml:space="preserve">127 80 0.453333 </v>
      </c>
      <c r="LA129" s="92" t="str">
        <f t="shared" si="308"/>
        <v xml:space="preserve">127 81 0.61 </v>
      </c>
      <c r="LB129" s="92" t="str">
        <f t="shared" si="309"/>
        <v xml:space="preserve">127 82 0.81 </v>
      </c>
      <c r="LC129" s="92" t="str">
        <f t="shared" si="310"/>
        <v xml:space="preserve">127 83 0.453333 </v>
      </c>
      <c r="LD129" s="92" t="str">
        <f t="shared" si="311"/>
        <v xml:space="preserve">127 84 0.923333 </v>
      </c>
      <c r="LE129" s="92" t="str">
        <f t="shared" si="312"/>
        <v xml:space="preserve">127 85 0.293333 </v>
      </c>
      <c r="LF129" s="92" t="str">
        <f t="shared" si="313"/>
        <v xml:space="preserve">127 86 0.35 </v>
      </c>
      <c r="LG129" s="92" t="str">
        <f t="shared" si="314"/>
        <v xml:space="preserve">127 87 0.35 </v>
      </c>
      <c r="LH129" s="92" t="str">
        <f t="shared" si="315"/>
        <v xml:space="preserve">127 88 0.383333 </v>
      </c>
      <c r="LI129" s="92" t="str">
        <f t="shared" si="316"/>
        <v xml:space="preserve">127 89 0.536667 </v>
      </c>
      <c r="LJ129" s="92" t="str">
        <f t="shared" si="317"/>
        <v xml:space="preserve">127 90 0.84 </v>
      </c>
      <c r="LK129" s="92" t="str">
        <f t="shared" si="318"/>
        <v xml:space="preserve">127 91 0.78 </v>
      </c>
      <c r="LL129" s="92" t="str">
        <f t="shared" si="319"/>
        <v xml:space="preserve">127 92 0.793333 </v>
      </c>
      <c r="LM129" s="92" t="str">
        <f t="shared" si="320"/>
        <v xml:space="preserve">127 93 0.406667 </v>
      </c>
      <c r="LN129" s="92" t="str">
        <f t="shared" si="321"/>
        <v xml:space="preserve">127 94 0.62 </v>
      </c>
      <c r="LO129" s="92" t="str">
        <f t="shared" si="322"/>
        <v xml:space="preserve">127 95 0.603333 </v>
      </c>
      <c r="LP129" s="92" t="str">
        <f t="shared" si="323"/>
        <v xml:space="preserve">127 96 0.836667 </v>
      </c>
      <c r="LQ129" s="92" t="str">
        <f t="shared" si="324"/>
        <v xml:space="preserve">127 97 0.44 </v>
      </c>
      <c r="LR129" s="92" t="str">
        <f t="shared" si="325"/>
        <v xml:space="preserve">127 98 0.323333 </v>
      </c>
      <c r="LS129" s="92" t="str">
        <f t="shared" si="326"/>
        <v xml:space="preserve">127 99 0.25 </v>
      </c>
      <c r="LT129" s="92" t="str">
        <f t="shared" si="327"/>
        <v xml:space="preserve">127 100 1.07 </v>
      </c>
      <c r="LU129" s="92" t="str">
        <f t="shared" si="328"/>
        <v xml:space="preserve">127 101 0.423333 </v>
      </c>
      <c r="LV129" s="92" t="str">
        <f t="shared" si="329"/>
        <v xml:space="preserve">127 102 1.066667 </v>
      </c>
      <c r="LW129" s="92" t="str">
        <f t="shared" si="330"/>
        <v xml:space="preserve">127 103 0.846667 </v>
      </c>
      <c r="LX129" s="92" t="str">
        <f t="shared" si="331"/>
        <v xml:space="preserve">127 104 0.306667 </v>
      </c>
      <c r="LY129" s="92" t="str">
        <f t="shared" si="332"/>
        <v xml:space="preserve">127 105 0.626667 </v>
      </c>
      <c r="LZ129" s="92" t="str">
        <f t="shared" si="333"/>
        <v xml:space="preserve">127 106 0.446667 </v>
      </c>
      <c r="MA129" s="92" t="str">
        <f t="shared" si="334"/>
        <v xml:space="preserve">127 107 0.543333 </v>
      </c>
      <c r="MB129" s="92" t="str">
        <f t="shared" si="335"/>
        <v xml:space="preserve">127 108 0.976667 </v>
      </c>
      <c r="MC129" s="92" t="str">
        <f t="shared" si="336"/>
        <v xml:space="preserve">127 109 0.49 </v>
      </c>
      <c r="MD129" s="92" t="str">
        <f t="shared" si="337"/>
        <v xml:space="preserve">127 110 1.34 </v>
      </c>
      <c r="ME129" s="92" t="str">
        <f t="shared" si="338"/>
        <v xml:space="preserve">127 111 0.793333 </v>
      </c>
      <c r="MF129" s="92" t="str">
        <f t="shared" si="339"/>
        <v xml:space="preserve">127 112 0.226667 </v>
      </c>
      <c r="MG129" s="92" t="str">
        <f t="shared" si="340"/>
        <v xml:space="preserve">127 113 0.51 </v>
      </c>
      <c r="MH129" s="92" t="str">
        <f t="shared" si="341"/>
        <v xml:space="preserve">127 114 0.47 </v>
      </c>
      <c r="MI129" s="92" t="str">
        <f t="shared" si="342"/>
        <v xml:space="preserve">127 115 0.373333 </v>
      </c>
      <c r="MJ129" s="92" t="str">
        <f t="shared" si="343"/>
        <v xml:space="preserve">127 116 0.66 </v>
      </c>
      <c r="MK129" s="92" t="str">
        <f t="shared" si="344"/>
        <v xml:space="preserve">127 117 0.436667 </v>
      </c>
      <c r="ML129" s="92" t="str">
        <f t="shared" si="345"/>
        <v xml:space="preserve">127 118 0.92 </v>
      </c>
      <c r="MM129" s="92" t="str">
        <f t="shared" si="346"/>
        <v xml:space="preserve">127 119 0.383333 </v>
      </c>
      <c r="MN129" s="92" t="str">
        <f t="shared" si="347"/>
        <v xml:space="preserve">127 120 0.866667 </v>
      </c>
      <c r="MO129" s="92" t="str">
        <f t="shared" si="348"/>
        <v xml:space="preserve">127 121 0.65 </v>
      </c>
      <c r="MP129" s="92" t="str">
        <f t="shared" si="349"/>
        <v xml:space="preserve">127 122 0.383333 </v>
      </c>
      <c r="MQ129" s="92" t="str">
        <f t="shared" si="350"/>
        <v xml:space="preserve">127 123 0.436667 </v>
      </c>
      <c r="MR129" s="92" t="str">
        <f t="shared" si="351"/>
        <v xml:space="preserve">127 124 1.13 </v>
      </c>
      <c r="MS129" s="92" t="str">
        <f t="shared" si="352"/>
        <v xml:space="preserve">127 125 0.483333 </v>
      </c>
      <c r="MT129" s="92" t="str">
        <f t="shared" si="353"/>
        <v xml:space="preserve">127 126 0.21 </v>
      </c>
      <c r="MU129" s="92" t="str">
        <f t="shared" si="354"/>
        <v xml:space="preserve">127 127 0 </v>
      </c>
      <c r="MV129" s="92" t="str">
        <f t="shared" si="355"/>
        <v xml:space="preserve">127 128 0.933333 </v>
      </c>
      <c r="MW129" s="92" t="str">
        <f t="shared" si="356"/>
        <v xml:space="preserve">127 129 0.313333 </v>
      </c>
      <c r="MX129" s="92" t="str">
        <f t="shared" si="357"/>
        <v xml:space="preserve">127 130 0.456667 </v>
      </c>
      <c r="MY129" s="92" t="str">
        <f t="shared" si="358"/>
        <v xml:space="preserve">127 131 0.2 </v>
      </c>
      <c r="MZ129" s="92" t="str">
        <f t="shared" si="359"/>
        <v xml:space="preserve">127 132 0.68 </v>
      </c>
      <c r="NA129" s="92" t="str">
        <f t="shared" si="360"/>
        <v xml:space="preserve">127 133 0.643333 </v>
      </c>
      <c r="NB129" s="92" t="str">
        <f t="shared" si="361"/>
        <v xml:space="preserve">127 134 0.536667 </v>
      </c>
      <c r="NC129" s="92" t="str">
        <f t="shared" si="362"/>
        <v xml:space="preserve">127 135 0.573333 </v>
      </c>
      <c r="ND129" s="92" t="str">
        <f t="shared" si="363"/>
        <v xml:space="preserve">127 136 0.99 </v>
      </c>
      <c r="NE129" s="92" t="str">
        <f t="shared" si="364"/>
        <v xml:space="preserve">127 137 0.933333 </v>
      </c>
      <c r="NF129" s="92" t="str">
        <f t="shared" si="365"/>
        <v xml:space="preserve">127 138 0.513333 </v>
      </c>
      <c r="NG129" s="92" t="str">
        <f t="shared" si="366"/>
        <v xml:space="preserve">127 139 0.973333 </v>
      </c>
      <c r="NH129" s="92" t="str">
        <f t="shared" si="367"/>
        <v xml:space="preserve">127 140 1.05 </v>
      </c>
      <c r="NI129" s="92" t="str">
        <f t="shared" si="368"/>
        <v xml:space="preserve">127 141 0.476667 </v>
      </c>
      <c r="NJ129" s="92" t="str">
        <f t="shared" si="369"/>
        <v xml:space="preserve">127 142 0.526667 </v>
      </c>
      <c r="NK129" s="92" t="str">
        <f t="shared" si="370"/>
        <v xml:space="preserve">127 143 0.566667 </v>
      </c>
      <c r="NL129" s="92" t="str">
        <f t="shared" si="371"/>
        <v xml:space="preserve">127 144 0.203333 </v>
      </c>
      <c r="NM129" s="92" t="str">
        <f t="shared" si="372"/>
        <v xml:space="preserve">127 145 0.98 </v>
      </c>
      <c r="NN129" s="92" t="str">
        <f t="shared" si="373"/>
        <v xml:space="preserve">127 146 0.26 </v>
      </c>
      <c r="NO129" s="92" t="str">
        <f t="shared" si="374"/>
        <v xml:space="preserve">127 147 0.853333 </v>
      </c>
      <c r="NP129" s="92" t="str">
        <f t="shared" si="375"/>
        <v xml:space="preserve">127 148 0.426667 </v>
      </c>
      <c r="NQ129" s="92" t="str">
        <f t="shared" si="376"/>
        <v xml:space="preserve">127 149 0.596667 </v>
      </c>
      <c r="NR129" s="92" t="str">
        <f t="shared" si="377"/>
        <v xml:space="preserve">127 150 0.323333 </v>
      </c>
      <c r="NS129" s="92" t="str">
        <f t="shared" si="378"/>
        <v xml:space="preserve">127 151 1.066667 </v>
      </c>
      <c r="NT129" s="92" t="str">
        <f t="shared" si="379"/>
        <v xml:space="preserve">127 152 0.673333 </v>
      </c>
      <c r="NU129" s="92" t="str">
        <f t="shared" si="380"/>
        <v xml:space="preserve">127 153 0.966667 </v>
      </c>
      <c r="NV129" s="92" t="str">
        <f t="shared" si="381"/>
        <v xml:space="preserve">127 154 1.023333 </v>
      </c>
      <c r="NW129" s="92" t="str">
        <f t="shared" si="382"/>
        <v xml:space="preserve">127 155 0.826667 </v>
      </c>
      <c r="NX129" s="92" t="str">
        <f t="shared" si="383"/>
        <v xml:space="preserve">127 156 0.5 </v>
      </c>
      <c r="NY129" s="92" t="str">
        <f t="shared" si="384"/>
        <v xml:space="preserve">127 157 0.28 </v>
      </c>
      <c r="NZ129" s="92" t="str">
        <f t="shared" si="385"/>
        <v xml:space="preserve">127 158 0.313333 </v>
      </c>
      <c r="OA129" s="92" t="str">
        <f t="shared" si="386"/>
        <v xml:space="preserve">127 159 0.353333 </v>
      </c>
      <c r="OB129" s="92" t="str">
        <f t="shared" si="387"/>
        <v xml:space="preserve">127 160 0.426667 </v>
      </c>
      <c r="OC129" s="92" t="str">
        <f t="shared" si="388"/>
        <v xml:space="preserve">127 161 0.293333 </v>
      </c>
      <c r="OD129" s="92" t="str">
        <f t="shared" si="389"/>
        <v xml:space="preserve">127 162 1.08 </v>
      </c>
      <c r="OE129" s="92" t="str">
        <f t="shared" si="390"/>
        <v xml:space="preserve">127 163 0.59 </v>
      </c>
      <c r="OF129" s="92" t="str">
        <f t="shared" si="391"/>
        <v xml:space="preserve">127 164 0.526667 </v>
      </c>
      <c r="OG129" s="92" t="str">
        <f t="shared" si="392"/>
        <v xml:space="preserve">127 165 0.81 </v>
      </c>
      <c r="OH129" s="92" t="str">
        <f t="shared" si="393"/>
        <v xml:space="preserve">127 166 0.753333 </v>
      </c>
      <c r="OI129" s="92" t="str">
        <f t="shared" si="394"/>
        <v xml:space="preserve">127 167 1.006667 </v>
      </c>
      <c r="OJ129" s="92" t="str">
        <f t="shared" si="395"/>
        <v xml:space="preserve">127 168 0.633333 </v>
      </c>
      <c r="OK129" s="92" t="str">
        <f t="shared" si="396"/>
        <v xml:space="preserve">127 169 0.923333 </v>
      </c>
      <c r="OL129" s="92" t="str">
        <f t="shared" si="397"/>
        <v xml:space="preserve">127 170 0.496667 </v>
      </c>
      <c r="OM129" s="92" t="str">
        <f t="shared" si="398"/>
        <v xml:space="preserve">127 171 0.59 </v>
      </c>
      <c r="ON129" s="92" t="str">
        <f t="shared" si="399"/>
        <v xml:space="preserve">127 172 0.583333 </v>
      </c>
      <c r="OO129" s="92" t="str">
        <f t="shared" si="400"/>
        <v xml:space="preserve">127 173 0.526667 </v>
      </c>
      <c r="OP129" s="92" t="str">
        <f t="shared" si="401"/>
        <v xml:space="preserve">127 174 0.516667 </v>
      </c>
      <c r="OQ129" s="92" t="str">
        <f t="shared" si="402"/>
        <v xml:space="preserve">127 175 0.296667 </v>
      </c>
      <c r="OR129" s="92" t="str">
        <f t="shared" si="403"/>
        <v xml:space="preserve">127 176 0.14 </v>
      </c>
      <c r="OS129" s="92" t="str">
        <f t="shared" si="404"/>
        <v xml:space="preserve">127 177 0.143333 </v>
      </c>
      <c r="OT129" s="92" t="str">
        <f t="shared" si="405"/>
        <v xml:space="preserve">127 178 0.473333 </v>
      </c>
      <c r="OU129" s="92" t="str">
        <f t="shared" si="406"/>
        <v xml:space="preserve">127 179 0.183333 </v>
      </c>
      <c r="OV129" s="92" t="str">
        <f t="shared" si="407"/>
        <v xml:space="preserve">127 180 0.513333 </v>
      </c>
      <c r="OW129" s="92" t="str">
        <f t="shared" si="408"/>
        <v xml:space="preserve">127 181 0.81 </v>
      </c>
      <c r="OX129" s="92" t="str">
        <f t="shared" si="409"/>
        <v xml:space="preserve">127 182 0.543333 </v>
      </c>
      <c r="OY129" s="92" t="str">
        <f t="shared" si="410"/>
        <v xml:space="preserve">127 183 0.313333 </v>
      </c>
      <c r="OZ129" s="92" t="str">
        <f t="shared" si="411"/>
        <v xml:space="preserve">127 184 0.553333 </v>
      </c>
      <c r="PA129" s="92" t="str">
        <f t="shared" si="412"/>
        <v xml:space="preserve">127 185 0.913333 </v>
      </c>
      <c r="PB129" s="92" t="str">
        <f t="shared" si="413"/>
        <v xml:space="preserve">127 186 0.633333 </v>
      </c>
      <c r="PC129" s="92" t="str">
        <f t="shared" si="414"/>
        <v xml:space="preserve">127 187 0.633333 </v>
      </c>
      <c r="PD129" s="92" t="str">
        <f t="shared" si="415"/>
        <v xml:space="preserve">127 188 1.06 </v>
      </c>
      <c r="PE129" s="92" t="str">
        <f t="shared" si="416"/>
        <v xml:space="preserve">127 189 0.51 </v>
      </c>
      <c r="PF129" s="92" t="str">
        <f t="shared" si="417"/>
        <v xml:space="preserve">127 190 0.49 </v>
      </c>
      <c r="PG129" s="92" t="str">
        <f t="shared" si="418"/>
        <v xml:space="preserve">127 191 0.48 </v>
      </c>
      <c r="PH129" s="92" t="str">
        <f t="shared" si="419"/>
        <v xml:space="preserve">127 192 0.473333 </v>
      </c>
      <c r="PI129" s="92" t="str">
        <f t="shared" si="420"/>
        <v xml:space="preserve">127 193 0.443333 </v>
      </c>
      <c r="PJ129" s="92" t="str">
        <f t="shared" si="421"/>
        <v xml:space="preserve">127 194 0.766667 </v>
      </c>
      <c r="PK129" s="92" t="str">
        <f t="shared" si="422"/>
        <v xml:space="preserve">127 195 0.236667 </v>
      </c>
      <c r="PL129" s="92" t="str">
        <f t="shared" si="423"/>
        <v xml:space="preserve">127 196 1.063333 </v>
      </c>
      <c r="PM129" s="92" t="str">
        <f t="shared" si="424"/>
        <v xml:space="preserve">127 197 0.61 </v>
      </c>
      <c r="PN129" s="92" t="str">
        <f t="shared" si="425"/>
        <v xml:space="preserve">127 198 0.403333 </v>
      </c>
      <c r="PO129" s="92" t="str">
        <f t="shared" si="426"/>
        <v xml:space="preserve">127 199 0.47 </v>
      </c>
      <c r="PP129" s="92" t="str">
        <f t="shared" si="427"/>
        <v xml:space="preserve">127 200 0.573333 </v>
      </c>
      <c r="PQ129" s="92" t="str">
        <f t="shared" si="428"/>
        <v xml:space="preserve">127 201 0.576667 </v>
      </c>
      <c r="PR129" s="92" t="str">
        <f t="shared" si="429"/>
        <v xml:space="preserve">127 202 0.433333 </v>
      </c>
      <c r="PS129" s="92" t="str">
        <f t="shared" si="430"/>
        <v xml:space="preserve">127 203 0.556667 </v>
      </c>
      <c r="PT129" s="92" t="str">
        <f t="shared" si="431"/>
        <v xml:space="preserve">127 204 0.24 </v>
      </c>
      <c r="PU129" s="92" t="str">
        <f t="shared" si="432"/>
        <v xml:space="preserve">127 205 0.673333 </v>
      </c>
      <c r="PV129" s="92" t="str">
        <f t="shared" si="433"/>
        <v xml:space="preserve">127 206 0.623333 </v>
      </c>
      <c r="PW129" s="92" t="str">
        <f t="shared" si="434"/>
        <v xml:space="preserve">127 207 1.316667 </v>
      </c>
      <c r="PX129" s="92" t="str">
        <f t="shared" si="435"/>
        <v xml:space="preserve">127 208 0.25 </v>
      </c>
      <c r="PY129" s="92" t="str">
        <f t="shared" si="436"/>
        <v xml:space="preserve">127 209 0.493333 </v>
      </c>
      <c r="PZ129" s="92" t="str">
        <f t="shared" si="437"/>
        <v xml:space="preserve">127 210 1.2 </v>
      </c>
      <c r="QA129" s="92" t="str">
        <f t="shared" si="438"/>
        <v xml:space="preserve">127 211 0.303333 </v>
      </c>
      <c r="QB129" s="92" t="str">
        <f t="shared" si="439"/>
        <v xml:space="preserve">127 212 0.233333 </v>
      </c>
      <c r="QC129" s="92" t="str">
        <f t="shared" si="440"/>
        <v xml:space="preserve">127 213 0.303333 </v>
      </c>
      <c r="QD129" s="92" t="str">
        <f t="shared" si="441"/>
        <v xml:space="preserve">127 214 0.673333 </v>
      </c>
      <c r="QE129" s="92" t="str">
        <f t="shared" si="442"/>
        <v xml:space="preserve">127 215 0.89 </v>
      </c>
      <c r="QF129" s="92" t="str">
        <f t="shared" si="443"/>
        <v xml:space="preserve">127 216 0.403333 </v>
      </c>
      <c r="QG129" s="92" t="str">
        <f t="shared" si="444"/>
        <v xml:space="preserve">127 217 0.51 </v>
      </c>
      <c r="QH129" s="92" t="str">
        <f t="shared" si="445"/>
        <v xml:space="preserve">127 218 0.316667 </v>
      </c>
      <c r="QI129" s="92" t="str">
        <f t="shared" si="446"/>
        <v xml:space="preserve">127 219 0.706667 </v>
      </c>
      <c r="QJ129" s="92" t="str">
        <f t="shared" si="447"/>
        <v xml:space="preserve">127 220 0.366667 </v>
      </c>
      <c r="QK129" s="92" t="str">
        <f t="shared" si="448"/>
        <v xml:space="preserve">127 221 0.463333 </v>
      </c>
      <c r="QL129" s="92" t="str">
        <f t="shared" si="449"/>
        <v xml:space="preserve">127 222 1.333333 </v>
      </c>
      <c r="QM129" s="92" t="str">
        <f t="shared" si="450"/>
        <v xml:space="preserve">127 223 0.236667 </v>
      </c>
      <c r="QN129" s="92" t="str">
        <f t="shared" si="451"/>
        <v xml:space="preserve">127 224 0.276667 </v>
      </c>
      <c r="QO129" s="92" t="str">
        <f t="shared" si="452"/>
        <v xml:space="preserve">127 225 0.283333 </v>
      </c>
      <c r="QP129" s="92" t="str">
        <f t="shared" si="453"/>
        <v xml:space="preserve">127 226 0.31 </v>
      </c>
      <c r="QQ129" s="92" t="str">
        <f t="shared" si="454"/>
        <v xml:space="preserve">127 227 0.523333 </v>
      </c>
      <c r="QR129" s="92" t="str">
        <f t="shared" si="455"/>
        <v xml:space="preserve">127 228 0.74 </v>
      </c>
    </row>
    <row r="130" spans="1:460" ht="18.75" customHeight="1" x14ac:dyDescent="0.35">
      <c r="A130" s="86">
        <v>128</v>
      </c>
      <c r="B130" s="90" t="s">
        <v>231</v>
      </c>
      <c r="C130" s="91" t="s">
        <v>130</v>
      </c>
      <c r="D130" s="9">
        <v>26.9</v>
      </c>
      <c r="E130" s="21">
        <v>33</v>
      </c>
      <c r="F130" s="9">
        <v>35.1</v>
      </c>
      <c r="G130" s="9">
        <v>52.8</v>
      </c>
      <c r="H130" s="9">
        <v>50.6</v>
      </c>
      <c r="I130" s="9">
        <v>50.6</v>
      </c>
      <c r="J130" s="21">
        <v>12</v>
      </c>
      <c r="K130" s="9">
        <v>11.2</v>
      </c>
      <c r="L130" s="9">
        <v>17.600000000000001</v>
      </c>
      <c r="M130" s="9">
        <v>16.100000000000001</v>
      </c>
      <c r="N130" s="9">
        <v>13.4</v>
      </c>
      <c r="O130" s="9">
        <v>33.6</v>
      </c>
      <c r="P130" s="21">
        <v>28</v>
      </c>
      <c r="Q130" s="9">
        <v>29.5</v>
      </c>
      <c r="R130" s="9">
        <v>21.7</v>
      </c>
      <c r="S130" s="9">
        <v>44.1</v>
      </c>
      <c r="T130" s="9">
        <v>20.9</v>
      </c>
      <c r="U130" s="9">
        <v>33.299999999999997</v>
      </c>
      <c r="V130" s="9">
        <v>32.5</v>
      </c>
      <c r="W130" s="9">
        <v>22.6</v>
      </c>
      <c r="X130" s="9">
        <v>30.2</v>
      </c>
      <c r="Y130" s="9">
        <v>20.100000000000001</v>
      </c>
      <c r="Z130" s="9">
        <v>32.4</v>
      </c>
      <c r="AA130" s="9">
        <v>4.9000000000000004</v>
      </c>
      <c r="AB130" s="9">
        <v>48.3</v>
      </c>
      <c r="AC130" s="9">
        <v>42.4</v>
      </c>
      <c r="AD130" s="9">
        <v>27.3</v>
      </c>
      <c r="AE130" s="9">
        <v>20.8</v>
      </c>
      <c r="AF130" s="9">
        <v>20.3</v>
      </c>
      <c r="AG130" s="9">
        <v>50.3</v>
      </c>
      <c r="AH130" s="21">
        <v>45</v>
      </c>
      <c r="AI130" s="9">
        <v>10.4</v>
      </c>
      <c r="AJ130" s="9">
        <v>36.4</v>
      </c>
      <c r="AK130" s="9">
        <v>24.9</v>
      </c>
      <c r="AL130" s="9">
        <v>29.4</v>
      </c>
      <c r="AM130" s="9">
        <v>25.7</v>
      </c>
      <c r="AN130" s="9">
        <v>22.3</v>
      </c>
      <c r="AO130" s="9">
        <v>14.5</v>
      </c>
      <c r="AP130" s="9">
        <v>40.6</v>
      </c>
      <c r="AQ130" s="9">
        <v>33.299999999999997</v>
      </c>
      <c r="AR130" s="9">
        <v>20.100000000000001</v>
      </c>
      <c r="AS130" s="9">
        <v>27.9</v>
      </c>
      <c r="AT130" s="9">
        <v>26.7</v>
      </c>
      <c r="AU130" s="9">
        <v>24.7</v>
      </c>
      <c r="AV130" s="9">
        <v>14.2</v>
      </c>
      <c r="AW130" s="9">
        <v>35.9</v>
      </c>
      <c r="AX130" s="21">
        <v>25</v>
      </c>
      <c r="AY130" s="9">
        <v>39.5</v>
      </c>
      <c r="AZ130" s="9">
        <v>23.9</v>
      </c>
      <c r="BA130" s="9">
        <v>31.1</v>
      </c>
      <c r="BB130" s="9">
        <v>12.6</v>
      </c>
      <c r="BC130" s="9">
        <v>32.1</v>
      </c>
      <c r="BD130" s="9">
        <v>50.2</v>
      </c>
      <c r="BE130" s="9">
        <v>34.5</v>
      </c>
      <c r="BF130" s="9">
        <v>39.799999999999997</v>
      </c>
      <c r="BG130" s="9">
        <v>26.5</v>
      </c>
      <c r="BH130" s="21">
        <v>30</v>
      </c>
      <c r="BI130" s="9">
        <v>39.700000000000003</v>
      </c>
      <c r="BJ130" s="9">
        <v>12.7</v>
      </c>
      <c r="BK130" s="9">
        <v>27.5</v>
      </c>
      <c r="BL130" s="9">
        <v>39.5</v>
      </c>
      <c r="BM130" s="21">
        <v>41</v>
      </c>
      <c r="BN130" s="9">
        <v>27.8</v>
      </c>
      <c r="BO130" s="9">
        <v>11.9</v>
      </c>
      <c r="BP130" s="9">
        <v>17.7</v>
      </c>
      <c r="BQ130" s="9">
        <v>14.4</v>
      </c>
      <c r="BR130" s="9">
        <v>32.5</v>
      </c>
      <c r="BS130" s="9">
        <v>33.9</v>
      </c>
      <c r="BT130" s="9">
        <v>32.200000000000003</v>
      </c>
      <c r="BU130" s="9">
        <v>21.1</v>
      </c>
      <c r="BV130" s="9">
        <v>5.5</v>
      </c>
      <c r="BW130" s="9">
        <v>5.9</v>
      </c>
      <c r="BX130" s="9">
        <v>16.100000000000001</v>
      </c>
      <c r="BY130" s="9">
        <v>43.7</v>
      </c>
      <c r="BZ130" s="9">
        <v>11.8</v>
      </c>
      <c r="CA130" s="21">
        <v>17</v>
      </c>
      <c r="CB130" s="9">
        <v>4.7</v>
      </c>
      <c r="CC130" s="9">
        <v>23.8</v>
      </c>
      <c r="CD130" s="9">
        <v>32.200000000000003</v>
      </c>
      <c r="CE130" s="9">
        <v>24.8</v>
      </c>
      <c r="CF130" s="9">
        <v>23.5</v>
      </c>
      <c r="CG130" s="9">
        <v>15.5</v>
      </c>
      <c r="CH130" s="9">
        <v>24.8</v>
      </c>
      <c r="CI130" s="9">
        <v>18.3</v>
      </c>
      <c r="CJ130" s="9">
        <v>27.5</v>
      </c>
      <c r="CK130" s="9">
        <v>18.2</v>
      </c>
      <c r="CL130" s="9">
        <v>35.1</v>
      </c>
      <c r="CM130" s="21">
        <v>34</v>
      </c>
      <c r="CN130" s="9">
        <v>16.399999999999999</v>
      </c>
      <c r="CO130" s="9">
        <v>26.5</v>
      </c>
      <c r="CP130" s="9">
        <v>32.4</v>
      </c>
      <c r="CQ130" s="9">
        <v>8.5</v>
      </c>
      <c r="CR130" s="9">
        <v>29.5</v>
      </c>
      <c r="CS130" s="9">
        <v>30.7</v>
      </c>
      <c r="CT130" s="9">
        <v>11.3</v>
      </c>
      <c r="CU130" s="9">
        <v>8.8000000000000007</v>
      </c>
      <c r="CV130" s="9">
        <v>26.2</v>
      </c>
      <c r="CW130" s="9">
        <v>37.9</v>
      </c>
      <c r="CX130" s="9">
        <v>22.5</v>
      </c>
      <c r="CY130" s="9">
        <v>22.6</v>
      </c>
      <c r="CZ130" s="9">
        <v>19.5</v>
      </c>
      <c r="DA130" s="21">
        <v>40</v>
      </c>
      <c r="DB130" s="9">
        <v>26.7</v>
      </c>
      <c r="DC130" s="9">
        <v>22.2</v>
      </c>
      <c r="DD130" s="9">
        <v>18.3</v>
      </c>
      <c r="DE130" s="9">
        <v>35.5</v>
      </c>
      <c r="DF130" s="9">
        <v>20.3</v>
      </c>
      <c r="DG130" s="9">
        <v>46.9</v>
      </c>
      <c r="DH130" s="9">
        <v>17.600000000000001</v>
      </c>
      <c r="DI130" s="9">
        <v>18.8</v>
      </c>
      <c r="DJ130" s="9">
        <v>9.4</v>
      </c>
      <c r="DK130" s="9">
        <v>23.3</v>
      </c>
      <c r="DL130" s="9">
        <v>32.799999999999997</v>
      </c>
      <c r="DM130" s="9">
        <v>36.6</v>
      </c>
      <c r="DN130" s="9">
        <v>28.6</v>
      </c>
      <c r="DO130" s="9">
        <v>10.4</v>
      </c>
      <c r="DP130" s="9">
        <v>18.5</v>
      </c>
      <c r="DQ130" s="9">
        <v>12.9</v>
      </c>
      <c r="DR130" s="9">
        <v>30.2</v>
      </c>
      <c r="DS130" s="21">
        <v>27</v>
      </c>
      <c r="DT130" s="9">
        <v>36.700000000000003</v>
      </c>
      <c r="DU130" s="9">
        <v>18.8</v>
      </c>
      <c r="DV130" s="9">
        <v>26.8</v>
      </c>
      <c r="DW130" s="9">
        <v>45.8</v>
      </c>
      <c r="DX130" s="9">
        <v>34.6</v>
      </c>
      <c r="DY130" s="9">
        <v>28.6</v>
      </c>
      <c r="DZ130" s="21">
        <v>28</v>
      </c>
      <c r="EA130" s="21">
        <v>0</v>
      </c>
      <c r="EB130" s="9">
        <v>33.9</v>
      </c>
      <c r="EC130" s="9">
        <v>19.5</v>
      </c>
      <c r="ED130" s="9">
        <v>27.2</v>
      </c>
      <c r="EE130" s="9">
        <v>29.8</v>
      </c>
      <c r="EF130" s="9">
        <v>28.3</v>
      </c>
      <c r="EG130" s="9">
        <v>20.2</v>
      </c>
      <c r="EH130" s="9">
        <v>22.6</v>
      </c>
      <c r="EI130" s="21">
        <v>9</v>
      </c>
      <c r="EJ130" s="21">
        <v>1</v>
      </c>
      <c r="EK130" s="9">
        <v>26.6</v>
      </c>
      <c r="EL130" s="9">
        <v>44.6</v>
      </c>
      <c r="EM130" s="9">
        <v>50.3</v>
      </c>
      <c r="EN130" s="21">
        <v>33</v>
      </c>
      <c r="EO130" s="9">
        <v>13.7</v>
      </c>
      <c r="EP130" s="9">
        <v>40.700000000000003</v>
      </c>
      <c r="EQ130" s="9">
        <v>25.9</v>
      </c>
      <c r="ER130" s="9">
        <v>9.1999999999999993</v>
      </c>
      <c r="ES130" s="9">
        <v>23.8</v>
      </c>
      <c r="ET130" s="9">
        <v>15.4</v>
      </c>
      <c r="EU130" s="9">
        <v>28.1</v>
      </c>
      <c r="EV130" s="9">
        <v>27.6</v>
      </c>
      <c r="EW130" s="9">
        <v>31.2</v>
      </c>
      <c r="EX130" s="9">
        <v>35.4</v>
      </c>
      <c r="EY130" s="9">
        <v>33.4</v>
      </c>
      <c r="EZ130" s="9">
        <v>26.3</v>
      </c>
      <c r="FA130" s="9">
        <v>36.1</v>
      </c>
      <c r="FB130" s="9">
        <v>46.5</v>
      </c>
      <c r="FC130" s="9">
        <v>34.200000000000003</v>
      </c>
      <c r="FD130" s="9">
        <v>28.5</v>
      </c>
      <c r="FE130" s="9">
        <v>20.2</v>
      </c>
      <c r="FF130" s="9">
        <v>34.700000000000003</v>
      </c>
      <c r="FG130" s="9">
        <v>19.7</v>
      </c>
      <c r="FH130" s="9">
        <v>27.4</v>
      </c>
      <c r="FI130" s="9">
        <v>35.799999999999997</v>
      </c>
      <c r="FJ130" s="9">
        <v>41.4</v>
      </c>
      <c r="FK130" s="9">
        <v>18.600000000000001</v>
      </c>
      <c r="FL130" s="9">
        <v>45.3</v>
      </c>
      <c r="FM130" s="9">
        <v>12.4</v>
      </c>
      <c r="FN130" s="9">
        <v>35.6</v>
      </c>
      <c r="FO130" s="9">
        <v>13.5</v>
      </c>
      <c r="FP130" s="9">
        <v>46.4</v>
      </c>
      <c r="FQ130" s="9">
        <v>15.8</v>
      </c>
      <c r="FR130" s="9">
        <v>32.1</v>
      </c>
      <c r="FS130" s="21">
        <v>44</v>
      </c>
      <c r="FT130" s="9">
        <v>29.1</v>
      </c>
      <c r="FU130" s="9">
        <v>34.200000000000003</v>
      </c>
      <c r="FV130" s="21">
        <v>33</v>
      </c>
      <c r="FW130" s="9">
        <v>26.6</v>
      </c>
      <c r="FX130" s="9">
        <v>26.5</v>
      </c>
      <c r="FY130" s="9">
        <v>32.9</v>
      </c>
      <c r="FZ130" s="9">
        <v>34.299999999999997</v>
      </c>
      <c r="GA130" s="9">
        <v>19.600000000000001</v>
      </c>
      <c r="GB130" s="9">
        <v>32.6</v>
      </c>
      <c r="GC130" s="9">
        <v>15.5</v>
      </c>
      <c r="GD130" s="9">
        <v>20.2</v>
      </c>
      <c r="GE130" s="9">
        <v>29.1</v>
      </c>
      <c r="GF130" s="21">
        <v>14</v>
      </c>
      <c r="GG130" s="9">
        <v>11.5</v>
      </c>
      <c r="GH130" s="9">
        <v>11.5</v>
      </c>
      <c r="GI130" s="9">
        <v>44.9</v>
      </c>
      <c r="GJ130" s="21">
        <v>34</v>
      </c>
      <c r="GK130" s="9">
        <v>33.4</v>
      </c>
      <c r="GL130" s="9">
        <v>33.200000000000003</v>
      </c>
      <c r="GM130" s="9">
        <v>32.799999999999997</v>
      </c>
      <c r="GN130" s="9">
        <v>28.1</v>
      </c>
      <c r="GO130" s="9">
        <v>9.5</v>
      </c>
      <c r="GP130" s="9">
        <v>35.4</v>
      </c>
      <c r="GQ130" s="9">
        <v>44.4</v>
      </c>
      <c r="GR130" s="9">
        <v>22.8</v>
      </c>
      <c r="GS130" s="9">
        <v>23.4</v>
      </c>
      <c r="GT130" s="9">
        <v>20.399999999999999</v>
      </c>
      <c r="GU130" s="9">
        <v>22.6</v>
      </c>
      <c r="GV130" s="9">
        <v>31.9</v>
      </c>
      <c r="GW130" s="9">
        <v>24.3</v>
      </c>
      <c r="GX130" s="9">
        <v>14.7</v>
      </c>
      <c r="GY130" s="9">
        <v>25.7</v>
      </c>
      <c r="GZ130" s="9">
        <v>24.6</v>
      </c>
      <c r="HA130" s="9">
        <v>42.5</v>
      </c>
      <c r="HB130" s="9">
        <v>12.8</v>
      </c>
      <c r="HC130" s="9">
        <v>23.5</v>
      </c>
      <c r="HD130" s="21">
        <v>21</v>
      </c>
      <c r="HE130" s="9">
        <v>4.3</v>
      </c>
      <c r="HF130" s="9">
        <v>29.2</v>
      </c>
      <c r="HG130" s="9">
        <v>34.4</v>
      </c>
      <c r="HH130" s="9">
        <v>29.2</v>
      </c>
      <c r="HI130" s="9">
        <v>29.6</v>
      </c>
      <c r="HJ130" s="9">
        <v>45.6</v>
      </c>
      <c r="HK130" s="9">
        <v>17.600000000000001</v>
      </c>
      <c r="HL130" s="9">
        <v>20.9</v>
      </c>
      <c r="HM130" s="9">
        <v>29.7</v>
      </c>
      <c r="HN130" s="9">
        <v>29.7</v>
      </c>
      <c r="HO130" s="9">
        <v>19.899999999999999</v>
      </c>
      <c r="HP130" s="9">
        <v>23.9</v>
      </c>
      <c r="HQ130" s="21">
        <v>10</v>
      </c>
      <c r="HR130" s="9">
        <v>30.9</v>
      </c>
      <c r="HS130" s="9">
        <v>28.5</v>
      </c>
      <c r="HT130" s="9">
        <v>21.1</v>
      </c>
      <c r="HU130" s="9">
        <v>27.3</v>
      </c>
      <c r="HV130" s="9">
        <v>15.3</v>
      </c>
      <c r="HW130" s="9">
        <v>11.7</v>
      </c>
      <c r="HX130" s="8"/>
      <c r="HY130" s="92" t="str">
        <f t="shared" si="228"/>
        <v xml:space="preserve">128 1 0.896667 </v>
      </c>
      <c r="HZ130" s="92" t="str">
        <f t="shared" si="229"/>
        <v xml:space="preserve">128 2 1.1 </v>
      </c>
      <c r="IA130" s="92" t="str">
        <f t="shared" si="230"/>
        <v xml:space="preserve">128 3 1.17 </v>
      </c>
      <c r="IB130" s="92" t="str">
        <f t="shared" si="231"/>
        <v xml:space="preserve">128 4 1.76 </v>
      </c>
      <c r="IC130" s="92" t="str">
        <f t="shared" si="232"/>
        <v xml:space="preserve">128 5 1.686667 </v>
      </c>
      <c r="ID130" s="92" t="str">
        <f t="shared" si="233"/>
        <v xml:space="preserve">128 6 1.686667 </v>
      </c>
      <c r="IE130" s="92" t="str">
        <f t="shared" si="234"/>
        <v xml:space="preserve">128 7 0.4 </v>
      </c>
      <c r="IF130" s="92" t="str">
        <f t="shared" si="235"/>
        <v xml:space="preserve">128 8 0.373333 </v>
      </c>
      <c r="IG130" s="92" t="str">
        <f t="shared" si="236"/>
        <v xml:space="preserve">128 9 0.586667 </v>
      </c>
      <c r="IH130" s="92" t="str">
        <f t="shared" si="237"/>
        <v xml:space="preserve">128 10 0.536667 </v>
      </c>
      <c r="II130" s="92" t="str">
        <f t="shared" si="238"/>
        <v xml:space="preserve">128 11 0.446667 </v>
      </c>
      <c r="IJ130" s="92" t="str">
        <f t="shared" si="239"/>
        <v xml:space="preserve">128 12 1.12 </v>
      </c>
      <c r="IK130" s="92" t="str">
        <f t="shared" si="240"/>
        <v xml:space="preserve">128 13 0.933333 </v>
      </c>
      <c r="IL130" s="92" t="str">
        <f t="shared" si="241"/>
        <v xml:space="preserve">128 14 0.983333 </v>
      </c>
      <c r="IM130" s="92" t="str">
        <f t="shared" si="242"/>
        <v xml:space="preserve">128 15 0.723333 </v>
      </c>
      <c r="IN130" s="92" t="str">
        <f t="shared" si="243"/>
        <v xml:space="preserve">128 16 1.47 </v>
      </c>
      <c r="IO130" s="92" t="str">
        <f t="shared" si="244"/>
        <v xml:space="preserve">128 17 0.696667 </v>
      </c>
      <c r="IP130" s="92" t="str">
        <f t="shared" si="245"/>
        <v xml:space="preserve">128 18 1.11 </v>
      </c>
      <c r="IQ130" s="92" t="str">
        <f t="shared" si="246"/>
        <v xml:space="preserve">128 19 1.083333 </v>
      </c>
      <c r="IR130" s="92" t="str">
        <f t="shared" si="247"/>
        <v xml:space="preserve">128 20 0.753333 </v>
      </c>
      <c r="IS130" s="92" t="str">
        <f t="shared" si="248"/>
        <v xml:space="preserve">128 21 1.006667 </v>
      </c>
      <c r="IT130" s="92" t="str">
        <f t="shared" si="249"/>
        <v xml:space="preserve">128 22 0.67 </v>
      </c>
      <c r="IU130" s="92" t="str">
        <f t="shared" si="250"/>
        <v xml:space="preserve">128 23 1.08 </v>
      </c>
      <c r="IV130" s="92" t="str">
        <f t="shared" si="251"/>
        <v xml:space="preserve">128 24 0.163333 </v>
      </c>
      <c r="IW130" s="92" t="str">
        <f t="shared" si="252"/>
        <v xml:space="preserve">128 25 1.61 </v>
      </c>
      <c r="IX130" s="92" t="str">
        <f t="shared" si="253"/>
        <v xml:space="preserve">128 26 1.413333 </v>
      </c>
      <c r="IY130" s="92" t="str">
        <f t="shared" si="254"/>
        <v xml:space="preserve">128 27 0.91 </v>
      </c>
      <c r="IZ130" s="92" t="str">
        <f t="shared" si="255"/>
        <v xml:space="preserve">128 28 0.693333 </v>
      </c>
      <c r="JA130" s="92" t="str">
        <f t="shared" si="256"/>
        <v xml:space="preserve">128 29 0.676667 </v>
      </c>
      <c r="JB130" s="92" t="str">
        <f t="shared" si="257"/>
        <v xml:space="preserve">128 30 1.676667 </v>
      </c>
      <c r="JC130" s="92" t="str">
        <f t="shared" si="258"/>
        <v xml:space="preserve">128 31 1.5 </v>
      </c>
      <c r="JD130" s="92" t="str">
        <f t="shared" si="259"/>
        <v xml:space="preserve">128 32 0.346667 </v>
      </c>
      <c r="JE130" s="92" t="str">
        <f t="shared" si="260"/>
        <v xml:space="preserve">128 33 1.213333 </v>
      </c>
      <c r="JF130" s="92" t="str">
        <f t="shared" si="261"/>
        <v xml:space="preserve">128 34 0.83 </v>
      </c>
      <c r="JG130" s="92" t="str">
        <f t="shared" si="262"/>
        <v xml:space="preserve">128 35 0.98 </v>
      </c>
      <c r="JH130" s="92" t="str">
        <f t="shared" si="263"/>
        <v xml:space="preserve">128 36 0.856667 </v>
      </c>
      <c r="JI130" s="92" t="str">
        <f t="shared" si="264"/>
        <v xml:space="preserve">128 37 0.743333 </v>
      </c>
      <c r="JJ130" s="92" t="str">
        <f t="shared" si="265"/>
        <v xml:space="preserve">128 38 0.483333 </v>
      </c>
      <c r="JK130" s="92" t="str">
        <f t="shared" si="266"/>
        <v xml:space="preserve">128 39 1.353333 </v>
      </c>
      <c r="JL130" s="92" t="str">
        <f t="shared" si="267"/>
        <v xml:space="preserve">128 40 1.11 </v>
      </c>
      <c r="JM130" s="92" t="str">
        <f t="shared" si="268"/>
        <v xml:space="preserve">128 41 0.67 </v>
      </c>
      <c r="JN130" s="92" t="str">
        <f t="shared" si="269"/>
        <v xml:space="preserve">128 42 0.93 </v>
      </c>
      <c r="JO130" s="92" t="str">
        <f t="shared" si="270"/>
        <v xml:space="preserve">128 43 0.89 </v>
      </c>
      <c r="JP130" s="92" t="str">
        <f t="shared" si="271"/>
        <v xml:space="preserve">128 44 0.823333 </v>
      </c>
      <c r="JQ130" s="92" t="str">
        <f t="shared" si="272"/>
        <v xml:space="preserve">128 45 0.473333 </v>
      </c>
      <c r="JR130" s="92" t="str">
        <f t="shared" si="273"/>
        <v xml:space="preserve">128 46 1.196667 </v>
      </c>
      <c r="JS130" s="92" t="str">
        <f t="shared" si="274"/>
        <v xml:space="preserve">128 47 0.833333 </v>
      </c>
      <c r="JT130" s="92" t="str">
        <f t="shared" si="275"/>
        <v xml:space="preserve">128 48 1.316667 </v>
      </c>
      <c r="JU130" s="92" t="str">
        <f t="shared" si="276"/>
        <v xml:space="preserve">128 49 0.796667 </v>
      </c>
      <c r="JV130" s="92" t="str">
        <f t="shared" si="277"/>
        <v xml:space="preserve">128 50 1.036667 </v>
      </c>
      <c r="JW130" s="92" t="str">
        <f t="shared" si="278"/>
        <v xml:space="preserve">128 51 0.42 </v>
      </c>
      <c r="JX130" s="92" t="str">
        <f t="shared" si="279"/>
        <v xml:space="preserve">128 52 1.07 </v>
      </c>
      <c r="JY130" s="92" t="str">
        <f t="shared" si="280"/>
        <v xml:space="preserve">128 53 1.673333 </v>
      </c>
      <c r="JZ130" s="92" t="str">
        <f t="shared" si="281"/>
        <v xml:space="preserve">128 54 1.15 </v>
      </c>
      <c r="KA130" s="92" t="str">
        <f t="shared" si="282"/>
        <v xml:space="preserve">128 55 1.326667 </v>
      </c>
      <c r="KB130" s="92" t="str">
        <f t="shared" si="283"/>
        <v xml:space="preserve">128 56 0.883333 </v>
      </c>
      <c r="KC130" s="92" t="str">
        <f t="shared" si="284"/>
        <v xml:space="preserve">128 57 1 </v>
      </c>
      <c r="KD130" s="92" t="str">
        <f t="shared" si="285"/>
        <v xml:space="preserve">128 58 1.323333 </v>
      </c>
      <c r="KE130" s="92" t="str">
        <f t="shared" si="286"/>
        <v xml:space="preserve">128 59 0.423333 </v>
      </c>
      <c r="KF130" s="92" t="str">
        <f t="shared" si="287"/>
        <v xml:space="preserve">128 60 0.916667 </v>
      </c>
      <c r="KG130" s="92" t="str">
        <f t="shared" si="288"/>
        <v xml:space="preserve">128 61 1.316667 </v>
      </c>
      <c r="KH130" s="92" t="str">
        <f t="shared" si="289"/>
        <v xml:space="preserve">128 62 1.366667 </v>
      </c>
      <c r="KI130" s="92" t="str">
        <f t="shared" si="290"/>
        <v xml:space="preserve">128 63 0.926667 </v>
      </c>
      <c r="KJ130" s="92" t="str">
        <f t="shared" si="291"/>
        <v xml:space="preserve">128 64 0.396667 </v>
      </c>
      <c r="KK130" s="92" t="str">
        <f t="shared" si="292"/>
        <v xml:space="preserve">128 65 0.59 </v>
      </c>
      <c r="KL130" s="92" t="str">
        <f t="shared" si="293"/>
        <v xml:space="preserve">128 66 0.48 </v>
      </c>
      <c r="KM130" s="92" t="str">
        <f t="shared" si="294"/>
        <v xml:space="preserve">128 67 1.083333 </v>
      </c>
      <c r="KN130" s="92" t="str">
        <f t="shared" si="295"/>
        <v xml:space="preserve">128 68 1.13 </v>
      </c>
      <c r="KO130" s="92" t="str">
        <f t="shared" si="296"/>
        <v xml:space="preserve">128 69 1.073333 </v>
      </c>
      <c r="KP130" s="92" t="str">
        <f t="shared" si="297"/>
        <v xml:space="preserve">128 70 0.703333 </v>
      </c>
      <c r="KQ130" s="92" t="str">
        <f t="shared" si="298"/>
        <v xml:space="preserve">128 71 0.183333 </v>
      </c>
      <c r="KR130" s="92" t="str">
        <f t="shared" si="299"/>
        <v xml:space="preserve">128 72 0.196667 </v>
      </c>
      <c r="KS130" s="92" t="str">
        <f t="shared" si="300"/>
        <v xml:space="preserve">128 73 0.536667 </v>
      </c>
      <c r="KT130" s="92" t="str">
        <f t="shared" si="301"/>
        <v xml:space="preserve">128 74 1.456667 </v>
      </c>
      <c r="KU130" s="92" t="str">
        <f t="shared" si="302"/>
        <v xml:space="preserve">128 75 0.393333 </v>
      </c>
      <c r="KV130" s="92" t="str">
        <f t="shared" si="303"/>
        <v xml:space="preserve">128 76 0.566667 </v>
      </c>
      <c r="KW130" s="92" t="str">
        <f t="shared" si="304"/>
        <v xml:space="preserve">128 77 0.156667 </v>
      </c>
      <c r="KX130" s="92" t="str">
        <f t="shared" si="305"/>
        <v xml:space="preserve">128 78 0.793333 </v>
      </c>
      <c r="KY130" s="92" t="str">
        <f t="shared" si="306"/>
        <v xml:space="preserve">128 79 1.073333 </v>
      </c>
      <c r="KZ130" s="92" t="str">
        <f t="shared" si="307"/>
        <v xml:space="preserve">128 80 0.826667 </v>
      </c>
      <c r="LA130" s="92" t="str">
        <f t="shared" si="308"/>
        <v xml:space="preserve">128 81 0.783333 </v>
      </c>
      <c r="LB130" s="92" t="str">
        <f t="shared" si="309"/>
        <v xml:space="preserve">128 82 0.516667 </v>
      </c>
      <c r="LC130" s="92" t="str">
        <f t="shared" si="310"/>
        <v xml:space="preserve">128 83 0.826667 </v>
      </c>
      <c r="LD130" s="92" t="str">
        <f t="shared" si="311"/>
        <v xml:space="preserve">128 84 0.61 </v>
      </c>
      <c r="LE130" s="92" t="str">
        <f t="shared" si="312"/>
        <v xml:space="preserve">128 85 0.916667 </v>
      </c>
      <c r="LF130" s="92" t="str">
        <f t="shared" si="313"/>
        <v xml:space="preserve">128 86 0.606667 </v>
      </c>
      <c r="LG130" s="92" t="str">
        <f t="shared" si="314"/>
        <v xml:space="preserve">128 87 1.17 </v>
      </c>
      <c r="LH130" s="92" t="str">
        <f t="shared" si="315"/>
        <v xml:space="preserve">128 88 1.133333 </v>
      </c>
      <c r="LI130" s="92" t="str">
        <f t="shared" si="316"/>
        <v xml:space="preserve">128 89 0.546667 </v>
      </c>
      <c r="LJ130" s="92" t="str">
        <f t="shared" si="317"/>
        <v xml:space="preserve">128 90 0.883333 </v>
      </c>
      <c r="LK130" s="92" t="str">
        <f t="shared" si="318"/>
        <v xml:space="preserve">128 91 1.08 </v>
      </c>
      <c r="LL130" s="92" t="str">
        <f t="shared" si="319"/>
        <v xml:space="preserve">128 92 0.283333 </v>
      </c>
      <c r="LM130" s="92" t="str">
        <f t="shared" si="320"/>
        <v xml:space="preserve">128 93 0.983333 </v>
      </c>
      <c r="LN130" s="92" t="str">
        <f t="shared" si="321"/>
        <v xml:space="preserve">128 94 1.023333 </v>
      </c>
      <c r="LO130" s="92" t="str">
        <f t="shared" si="322"/>
        <v xml:space="preserve">128 95 0.376667 </v>
      </c>
      <c r="LP130" s="92" t="str">
        <f t="shared" si="323"/>
        <v xml:space="preserve">128 96 0.293333 </v>
      </c>
      <c r="LQ130" s="92" t="str">
        <f t="shared" si="324"/>
        <v xml:space="preserve">128 97 0.873333 </v>
      </c>
      <c r="LR130" s="92" t="str">
        <f t="shared" si="325"/>
        <v xml:space="preserve">128 98 1.263333 </v>
      </c>
      <c r="LS130" s="92" t="str">
        <f t="shared" si="326"/>
        <v xml:space="preserve">128 99 0.75 </v>
      </c>
      <c r="LT130" s="92" t="str">
        <f t="shared" si="327"/>
        <v xml:space="preserve">128 100 0.753333 </v>
      </c>
      <c r="LU130" s="92" t="str">
        <f t="shared" si="328"/>
        <v xml:space="preserve">128 101 0.65 </v>
      </c>
      <c r="LV130" s="92" t="str">
        <f t="shared" si="329"/>
        <v xml:space="preserve">128 102 1.333333 </v>
      </c>
      <c r="LW130" s="92" t="str">
        <f t="shared" si="330"/>
        <v xml:space="preserve">128 103 0.89 </v>
      </c>
      <c r="LX130" s="92" t="str">
        <f t="shared" si="331"/>
        <v xml:space="preserve">128 104 0.74 </v>
      </c>
      <c r="LY130" s="92" t="str">
        <f t="shared" si="332"/>
        <v xml:space="preserve">128 105 0.61 </v>
      </c>
      <c r="LZ130" s="92" t="str">
        <f t="shared" si="333"/>
        <v xml:space="preserve">128 106 1.183333 </v>
      </c>
      <c r="MA130" s="92" t="str">
        <f t="shared" si="334"/>
        <v xml:space="preserve">128 107 0.676667 </v>
      </c>
      <c r="MB130" s="92" t="str">
        <f t="shared" si="335"/>
        <v xml:space="preserve">128 108 1.563333 </v>
      </c>
      <c r="MC130" s="92" t="str">
        <f t="shared" si="336"/>
        <v xml:space="preserve">128 109 0.586667 </v>
      </c>
      <c r="MD130" s="92" t="str">
        <f t="shared" si="337"/>
        <v xml:space="preserve">128 110 0.626667 </v>
      </c>
      <c r="ME130" s="92" t="str">
        <f t="shared" si="338"/>
        <v xml:space="preserve">128 111 0.313333 </v>
      </c>
      <c r="MF130" s="92" t="str">
        <f t="shared" si="339"/>
        <v xml:space="preserve">128 112 0.776667 </v>
      </c>
      <c r="MG130" s="92" t="str">
        <f t="shared" si="340"/>
        <v xml:space="preserve">128 113 1.093333 </v>
      </c>
      <c r="MH130" s="92" t="str">
        <f t="shared" si="341"/>
        <v xml:space="preserve">128 114 1.22 </v>
      </c>
      <c r="MI130" s="92" t="str">
        <f t="shared" si="342"/>
        <v xml:space="preserve">128 115 0.953333 </v>
      </c>
      <c r="MJ130" s="92" t="str">
        <f t="shared" si="343"/>
        <v xml:space="preserve">128 116 0.346667 </v>
      </c>
      <c r="MK130" s="92" t="str">
        <f t="shared" si="344"/>
        <v xml:space="preserve">128 117 0.616667 </v>
      </c>
      <c r="ML130" s="92" t="str">
        <f t="shared" si="345"/>
        <v xml:space="preserve">128 118 0.43 </v>
      </c>
      <c r="MM130" s="92" t="str">
        <f t="shared" si="346"/>
        <v xml:space="preserve">128 119 1.006667 </v>
      </c>
      <c r="MN130" s="92" t="str">
        <f t="shared" si="347"/>
        <v xml:space="preserve">128 120 0.9 </v>
      </c>
      <c r="MO130" s="92" t="str">
        <f t="shared" si="348"/>
        <v xml:space="preserve">128 121 1.223333 </v>
      </c>
      <c r="MP130" s="92" t="str">
        <f t="shared" si="349"/>
        <v xml:space="preserve">128 122 0.626667 </v>
      </c>
      <c r="MQ130" s="92" t="str">
        <f t="shared" si="350"/>
        <v xml:space="preserve">128 123 0.893333 </v>
      </c>
      <c r="MR130" s="92" t="str">
        <f t="shared" si="351"/>
        <v xml:space="preserve">128 124 1.526667 </v>
      </c>
      <c r="MS130" s="92" t="str">
        <f t="shared" si="352"/>
        <v xml:space="preserve">128 125 1.153333 </v>
      </c>
      <c r="MT130" s="92" t="str">
        <f t="shared" si="353"/>
        <v xml:space="preserve">128 126 0.953333 </v>
      </c>
      <c r="MU130" s="92" t="str">
        <f t="shared" si="354"/>
        <v xml:space="preserve">128 127 0.933333 </v>
      </c>
      <c r="MV130" s="92" t="str">
        <f t="shared" si="355"/>
        <v xml:space="preserve">128 128 0 </v>
      </c>
      <c r="MW130" s="92" t="str">
        <f t="shared" si="356"/>
        <v xml:space="preserve">128 129 1.13 </v>
      </c>
      <c r="MX130" s="92" t="str">
        <f t="shared" si="357"/>
        <v xml:space="preserve">128 130 0.65 </v>
      </c>
      <c r="MY130" s="92" t="str">
        <f t="shared" si="358"/>
        <v xml:space="preserve">128 131 0.906667 </v>
      </c>
      <c r="MZ130" s="92" t="str">
        <f t="shared" si="359"/>
        <v xml:space="preserve">128 132 0.993333 </v>
      </c>
      <c r="NA130" s="92" t="str">
        <f t="shared" si="360"/>
        <v xml:space="preserve">128 133 0.943333 </v>
      </c>
      <c r="NB130" s="92" t="str">
        <f t="shared" si="361"/>
        <v xml:space="preserve">128 134 0.673333 </v>
      </c>
      <c r="NC130" s="92" t="str">
        <f t="shared" si="362"/>
        <v xml:space="preserve">128 135 0.753333 </v>
      </c>
      <c r="ND130" s="92" t="str">
        <f t="shared" si="363"/>
        <v xml:space="preserve">128 136 0.3 </v>
      </c>
      <c r="NE130" s="92" t="str">
        <f t="shared" si="364"/>
        <v xml:space="preserve">128 137 0.033333 </v>
      </c>
      <c r="NF130" s="92" t="str">
        <f t="shared" si="365"/>
        <v xml:space="preserve">128 138 0.886667 </v>
      </c>
      <c r="NG130" s="92" t="str">
        <f t="shared" si="366"/>
        <v xml:space="preserve">128 139 1.486667 </v>
      </c>
      <c r="NH130" s="92" t="str">
        <f t="shared" si="367"/>
        <v xml:space="preserve">128 140 1.676667 </v>
      </c>
      <c r="NI130" s="92" t="str">
        <f t="shared" si="368"/>
        <v xml:space="preserve">128 141 1.1 </v>
      </c>
      <c r="NJ130" s="92" t="str">
        <f t="shared" si="369"/>
        <v xml:space="preserve">128 142 0.456667 </v>
      </c>
      <c r="NK130" s="92" t="str">
        <f t="shared" si="370"/>
        <v xml:space="preserve">128 143 1.356667 </v>
      </c>
      <c r="NL130" s="92" t="str">
        <f t="shared" si="371"/>
        <v xml:space="preserve">128 144 0.863333 </v>
      </c>
      <c r="NM130" s="92" t="str">
        <f t="shared" si="372"/>
        <v xml:space="preserve">128 145 0.306667 </v>
      </c>
      <c r="NN130" s="92" t="str">
        <f t="shared" si="373"/>
        <v xml:space="preserve">128 146 0.793333 </v>
      </c>
      <c r="NO130" s="92" t="str">
        <f t="shared" si="374"/>
        <v xml:space="preserve">128 147 0.513333 </v>
      </c>
      <c r="NP130" s="92" t="str">
        <f t="shared" si="375"/>
        <v xml:space="preserve">128 148 0.936667 </v>
      </c>
      <c r="NQ130" s="92" t="str">
        <f t="shared" si="376"/>
        <v xml:space="preserve">128 149 0.92 </v>
      </c>
      <c r="NR130" s="92" t="str">
        <f t="shared" si="377"/>
        <v xml:space="preserve">128 150 1.04 </v>
      </c>
      <c r="NS130" s="92" t="str">
        <f t="shared" si="378"/>
        <v xml:space="preserve">128 151 1.18 </v>
      </c>
      <c r="NT130" s="92" t="str">
        <f t="shared" si="379"/>
        <v xml:space="preserve">128 152 1.113333 </v>
      </c>
      <c r="NU130" s="92" t="str">
        <f t="shared" si="380"/>
        <v xml:space="preserve">128 153 0.876667 </v>
      </c>
      <c r="NV130" s="92" t="str">
        <f t="shared" si="381"/>
        <v xml:space="preserve">128 154 1.203333 </v>
      </c>
      <c r="NW130" s="92" t="str">
        <f t="shared" si="382"/>
        <v xml:space="preserve">128 155 1.55 </v>
      </c>
      <c r="NX130" s="92" t="str">
        <f t="shared" si="383"/>
        <v xml:space="preserve">128 156 1.14 </v>
      </c>
      <c r="NY130" s="92" t="str">
        <f t="shared" si="384"/>
        <v xml:space="preserve">128 157 0.95 </v>
      </c>
      <c r="NZ130" s="92" t="str">
        <f t="shared" si="385"/>
        <v xml:space="preserve">128 158 0.673333 </v>
      </c>
      <c r="OA130" s="92" t="str">
        <f t="shared" si="386"/>
        <v xml:space="preserve">128 159 1.156667 </v>
      </c>
      <c r="OB130" s="92" t="str">
        <f t="shared" si="387"/>
        <v xml:space="preserve">128 160 0.656667 </v>
      </c>
      <c r="OC130" s="92" t="str">
        <f t="shared" si="388"/>
        <v xml:space="preserve">128 161 0.913333 </v>
      </c>
      <c r="OD130" s="92" t="str">
        <f t="shared" si="389"/>
        <v xml:space="preserve">128 162 1.193333 </v>
      </c>
      <c r="OE130" s="92" t="str">
        <f t="shared" si="390"/>
        <v xml:space="preserve">128 163 1.38 </v>
      </c>
      <c r="OF130" s="92" t="str">
        <f t="shared" si="391"/>
        <v xml:space="preserve">128 164 0.62 </v>
      </c>
      <c r="OG130" s="92" t="str">
        <f t="shared" si="392"/>
        <v xml:space="preserve">128 165 1.51 </v>
      </c>
      <c r="OH130" s="92" t="str">
        <f t="shared" si="393"/>
        <v xml:space="preserve">128 166 0.413333 </v>
      </c>
      <c r="OI130" s="92" t="str">
        <f t="shared" si="394"/>
        <v xml:space="preserve">128 167 1.186667 </v>
      </c>
      <c r="OJ130" s="92" t="str">
        <f t="shared" si="395"/>
        <v xml:space="preserve">128 168 0.45 </v>
      </c>
      <c r="OK130" s="92" t="str">
        <f t="shared" si="396"/>
        <v xml:space="preserve">128 169 1.546667 </v>
      </c>
      <c r="OL130" s="92" t="str">
        <f t="shared" si="397"/>
        <v xml:space="preserve">128 170 0.526667 </v>
      </c>
      <c r="OM130" s="92" t="str">
        <f t="shared" si="398"/>
        <v xml:space="preserve">128 171 1.07 </v>
      </c>
      <c r="ON130" s="92" t="str">
        <f t="shared" si="399"/>
        <v xml:space="preserve">128 172 1.466667 </v>
      </c>
      <c r="OO130" s="92" t="str">
        <f t="shared" si="400"/>
        <v xml:space="preserve">128 173 0.97 </v>
      </c>
      <c r="OP130" s="92" t="str">
        <f t="shared" si="401"/>
        <v xml:space="preserve">128 174 1.14 </v>
      </c>
      <c r="OQ130" s="92" t="str">
        <f t="shared" si="402"/>
        <v xml:space="preserve">128 175 1.1 </v>
      </c>
      <c r="OR130" s="92" t="str">
        <f t="shared" si="403"/>
        <v xml:space="preserve">128 176 0.886667 </v>
      </c>
      <c r="OS130" s="92" t="str">
        <f t="shared" si="404"/>
        <v xml:space="preserve">128 177 0.883333 </v>
      </c>
      <c r="OT130" s="92" t="str">
        <f t="shared" si="405"/>
        <v xml:space="preserve">128 178 1.096667 </v>
      </c>
      <c r="OU130" s="92" t="str">
        <f t="shared" si="406"/>
        <v xml:space="preserve">128 179 1.143333 </v>
      </c>
      <c r="OV130" s="92" t="str">
        <f t="shared" si="407"/>
        <v xml:space="preserve">128 180 0.653333 </v>
      </c>
      <c r="OW130" s="92" t="str">
        <f t="shared" si="408"/>
        <v xml:space="preserve">128 181 1.086667 </v>
      </c>
      <c r="OX130" s="92" t="str">
        <f t="shared" si="409"/>
        <v xml:space="preserve">128 182 0.516667 </v>
      </c>
      <c r="OY130" s="92" t="str">
        <f t="shared" si="410"/>
        <v xml:space="preserve">128 183 0.673333 </v>
      </c>
      <c r="OZ130" s="92" t="str">
        <f t="shared" si="411"/>
        <v xml:space="preserve">128 184 0.97 </v>
      </c>
      <c r="PA130" s="92" t="str">
        <f t="shared" si="412"/>
        <v xml:space="preserve">128 185 0.466667 </v>
      </c>
      <c r="PB130" s="92" t="str">
        <f t="shared" si="413"/>
        <v xml:space="preserve">128 186 0.383333 </v>
      </c>
      <c r="PC130" s="92" t="str">
        <f t="shared" si="414"/>
        <v xml:space="preserve">128 187 0.383333 </v>
      </c>
      <c r="PD130" s="92" t="str">
        <f t="shared" si="415"/>
        <v xml:space="preserve">128 188 1.496667 </v>
      </c>
      <c r="PE130" s="92" t="str">
        <f t="shared" si="416"/>
        <v xml:space="preserve">128 189 1.133333 </v>
      </c>
      <c r="PF130" s="92" t="str">
        <f t="shared" si="417"/>
        <v xml:space="preserve">128 190 1.113333 </v>
      </c>
      <c r="PG130" s="92" t="str">
        <f t="shared" si="418"/>
        <v xml:space="preserve">128 191 1.106667 </v>
      </c>
      <c r="PH130" s="92" t="str">
        <f t="shared" si="419"/>
        <v xml:space="preserve">128 192 1.093333 </v>
      </c>
      <c r="PI130" s="92" t="str">
        <f t="shared" si="420"/>
        <v xml:space="preserve">128 193 0.936667 </v>
      </c>
      <c r="PJ130" s="92" t="str">
        <f t="shared" si="421"/>
        <v xml:space="preserve">128 194 0.316667 </v>
      </c>
      <c r="PK130" s="92" t="str">
        <f t="shared" si="422"/>
        <v xml:space="preserve">128 195 1.18 </v>
      </c>
      <c r="PL130" s="92" t="str">
        <f t="shared" si="423"/>
        <v xml:space="preserve">128 196 1.48 </v>
      </c>
      <c r="PM130" s="92" t="str">
        <f t="shared" si="424"/>
        <v xml:space="preserve">128 197 0.76 </v>
      </c>
      <c r="PN130" s="92" t="str">
        <f t="shared" si="425"/>
        <v xml:space="preserve">128 198 0.78 </v>
      </c>
      <c r="PO130" s="92" t="str">
        <f t="shared" si="426"/>
        <v xml:space="preserve">128 199 0.68 </v>
      </c>
      <c r="PP130" s="92" t="str">
        <f t="shared" si="427"/>
        <v xml:space="preserve">128 200 0.753333 </v>
      </c>
      <c r="PQ130" s="92" t="str">
        <f t="shared" si="428"/>
        <v xml:space="preserve">128 201 1.063333 </v>
      </c>
      <c r="PR130" s="92" t="str">
        <f t="shared" si="429"/>
        <v xml:space="preserve">128 202 0.81 </v>
      </c>
      <c r="PS130" s="92" t="str">
        <f t="shared" si="430"/>
        <v xml:space="preserve">128 203 0.49 </v>
      </c>
      <c r="PT130" s="92" t="str">
        <f t="shared" si="431"/>
        <v xml:space="preserve">128 204 0.856667 </v>
      </c>
      <c r="PU130" s="92" t="str">
        <f t="shared" si="432"/>
        <v xml:space="preserve">128 205 0.82 </v>
      </c>
      <c r="PV130" s="92" t="str">
        <f t="shared" si="433"/>
        <v xml:space="preserve">128 206 1.416667 </v>
      </c>
      <c r="PW130" s="92" t="str">
        <f t="shared" si="434"/>
        <v xml:space="preserve">128 207 0.426667 </v>
      </c>
      <c r="PX130" s="92" t="str">
        <f t="shared" si="435"/>
        <v xml:space="preserve">128 208 0.783333 </v>
      </c>
      <c r="PY130" s="92" t="str">
        <f t="shared" si="436"/>
        <v xml:space="preserve">128 209 0.7 </v>
      </c>
      <c r="PZ130" s="92" t="str">
        <f t="shared" si="437"/>
        <v xml:space="preserve">128 210 0.143333 </v>
      </c>
      <c r="QA130" s="92" t="str">
        <f t="shared" si="438"/>
        <v xml:space="preserve">128 211 0.973333 </v>
      </c>
      <c r="QB130" s="92" t="str">
        <f t="shared" si="439"/>
        <v xml:space="preserve">128 212 1.146667 </v>
      </c>
      <c r="QC130" s="92" t="str">
        <f t="shared" si="440"/>
        <v xml:space="preserve">128 213 0.973333 </v>
      </c>
      <c r="QD130" s="92" t="str">
        <f t="shared" si="441"/>
        <v xml:space="preserve">128 214 0.986667 </v>
      </c>
      <c r="QE130" s="92" t="str">
        <f t="shared" si="442"/>
        <v xml:space="preserve">128 215 1.52 </v>
      </c>
      <c r="QF130" s="92" t="str">
        <f t="shared" si="443"/>
        <v xml:space="preserve">128 216 0.586667 </v>
      </c>
      <c r="QG130" s="92" t="str">
        <f t="shared" si="444"/>
        <v xml:space="preserve">128 217 0.696667 </v>
      </c>
      <c r="QH130" s="92" t="str">
        <f t="shared" si="445"/>
        <v xml:space="preserve">128 218 0.99 </v>
      </c>
      <c r="QI130" s="92" t="str">
        <f t="shared" si="446"/>
        <v xml:space="preserve">128 219 0.99 </v>
      </c>
      <c r="QJ130" s="92" t="str">
        <f t="shared" si="447"/>
        <v xml:space="preserve">128 220 0.663333 </v>
      </c>
      <c r="QK130" s="92" t="str">
        <f t="shared" si="448"/>
        <v xml:space="preserve">128 221 0.796667 </v>
      </c>
      <c r="QL130" s="92" t="str">
        <f t="shared" si="449"/>
        <v xml:space="preserve">128 222 0.333333 </v>
      </c>
      <c r="QM130" s="92" t="str">
        <f t="shared" si="450"/>
        <v xml:space="preserve">128 223 1.03 </v>
      </c>
      <c r="QN130" s="92" t="str">
        <f t="shared" si="451"/>
        <v xml:space="preserve">128 224 0.95 </v>
      </c>
      <c r="QO130" s="92" t="str">
        <f t="shared" si="452"/>
        <v xml:space="preserve">128 225 0.703333 </v>
      </c>
      <c r="QP130" s="92" t="str">
        <f t="shared" si="453"/>
        <v xml:space="preserve">128 226 0.91 </v>
      </c>
      <c r="QQ130" s="92" t="str">
        <f t="shared" si="454"/>
        <v xml:space="preserve">128 227 0.51 </v>
      </c>
      <c r="QR130" s="92" t="str">
        <f t="shared" si="455"/>
        <v xml:space="preserve">128 228 0.39 </v>
      </c>
    </row>
    <row r="131" spans="1:460" ht="18.75" customHeight="1" x14ac:dyDescent="0.35">
      <c r="A131" s="86">
        <v>129</v>
      </c>
      <c r="B131" s="90" t="s">
        <v>231</v>
      </c>
      <c r="C131" s="91" t="s">
        <v>131</v>
      </c>
      <c r="D131" s="9">
        <v>9.1</v>
      </c>
      <c r="E131" s="9">
        <v>10.199999999999999</v>
      </c>
      <c r="F131" s="9">
        <v>8.1999999999999993</v>
      </c>
      <c r="G131" s="9">
        <v>33.4</v>
      </c>
      <c r="H131" s="9">
        <v>31.1</v>
      </c>
      <c r="I131" s="9">
        <v>31.1</v>
      </c>
      <c r="J131" s="9">
        <v>22.1</v>
      </c>
      <c r="K131" s="9">
        <v>18.7</v>
      </c>
      <c r="L131" s="9">
        <v>32.9</v>
      </c>
      <c r="M131" s="9">
        <v>25.1</v>
      </c>
      <c r="N131" s="9">
        <v>26.9</v>
      </c>
      <c r="O131" s="9">
        <v>22.1</v>
      </c>
      <c r="P131" s="9">
        <v>8.1</v>
      </c>
      <c r="Q131" s="9">
        <v>14.3</v>
      </c>
      <c r="R131" s="9">
        <v>16.3</v>
      </c>
      <c r="S131" s="9">
        <v>35.299999999999997</v>
      </c>
      <c r="T131" s="9">
        <v>13.6</v>
      </c>
      <c r="U131" s="9">
        <v>1.9</v>
      </c>
      <c r="V131" s="9">
        <v>20.9</v>
      </c>
      <c r="W131" s="9">
        <v>15.5</v>
      </c>
      <c r="X131" s="9">
        <v>4.4000000000000004</v>
      </c>
      <c r="Y131" s="9">
        <v>19.600000000000001</v>
      </c>
      <c r="Z131" s="9">
        <v>8.1</v>
      </c>
      <c r="AA131" s="9">
        <v>27.9</v>
      </c>
      <c r="AB131" s="9">
        <v>36.299999999999997</v>
      </c>
      <c r="AC131" s="9">
        <v>30.9</v>
      </c>
      <c r="AD131" s="9">
        <v>15.8</v>
      </c>
      <c r="AE131" s="9">
        <v>14.3</v>
      </c>
      <c r="AF131" s="9">
        <v>15.3</v>
      </c>
      <c r="AG131" s="9">
        <v>20.9</v>
      </c>
      <c r="AH131" s="21">
        <v>39</v>
      </c>
      <c r="AI131" s="9">
        <v>25.9</v>
      </c>
      <c r="AJ131" s="9">
        <v>24.4</v>
      </c>
      <c r="AK131" s="9">
        <v>10.8</v>
      </c>
      <c r="AL131" s="9">
        <v>7.8</v>
      </c>
      <c r="AM131" s="21">
        <v>10</v>
      </c>
      <c r="AN131" s="9">
        <v>14.1</v>
      </c>
      <c r="AO131" s="9">
        <v>17.8</v>
      </c>
      <c r="AP131" s="9">
        <v>21.4</v>
      </c>
      <c r="AQ131" s="9">
        <v>3.6</v>
      </c>
      <c r="AR131" s="9">
        <v>14.2</v>
      </c>
      <c r="AS131" s="9">
        <v>20.399999999999999</v>
      </c>
      <c r="AT131" s="21">
        <v>19</v>
      </c>
      <c r="AU131" s="9">
        <v>20.6</v>
      </c>
      <c r="AV131" s="9">
        <v>26.2</v>
      </c>
      <c r="AW131" s="9">
        <v>9.3000000000000007</v>
      </c>
      <c r="AX131" s="9">
        <v>20.9</v>
      </c>
      <c r="AY131" s="9">
        <v>5.9</v>
      </c>
      <c r="AZ131" s="9">
        <v>14.1</v>
      </c>
      <c r="BA131" s="9">
        <v>2.2999999999999998</v>
      </c>
      <c r="BB131" s="9">
        <v>22.1</v>
      </c>
      <c r="BC131" s="9">
        <v>16.899999999999999</v>
      </c>
      <c r="BD131" s="9">
        <v>30.8</v>
      </c>
      <c r="BE131" s="9">
        <v>3.3</v>
      </c>
      <c r="BF131" s="9">
        <v>10.3</v>
      </c>
      <c r="BG131" s="9">
        <v>14.4</v>
      </c>
      <c r="BH131" s="9">
        <v>8.3000000000000007</v>
      </c>
      <c r="BI131" s="9">
        <v>14.9</v>
      </c>
      <c r="BJ131" s="9">
        <v>26.9</v>
      </c>
      <c r="BK131" s="9">
        <v>11.1</v>
      </c>
      <c r="BL131" s="9">
        <v>4.3</v>
      </c>
      <c r="BM131" s="9">
        <v>11.6</v>
      </c>
      <c r="BN131" s="9">
        <v>7.6</v>
      </c>
      <c r="BO131" s="9">
        <v>19.2</v>
      </c>
      <c r="BP131" s="9">
        <v>15.9</v>
      </c>
      <c r="BQ131" s="21">
        <v>18</v>
      </c>
      <c r="BR131" s="9">
        <v>15.6</v>
      </c>
      <c r="BS131" s="9">
        <v>22.6</v>
      </c>
      <c r="BT131" s="9">
        <v>3.9</v>
      </c>
      <c r="BU131" s="21">
        <v>23</v>
      </c>
      <c r="BV131" s="9">
        <v>30.3</v>
      </c>
      <c r="BW131" s="9">
        <v>28.8</v>
      </c>
      <c r="BX131" s="9">
        <v>26.4</v>
      </c>
      <c r="BY131" s="9">
        <v>37.700000000000003</v>
      </c>
      <c r="BZ131" s="9">
        <v>18.5</v>
      </c>
      <c r="CA131" s="9">
        <v>17.600000000000001</v>
      </c>
      <c r="CB131" s="9">
        <v>34.200000000000003</v>
      </c>
      <c r="CC131" s="9">
        <v>11.7</v>
      </c>
      <c r="CD131" s="9">
        <v>5.7</v>
      </c>
      <c r="CE131" s="9">
        <v>15.1</v>
      </c>
      <c r="CF131" s="9">
        <v>15.4</v>
      </c>
      <c r="CG131" s="9">
        <v>23.9</v>
      </c>
      <c r="CH131" s="9">
        <v>15.1</v>
      </c>
      <c r="CI131" s="9">
        <v>33.6</v>
      </c>
      <c r="CJ131" s="9">
        <v>8.5</v>
      </c>
      <c r="CK131" s="9">
        <v>16.399999999999999</v>
      </c>
      <c r="CL131" s="9">
        <v>1.3</v>
      </c>
      <c r="CM131" s="9">
        <v>14.6</v>
      </c>
      <c r="CN131" s="9">
        <v>20.2</v>
      </c>
      <c r="CO131" s="21">
        <v>21</v>
      </c>
      <c r="CP131" s="9">
        <v>29.2</v>
      </c>
      <c r="CQ131" s="9">
        <v>30.2</v>
      </c>
      <c r="CR131" s="9">
        <v>12.1</v>
      </c>
      <c r="CS131" s="9">
        <v>14.9</v>
      </c>
      <c r="CT131" s="9">
        <v>22.5</v>
      </c>
      <c r="CU131" s="9">
        <v>24.7</v>
      </c>
      <c r="CV131" s="9">
        <v>19.100000000000001</v>
      </c>
      <c r="CW131" s="9">
        <v>7.5</v>
      </c>
      <c r="CX131" s="9">
        <v>13.4</v>
      </c>
      <c r="CY131" s="9">
        <v>37.9</v>
      </c>
      <c r="CZ131" s="9">
        <v>18.600000000000001</v>
      </c>
      <c r="DA131" s="21">
        <v>28</v>
      </c>
      <c r="DB131" s="9">
        <v>21.3</v>
      </c>
      <c r="DC131" s="9">
        <v>15.1</v>
      </c>
      <c r="DD131" s="9">
        <v>24.7</v>
      </c>
      <c r="DE131" s="9">
        <v>6.1</v>
      </c>
      <c r="DF131" s="9">
        <v>22.2</v>
      </c>
      <c r="DG131" s="9">
        <v>35.200000000000003</v>
      </c>
      <c r="DH131" s="9">
        <v>20.6</v>
      </c>
      <c r="DI131" s="9">
        <v>39.799999999999997</v>
      </c>
      <c r="DJ131" s="21">
        <v>29</v>
      </c>
      <c r="DK131" s="9">
        <v>12.7</v>
      </c>
      <c r="DL131" s="9">
        <v>21.2</v>
      </c>
      <c r="DM131" s="9">
        <v>17.2</v>
      </c>
      <c r="DN131" s="9">
        <v>17.100000000000001</v>
      </c>
      <c r="DO131" s="9">
        <v>24.2</v>
      </c>
      <c r="DP131" s="9">
        <v>14.5</v>
      </c>
      <c r="DQ131" s="9">
        <v>33.5</v>
      </c>
      <c r="DR131" s="9">
        <v>3.7</v>
      </c>
      <c r="DS131" s="9">
        <v>21.5</v>
      </c>
      <c r="DT131" s="9">
        <v>15.8</v>
      </c>
      <c r="DU131" s="9">
        <v>17.399999999999999</v>
      </c>
      <c r="DV131" s="9">
        <v>18.899999999999999</v>
      </c>
      <c r="DW131" s="9">
        <v>39.799999999999997</v>
      </c>
      <c r="DX131" s="9">
        <v>6.3</v>
      </c>
      <c r="DY131" s="9">
        <v>12.2</v>
      </c>
      <c r="DZ131" s="9">
        <v>9.4</v>
      </c>
      <c r="EA131" s="9">
        <v>33.9</v>
      </c>
      <c r="EB131" s="21">
        <v>0</v>
      </c>
      <c r="EC131" s="9">
        <v>20.7</v>
      </c>
      <c r="ED131" s="9">
        <v>11.9</v>
      </c>
      <c r="EE131" s="9">
        <v>26.4</v>
      </c>
      <c r="EF131" s="9">
        <v>25.2</v>
      </c>
      <c r="EG131" s="9">
        <v>22.1</v>
      </c>
      <c r="EH131" s="9">
        <v>23.1</v>
      </c>
      <c r="EI131" s="9">
        <v>35.6</v>
      </c>
      <c r="EJ131" s="9">
        <v>32.4</v>
      </c>
      <c r="EK131" s="9">
        <v>7.1</v>
      </c>
      <c r="EL131" s="9">
        <v>35.200000000000003</v>
      </c>
      <c r="EM131" s="9">
        <v>24.3</v>
      </c>
      <c r="EN131" s="9">
        <v>20.2</v>
      </c>
      <c r="EO131" s="9">
        <v>17.100000000000001</v>
      </c>
      <c r="EP131" s="9">
        <v>20.2</v>
      </c>
      <c r="EQ131" s="21">
        <v>12</v>
      </c>
      <c r="ER131" s="9">
        <v>28.1</v>
      </c>
      <c r="ES131" s="9">
        <v>13.7</v>
      </c>
      <c r="ET131" s="9">
        <v>23.6</v>
      </c>
      <c r="EU131" s="9">
        <v>4.5</v>
      </c>
      <c r="EV131" s="9">
        <v>12.7</v>
      </c>
      <c r="EW131" s="21">
        <v>3</v>
      </c>
      <c r="EX131" s="9">
        <v>27.2</v>
      </c>
      <c r="EY131" s="21">
        <v>9</v>
      </c>
      <c r="EZ131" s="9">
        <v>24.1</v>
      </c>
      <c r="FA131" s="9">
        <v>36.6</v>
      </c>
      <c r="FB131" s="9">
        <v>20.5</v>
      </c>
      <c r="FC131" s="9">
        <v>8.1999999999999993</v>
      </c>
      <c r="FD131" s="9">
        <v>7.7</v>
      </c>
      <c r="FE131" s="9">
        <v>15.3</v>
      </c>
      <c r="FF131" s="21">
        <v>5</v>
      </c>
      <c r="FG131" s="9">
        <v>15.9</v>
      </c>
      <c r="FH131" s="9">
        <v>14.7</v>
      </c>
      <c r="FI131" s="9">
        <v>27.5</v>
      </c>
      <c r="FJ131" s="9">
        <v>20.9</v>
      </c>
      <c r="FK131" s="9">
        <v>17.5</v>
      </c>
      <c r="FL131" s="9">
        <v>19.3</v>
      </c>
      <c r="FM131" s="9">
        <v>27.1</v>
      </c>
      <c r="FN131" s="9">
        <v>36.1</v>
      </c>
      <c r="FO131" s="9">
        <v>18.399999999999999</v>
      </c>
      <c r="FP131" s="9">
        <v>33.700000000000003</v>
      </c>
      <c r="FQ131" s="9">
        <v>16.2</v>
      </c>
      <c r="FR131" s="9">
        <v>7.2</v>
      </c>
      <c r="FS131" s="21">
        <v>15</v>
      </c>
      <c r="FT131" s="9">
        <v>7.3</v>
      </c>
      <c r="FU131" s="9">
        <v>21.5</v>
      </c>
      <c r="FV131" s="9">
        <v>4.4000000000000004</v>
      </c>
      <c r="FW131" s="9">
        <v>10.1</v>
      </c>
      <c r="FX131" s="9">
        <v>10.199999999999999</v>
      </c>
      <c r="FY131" s="9">
        <v>20.100000000000001</v>
      </c>
      <c r="FZ131" s="9">
        <v>6.1</v>
      </c>
      <c r="GA131" s="9">
        <v>16.7</v>
      </c>
      <c r="GB131" s="9">
        <v>30.2</v>
      </c>
      <c r="GC131" s="9">
        <v>21.8</v>
      </c>
      <c r="GD131" s="9">
        <v>15.3</v>
      </c>
      <c r="GE131" s="9">
        <v>11.5</v>
      </c>
      <c r="GF131" s="9">
        <v>33.299999999999997</v>
      </c>
      <c r="GG131" s="9">
        <v>20.2</v>
      </c>
      <c r="GH131" s="9">
        <v>20.2</v>
      </c>
      <c r="GI131" s="9">
        <v>37.700000000000003</v>
      </c>
      <c r="GJ131" s="9">
        <v>21.2</v>
      </c>
      <c r="GK131" s="9">
        <v>20.6</v>
      </c>
      <c r="GL131" s="9">
        <v>20.399999999999999</v>
      </c>
      <c r="GM131" s="9">
        <v>20.100000000000001</v>
      </c>
      <c r="GN131" s="9">
        <v>3.6</v>
      </c>
      <c r="GO131" s="9">
        <v>33.200000000000003</v>
      </c>
      <c r="GP131" s="21">
        <v>4</v>
      </c>
      <c r="GQ131" s="9">
        <v>26.7</v>
      </c>
      <c r="GR131" s="9">
        <v>24.3</v>
      </c>
      <c r="GS131" s="9">
        <v>18.100000000000001</v>
      </c>
      <c r="GT131" s="9">
        <v>20.100000000000001</v>
      </c>
      <c r="GU131" s="9">
        <v>23.1</v>
      </c>
      <c r="GV131" s="9">
        <v>6.8</v>
      </c>
      <c r="GW131" s="21">
        <v>19</v>
      </c>
      <c r="GX131" s="9">
        <v>17.899999999999999</v>
      </c>
      <c r="GY131" s="9">
        <v>13.1</v>
      </c>
      <c r="GZ131" s="9">
        <v>26.1</v>
      </c>
      <c r="HA131" s="9">
        <v>21.7</v>
      </c>
      <c r="HB131" s="9">
        <v>38.1</v>
      </c>
      <c r="HC131" s="9">
        <v>13.5</v>
      </c>
      <c r="HD131" s="9">
        <v>20.8</v>
      </c>
      <c r="HE131" s="9">
        <v>37.6</v>
      </c>
      <c r="HF131" s="9">
        <v>8.3000000000000007</v>
      </c>
      <c r="HG131" s="9">
        <v>1.9</v>
      </c>
      <c r="HH131" s="9">
        <v>8.3000000000000007</v>
      </c>
      <c r="HI131" s="9">
        <v>26.2</v>
      </c>
      <c r="HJ131" s="9">
        <v>19.600000000000001</v>
      </c>
      <c r="HK131" s="21">
        <v>18</v>
      </c>
      <c r="HL131" s="9">
        <v>21.3</v>
      </c>
      <c r="HM131" s="9">
        <v>7.7</v>
      </c>
      <c r="HN131" s="9">
        <v>27.1</v>
      </c>
      <c r="HO131" s="9">
        <v>16.899999999999999</v>
      </c>
      <c r="HP131" s="9">
        <v>8.8000000000000007</v>
      </c>
      <c r="HQ131" s="9">
        <v>44.2</v>
      </c>
      <c r="HR131" s="9">
        <v>15.9</v>
      </c>
      <c r="HS131" s="9">
        <v>7.7</v>
      </c>
      <c r="HT131" s="9">
        <v>14.4</v>
      </c>
      <c r="HU131" s="9">
        <v>15.2</v>
      </c>
      <c r="HV131" s="21">
        <v>17</v>
      </c>
      <c r="HW131" s="9">
        <v>20.8</v>
      </c>
      <c r="HX131" s="8"/>
      <c r="HY131" s="92" t="str">
        <f t="shared" ref="HY131:HY194" si="456">$A131&amp;" "&amp;D$2&amp;" "&amp;ROUND(D131/30,6)&amp;" "</f>
        <v xml:space="preserve">129 1 0.303333 </v>
      </c>
      <c r="HZ131" s="92" t="str">
        <f t="shared" ref="HZ131:HZ194" si="457">$A131&amp;" "&amp;E$2&amp;" "&amp;ROUND(E131/30,6)&amp;" "</f>
        <v xml:space="preserve">129 2 0.34 </v>
      </c>
      <c r="IA131" s="92" t="str">
        <f t="shared" ref="IA131:IA194" si="458">$A131&amp;" "&amp;F$2&amp;" "&amp;ROUND(F131/30,6)&amp;" "</f>
        <v xml:space="preserve">129 3 0.273333 </v>
      </c>
      <c r="IB131" s="92" t="str">
        <f t="shared" ref="IB131:IB194" si="459">$A131&amp;" "&amp;G$2&amp;" "&amp;ROUND(G131/30,6)&amp;" "</f>
        <v xml:space="preserve">129 4 1.113333 </v>
      </c>
      <c r="IC131" s="92" t="str">
        <f t="shared" ref="IC131:IC194" si="460">$A131&amp;" "&amp;H$2&amp;" "&amp;ROUND(H131/30,6)&amp;" "</f>
        <v xml:space="preserve">129 5 1.036667 </v>
      </c>
      <c r="ID131" s="92" t="str">
        <f t="shared" ref="ID131:ID194" si="461">$A131&amp;" "&amp;I$2&amp;" "&amp;ROUND(I131/30,6)&amp;" "</f>
        <v xml:space="preserve">129 6 1.036667 </v>
      </c>
      <c r="IE131" s="92" t="str">
        <f t="shared" ref="IE131:IE194" si="462">$A131&amp;" "&amp;J$2&amp;" "&amp;ROUND(J131/30,6)&amp;" "</f>
        <v xml:space="preserve">129 7 0.736667 </v>
      </c>
      <c r="IF131" s="92" t="str">
        <f t="shared" ref="IF131:IF194" si="463">$A131&amp;" "&amp;K$2&amp;" "&amp;ROUND(K131/30,6)&amp;" "</f>
        <v xml:space="preserve">129 8 0.623333 </v>
      </c>
      <c r="IG131" s="92" t="str">
        <f t="shared" ref="IG131:IG194" si="464">$A131&amp;" "&amp;L$2&amp;" "&amp;ROUND(L131/30,6)&amp;" "</f>
        <v xml:space="preserve">129 9 1.096667 </v>
      </c>
      <c r="IH131" s="92" t="str">
        <f t="shared" ref="IH131:IH194" si="465">$A131&amp;" "&amp;M$2&amp;" "&amp;ROUND(M131/30,6)&amp;" "</f>
        <v xml:space="preserve">129 10 0.836667 </v>
      </c>
      <c r="II131" s="92" t="str">
        <f t="shared" ref="II131:II194" si="466">$A131&amp;" "&amp;N$2&amp;" "&amp;ROUND(N131/30,6)&amp;" "</f>
        <v xml:space="preserve">129 11 0.896667 </v>
      </c>
      <c r="IJ131" s="92" t="str">
        <f t="shared" ref="IJ131:IJ194" si="467">$A131&amp;" "&amp;O$2&amp;" "&amp;ROUND(O131/30,6)&amp;" "</f>
        <v xml:space="preserve">129 12 0.736667 </v>
      </c>
      <c r="IK131" s="92" t="str">
        <f t="shared" ref="IK131:IK194" si="468">$A131&amp;" "&amp;P$2&amp;" "&amp;ROUND(P131/30,6)&amp;" "</f>
        <v xml:space="preserve">129 13 0.27 </v>
      </c>
      <c r="IL131" s="92" t="str">
        <f t="shared" ref="IL131:IL194" si="469">$A131&amp;" "&amp;Q$2&amp;" "&amp;ROUND(Q131/30,6)&amp;" "</f>
        <v xml:space="preserve">129 14 0.476667 </v>
      </c>
      <c r="IM131" s="92" t="str">
        <f t="shared" ref="IM131:IM194" si="470">$A131&amp;" "&amp;R$2&amp;" "&amp;ROUND(R131/30,6)&amp;" "</f>
        <v xml:space="preserve">129 15 0.543333 </v>
      </c>
      <c r="IN131" s="92" t="str">
        <f t="shared" ref="IN131:IN194" si="471">$A131&amp;" "&amp;S$2&amp;" "&amp;ROUND(S131/30,6)&amp;" "</f>
        <v xml:space="preserve">129 16 1.176667 </v>
      </c>
      <c r="IO131" s="92" t="str">
        <f t="shared" ref="IO131:IO194" si="472">$A131&amp;" "&amp;T$2&amp;" "&amp;ROUND(T131/30,6)&amp;" "</f>
        <v xml:space="preserve">129 17 0.453333 </v>
      </c>
      <c r="IP131" s="92" t="str">
        <f t="shared" ref="IP131:IP194" si="473">$A131&amp;" "&amp;U$2&amp;" "&amp;ROUND(U131/30,6)&amp;" "</f>
        <v xml:space="preserve">129 18 0.063333 </v>
      </c>
      <c r="IQ131" s="92" t="str">
        <f t="shared" ref="IQ131:IQ194" si="474">$A131&amp;" "&amp;V$2&amp;" "&amp;ROUND(V131/30,6)&amp;" "</f>
        <v xml:space="preserve">129 19 0.696667 </v>
      </c>
      <c r="IR131" s="92" t="str">
        <f t="shared" ref="IR131:IR194" si="475">$A131&amp;" "&amp;W$2&amp;" "&amp;ROUND(W131/30,6)&amp;" "</f>
        <v xml:space="preserve">129 20 0.516667 </v>
      </c>
      <c r="IS131" s="92" t="str">
        <f t="shared" ref="IS131:IS194" si="476">$A131&amp;" "&amp;X$2&amp;" "&amp;ROUND(X131/30,6)&amp;" "</f>
        <v xml:space="preserve">129 21 0.146667 </v>
      </c>
      <c r="IT131" s="92" t="str">
        <f t="shared" ref="IT131:IT194" si="477">$A131&amp;" "&amp;Y$2&amp;" "&amp;ROUND(Y131/30,6)&amp;" "</f>
        <v xml:space="preserve">129 22 0.653333 </v>
      </c>
      <c r="IU131" s="92" t="str">
        <f t="shared" ref="IU131:IU194" si="478">$A131&amp;" "&amp;Z$2&amp;" "&amp;ROUND(Z131/30,6)&amp;" "</f>
        <v xml:space="preserve">129 23 0.27 </v>
      </c>
      <c r="IV131" s="92" t="str">
        <f t="shared" ref="IV131:IV194" si="479">$A131&amp;" "&amp;AA$2&amp;" "&amp;ROUND(AA131/30,6)&amp;" "</f>
        <v xml:space="preserve">129 24 0.93 </v>
      </c>
      <c r="IW131" s="92" t="str">
        <f t="shared" ref="IW131:IW194" si="480">$A131&amp;" "&amp;AB$2&amp;" "&amp;ROUND(AB131/30,6)&amp;" "</f>
        <v xml:space="preserve">129 25 1.21 </v>
      </c>
      <c r="IX131" s="92" t="str">
        <f t="shared" ref="IX131:IX194" si="481">$A131&amp;" "&amp;AC$2&amp;" "&amp;ROUND(AC131/30,6)&amp;" "</f>
        <v xml:space="preserve">129 26 1.03 </v>
      </c>
      <c r="IY131" s="92" t="str">
        <f t="shared" ref="IY131:IY194" si="482">$A131&amp;" "&amp;AD$2&amp;" "&amp;ROUND(AD131/30,6)&amp;" "</f>
        <v xml:space="preserve">129 27 0.526667 </v>
      </c>
      <c r="IZ131" s="92" t="str">
        <f t="shared" ref="IZ131:IZ194" si="483">$A131&amp;" "&amp;AE$2&amp;" "&amp;ROUND(AE131/30,6)&amp;" "</f>
        <v xml:space="preserve">129 28 0.476667 </v>
      </c>
      <c r="JA131" s="92" t="str">
        <f t="shared" ref="JA131:JA194" si="484">$A131&amp;" "&amp;AF$2&amp;" "&amp;ROUND(AF131/30,6)&amp;" "</f>
        <v xml:space="preserve">129 29 0.51 </v>
      </c>
      <c r="JB131" s="92" t="str">
        <f t="shared" ref="JB131:JB194" si="485">$A131&amp;" "&amp;AG$2&amp;" "&amp;ROUND(AG131/30,6)&amp;" "</f>
        <v xml:space="preserve">129 30 0.696667 </v>
      </c>
      <c r="JC131" s="92" t="str">
        <f t="shared" ref="JC131:JC194" si="486">$A131&amp;" "&amp;AH$2&amp;" "&amp;ROUND(AH131/30,6)&amp;" "</f>
        <v xml:space="preserve">129 31 1.3 </v>
      </c>
      <c r="JD131" s="92" t="str">
        <f t="shared" ref="JD131:JD194" si="487">$A131&amp;" "&amp;AI$2&amp;" "&amp;ROUND(AI131/30,6)&amp;" "</f>
        <v xml:space="preserve">129 32 0.863333 </v>
      </c>
      <c r="JE131" s="92" t="str">
        <f t="shared" ref="JE131:JE194" si="488">$A131&amp;" "&amp;AJ$2&amp;" "&amp;ROUND(AJ131/30,6)&amp;" "</f>
        <v xml:space="preserve">129 33 0.813333 </v>
      </c>
      <c r="JF131" s="92" t="str">
        <f t="shared" ref="JF131:JF194" si="489">$A131&amp;" "&amp;AK$2&amp;" "&amp;ROUND(AK131/30,6)&amp;" "</f>
        <v xml:space="preserve">129 34 0.36 </v>
      </c>
      <c r="JG131" s="92" t="str">
        <f t="shared" ref="JG131:JG194" si="490">$A131&amp;" "&amp;AL$2&amp;" "&amp;ROUND(AL131/30,6)&amp;" "</f>
        <v xml:space="preserve">129 35 0.26 </v>
      </c>
      <c r="JH131" s="92" t="str">
        <f t="shared" ref="JH131:JH194" si="491">$A131&amp;" "&amp;AM$2&amp;" "&amp;ROUND(AM131/30,6)&amp;" "</f>
        <v xml:space="preserve">129 36 0.333333 </v>
      </c>
      <c r="JI131" s="92" t="str">
        <f t="shared" ref="JI131:JI194" si="492">$A131&amp;" "&amp;AN$2&amp;" "&amp;ROUND(AN131/30,6)&amp;" "</f>
        <v xml:space="preserve">129 37 0.47 </v>
      </c>
      <c r="JJ131" s="92" t="str">
        <f t="shared" ref="JJ131:JJ194" si="493">$A131&amp;" "&amp;AO$2&amp;" "&amp;ROUND(AO131/30,6)&amp;" "</f>
        <v xml:space="preserve">129 38 0.593333 </v>
      </c>
      <c r="JK131" s="92" t="str">
        <f t="shared" ref="JK131:JK194" si="494">$A131&amp;" "&amp;AP$2&amp;" "&amp;ROUND(AP131/30,6)&amp;" "</f>
        <v xml:space="preserve">129 39 0.713333 </v>
      </c>
      <c r="JL131" s="92" t="str">
        <f t="shared" ref="JL131:JL194" si="495">$A131&amp;" "&amp;AQ$2&amp;" "&amp;ROUND(AQ131/30,6)&amp;" "</f>
        <v xml:space="preserve">129 40 0.12 </v>
      </c>
      <c r="JM131" s="92" t="str">
        <f t="shared" ref="JM131:JM194" si="496">$A131&amp;" "&amp;AR$2&amp;" "&amp;ROUND(AR131/30,6)&amp;" "</f>
        <v xml:space="preserve">129 41 0.473333 </v>
      </c>
      <c r="JN131" s="92" t="str">
        <f t="shared" ref="JN131:JN194" si="497">$A131&amp;" "&amp;AS$2&amp;" "&amp;ROUND(AS131/30,6)&amp;" "</f>
        <v xml:space="preserve">129 42 0.68 </v>
      </c>
      <c r="JO131" s="92" t="str">
        <f t="shared" ref="JO131:JO194" si="498">$A131&amp;" "&amp;AT$2&amp;" "&amp;ROUND(AT131/30,6)&amp;" "</f>
        <v xml:space="preserve">129 43 0.633333 </v>
      </c>
      <c r="JP131" s="92" t="str">
        <f t="shared" ref="JP131:JP194" si="499">$A131&amp;" "&amp;AU$2&amp;" "&amp;ROUND(AU131/30,6)&amp;" "</f>
        <v xml:space="preserve">129 44 0.686667 </v>
      </c>
      <c r="JQ131" s="92" t="str">
        <f t="shared" ref="JQ131:JQ194" si="500">$A131&amp;" "&amp;AV$2&amp;" "&amp;ROUND(AV131/30,6)&amp;" "</f>
        <v xml:space="preserve">129 45 0.873333 </v>
      </c>
      <c r="JR131" s="92" t="str">
        <f t="shared" ref="JR131:JR194" si="501">$A131&amp;" "&amp;AW$2&amp;" "&amp;ROUND(AW131/30,6)&amp;" "</f>
        <v xml:space="preserve">129 46 0.31 </v>
      </c>
      <c r="JS131" s="92" t="str">
        <f t="shared" ref="JS131:JS194" si="502">$A131&amp;" "&amp;AX$2&amp;" "&amp;ROUND(AX131/30,6)&amp;" "</f>
        <v xml:space="preserve">129 47 0.696667 </v>
      </c>
      <c r="JT131" s="92" t="str">
        <f t="shared" ref="JT131:JT194" si="503">$A131&amp;" "&amp;AY$2&amp;" "&amp;ROUND(AY131/30,6)&amp;" "</f>
        <v xml:space="preserve">129 48 0.196667 </v>
      </c>
      <c r="JU131" s="92" t="str">
        <f t="shared" ref="JU131:JU194" si="504">$A131&amp;" "&amp;AZ$2&amp;" "&amp;ROUND(AZ131/30,6)&amp;" "</f>
        <v xml:space="preserve">129 49 0.47 </v>
      </c>
      <c r="JV131" s="92" t="str">
        <f t="shared" ref="JV131:JV194" si="505">$A131&amp;" "&amp;BA$2&amp;" "&amp;ROUND(BA131/30,6)&amp;" "</f>
        <v xml:space="preserve">129 50 0.076667 </v>
      </c>
      <c r="JW131" s="92" t="str">
        <f t="shared" ref="JW131:JW194" si="506">$A131&amp;" "&amp;BB$2&amp;" "&amp;ROUND(BB131/30,6)&amp;" "</f>
        <v xml:space="preserve">129 51 0.736667 </v>
      </c>
      <c r="JX131" s="92" t="str">
        <f t="shared" ref="JX131:JX194" si="507">$A131&amp;" "&amp;BC$2&amp;" "&amp;ROUND(BC131/30,6)&amp;" "</f>
        <v xml:space="preserve">129 52 0.563333 </v>
      </c>
      <c r="JY131" s="92" t="str">
        <f t="shared" ref="JY131:JY194" si="508">$A131&amp;" "&amp;BD$2&amp;" "&amp;ROUND(BD131/30,6)&amp;" "</f>
        <v xml:space="preserve">129 53 1.026667 </v>
      </c>
      <c r="JZ131" s="92" t="str">
        <f t="shared" ref="JZ131:JZ194" si="509">$A131&amp;" "&amp;BE$2&amp;" "&amp;ROUND(BE131/30,6)&amp;" "</f>
        <v xml:space="preserve">129 54 0.11 </v>
      </c>
      <c r="KA131" s="92" t="str">
        <f t="shared" ref="KA131:KA194" si="510">$A131&amp;" "&amp;BF$2&amp;" "&amp;ROUND(BF131/30,6)&amp;" "</f>
        <v xml:space="preserve">129 55 0.343333 </v>
      </c>
      <c r="KB131" s="92" t="str">
        <f t="shared" ref="KB131:KB194" si="511">$A131&amp;" "&amp;BG$2&amp;" "&amp;ROUND(BG131/30,6)&amp;" "</f>
        <v xml:space="preserve">129 56 0.48 </v>
      </c>
      <c r="KC131" s="92" t="str">
        <f t="shared" ref="KC131:KC194" si="512">$A131&amp;" "&amp;BH$2&amp;" "&amp;ROUND(BH131/30,6)&amp;" "</f>
        <v xml:space="preserve">129 57 0.276667 </v>
      </c>
      <c r="KD131" s="92" t="str">
        <f t="shared" ref="KD131:KD194" si="513">$A131&amp;" "&amp;BI$2&amp;" "&amp;ROUND(BI131/30,6)&amp;" "</f>
        <v xml:space="preserve">129 58 0.496667 </v>
      </c>
      <c r="KE131" s="92" t="str">
        <f t="shared" ref="KE131:KE194" si="514">$A131&amp;" "&amp;BJ$2&amp;" "&amp;ROUND(BJ131/30,6)&amp;" "</f>
        <v xml:space="preserve">129 59 0.896667 </v>
      </c>
      <c r="KF131" s="92" t="str">
        <f t="shared" ref="KF131:KF194" si="515">$A131&amp;" "&amp;BK$2&amp;" "&amp;ROUND(BK131/30,6)&amp;" "</f>
        <v xml:space="preserve">129 60 0.37 </v>
      </c>
      <c r="KG131" s="92" t="str">
        <f t="shared" ref="KG131:KG194" si="516">$A131&amp;" "&amp;BL$2&amp;" "&amp;ROUND(BL131/30,6)&amp;" "</f>
        <v xml:space="preserve">129 61 0.143333 </v>
      </c>
      <c r="KH131" s="92" t="str">
        <f t="shared" ref="KH131:KH194" si="517">$A131&amp;" "&amp;BM$2&amp;" "&amp;ROUND(BM131/30,6)&amp;" "</f>
        <v xml:space="preserve">129 62 0.386667 </v>
      </c>
      <c r="KI131" s="92" t="str">
        <f t="shared" ref="KI131:KI194" si="518">$A131&amp;" "&amp;BN$2&amp;" "&amp;ROUND(BN131/30,6)&amp;" "</f>
        <v xml:space="preserve">129 63 0.253333 </v>
      </c>
      <c r="KJ131" s="92" t="str">
        <f t="shared" ref="KJ131:KJ194" si="519">$A131&amp;" "&amp;BO$2&amp;" "&amp;ROUND(BO131/30,6)&amp;" "</f>
        <v xml:space="preserve">129 64 0.64 </v>
      </c>
      <c r="KK131" s="92" t="str">
        <f t="shared" ref="KK131:KK194" si="520">$A131&amp;" "&amp;BP$2&amp;" "&amp;ROUND(BP131/30,6)&amp;" "</f>
        <v xml:space="preserve">129 65 0.53 </v>
      </c>
      <c r="KL131" s="92" t="str">
        <f t="shared" ref="KL131:KL194" si="521">$A131&amp;" "&amp;BQ$2&amp;" "&amp;ROUND(BQ131/30,6)&amp;" "</f>
        <v xml:space="preserve">129 66 0.6 </v>
      </c>
      <c r="KM131" s="92" t="str">
        <f t="shared" ref="KM131:KM194" si="522">$A131&amp;" "&amp;BR$2&amp;" "&amp;ROUND(BR131/30,6)&amp;" "</f>
        <v xml:space="preserve">129 67 0.52 </v>
      </c>
      <c r="KN131" s="92" t="str">
        <f t="shared" ref="KN131:KN194" si="523">$A131&amp;" "&amp;BS$2&amp;" "&amp;ROUND(BS131/30,6)&amp;" "</f>
        <v xml:space="preserve">129 68 0.753333 </v>
      </c>
      <c r="KO131" s="92" t="str">
        <f t="shared" ref="KO131:KO194" si="524">$A131&amp;" "&amp;BT$2&amp;" "&amp;ROUND(BT131/30,6)&amp;" "</f>
        <v xml:space="preserve">129 69 0.13 </v>
      </c>
      <c r="KP131" s="92" t="str">
        <f t="shared" ref="KP131:KP194" si="525">$A131&amp;" "&amp;BU$2&amp;" "&amp;ROUND(BU131/30,6)&amp;" "</f>
        <v xml:space="preserve">129 70 0.766667 </v>
      </c>
      <c r="KQ131" s="92" t="str">
        <f t="shared" ref="KQ131:KQ194" si="526">$A131&amp;" "&amp;BV$2&amp;" "&amp;ROUND(BV131/30,6)&amp;" "</f>
        <v xml:space="preserve">129 71 1.01 </v>
      </c>
      <c r="KR131" s="92" t="str">
        <f t="shared" ref="KR131:KR194" si="527">$A131&amp;" "&amp;BW$2&amp;" "&amp;ROUND(BW131/30,6)&amp;" "</f>
        <v xml:space="preserve">129 72 0.96 </v>
      </c>
      <c r="KS131" s="92" t="str">
        <f t="shared" ref="KS131:KS194" si="528">$A131&amp;" "&amp;BX$2&amp;" "&amp;ROUND(BX131/30,6)&amp;" "</f>
        <v xml:space="preserve">129 73 0.88 </v>
      </c>
      <c r="KT131" s="92" t="str">
        <f t="shared" ref="KT131:KT194" si="529">$A131&amp;" "&amp;BY$2&amp;" "&amp;ROUND(BY131/30,6)&amp;" "</f>
        <v xml:space="preserve">129 74 1.256667 </v>
      </c>
      <c r="KU131" s="92" t="str">
        <f t="shared" ref="KU131:KU194" si="530">$A131&amp;" "&amp;BZ$2&amp;" "&amp;ROUND(BZ131/30,6)&amp;" "</f>
        <v xml:space="preserve">129 75 0.616667 </v>
      </c>
      <c r="KV131" s="92" t="str">
        <f t="shared" ref="KV131:KV194" si="531">$A131&amp;" "&amp;CA$2&amp;" "&amp;ROUND(CA131/30,6)&amp;" "</f>
        <v xml:space="preserve">129 76 0.586667 </v>
      </c>
      <c r="KW131" s="92" t="str">
        <f t="shared" ref="KW131:KW194" si="532">$A131&amp;" "&amp;CB$2&amp;" "&amp;ROUND(CB131/30,6)&amp;" "</f>
        <v xml:space="preserve">129 77 1.14 </v>
      </c>
      <c r="KX131" s="92" t="str">
        <f t="shared" ref="KX131:KX194" si="533">$A131&amp;" "&amp;CC$2&amp;" "&amp;ROUND(CC131/30,6)&amp;" "</f>
        <v xml:space="preserve">129 78 0.39 </v>
      </c>
      <c r="KY131" s="92" t="str">
        <f t="shared" ref="KY131:KY194" si="534">$A131&amp;" "&amp;CD$2&amp;" "&amp;ROUND(CD131/30,6)&amp;" "</f>
        <v xml:space="preserve">129 79 0.19 </v>
      </c>
      <c r="KZ131" s="92" t="str">
        <f t="shared" ref="KZ131:KZ194" si="535">$A131&amp;" "&amp;CE$2&amp;" "&amp;ROUND(CE131/30,6)&amp;" "</f>
        <v xml:space="preserve">129 80 0.503333 </v>
      </c>
      <c r="LA131" s="92" t="str">
        <f t="shared" ref="LA131:LA194" si="536">$A131&amp;" "&amp;CF$2&amp;" "&amp;ROUND(CF131/30,6)&amp;" "</f>
        <v xml:space="preserve">129 81 0.513333 </v>
      </c>
      <c r="LB131" s="92" t="str">
        <f t="shared" ref="LB131:LB194" si="537">$A131&amp;" "&amp;CG$2&amp;" "&amp;ROUND(CG131/30,6)&amp;" "</f>
        <v xml:space="preserve">129 82 0.796667 </v>
      </c>
      <c r="LC131" s="92" t="str">
        <f t="shared" ref="LC131:LC194" si="538">$A131&amp;" "&amp;CH$2&amp;" "&amp;ROUND(CH131/30,6)&amp;" "</f>
        <v xml:space="preserve">129 83 0.503333 </v>
      </c>
      <c r="LD131" s="92" t="str">
        <f t="shared" ref="LD131:LD194" si="539">$A131&amp;" "&amp;CI$2&amp;" "&amp;ROUND(CI131/30,6)&amp;" "</f>
        <v xml:space="preserve">129 84 1.12 </v>
      </c>
      <c r="LE131" s="92" t="str">
        <f t="shared" ref="LE131:LE194" si="540">$A131&amp;" "&amp;CJ$2&amp;" "&amp;ROUND(CJ131/30,6)&amp;" "</f>
        <v xml:space="preserve">129 85 0.283333 </v>
      </c>
      <c r="LF131" s="92" t="str">
        <f t="shared" ref="LF131:LF194" si="541">$A131&amp;" "&amp;CK$2&amp;" "&amp;ROUND(CK131/30,6)&amp;" "</f>
        <v xml:space="preserve">129 86 0.546667 </v>
      </c>
      <c r="LG131" s="92" t="str">
        <f t="shared" ref="LG131:LG194" si="542">$A131&amp;" "&amp;CL$2&amp;" "&amp;ROUND(CL131/30,6)&amp;" "</f>
        <v xml:space="preserve">129 87 0.043333 </v>
      </c>
      <c r="LH131" s="92" t="str">
        <f t="shared" ref="LH131:LH194" si="543">$A131&amp;" "&amp;CM$2&amp;" "&amp;ROUND(CM131/30,6)&amp;" "</f>
        <v xml:space="preserve">129 88 0.486667 </v>
      </c>
      <c r="LI131" s="92" t="str">
        <f t="shared" ref="LI131:LI194" si="544">$A131&amp;" "&amp;CN$2&amp;" "&amp;ROUND(CN131/30,6)&amp;" "</f>
        <v xml:space="preserve">129 89 0.673333 </v>
      </c>
      <c r="LJ131" s="92" t="str">
        <f t="shared" ref="LJ131:LJ194" si="545">$A131&amp;" "&amp;CO$2&amp;" "&amp;ROUND(CO131/30,6)&amp;" "</f>
        <v xml:space="preserve">129 90 0.7 </v>
      </c>
      <c r="LK131" s="92" t="str">
        <f t="shared" ref="LK131:LK194" si="546">$A131&amp;" "&amp;CP$2&amp;" "&amp;ROUND(CP131/30,6)&amp;" "</f>
        <v xml:space="preserve">129 91 0.973333 </v>
      </c>
      <c r="LL131" s="92" t="str">
        <f t="shared" ref="LL131:LL194" si="547">$A131&amp;" "&amp;CQ$2&amp;" "&amp;ROUND(CQ131/30,6)&amp;" "</f>
        <v xml:space="preserve">129 92 1.006667 </v>
      </c>
      <c r="LM131" s="92" t="str">
        <f t="shared" ref="LM131:LM194" si="548">$A131&amp;" "&amp;CR$2&amp;" "&amp;ROUND(CR131/30,6)&amp;" "</f>
        <v xml:space="preserve">129 93 0.403333 </v>
      </c>
      <c r="LN131" s="92" t="str">
        <f t="shared" ref="LN131:LN194" si="549">$A131&amp;" "&amp;CS$2&amp;" "&amp;ROUND(CS131/30,6)&amp;" "</f>
        <v xml:space="preserve">129 94 0.496667 </v>
      </c>
      <c r="LO131" s="92" t="str">
        <f t="shared" ref="LO131:LO194" si="550">$A131&amp;" "&amp;CT$2&amp;" "&amp;ROUND(CT131/30,6)&amp;" "</f>
        <v xml:space="preserve">129 95 0.75 </v>
      </c>
      <c r="LP131" s="92" t="str">
        <f t="shared" ref="LP131:LP194" si="551">$A131&amp;" "&amp;CU$2&amp;" "&amp;ROUND(CU131/30,6)&amp;" "</f>
        <v xml:space="preserve">129 96 0.823333 </v>
      </c>
      <c r="LQ131" s="92" t="str">
        <f t="shared" ref="LQ131:LQ194" si="552">$A131&amp;" "&amp;CV$2&amp;" "&amp;ROUND(CV131/30,6)&amp;" "</f>
        <v xml:space="preserve">129 97 0.636667 </v>
      </c>
      <c r="LR131" s="92" t="str">
        <f t="shared" ref="LR131:LR194" si="553">$A131&amp;" "&amp;CW$2&amp;" "&amp;ROUND(CW131/30,6)&amp;" "</f>
        <v xml:space="preserve">129 98 0.25 </v>
      </c>
      <c r="LS131" s="92" t="str">
        <f t="shared" ref="LS131:LS194" si="554">$A131&amp;" "&amp;CX$2&amp;" "&amp;ROUND(CX131/30,6)&amp;" "</f>
        <v xml:space="preserve">129 99 0.446667 </v>
      </c>
      <c r="LT131" s="92" t="str">
        <f t="shared" ref="LT131:LT194" si="555">$A131&amp;" "&amp;CY$2&amp;" "&amp;ROUND(CY131/30,6)&amp;" "</f>
        <v xml:space="preserve">129 100 1.263333 </v>
      </c>
      <c r="LU131" s="92" t="str">
        <f t="shared" ref="LU131:LU194" si="556">$A131&amp;" "&amp;CZ$2&amp;" "&amp;ROUND(CZ131/30,6)&amp;" "</f>
        <v xml:space="preserve">129 101 0.62 </v>
      </c>
      <c r="LV131" s="92" t="str">
        <f t="shared" ref="LV131:LV194" si="557">$A131&amp;" "&amp;DA$2&amp;" "&amp;ROUND(DA131/30,6)&amp;" "</f>
        <v xml:space="preserve">129 102 0.933333 </v>
      </c>
      <c r="LW131" s="92" t="str">
        <f t="shared" ref="LW131:LW194" si="558">$A131&amp;" "&amp;DB$2&amp;" "&amp;ROUND(DB131/30,6)&amp;" "</f>
        <v xml:space="preserve">129 103 0.71 </v>
      </c>
      <c r="LX131" s="92" t="str">
        <f t="shared" ref="LX131:LX194" si="559">$A131&amp;" "&amp;DC$2&amp;" "&amp;ROUND(DC131/30,6)&amp;" "</f>
        <v xml:space="preserve">129 104 0.503333 </v>
      </c>
      <c r="LY131" s="92" t="str">
        <f t="shared" ref="LY131:LY194" si="560">$A131&amp;" "&amp;DD$2&amp;" "&amp;ROUND(DD131/30,6)&amp;" "</f>
        <v xml:space="preserve">129 105 0.823333 </v>
      </c>
      <c r="LZ131" s="92" t="str">
        <f t="shared" ref="LZ131:LZ194" si="561">$A131&amp;" "&amp;DE$2&amp;" "&amp;ROUND(DE131/30,6)&amp;" "</f>
        <v xml:space="preserve">129 106 0.203333 </v>
      </c>
      <c r="MA131" s="92" t="str">
        <f t="shared" ref="MA131:MA194" si="562">$A131&amp;" "&amp;DF$2&amp;" "&amp;ROUND(DF131/30,6)&amp;" "</f>
        <v xml:space="preserve">129 107 0.74 </v>
      </c>
      <c r="MB131" s="92" t="str">
        <f t="shared" ref="MB131:MB194" si="563">$A131&amp;" "&amp;DG$2&amp;" "&amp;ROUND(DG131/30,6)&amp;" "</f>
        <v xml:space="preserve">129 108 1.173333 </v>
      </c>
      <c r="MC131" s="92" t="str">
        <f t="shared" ref="MC131:MC194" si="564">$A131&amp;" "&amp;DH$2&amp;" "&amp;ROUND(DH131/30,6)&amp;" "</f>
        <v xml:space="preserve">129 109 0.686667 </v>
      </c>
      <c r="MD131" s="92" t="str">
        <f t="shared" ref="MD131:MD194" si="565">$A131&amp;" "&amp;DI$2&amp;" "&amp;ROUND(DI131/30,6)&amp;" "</f>
        <v xml:space="preserve">129 110 1.326667 </v>
      </c>
      <c r="ME131" s="92" t="str">
        <f t="shared" ref="ME131:ME194" si="566">$A131&amp;" "&amp;DJ$2&amp;" "&amp;ROUND(DJ131/30,6)&amp;" "</f>
        <v xml:space="preserve">129 111 0.966667 </v>
      </c>
      <c r="MF131" s="92" t="str">
        <f t="shared" ref="MF131:MF194" si="567">$A131&amp;" "&amp;DK$2&amp;" "&amp;ROUND(DK131/30,6)&amp;" "</f>
        <v xml:space="preserve">129 112 0.423333 </v>
      </c>
      <c r="MG131" s="92" t="str">
        <f t="shared" ref="MG131:MG194" si="568">$A131&amp;" "&amp;DL$2&amp;" "&amp;ROUND(DL131/30,6)&amp;" "</f>
        <v xml:space="preserve">129 113 0.706667 </v>
      </c>
      <c r="MH131" s="92" t="str">
        <f t="shared" ref="MH131:MH194" si="569">$A131&amp;" "&amp;DM$2&amp;" "&amp;ROUND(DM131/30,6)&amp;" "</f>
        <v xml:space="preserve">129 114 0.573333 </v>
      </c>
      <c r="MI131" s="92" t="str">
        <f t="shared" ref="MI131:MI194" si="570">$A131&amp;" "&amp;DN$2&amp;" "&amp;ROUND(DN131/30,6)&amp;" "</f>
        <v xml:space="preserve">129 115 0.57 </v>
      </c>
      <c r="MJ131" s="92" t="str">
        <f t="shared" ref="MJ131:MJ194" si="571">$A131&amp;" "&amp;DO$2&amp;" "&amp;ROUND(DO131/30,6)&amp;" "</f>
        <v xml:space="preserve">129 116 0.806667 </v>
      </c>
      <c r="MK131" s="92" t="str">
        <f t="shared" ref="MK131:MK194" si="572">$A131&amp;" "&amp;DP$2&amp;" "&amp;ROUND(DP131/30,6)&amp;" "</f>
        <v xml:space="preserve">129 117 0.483333 </v>
      </c>
      <c r="ML131" s="92" t="str">
        <f t="shared" ref="ML131:ML194" si="573">$A131&amp;" "&amp;DQ$2&amp;" "&amp;ROUND(DQ131/30,6)&amp;" "</f>
        <v xml:space="preserve">129 118 1.116667 </v>
      </c>
      <c r="MM131" s="92" t="str">
        <f t="shared" ref="MM131:MM194" si="574">$A131&amp;" "&amp;DR$2&amp;" "&amp;ROUND(DR131/30,6)&amp;" "</f>
        <v xml:space="preserve">129 119 0.123333 </v>
      </c>
      <c r="MN131" s="92" t="str">
        <f t="shared" ref="MN131:MN194" si="575">$A131&amp;" "&amp;DS$2&amp;" "&amp;ROUND(DS131/30,6)&amp;" "</f>
        <v xml:space="preserve">129 120 0.716667 </v>
      </c>
      <c r="MO131" s="92" t="str">
        <f t="shared" ref="MO131:MO194" si="576">$A131&amp;" "&amp;DT$2&amp;" "&amp;ROUND(DT131/30,6)&amp;" "</f>
        <v xml:space="preserve">129 121 0.526667 </v>
      </c>
      <c r="MP131" s="92" t="str">
        <f t="shared" ref="MP131:MP194" si="577">$A131&amp;" "&amp;DU$2&amp;" "&amp;ROUND(DU131/30,6)&amp;" "</f>
        <v xml:space="preserve">129 122 0.58 </v>
      </c>
      <c r="MQ131" s="92" t="str">
        <f t="shared" ref="MQ131:MQ194" si="578">$A131&amp;" "&amp;DV$2&amp;" "&amp;ROUND(DV131/30,6)&amp;" "</f>
        <v xml:space="preserve">129 123 0.63 </v>
      </c>
      <c r="MR131" s="92" t="str">
        <f t="shared" ref="MR131:MR194" si="579">$A131&amp;" "&amp;DW$2&amp;" "&amp;ROUND(DW131/30,6)&amp;" "</f>
        <v xml:space="preserve">129 124 1.326667 </v>
      </c>
      <c r="MS131" s="92" t="str">
        <f t="shared" ref="MS131:MS194" si="580">$A131&amp;" "&amp;DX$2&amp;" "&amp;ROUND(DX131/30,6)&amp;" "</f>
        <v xml:space="preserve">129 125 0.21 </v>
      </c>
      <c r="MT131" s="92" t="str">
        <f t="shared" ref="MT131:MT194" si="581">$A131&amp;" "&amp;DY$2&amp;" "&amp;ROUND(DY131/30,6)&amp;" "</f>
        <v xml:space="preserve">129 126 0.406667 </v>
      </c>
      <c r="MU131" s="92" t="str">
        <f t="shared" ref="MU131:MU194" si="582">$A131&amp;" "&amp;DZ$2&amp;" "&amp;ROUND(DZ131/30,6)&amp;" "</f>
        <v xml:space="preserve">129 127 0.313333 </v>
      </c>
      <c r="MV131" s="92" t="str">
        <f t="shared" ref="MV131:MV194" si="583">$A131&amp;" "&amp;EA$2&amp;" "&amp;ROUND(EA131/30,6)&amp;" "</f>
        <v xml:space="preserve">129 128 1.13 </v>
      </c>
      <c r="MW131" s="92" t="str">
        <f t="shared" ref="MW131:MW194" si="584">$A131&amp;" "&amp;EB$2&amp;" "&amp;ROUND(EB131/30,6)&amp;" "</f>
        <v xml:space="preserve">129 129 0 </v>
      </c>
      <c r="MX131" s="92" t="str">
        <f t="shared" ref="MX131:MX194" si="585">$A131&amp;" "&amp;EC$2&amp;" "&amp;ROUND(EC131/30,6)&amp;" "</f>
        <v xml:space="preserve">129 130 0.69 </v>
      </c>
      <c r="MY131" s="92" t="str">
        <f t="shared" ref="MY131:MY194" si="586">$A131&amp;" "&amp;ED$2&amp;" "&amp;ROUND(ED131/30,6)&amp;" "</f>
        <v xml:space="preserve">129 131 0.396667 </v>
      </c>
      <c r="MZ131" s="92" t="str">
        <f t="shared" ref="MZ131:MZ194" si="587">$A131&amp;" "&amp;EE$2&amp;" "&amp;ROUND(EE131/30,6)&amp;" "</f>
        <v xml:space="preserve">129 132 0.88 </v>
      </c>
      <c r="NA131" s="92" t="str">
        <f t="shared" ref="NA131:NA194" si="588">$A131&amp;" "&amp;EF$2&amp;" "&amp;ROUND(EF131/30,6)&amp;" "</f>
        <v xml:space="preserve">129 133 0.84 </v>
      </c>
      <c r="NB131" s="92" t="str">
        <f t="shared" ref="NB131:NB194" si="589">$A131&amp;" "&amp;EG$2&amp;" "&amp;ROUND(EG131/30,6)&amp;" "</f>
        <v xml:space="preserve">129 134 0.736667 </v>
      </c>
      <c r="NC131" s="92" t="str">
        <f t="shared" ref="NC131:NC194" si="590">$A131&amp;" "&amp;EH$2&amp;" "&amp;ROUND(EH131/30,6)&amp;" "</f>
        <v xml:space="preserve">129 135 0.77 </v>
      </c>
      <c r="ND131" s="92" t="str">
        <f t="shared" ref="ND131:ND194" si="591">$A131&amp;" "&amp;EI$2&amp;" "&amp;ROUND(EI131/30,6)&amp;" "</f>
        <v xml:space="preserve">129 136 1.186667 </v>
      </c>
      <c r="NE131" s="92" t="str">
        <f t="shared" ref="NE131:NE194" si="592">$A131&amp;" "&amp;EJ$2&amp;" "&amp;ROUND(EJ131/30,6)&amp;" "</f>
        <v xml:space="preserve">129 137 1.08 </v>
      </c>
      <c r="NF131" s="92" t="str">
        <f t="shared" ref="NF131:NF194" si="593">$A131&amp;" "&amp;EK$2&amp;" "&amp;ROUND(EK131/30,6)&amp;" "</f>
        <v xml:space="preserve">129 138 0.236667 </v>
      </c>
      <c r="NG131" s="92" t="str">
        <f t="shared" ref="NG131:NG194" si="594">$A131&amp;" "&amp;EL$2&amp;" "&amp;ROUND(EL131/30,6)&amp;" "</f>
        <v xml:space="preserve">129 139 1.173333 </v>
      </c>
      <c r="NH131" s="92" t="str">
        <f t="shared" ref="NH131:NH194" si="595">$A131&amp;" "&amp;EM$2&amp;" "&amp;ROUND(EM131/30,6)&amp;" "</f>
        <v xml:space="preserve">129 140 0.81 </v>
      </c>
      <c r="NI131" s="92" t="str">
        <f t="shared" ref="NI131:NI194" si="596">$A131&amp;" "&amp;EN$2&amp;" "&amp;ROUND(EN131/30,6)&amp;" "</f>
        <v xml:space="preserve">129 141 0.673333 </v>
      </c>
      <c r="NJ131" s="92" t="str">
        <f t="shared" ref="NJ131:NJ194" si="597">$A131&amp;" "&amp;EO$2&amp;" "&amp;ROUND(EO131/30,6)&amp;" "</f>
        <v xml:space="preserve">129 142 0.57 </v>
      </c>
      <c r="NK131" s="92" t="str">
        <f t="shared" ref="NK131:NK194" si="598">$A131&amp;" "&amp;EP$2&amp;" "&amp;ROUND(EP131/30,6)&amp;" "</f>
        <v xml:space="preserve">129 143 0.673333 </v>
      </c>
      <c r="NL131" s="92" t="str">
        <f t="shared" ref="NL131:NL194" si="599">$A131&amp;" "&amp;EQ$2&amp;" "&amp;ROUND(EQ131/30,6)&amp;" "</f>
        <v xml:space="preserve">129 144 0.4 </v>
      </c>
      <c r="NM131" s="92" t="str">
        <f t="shared" ref="NM131:NM194" si="600">$A131&amp;" "&amp;ER$2&amp;" "&amp;ROUND(ER131/30,6)&amp;" "</f>
        <v xml:space="preserve">129 145 0.936667 </v>
      </c>
      <c r="NN131" s="92" t="str">
        <f t="shared" ref="NN131:NN194" si="601">$A131&amp;" "&amp;ES$2&amp;" "&amp;ROUND(ES131/30,6)&amp;" "</f>
        <v xml:space="preserve">129 146 0.456667 </v>
      </c>
      <c r="NO131" s="92" t="str">
        <f t="shared" ref="NO131:NO194" si="602">$A131&amp;" "&amp;ET$2&amp;" "&amp;ROUND(ET131/30,6)&amp;" "</f>
        <v xml:space="preserve">129 147 0.786667 </v>
      </c>
      <c r="NP131" s="92" t="str">
        <f t="shared" ref="NP131:NP194" si="603">$A131&amp;" "&amp;EU$2&amp;" "&amp;ROUND(EU131/30,6)&amp;" "</f>
        <v xml:space="preserve">129 148 0.15 </v>
      </c>
      <c r="NQ131" s="92" t="str">
        <f t="shared" ref="NQ131:NQ194" si="604">$A131&amp;" "&amp;EV$2&amp;" "&amp;ROUND(EV131/30,6)&amp;" "</f>
        <v xml:space="preserve">129 149 0.423333 </v>
      </c>
      <c r="NR131" s="92" t="str">
        <f t="shared" ref="NR131:NR194" si="605">$A131&amp;" "&amp;EW$2&amp;" "&amp;ROUND(EW131/30,6)&amp;" "</f>
        <v xml:space="preserve">129 150 0.1 </v>
      </c>
      <c r="NS131" s="92" t="str">
        <f t="shared" ref="NS131:NS194" si="606">$A131&amp;" "&amp;EX$2&amp;" "&amp;ROUND(EX131/30,6)&amp;" "</f>
        <v xml:space="preserve">129 151 0.906667 </v>
      </c>
      <c r="NT131" s="92" t="str">
        <f t="shared" ref="NT131:NT194" si="607">$A131&amp;" "&amp;EY$2&amp;" "&amp;ROUND(EY131/30,6)&amp;" "</f>
        <v xml:space="preserve">129 152 0.3 </v>
      </c>
      <c r="NU131" s="92" t="str">
        <f t="shared" ref="NU131:NU194" si="608">$A131&amp;" "&amp;EZ$2&amp;" "&amp;ROUND(EZ131/30,6)&amp;" "</f>
        <v xml:space="preserve">129 153 0.803333 </v>
      </c>
      <c r="NV131" s="92" t="str">
        <f t="shared" ref="NV131:NV194" si="609">$A131&amp;" "&amp;FA$2&amp;" "&amp;ROUND(FA131/30,6)&amp;" "</f>
        <v xml:space="preserve">129 154 1.22 </v>
      </c>
      <c r="NW131" s="92" t="str">
        <f t="shared" ref="NW131:NW194" si="610">$A131&amp;" "&amp;FB$2&amp;" "&amp;ROUND(FB131/30,6)&amp;" "</f>
        <v xml:space="preserve">129 155 0.683333 </v>
      </c>
      <c r="NX131" s="92" t="str">
        <f t="shared" ref="NX131:NX194" si="611">$A131&amp;" "&amp;FC$2&amp;" "&amp;ROUND(FC131/30,6)&amp;" "</f>
        <v xml:space="preserve">129 156 0.273333 </v>
      </c>
      <c r="NY131" s="92" t="str">
        <f t="shared" ref="NY131:NY194" si="612">$A131&amp;" "&amp;FD$2&amp;" "&amp;ROUND(FD131/30,6)&amp;" "</f>
        <v xml:space="preserve">129 157 0.256667 </v>
      </c>
      <c r="NZ131" s="92" t="str">
        <f t="shared" ref="NZ131:NZ194" si="613">$A131&amp;" "&amp;FE$2&amp;" "&amp;ROUND(FE131/30,6)&amp;" "</f>
        <v xml:space="preserve">129 158 0.51 </v>
      </c>
      <c r="OA131" s="92" t="str">
        <f t="shared" ref="OA131:OA194" si="614">$A131&amp;" "&amp;FF$2&amp;" "&amp;ROUND(FF131/30,6)&amp;" "</f>
        <v xml:space="preserve">129 159 0.166667 </v>
      </c>
      <c r="OB131" s="92" t="str">
        <f t="shared" ref="OB131:OB194" si="615">$A131&amp;" "&amp;FG$2&amp;" "&amp;ROUND(FG131/30,6)&amp;" "</f>
        <v xml:space="preserve">129 160 0.53 </v>
      </c>
      <c r="OC131" s="92" t="str">
        <f t="shared" ref="OC131:OC194" si="616">$A131&amp;" "&amp;FH$2&amp;" "&amp;ROUND(FH131/30,6)&amp;" "</f>
        <v xml:space="preserve">129 161 0.49 </v>
      </c>
      <c r="OD131" s="92" t="str">
        <f t="shared" ref="OD131:OD194" si="617">$A131&amp;" "&amp;FI$2&amp;" "&amp;ROUND(FI131/30,6)&amp;" "</f>
        <v xml:space="preserve">129 162 0.916667 </v>
      </c>
      <c r="OE131" s="92" t="str">
        <f t="shared" ref="OE131:OE194" si="618">$A131&amp;" "&amp;FJ$2&amp;" "&amp;ROUND(FJ131/30,6)&amp;" "</f>
        <v xml:space="preserve">129 163 0.696667 </v>
      </c>
      <c r="OF131" s="92" t="str">
        <f t="shared" ref="OF131:OF194" si="619">$A131&amp;" "&amp;FK$2&amp;" "&amp;ROUND(FK131/30,6)&amp;" "</f>
        <v xml:space="preserve">129 164 0.583333 </v>
      </c>
      <c r="OG131" s="92" t="str">
        <f t="shared" ref="OG131:OG194" si="620">$A131&amp;" "&amp;FL$2&amp;" "&amp;ROUND(FL131/30,6)&amp;" "</f>
        <v xml:space="preserve">129 165 0.643333 </v>
      </c>
      <c r="OH131" s="92" t="str">
        <f t="shared" ref="OH131:OH194" si="621">$A131&amp;" "&amp;FM$2&amp;" "&amp;ROUND(FM131/30,6)&amp;" "</f>
        <v xml:space="preserve">129 166 0.903333 </v>
      </c>
      <c r="OI131" s="92" t="str">
        <f t="shared" ref="OI131:OI194" si="622">$A131&amp;" "&amp;FN$2&amp;" "&amp;ROUND(FN131/30,6)&amp;" "</f>
        <v xml:space="preserve">129 167 1.203333 </v>
      </c>
      <c r="OJ131" s="92" t="str">
        <f t="shared" ref="OJ131:OJ194" si="623">$A131&amp;" "&amp;FO$2&amp;" "&amp;ROUND(FO131/30,6)&amp;" "</f>
        <v xml:space="preserve">129 168 0.613333 </v>
      </c>
      <c r="OK131" s="92" t="str">
        <f t="shared" ref="OK131:OK194" si="624">$A131&amp;" "&amp;FP$2&amp;" "&amp;ROUND(FP131/30,6)&amp;" "</f>
        <v xml:space="preserve">129 169 1.123333 </v>
      </c>
      <c r="OL131" s="92" t="str">
        <f t="shared" ref="OL131:OL194" si="625">$A131&amp;" "&amp;FQ$2&amp;" "&amp;ROUND(FQ131/30,6)&amp;" "</f>
        <v xml:space="preserve">129 170 0.54 </v>
      </c>
      <c r="OM131" s="92" t="str">
        <f t="shared" ref="OM131:OM194" si="626">$A131&amp;" "&amp;FR$2&amp;" "&amp;ROUND(FR131/30,6)&amp;" "</f>
        <v xml:space="preserve">129 171 0.24 </v>
      </c>
      <c r="ON131" s="92" t="str">
        <f t="shared" ref="ON131:ON194" si="627">$A131&amp;" "&amp;FS$2&amp;" "&amp;ROUND(FS131/30,6)&amp;" "</f>
        <v xml:space="preserve">129 172 0.5 </v>
      </c>
      <c r="OO131" s="92" t="str">
        <f t="shared" ref="OO131:OO194" si="628">$A131&amp;" "&amp;FT$2&amp;" "&amp;ROUND(FT131/30,6)&amp;" "</f>
        <v xml:space="preserve">129 173 0.243333 </v>
      </c>
      <c r="OP131" s="92" t="str">
        <f t="shared" ref="OP131:OP194" si="629">$A131&amp;" "&amp;FU$2&amp;" "&amp;ROUND(FU131/30,6)&amp;" "</f>
        <v xml:space="preserve">129 174 0.716667 </v>
      </c>
      <c r="OQ131" s="92" t="str">
        <f t="shared" ref="OQ131:OQ194" si="630">$A131&amp;" "&amp;FV$2&amp;" "&amp;ROUND(FV131/30,6)&amp;" "</f>
        <v xml:space="preserve">129 175 0.146667 </v>
      </c>
      <c r="OR131" s="92" t="str">
        <f t="shared" ref="OR131:OR194" si="631">$A131&amp;" "&amp;FW$2&amp;" "&amp;ROUND(FW131/30,6)&amp;" "</f>
        <v xml:space="preserve">129 176 0.336667 </v>
      </c>
      <c r="OS131" s="92" t="str">
        <f t="shared" ref="OS131:OS194" si="632">$A131&amp;" "&amp;FX$2&amp;" "&amp;ROUND(FX131/30,6)&amp;" "</f>
        <v xml:space="preserve">129 177 0.34 </v>
      </c>
      <c r="OT131" s="92" t="str">
        <f t="shared" ref="OT131:OT194" si="633">$A131&amp;" "&amp;FY$2&amp;" "&amp;ROUND(FY131/30,6)&amp;" "</f>
        <v xml:space="preserve">129 178 0.67 </v>
      </c>
      <c r="OU131" s="92" t="str">
        <f t="shared" ref="OU131:OU194" si="634">$A131&amp;" "&amp;FZ$2&amp;" "&amp;ROUND(FZ131/30,6)&amp;" "</f>
        <v xml:space="preserve">129 179 0.203333 </v>
      </c>
      <c r="OV131" s="92" t="str">
        <f t="shared" ref="OV131:OV194" si="635">$A131&amp;" "&amp;GA$2&amp;" "&amp;ROUND(GA131/30,6)&amp;" "</f>
        <v xml:space="preserve">129 180 0.556667 </v>
      </c>
      <c r="OW131" s="92" t="str">
        <f t="shared" ref="OW131:OW194" si="636">$A131&amp;" "&amp;GB$2&amp;" "&amp;ROUND(GB131/30,6)&amp;" "</f>
        <v xml:space="preserve">129 181 1.006667 </v>
      </c>
      <c r="OX131" s="92" t="str">
        <f t="shared" ref="OX131:OX194" si="637">$A131&amp;" "&amp;GC$2&amp;" "&amp;ROUND(GC131/30,6)&amp;" "</f>
        <v xml:space="preserve">129 182 0.726667 </v>
      </c>
      <c r="OY131" s="92" t="str">
        <f t="shared" ref="OY131:OY194" si="638">$A131&amp;" "&amp;GD$2&amp;" "&amp;ROUND(GD131/30,6)&amp;" "</f>
        <v xml:space="preserve">129 183 0.51 </v>
      </c>
      <c r="OZ131" s="92" t="str">
        <f t="shared" ref="OZ131:OZ194" si="639">$A131&amp;" "&amp;GE$2&amp;" "&amp;ROUND(GE131/30,6)&amp;" "</f>
        <v xml:space="preserve">129 184 0.383333 </v>
      </c>
      <c r="PA131" s="92" t="str">
        <f t="shared" ref="PA131:PA194" si="640">$A131&amp;" "&amp;GF$2&amp;" "&amp;ROUND(GF131/30,6)&amp;" "</f>
        <v xml:space="preserve">129 185 1.11 </v>
      </c>
      <c r="PB131" s="92" t="str">
        <f t="shared" ref="PB131:PB194" si="641">$A131&amp;" "&amp;GG$2&amp;" "&amp;ROUND(GG131/30,6)&amp;" "</f>
        <v xml:space="preserve">129 186 0.673333 </v>
      </c>
      <c r="PC131" s="92" t="str">
        <f t="shared" ref="PC131:PC194" si="642">$A131&amp;" "&amp;GH$2&amp;" "&amp;ROUND(GH131/30,6)&amp;" "</f>
        <v xml:space="preserve">129 187 0.673333 </v>
      </c>
      <c r="PD131" s="92" t="str">
        <f t="shared" ref="PD131:PD194" si="643">$A131&amp;" "&amp;GI$2&amp;" "&amp;ROUND(GI131/30,6)&amp;" "</f>
        <v xml:space="preserve">129 188 1.256667 </v>
      </c>
      <c r="PE131" s="92" t="str">
        <f t="shared" ref="PE131:PE194" si="644">$A131&amp;" "&amp;GJ$2&amp;" "&amp;ROUND(GJ131/30,6)&amp;" "</f>
        <v xml:space="preserve">129 189 0.706667 </v>
      </c>
      <c r="PF131" s="92" t="str">
        <f t="shared" ref="PF131:PF194" si="645">$A131&amp;" "&amp;GK$2&amp;" "&amp;ROUND(GK131/30,6)&amp;" "</f>
        <v xml:space="preserve">129 190 0.686667 </v>
      </c>
      <c r="PG131" s="92" t="str">
        <f t="shared" ref="PG131:PG194" si="646">$A131&amp;" "&amp;GL$2&amp;" "&amp;ROUND(GL131/30,6)&amp;" "</f>
        <v xml:space="preserve">129 191 0.68 </v>
      </c>
      <c r="PH131" s="92" t="str">
        <f t="shared" ref="PH131:PH194" si="647">$A131&amp;" "&amp;GM$2&amp;" "&amp;ROUND(GM131/30,6)&amp;" "</f>
        <v xml:space="preserve">129 192 0.67 </v>
      </c>
      <c r="PI131" s="92" t="str">
        <f t="shared" ref="PI131:PI194" si="648">$A131&amp;" "&amp;GN$2&amp;" "&amp;ROUND(GN131/30,6)&amp;" "</f>
        <v xml:space="preserve">129 193 0.12 </v>
      </c>
      <c r="PJ131" s="92" t="str">
        <f t="shared" ref="PJ131:PJ194" si="649">$A131&amp;" "&amp;GO$2&amp;" "&amp;ROUND(GO131/30,6)&amp;" "</f>
        <v xml:space="preserve">129 194 1.106667 </v>
      </c>
      <c r="PK131" s="92" t="str">
        <f t="shared" ref="PK131:PK194" si="650">$A131&amp;" "&amp;GP$2&amp;" "&amp;ROUND(GP131/30,6)&amp;" "</f>
        <v xml:space="preserve">129 195 0.133333 </v>
      </c>
      <c r="PL131" s="92" t="str">
        <f t="shared" ref="PL131:PL194" si="651">$A131&amp;" "&amp;GQ$2&amp;" "&amp;ROUND(GQ131/30,6)&amp;" "</f>
        <v xml:space="preserve">129 196 0.89 </v>
      </c>
      <c r="PM131" s="92" t="str">
        <f t="shared" ref="PM131:PM194" si="652">$A131&amp;" "&amp;GR$2&amp;" "&amp;ROUND(GR131/30,6)&amp;" "</f>
        <v xml:space="preserve">129 197 0.81 </v>
      </c>
      <c r="PN131" s="92" t="str">
        <f t="shared" ref="PN131:PN194" si="653">$A131&amp;" "&amp;GS$2&amp;" "&amp;ROUND(GS131/30,6)&amp;" "</f>
        <v xml:space="preserve">129 198 0.603333 </v>
      </c>
      <c r="PO131" s="92" t="str">
        <f t="shared" ref="PO131:PO194" si="654">$A131&amp;" "&amp;GT$2&amp;" "&amp;ROUND(GT131/30,6)&amp;" "</f>
        <v xml:space="preserve">129 199 0.67 </v>
      </c>
      <c r="PP131" s="92" t="str">
        <f t="shared" ref="PP131:PP194" si="655">$A131&amp;" "&amp;GU$2&amp;" "&amp;ROUND(GU131/30,6)&amp;" "</f>
        <v xml:space="preserve">129 200 0.77 </v>
      </c>
      <c r="PQ131" s="92" t="str">
        <f t="shared" ref="PQ131:PQ194" si="656">$A131&amp;" "&amp;GV$2&amp;" "&amp;ROUND(GV131/30,6)&amp;" "</f>
        <v xml:space="preserve">129 201 0.226667 </v>
      </c>
      <c r="PR131" s="92" t="str">
        <f t="shared" ref="PR131:PR194" si="657">$A131&amp;" "&amp;GW$2&amp;" "&amp;ROUND(GW131/30,6)&amp;" "</f>
        <v xml:space="preserve">129 202 0.633333 </v>
      </c>
      <c r="PS131" s="92" t="str">
        <f t="shared" ref="PS131:PS194" si="658">$A131&amp;" "&amp;GX$2&amp;" "&amp;ROUND(GX131/30,6)&amp;" "</f>
        <v xml:space="preserve">129 203 0.596667 </v>
      </c>
      <c r="PT131" s="92" t="str">
        <f t="shared" ref="PT131:PT194" si="659">$A131&amp;" "&amp;GY$2&amp;" "&amp;ROUND(GY131/30,6)&amp;" "</f>
        <v xml:space="preserve">129 204 0.436667 </v>
      </c>
      <c r="PU131" s="92" t="str">
        <f t="shared" ref="PU131:PU194" si="660">$A131&amp;" "&amp;GZ$2&amp;" "&amp;ROUND(GZ131/30,6)&amp;" "</f>
        <v xml:space="preserve">129 205 0.87 </v>
      </c>
      <c r="PV131" s="92" t="str">
        <f t="shared" ref="PV131:PV194" si="661">$A131&amp;" "&amp;HA$2&amp;" "&amp;ROUND(HA131/30,6)&amp;" "</f>
        <v xml:space="preserve">129 206 0.723333 </v>
      </c>
      <c r="PW131" s="92" t="str">
        <f t="shared" ref="PW131:PW194" si="662">$A131&amp;" "&amp;HB$2&amp;" "&amp;ROUND(HB131/30,6)&amp;" "</f>
        <v xml:space="preserve">129 207 1.27 </v>
      </c>
      <c r="PX131" s="92" t="str">
        <f t="shared" ref="PX131:PX194" si="663">$A131&amp;" "&amp;HC$2&amp;" "&amp;ROUND(HC131/30,6)&amp;" "</f>
        <v xml:space="preserve">129 208 0.45 </v>
      </c>
      <c r="PY131" s="92" t="str">
        <f t="shared" ref="PY131:PY194" si="664">$A131&amp;" "&amp;HD$2&amp;" "&amp;ROUND(HD131/30,6)&amp;" "</f>
        <v xml:space="preserve">129 209 0.693333 </v>
      </c>
      <c r="PZ131" s="92" t="str">
        <f t="shared" ref="PZ131:PZ194" si="665">$A131&amp;" "&amp;HE$2&amp;" "&amp;ROUND(HE131/30,6)&amp;" "</f>
        <v xml:space="preserve">129 210 1.253333 </v>
      </c>
      <c r="QA131" s="92" t="str">
        <f t="shared" ref="QA131:QA194" si="666">$A131&amp;" "&amp;HF$2&amp;" "&amp;ROUND(HF131/30,6)&amp;" "</f>
        <v xml:space="preserve">129 211 0.276667 </v>
      </c>
      <c r="QB131" s="92" t="str">
        <f t="shared" ref="QB131:QB194" si="667">$A131&amp;" "&amp;HG$2&amp;" "&amp;ROUND(HG131/30,6)&amp;" "</f>
        <v xml:space="preserve">129 212 0.063333 </v>
      </c>
      <c r="QC131" s="92" t="str">
        <f t="shared" ref="QC131:QC194" si="668">$A131&amp;" "&amp;HH$2&amp;" "&amp;ROUND(HH131/30,6)&amp;" "</f>
        <v xml:space="preserve">129 213 0.276667 </v>
      </c>
      <c r="QD131" s="92" t="str">
        <f t="shared" ref="QD131:QD194" si="669">$A131&amp;" "&amp;HI$2&amp;" "&amp;ROUND(HI131/30,6)&amp;" "</f>
        <v xml:space="preserve">129 214 0.873333 </v>
      </c>
      <c r="QE131" s="92" t="str">
        <f t="shared" ref="QE131:QE194" si="670">$A131&amp;" "&amp;HJ$2&amp;" "&amp;ROUND(HJ131/30,6)&amp;" "</f>
        <v xml:space="preserve">129 215 0.653333 </v>
      </c>
      <c r="QF131" s="92" t="str">
        <f t="shared" ref="QF131:QF194" si="671">$A131&amp;" "&amp;HK$2&amp;" "&amp;ROUND(HK131/30,6)&amp;" "</f>
        <v xml:space="preserve">129 216 0.6 </v>
      </c>
      <c r="QG131" s="92" t="str">
        <f t="shared" ref="QG131:QG194" si="672">$A131&amp;" "&amp;HL$2&amp;" "&amp;ROUND(HL131/30,6)&amp;" "</f>
        <v xml:space="preserve">129 217 0.71 </v>
      </c>
      <c r="QH131" s="92" t="str">
        <f t="shared" ref="QH131:QH194" si="673">$A131&amp;" "&amp;HM$2&amp;" "&amp;ROUND(HM131/30,6)&amp;" "</f>
        <v xml:space="preserve">129 218 0.256667 </v>
      </c>
      <c r="QI131" s="92" t="str">
        <f t="shared" ref="QI131:QI194" si="674">$A131&amp;" "&amp;HN$2&amp;" "&amp;ROUND(HN131/30,6)&amp;" "</f>
        <v xml:space="preserve">129 219 0.903333 </v>
      </c>
      <c r="QJ131" s="92" t="str">
        <f t="shared" ref="QJ131:QJ194" si="675">$A131&amp;" "&amp;HO$2&amp;" "&amp;ROUND(HO131/30,6)&amp;" "</f>
        <v xml:space="preserve">129 220 0.563333 </v>
      </c>
      <c r="QK131" s="92" t="str">
        <f t="shared" ref="QK131:QK194" si="676">$A131&amp;" "&amp;HP$2&amp;" "&amp;ROUND(HP131/30,6)&amp;" "</f>
        <v xml:space="preserve">129 221 0.293333 </v>
      </c>
      <c r="QL131" s="92" t="str">
        <f t="shared" ref="QL131:QL194" si="677">$A131&amp;" "&amp;HQ$2&amp;" "&amp;ROUND(HQ131/30,6)&amp;" "</f>
        <v xml:space="preserve">129 222 1.473333 </v>
      </c>
      <c r="QM131" s="92" t="str">
        <f t="shared" ref="QM131:QM194" si="678">$A131&amp;" "&amp;HR$2&amp;" "&amp;ROUND(HR131/30,6)&amp;" "</f>
        <v xml:space="preserve">129 223 0.53 </v>
      </c>
      <c r="QN131" s="92" t="str">
        <f t="shared" ref="QN131:QN194" si="679">$A131&amp;" "&amp;HS$2&amp;" "&amp;ROUND(HS131/30,6)&amp;" "</f>
        <v xml:space="preserve">129 224 0.256667 </v>
      </c>
      <c r="QO131" s="92" t="str">
        <f t="shared" ref="QO131:QO194" si="680">$A131&amp;" "&amp;HT$2&amp;" "&amp;ROUND(HT131/30,6)&amp;" "</f>
        <v xml:space="preserve">129 225 0.48 </v>
      </c>
      <c r="QP131" s="92" t="str">
        <f t="shared" ref="QP131:QP194" si="681">$A131&amp;" "&amp;HU$2&amp;" "&amp;ROUND(HU131/30,6)&amp;" "</f>
        <v xml:space="preserve">129 226 0.506667 </v>
      </c>
      <c r="QQ131" s="92" t="str">
        <f t="shared" ref="QQ131:QQ194" si="682">$A131&amp;" "&amp;HV$2&amp;" "&amp;ROUND(HV131/30,6)&amp;" "</f>
        <v xml:space="preserve">129 227 0.566667 </v>
      </c>
      <c r="QR131" s="92" t="str">
        <f t="shared" ref="QR131:QR194" si="683">$A131&amp;" "&amp;HW$2&amp;" "&amp;ROUND(HW131/30,6)&amp;" "</f>
        <v xml:space="preserve">129 228 0.693333 </v>
      </c>
    </row>
    <row r="132" spans="1:460" ht="18.75" customHeight="1" x14ac:dyDescent="0.35">
      <c r="A132" s="86">
        <v>130</v>
      </c>
      <c r="B132" s="90" t="s">
        <v>231</v>
      </c>
      <c r="C132" s="91" t="s">
        <v>132</v>
      </c>
      <c r="D132" s="9">
        <v>15.2</v>
      </c>
      <c r="E132" s="9">
        <v>18.7</v>
      </c>
      <c r="F132" s="9">
        <v>25.9</v>
      </c>
      <c r="G132" s="9">
        <v>37.9</v>
      </c>
      <c r="H132" s="9">
        <v>36.200000000000003</v>
      </c>
      <c r="I132" s="9">
        <v>36.200000000000003</v>
      </c>
      <c r="J132" s="21">
        <v>14</v>
      </c>
      <c r="K132" s="9">
        <v>13.7</v>
      </c>
      <c r="L132" s="9">
        <v>14.7</v>
      </c>
      <c r="M132" s="9">
        <v>22.6</v>
      </c>
      <c r="N132" s="9">
        <v>9.8000000000000007</v>
      </c>
      <c r="O132" s="9">
        <v>19.399999999999999</v>
      </c>
      <c r="P132" s="9">
        <v>16.2</v>
      </c>
      <c r="Q132" s="9">
        <v>15.7</v>
      </c>
      <c r="R132" s="9">
        <v>4.9000000000000004</v>
      </c>
      <c r="S132" s="9">
        <v>26.2</v>
      </c>
      <c r="T132" s="9">
        <v>6.9</v>
      </c>
      <c r="U132" s="9">
        <v>19.8</v>
      </c>
      <c r="V132" s="9">
        <v>18.2</v>
      </c>
      <c r="W132" s="9">
        <v>8.1</v>
      </c>
      <c r="X132" s="9">
        <v>15.4</v>
      </c>
      <c r="Y132" s="9">
        <v>18.5</v>
      </c>
      <c r="Z132" s="9">
        <v>18.100000000000001</v>
      </c>
      <c r="AA132" s="21">
        <v>20</v>
      </c>
      <c r="AB132" s="9">
        <v>39.799999999999997</v>
      </c>
      <c r="AC132" s="9">
        <v>28.2</v>
      </c>
      <c r="AD132" s="9">
        <v>13.1</v>
      </c>
      <c r="AE132" s="9">
        <v>8.9</v>
      </c>
      <c r="AF132" s="9">
        <v>4.5999999999999996</v>
      </c>
      <c r="AG132" s="21">
        <v>38</v>
      </c>
      <c r="AH132" s="9">
        <v>27.1</v>
      </c>
      <c r="AI132" s="9">
        <v>8.8000000000000007</v>
      </c>
      <c r="AJ132" s="9">
        <v>27.9</v>
      </c>
      <c r="AK132" s="9">
        <v>10.6</v>
      </c>
      <c r="AL132" s="9">
        <v>17.7</v>
      </c>
      <c r="AM132" s="9">
        <v>11.3</v>
      </c>
      <c r="AN132" s="9">
        <v>7.8</v>
      </c>
      <c r="AO132" s="9">
        <v>11.2</v>
      </c>
      <c r="AP132" s="9">
        <v>27.5</v>
      </c>
      <c r="AQ132" s="9">
        <v>21.7</v>
      </c>
      <c r="AR132" s="9">
        <v>8.1999999999999993</v>
      </c>
      <c r="AS132" s="9">
        <v>10.5</v>
      </c>
      <c r="AT132" s="9">
        <v>9.1</v>
      </c>
      <c r="AU132" s="9">
        <v>6.7</v>
      </c>
      <c r="AV132" s="9">
        <v>23.3</v>
      </c>
      <c r="AW132" s="9">
        <v>25.7</v>
      </c>
      <c r="AX132" s="9">
        <v>7.4</v>
      </c>
      <c r="AY132" s="9">
        <v>23.4</v>
      </c>
      <c r="AZ132" s="9">
        <v>12.1</v>
      </c>
      <c r="BA132" s="9">
        <v>19.399999999999999</v>
      </c>
      <c r="BB132" s="9">
        <v>7.7</v>
      </c>
      <c r="BC132" s="9">
        <v>19.5</v>
      </c>
      <c r="BD132" s="9">
        <v>35.9</v>
      </c>
      <c r="BE132" s="9">
        <v>22.3</v>
      </c>
      <c r="BF132" s="9">
        <v>27.4</v>
      </c>
      <c r="BG132" s="9">
        <v>15.3</v>
      </c>
      <c r="BH132" s="9">
        <v>21.4</v>
      </c>
      <c r="BI132" s="9">
        <v>25.4</v>
      </c>
      <c r="BJ132" s="9">
        <v>8.6999999999999993</v>
      </c>
      <c r="BK132" s="9">
        <v>13.2</v>
      </c>
      <c r="BL132" s="9">
        <v>24.8</v>
      </c>
      <c r="BM132" s="9">
        <v>28.7</v>
      </c>
      <c r="BN132" s="9">
        <v>13.5</v>
      </c>
      <c r="BO132" s="9">
        <v>8.3000000000000007</v>
      </c>
      <c r="BP132" s="21">
        <v>6</v>
      </c>
      <c r="BQ132" s="21">
        <v>5</v>
      </c>
      <c r="BR132" s="9">
        <v>18.100000000000001</v>
      </c>
      <c r="BS132" s="9">
        <v>19.7</v>
      </c>
      <c r="BT132" s="9">
        <v>19.899999999999999</v>
      </c>
      <c r="BU132" s="9">
        <v>3.8</v>
      </c>
      <c r="BV132" s="9">
        <v>16.2</v>
      </c>
      <c r="BW132" s="21">
        <v>14</v>
      </c>
      <c r="BX132" s="9">
        <v>8.1999999999999993</v>
      </c>
      <c r="BY132" s="9">
        <v>25.8</v>
      </c>
      <c r="BZ132" s="9">
        <v>8.9</v>
      </c>
      <c r="CA132" s="9">
        <v>5.0999999999999996</v>
      </c>
      <c r="CB132" s="9">
        <v>18.5</v>
      </c>
      <c r="CC132" s="9">
        <v>9.5</v>
      </c>
      <c r="CD132" s="9">
        <v>23.5</v>
      </c>
      <c r="CE132" s="21">
        <v>13</v>
      </c>
      <c r="CF132" s="9">
        <v>17.7</v>
      </c>
      <c r="CG132" s="9">
        <v>20.7</v>
      </c>
      <c r="CH132" s="21">
        <v>13</v>
      </c>
      <c r="CI132" s="9">
        <v>15.4</v>
      </c>
      <c r="CJ132" s="9">
        <v>15.8</v>
      </c>
      <c r="CK132" s="9">
        <v>6.3</v>
      </c>
      <c r="CL132" s="9">
        <v>22.7</v>
      </c>
      <c r="CM132" s="9">
        <v>19.7</v>
      </c>
      <c r="CN132" s="9">
        <v>4.0999999999999996</v>
      </c>
      <c r="CO132" s="9">
        <v>24.3</v>
      </c>
      <c r="CP132" s="9">
        <v>14.5</v>
      </c>
      <c r="CQ132" s="9">
        <v>13.7</v>
      </c>
      <c r="CR132" s="9">
        <v>15.7</v>
      </c>
      <c r="CS132" s="9">
        <v>22.2</v>
      </c>
      <c r="CT132" s="21">
        <v>8</v>
      </c>
      <c r="CU132" s="9">
        <v>21.5</v>
      </c>
      <c r="CV132" s="21">
        <v>9</v>
      </c>
      <c r="CW132" s="9">
        <v>23.6</v>
      </c>
      <c r="CX132" s="9">
        <v>7.2</v>
      </c>
      <c r="CY132" s="9">
        <v>19.7</v>
      </c>
      <c r="CZ132" s="9">
        <v>1.6</v>
      </c>
      <c r="DA132" s="9">
        <v>31.5</v>
      </c>
      <c r="DB132" s="9">
        <v>24.5</v>
      </c>
      <c r="DC132" s="9">
        <v>5.8</v>
      </c>
      <c r="DD132" s="9">
        <v>5.4</v>
      </c>
      <c r="DE132" s="9">
        <v>23.2</v>
      </c>
      <c r="DF132" s="9">
        <v>2.9</v>
      </c>
      <c r="DG132" s="9">
        <v>29.4</v>
      </c>
      <c r="DH132" s="9">
        <v>2.2999999999999998</v>
      </c>
      <c r="DI132" s="9">
        <v>33.299999999999997</v>
      </c>
      <c r="DJ132" s="9">
        <v>11.9</v>
      </c>
      <c r="DK132" s="21">
        <v>9</v>
      </c>
      <c r="DL132" s="9">
        <v>15.5</v>
      </c>
      <c r="DM132" s="9">
        <v>22.3</v>
      </c>
      <c r="DN132" s="9">
        <v>14.4</v>
      </c>
      <c r="DO132" s="9">
        <v>9.1999999999999993</v>
      </c>
      <c r="DP132" s="9">
        <v>6.8</v>
      </c>
      <c r="DQ132" s="9">
        <v>15.3</v>
      </c>
      <c r="DR132" s="9">
        <v>18.5</v>
      </c>
      <c r="DS132" s="9">
        <v>24.7</v>
      </c>
      <c r="DT132" s="9">
        <v>26.5</v>
      </c>
      <c r="DU132" s="9">
        <v>4.4000000000000004</v>
      </c>
      <c r="DV132" s="9">
        <v>9.1999999999999993</v>
      </c>
      <c r="DW132" s="21">
        <v>28</v>
      </c>
      <c r="DX132" s="9">
        <v>22.9</v>
      </c>
      <c r="DY132" s="9">
        <v>16.3</v>
      </c>
      <c r="DZ132" s="9">
        <v>13.7</v>
      </c>
      <c r="EA132" s="9">
        <v>19.5</v>
      </c>
      <c r="EB132" s="9">
        <v>20.7</v>
      </c>
      <c r="EC132" s="21">
        <v>0</v>
      </c>
      <c r="ED132" s="21">
        <v>12</v>
      </c>
      <c r="EE132" s="9">
        <v>10.6</v>
      </c>
      <c r="EF132" s="21">
        <v>9</v>
      </c>
      <c r="EG132" s="9">
        <v>5.4</v>
      </c>
      <c r="EH132" s="9">
        <v>3.7</v>
      </c>
      <c r="EI132" s="9">
        <v>18.899999999999999</v>
      </c>
      <c r="EJ132" s="9">
        <v>19.3</v>
      </c>
      <c r="EK132" s="21">
        <v>21</v>
      </c>
      <c r="EL132" s="9">
        <v>24.7</v>
      </c>
      <c r="EM132" s="9">
        <v>42.6</v>
      </c>
      <c r="EN132" s="9">
        <v>13.7</v>
      </c>
      <c r="EO132" s="9">
        <v>13.3</v>
      </c>
      <c r="EP132" s="9">
        <v>26.8</v>
      </c>
      <c r="EQ132" s="9">
        <v>10.8</v>
      </c>
      <c r="ER132" s="9">
        <v>23.7</v>
      </c>
      <c r="ES132" s="9">
        <v>7.6</v>
      </c>
      <c r="ET132" s="9">
        <v>23.1</v>
      </c>
      <c r="EU132" s="9">
        <v>21.9</v>
      </c>
      <c r="EV132" s="9">
        <v>24.7</v>
      </c>
      <c r="EW132" s="9">
        <v>23.4</v>
      </c>
      <c r="EX132" s="9">
        <v>32.6</v>
      </c>
      <c r="EY132" s="9">
        <v>27.8</v>
      </c>
      <c r="EZ132" s="9">
        <v>29.6</v>
      </c>
      <c r="FA132" s="9">
        <v>20.8</v>
      </c>
      <c r="FB132" s="9">
        <v>38.799999999999997</v>
      </c>
      <c r="FC132" s="9">
        <v>26.6</v>
      </c>
      <c r="FD132" s="9">
        <v>15.3</v>
      </c>
      <c r="FE132" s="9">
        <v>8.6999999999999993</v>
      </c>
      <c r="FF132" s="9">
        <v>23.7</v>
      </c>
      <c r="FG132" s="9">
        <v>7.4</v>
      </c>
      <c r="FH132" s="9">
        <v>12.5</v>
      </c>
      <c r="FI132" s="21">
        <v>33</v>
      </c>
      <c r="FJ132" s="9">
        <v>25.8</v>
      </c>
      <c r="FK132" s="9">
        <v>13.3</v>
      </c>
      <c r="FL132" s="9">
        <v>37.700000000000003</v>
      </c>
      <c r="FM132" s="9">
        <v>11.2</v>
      </c>
      <c r="FN132" s="9">
        <v>20.3</v>
      </c>
      <c r="FO132" s="9">
        <v>10.3</v>
      </c>
      <c r="FP132" s="9">
        <v>30.2</v>
      </c>
      <c r="FQ132" s="9">
        <v>7.4</v>
      </c>
      <c r="FR132" s="9">
        <v>27.1</v>
      </c>
      <c r="FS132" s="9">
        <v>28.8</v>
      </c>
      <c r="FT132" s="9">
        <v>23.2</v>
      </c>
      <c r="FU132" s="9">
        <v>14.9</v>
      </c>
      <c r="FV132" s="9">
        <v>22.1</v>
      </c>
      <c r="FW132" s="9">
        <v>11.5</v>
      </c>
      <c r="FX132" s="9">
        <v>11.4</v>
      </c>
      <c r="FY132" s="9">
        <v>16.7</v>
      </c>
      <c r="FZ132" s="9">
        <v>18.600000000000001</v>
      </c>
      <c r="GA132" s="9">
        <v>12.9</v>
      </c>
      <c r="GB132" s="9">
        <v>14.4</v>
      </c>
      <c r="GC132" s="9">
        <v>5.8</v>
      </c>
      <c r="GD132" s="9">
        <v>8.6999999999999993</v>
      </c>
      <c r="GE132" s="9">
        <v>23.5</v>
      </c>
      <c r="GF132" s="9">
        <v>16.600000000000001</v>
      </c>
      <c r="GG132" s="9">
        <v>16.399999999999999</v>
      </c>
      <c r="GH132" s="9">
        <v>16.399999999999999</v>
      </c>
      <c r="GI132" s="21">
        <v>25</v>
      </c>
      <c r="GJ132" s="9">
        <v>14.7</v>
      </c>
      <c r="GK132" s="9">
        <v>14.1</v>
      </c>
      <c r="GL132" s="9">
        <v>16.899999999999999</v>
      </c>
      <c r="GM132" s="9">
        <v>13.6</v>
      </c>
      <c r="GN132" s="9">
        <v>20.3</v>
      </c>
      <c r="GO132" s="9">
        <v>12.5</v>
      </c>
      <c r="GP132" s="9">
        <v>20.3</v>
      </c>
      <c r="GQ132" s="9">
        <v>38.799999999999997</v>
      </c>
      <c r="GR132" s="9">
        <v>3.5</v>
      </c>
      <c r="GS132" s="9">
        <v>3.8</v>
      </c>
      <c r="GT132" s="9">
        <v>1.1000000000000001</v>
      </c>
      <c r="GU132" s="9">
        <v>3.7</v>
      </c>
      <c r="GV132" s="9">
        <v>25.1</v>
      </c>
      <c r="GW132" s="21">
        <v>4</v>
      </c>
      <c r="GX132" s="9">
        <v>9.1</v>
      </c>
      <c r="GY132" s="9">
        <v>10.5</v>
      </c>
      <c r="GZ132" s="9">
        <v>4.5</v>
      </c>
      <c r="HA132" s="9">
        <v>27.4</v>
      </c>
      <c r="HB132" s="9">
        <v>33.799999999999997</v>
      </c>
      <c r="HC132" s="9">
        <v>7.3</v>
      </c>
      <c r="HD132" s="9">
        <v>1.2</v>
      </c>
      <c r="HE132" s="9">
        <v>27.3</v>
      </c>
      <c r="HF132" s="21">
        <v>16</v>
      </c>
      <c r="HG132" s="9">
        <v>21.2</v>
      </c>
      <c r="HH132" s="21">
        <v>16</v>
      </c>
      <c r="HI132" s="9">
        <v>10.4</v>
      </c>
      <c r="HJ132" s="9">
        <v>37.9</v>
      </c>
      <c r="HK132" s="9">
        <v>5.2</v>
      </c>
      <c r="HL132" s="9">
        <v>1.1000000000000001</v>
      </c>
      <c r="HM132" s="9">
        <v>16.399999999999999</v>
      </c>
      <c r="HN132" s="9">
        <v>14.8</v>
      </c>
      <c r="HO132" s="9">
        <v>4.8</v>
      </c>
      <c r="HP132" s="9">
        <v>20.9</v>
      </c>
      <c r="HQ132" s="9">
        <v>31.6</v>
      </c>
      <c r="HR132" s="9">
        <v>15.8</v>
      </c>
      <c r="HS132" s="9">
        <v>15.2</v>
      </c>
      <c r="HT132" s="9">
        <v>7.5</v>
      </c>
      <c r="HU132" s="9">
        <v>12.4</v>
      </c>
      <c r="HV132" s="9">
        <v>6.4</v>
      </c>
      <c r="HW132" s="9">
        <v>19.600000000000001</v>
      </c>
      <c r="HX132" s="8"/>
      <c r="HY132" s="92" t="str">
        <f t="shared" si="456"/>
        <v xml:space="preserve">130 1 0.506667 </v>
      </c>
      <c r="HZ132" s="92" t="str">
        <f t="shared" si="457"/>
        <v xml:space="preserve">130 2 0.623333 </v>
      </c>
      <c r="IA132" s="92" t="str">
        <f t="shared" si="458"/>
        <v xml:space="preserve">130 3 0.863333 </v>
      </c>
      <c r="IB132" s="92" t="str">
        <f t="shared" si="459"/>
        <v xml:space="preserve">130 4 1.263333 </v>
      </c>
      <c r="IC132" s="92" t="str">
        <f t="shared" si="460"/>
        <v xml:space="preserve">130 5 1.206667 </v>
      </c>
      <c r="ID132" s="92" t="str">
        <f t="shared" si="461"/>
        <v xml:space="preserve">130 6 1.206667 </v>
      </c>
      <c r="IE132" s="92" t="str">
        <f t="shared" si="462"/>
        <v xml:space="preserve">130 7 0.466667 </v>
      </c>
      <c r="IF132" s="92" t="str">
        <f t="shared" si="463"/>
        <v xml:space="preserve">130 8 0.456667 </v>
      </c>
      <c r="IG132" s="92" t="str">
        <f t="shared" si="464"/>
        <v xml:space="preserve">130 9 0.49 </v>
      </c>
      <c r="IH132" s="92" t="str">
        <f t="shared" si="465"/>
        <v xml:space="preserve">130 10 0.753333 </v>
      </c>
      <c r="II132" s="92" t="str">
        <f t="shared" si="466"/>
        <v xml:space="preserve">130 11 0.326667 </v>
      </c>
      <c r="IJ132" s="92" t="str">
        <f t="shared" si="467"/>
        <v xml:space="preserve">130 12 0.646667 </v>
      </c>
      <c r="IK132" s="92" t="str">
        <f t="shared" si="468"/>
        <v xml:space="preserve">130 13 0.54 </v>
      </c>
      <c r="IL132" s="92" t="str">
        <f t="shared" si="469"/>
        <v xml:space="preserve">130 14 0.523333 </v>
      </c>
      <c r="IM132" s="92" t="str">
        <f t="shared" si="470"/>
        <v xml:space="preserve">130 15 0.163333 </v>
      </c>
      <c r="IN132" s="92" t="str">
        <f t="shared" si="471"/>
        <v xml:space="preserve">130 16 0.873333 </v>
      </c>
      <c r="IO132" s="92" t="str">
        <f t="shared" si="472"/>
        <v xml:space="preserve">130 17 0.23 </v>
      </c>
      <c r="IP132" s="92" t="str">
        <f t="shared" si="473"/>
        <v xml:space="preserve">130 18 0.66 </v>
      </c>
      <c r="IQ132" s="92" t="str">
        <f t="shared" si="474"/>
        <v xml:space="preserve">130 19 0.606667 </v>
      </c>
      <c r="IR132" s="92" t="str">
        <f t="shared" si="475"/>
        <v xml:space="preserve">130 20 0.27 </v>
      </c>
      <c r="IS132" s="92" t="str">
        <f t="shared" si="476"/>
        <v xml:space="preserve">130 21 0.513333 </v>
      </c>
      <c r="IT132" s="92" t="str">
        <f t="shared" si="477"/>
        <v xml:space="preserve">130 22 0.616667 </v>
      </c>
      <c r="IU132" s="92" t="str">
        <f t="shared" si="478"/>
        <v xml:space="preserve">130 23 0.603333 </v>
      </c>
      <c r="IV132" s="92" t="str">
        <f t="shared" si="479"/>
        <v xml:space="preserve">130 24 0.666667 </v>
      </c>
      <c r="IW132" s="92" t="str">
        <f t="shared" si="480"/>
        <v xml:space="preserve">130 25 1.326667 </v>
      </c>
      <c r="IX132" s="92" t="str">
        <f t="shared" si="481"/>
        <v xml:space="preserve">130 26 0.94 </v>
      </c>
      <c r="IY132" s="92" t="str">
        <f t="shared" si="482"/>
        <v xml:space="preserve">130 27 0.436667 </v>
      </c>
      <c r="IZ132" s="92" t="str">
        <f t="shared" si="483"/>
        <v xml:space="preserve">130 28 0.296667 </v>
      </c>
      <c r="JA132" s="92" t="str">
        <f t="shared" si="484"/>
        <v xml:space="preserve">130 29 0.153333 </v>
      </c>
      <c r="JB132" s="92" t="str">
        <f t="shared" si="485"/>
        <v xml:space="preserve">130 30 1.266667 </v>
      </c>
      <c r="JC132" s="92" t="str">
        <f t="shared" si="486"/>
        <v xml:space="preserve">130 31 0.903333 </v>
      </c>
      <c r="JD132" s="92" t="str">
        <f t="shared" si="487"/>
        <v xml:space="preserve">130 32 0.293333 </v>
      </c>
      <c r="JE132" s="92" t="str">
        <f t="shared" si="488"/>
        <v xml:space="preserve">130 33 0.93 </v>
      </c>
      <c r="JF132" s="92" t="str">
        <f t="shared" si="489"/>
        <v xml:space="preserve">130 34 0.353333 </v>
      </c>
      <c r="JG132" s="92" t="str">
        <f t="shared" si="490"/>
        <v xml:space="preserve">130 35 0.59 </v>
      </c>
      <c r="JH132" s="92" t="str">
        <f t="shared" si="491"/>
        <v xml:space="preserve">130 36 0.376667 </v>
      </c>
      <c r="JI132" s="92" t="str">
        <f t="shared" si="492"/>
        <v xml:space="preserve">130 37 0.26 </v>
      </c>
      <c r="JJ132" s="92" t="str">
        <f t="shared" si="493"/>
        <v xml:space="preserve">130 38 0.373333 </v>
      </c>
      <c r="JK132" s="92" t="str">
        <f t="shared" si="494"/>
        <v xml:space="preserve">130 39 0.916667 </v>
      </c>
      <c r="JL132" s="92" t="str">
        <f t="shared" si="495"/>
        <v xml:space="preserve">130 40 0.723333 </v>
      </c>
      <c r="JM132" s="92" t="str">
        <f t="shared" si="496"/>
        <v xml:space="preserve">130 41 0.273333 </v>
      </c>
      <c r="JN132" s="92" t="str">
        <f t="shared" si="497"/>
        <v xml:space="preserve">130 42 0.35 </v>
      </c>
      <c r="JO132" s="92" t="str">
        <f t="shared" si="498"/>
        <v xml:space="preserve">130 43 0.303333 </v>
      </c>
      <c r="JP132" s="92" t="str">
        <f t="shared" si="499"/>
        <v xml:space="preserve">130 44 0.223333 </v>
      </c>
      <c r="JQ132" s="92" t="str">
        <f t="shared" si="500"/>
        <v xml:space="preserve">130 45 0.776667 </v>
      </c>
      <c r="JR132" s="92" t="str">
        <f t="shared" si="501"/>
        <v xml:space="preserve">130 46 0.856667 </v>
      </c>
      <c r="JS132" s="92" t="str">
        <f t="shared" si="502"/>
        <v xml:space="preserve">130 47 0.246667 </v>
      </c>
      <c r="JT132" s="92" t="str">
        <f t="shared" si="503"/>
        <v xml:space="preserve">130 48 0.78 </v>
      </c>
      <c r="JU132" s="92" t="str">
        <f t="shared" si="504"/>
        <v xml:space="preserve">130 49 0.403333 </v>
      </c>
      <c r="JV132" s="92" t="str">
        <f t="shared" si="505"/>
        <v xml:space="preserve">130 50 0.646667 </v>
      </c>
      <c r="JW132" s="92" t="str">
        <f t="shared" si="506"/>
        <v xml:space="preserve">130 51 0.256667 </v>
      </c>
      <c r="JX132" s="92" t="str">
        <f t="shared" si="507"/>
        <v xml:space="preserve">130 52 0.65 </v>
      </c>
      <c r="JY132" s="92" t="str">
        <f t="shared" si="508"/>
        <v xml:space="preserve">130 53 1.196667 </v>
      </c>
      <c r="JZ132" s="92" t="str">
        <f t="shared" si="509"/>
        <v xml:space="preserve">130 54 0.743333 </v>
      </c>
      <c r="KA132" s="92" t="str">
        <f t="shared" si="510"/>
        <v xml:space="preserve">130 55 0.913333 </v>
      </c>
      <c r="KB132" s="92" t="str">
        <f t="shared" si="511"/>
        <v xml:space="preserve">130 56 0.51 </v>
      </c>
      <c r="KC132" s="92" t="str">
        <f t="shared" si="512"/>
        <v xml:space="preserve">130 57 0.713333 </v>
      </c>
      <c r="KD132" s="92" t="str">
        <f t="shared" si="513"/>
        <v xml:space="preserve">130 58 0.846667 </v>
      </c>
      <c r="KE132" s="92" t="str">
        <f t="shared" si="514"/>
        <v xml:space="preserve">130 59 0.29 </v>
      </c>
      <c r="KF132" s="92" t="str">
        <f t="shared" si="515"/>
        <v xml:space="preserve">130 60 0.44 </v>
      </c>
      <c r="KG132" s="92" t="str">
        <f t="shared" si="516"/>
        <v xml:space="preserve">130 61 0.826667 </v>
      </c>
      <c r="KH132" s="92" t="str">
        <f t="shared" si="517"/>
        <v xml:space="preserve">130 62 0.956667 </v>
      </c>
      <c r="KI132" s="92" t="str">
        <f t="shared" si="518"/>
        <v xml:space="preserve">130 63 0.45 </v>
      </c>
      <c r="KJ132" s="92" t="str">
        <f t="shared" si="519"/>
        <v xml:space="preserve">130 64 0.276667 </v>
      </c>
      <c r="KK132" s="92" t="str">
        <f t="shared" si="520"/>
        <v xml:space="preserve">130 65 0.2 </v>
      </c>
      <c r="KL132" s="92" t="str">
        <f t="shared" si="521"/>
        <v xml:space="preserve">130 66 0.166667 </v>
      </c>
      <c r="KM132" s="92" t="str">
        <f t="shared" si="522"/>
        <v xml:space="preserve">130 67 0.603333 </v>
      </c>
      <c r="KN132" s="92" t="str">
        <f t="shared" si="523"/>
        <v xml:space="preserve">130 68 0.656667 </v>
      </c>
      <c r="KO132" s="92" t="str">
        <f t="shared" si="524"/>
        <v xml:space="preserve">130 69 0.663333 </v>
      </c>
      <c r="KP132" s="92" t="str">
        <f t="shared" si="525"/>
        <v xml:space="preserve">130 70 0.126667 </v>
      </c>
      <c r="KQ132" s="92" t="str">
        <f t="shared" si="526"/>
        <v xml:space="preserve">130 71 0.54 </v>
      </c>
      <c r="KR132" s="92" t="str">
        <f t="shared" si="527"/>
        <v xml:space="preserve">130 72 0.466667 </v>
      </c>
      <c r="KS132" s="92" t="str">
        <f t="shared" si="528"/>
        <v xml:space="preserve">130 73 0.273333 </v>
      </c>
      <c r="KT132" s="92" t="str">
        <f t="shared" si="529"/>
        <v xml:space="preserve">130 74 0.86 </v>
      </c>
      <c r="KU132" s="92" t="str">
        <f t="shared" si="530"/>
        <v xml:space="preserve">130 75 0.296667 </v>
      </c>
      <c r="KV132" s="92" t="str">
        <f t="shared" si="531"/>
        <v xml:space="preserve">130 76 0.17 </v>
      </c>
      <c r="KW132" s="92" t="str">
        <f t="shared" si="532"/>
        <v xml:space="preserve">130 77 0.616667 </v>
      </c>
      <c r="KX132" s="92" t="str">
        <f t="shared" si="533"/>
        <v xml:space="preserve">130 78 0.316667 </v>
      </c>
      <c r="KY132" s="92" t="str">
        <f t="shared" si="534"/>
        <v xml:space="preserve">130 79 0.783333 </v>
      </c>
      <c r="KZ132" s="92" t="str">
        <f t="shared" si="535"/>
        <v xml:space="preserve">130 80 0.433333 </v>
      </c>
      <c r="LA132" s="92" t="str">
        <f t="shared" si="536"/>
        <v xml:space="preserve">130 81 0.59 </v>
      </c>
      <c r="LB132" s="92" t="str">
        <f t="shared" si="537"/>
        <v xml:space="preserve">130 82 0.69 </v>
      </c>
      <c r="LC132" s="92" t="str">
        <f t="shared" si="538"/>
        <v xml:space="preserve">130 83 0.433333 </v>
      </c>
      <c r="LD132" s="92" t="str">
        <f t="shared" si="539"/>
        <v xml:space="preserve">130 84 0.513333 </v>
      </c>
      <c r="LE132" s="92" t="str">
        <f t="shared" si="540"/>
        <v xml:space="preserve">130 85 0.526667 </v>
      </c>
      <c r="LF132" s="92" t="str">
        <f t="shared" si="541"/>
        <v xml:space="preserve">130 86 0.21 </v>
      </c>
      <c r="LG132" s="92" t="str">
        <f t="shared" si="542"/>
        <v xml:space="preserve">130 87 0.756667 </v>
      </c>
      <c r="LH132" s="92" t="str">
        <f t="shared" si="543"/>
        <v xml:space="preserve">130 88 0.656667 </v>
      </c>
      <c r="LI132" s="92" t="str">
        <f t="shared" si="544"/>
        <v xml:space="preserve">130 89 0.136667 </v>
      </c>
      <c r="LJ132" s="92" t="str">
        <f t="shared" si="545"/>
        <v xml:space="preserve">130 90 0.81 </v>
      </c>
      <c r="LK132" s="92" t="str">
        <f t="shared" si="546"/>
        <v xml:space="preserve">130 91 0.483333 </v>
      </c>
      <c r="LL132" s="92" t="str">
        <f t="shared" si="547"/>
        <v xml:space="preserve">130 92 0.456667 </v>
      </c>
      <c r="LM132" s="92" t="str">
        <f t="shared" si="548"/>
        <v xml:space="preserve">130 93 0.523333 </v>
      </c>
      <c r="LN132" s="92" t="str">
        <f t="shared" si="549"/>
        <v xml:space="preserve">130 94 0.74 </v>
      </c>
      <c r="LO132" s="92" t="str">
        <f t="shared" si="550"/>
        <v xml:space="preserve">130 95 0.266667 </v>
      </c>
      <c r="LP132" s="92" t="str">
        <f t="shared" si="551"/>
        <v xml:space="preserve">130 96 0.716667 </v>
      </c>
      <c r="LQ132" s="92" t="str">
        <f t="shared" si="552"/>
        <v xml:space="preserve">130 97 0.3 </v>
      </c>
      <c r="LR132" s="92" t="str">
        <f t="shared" si="553"/>
        <v xml:space="preserve">130 98 0.786667 </v>
      </c>
      <c r="LS132" s="92" t="str">
        <f t="shared" si="554"/>
        <v xml:space="preserve">130 99 0.24 </v>
      </c>
      <c r="LT132" s="92" t="str">
        <f t="shared" si="555"/>
        <v xml:space="preserve">130 100 0.656667 </v>
      </c>
      <c r="LU132" s="92" t="str">
        <f t="shared" si="556"/>
        <v xml:space="preserve">130 101 0.053333 </v>
      </c>
      <c r="LV132" s="92" t="str">
        <f t="shared" si="557"/>
        <v xml:space="preserve">130 102 1.05 </v>
      </c>
      <c r="LW132" s="92" t="str">
        <f t="shared" si="558"/>
        <v xml:space="preserve">130 103 0.816667 </v>
      </c>
      <c r="LX132" s="92" t="str">
        <f t="shared" si="559"/>
        <v xml:space="preserve">130 104 0.193333 </v>
      </c>
      <c r="LY132" s="92" t="str">
        <f t="shared" si="560"/>
        <v xml:space="preserve">130 105 0.18 </v>
      </c>
      <c r="LZ132" s="92" t="str">
        <f t="shared" si="561"/>
        <v xml:space="preserve">130 106 0.773333 </v>
      </c>
      <c r="MA132" s="92" t="str">
        <f t="shared" si="562"/>
        <v xml:space="preserve">130 107 0.096667 </v>
      </c>
      <c r="MB132" s="92" t="str">
        <f t="shared" si="563"/>
        <v xml:space="preserve">130 108 0.98 </v>
      </c>
      <c r="MC132" s="92" t="str">
        <f t="shared" si="564"/>
        <v xml:space="preserve">130 109 0.076667 </v>
      </c>
      <c r="MD132" s="92" t="str">
        <f t="shared" si="565"/>
        <v xml:space="preserve">130 110 1.11 </v>
      </c>
      <c r="ME132" s="92" t="str">
        <f t="shared" si="566"/>
        <v xml:space="preserve">130 111 0.396667 </v>
      </c>
      <c r="MF132" s="92" t="str">
        <f t="shared" si="567"/>
        <v xml:space="preserve">130 112 0.3 </v>
      </c>
      <c r="MG132" s="92" t="str">
        <f t="shared" si="568"/>
        <v xml:space="preserve">130 113 0.516667 </v>
      </c>
      <c r="MH132" s="92" t="str">
        <f t="shared" si="569"/>
        <v xml:space="preserve">130 114 0.743333 </v>
      </c>
      <c r="MI132" s="92" t="str">
        <f t="shared" si="570"/>
        <v xml:space="preserve">130 115 0.48 </v>
      </c>
      <c r="MJ132" s="92" t="str">
        <f t="shared" si="571"/>
        <v xml:space="preserve">130 116 0.306667 </v>
      </c>
      <c r="MK132" s="92" t="str">
        <f t="shared" si="572"/>
        <v xml:space="preserve">130 117 0.226667 </v>
      </c>
      <c r="ML132" s="92" t="str">
        <f t="shared" si="573"/>
        <v xml:space="preserve">130 118 0.51 </v>
      </c>
      <c r="MM132" s="92" t="str">
        <f t="shared" si="574"/>
        <v xml:space="preserve">130 119 0.616667 </v>
      </c>
      <c r="MN132" s="92" t="str">
        <f t="shared" si="575"/>
        <v xml:space="preserve">130 120 0.823333 </v>
      </c>
      <c r="MO132" s="92" t="str">
        <f t="shared" si="576"/>
        <v xml:space="preserve">130 121 0.883333 </v>
      </c>
      <c r="MP132" s="92" t="str">
        <f t="shared" si="577"/>
        <v xml:space="preserve">130 122 0.146667 </v>
      </c>
      <c r="MQ132" s="92" t="str">
        <f t="shared" si="578"/>
        <v xml:space="preserve">130 123 0.306667 </v>
      </c>
      <c r="MR132" s="92" t="str">
        <f t="shared" si="579"/>
        <v xml:space="preserve">130 124 0.933333 </v>
      </c>
      <c r="MS132" s="92" t="str">
        <f t="shared" si="580"/>
        <v xml:space="preserve">130 125 0.763333 </v>
      </c>
      <c r="MT132" s="92" t="str">
        <f t="shared" si="581"/>
        <v xml:space="preserve">130 126 0.543333 </v>
      </c>
      <c r="MU132" s="92" t="str">
        <f t="shared" si="582"/>
        <v xml:space="preserve">130 127 0.456667 </v>
      </c>
      <c r="MV132" s="92" t="str">
        <f t="shared" si="583"/>
        <v xml:space="preserve">130 128 0.65 </v>
      </c>
      <c r="MW132" s="92" t="str">
        <f t="shared" si="584"/>
        <v xml:space="preserve">130 129 0.69 </v>
      </c>
      <c r="MX132" s="92" t="str">
        <f t="shared" si="585"/>
        <v xml:space="preserve">130 130 0 </v>
      </c>
      <c r="MY132" s="92" t="str">
        <f t="shared" si="586"/>
        <v xml:space="preserve">130 131 0.4 </v>
      </c>
      <c r="MZ132" s="92" t="str">
        <f t="shared" si="587"/>
        <v xml:space="preserve">130 132 0.353333 </v>
      </c>
      <c r="NA132" s="92" t="str">
        <f t="shared" si="588"/>
        <v xml:space="preserve">130 133 0.3 </v>
      </c>
      <c r="NB132" s="92" t="str">
        <f t="shared" si="589"/>
        <v xml:space="preserve">130 134 0.18 </v>
      </c>
      <c r="NC132" s="92" t="str">
        <f t="shared" si="590"/>
        <v xml:space="preserve">130 135 0.123333 </v>
      </c>
      <c r="ND132" s="92" t="str">
        <f t="shared" si="591"/>
        <v xml:space="preserve">130 136 0.63 </v>
      </c>
      <c r="NE132" s="92" t="str">
        <f t="shared" si="592"/>
        <v xml:space="preserve">130 137 0.643333 </v>
      </c>
      <c r="NF132" s="92" t="str">
        <f t="shared" si="593"/>
        <v xml:space="preserve">130 138 0.7 </v>
      </c>
      <c r="NG132" s="92" t="str">
        <f t="shared" si="594"/>
        <v xml:space="preserve">130 139 0.823333 </v>
      </c>
      <c r="NH132" s="92" t="str">
        <f t="shared" si="595"/>
        <v xml:space="preserve">130 140 1.42 </v>
      </c>
      <c r="NI132" s="92" t="str">
        <f t="shared" si="596"/>
        <v xml:space="preserve">130 141 0.456667 </v>
      </c>
      <c r="NJ132" s="92" t="str">
        <f t="shared" si="597"/>
        <v xml:space="preserve">130 142 0.443333 </v>
      </c>
      <c r="NK132" s="92" t="str">
        <f t="shared" si="598"/>
        <v xml:space="preserve">130 143 0.893333 </v>
      </c>
      <c r="NL132" s="92" t="str">
        <f t="shared" si="599"/>
        <v xml:space="preserve">130 144 0.36 </v>
      </c>
      <c r="NM132" s="92" t="str">
        <f t="shared" si="600"/>
        <v xml:space="preserve">130 145 0.79 </v>
      </c>
      <c r="NN132" s="92" t="str">
        <f t="shared" si="601"/>
        <v xml:space="preserve">130 146 0.253333 </v>
      </c>
      <c r="NO132" s="92" t="str">
        <f t="shared" si="602"/>
        <v xml:space="preserve">130 147 0.77 </v>
      </c>
      <c r="NP132" s="92" t="str">
        <f t="shared" si="603"/>
        <v xml:space="preserve">130 148 0.73 </v>
      </c>
      <c r="NQ132" s="92" t="str">
        <f t="shared" si="604"/>
        <v xml:space="preserve">130 149 0.823333 </v>
      </c>
      <c r="NR132" s="92" t="str">
        <f t="shared" si="605"/>
        <v xml:space="preserve">130 150 0.78 </v>
      </c>
      <c r="NS132" s="92" t="str">
        <f t="shared" si="606"/>
        <v xml:space="preserve">130 151 1.086667 </v>
      </c>
      <c r="NT132" s="92" t="str">
        <f t="shared" si="607"/>
        <v xml:space="preserve">130 152 0.926667 </v>
      </c>
      <c r="NU132" s="92" t="str">
        <f t="shared" si="608"/>
        <v xml:space="preserve">130 153 0.986667 </v>
      </c>
      <c r="NV132" s="92" t="str">
        <f t="shared" si="609"/>
        <v xml:space="preserve">130 154 0.693333 </v>
      </c>
      <c r="NW132" s="92" t="str">
        <f t="shared" si="610"/>
        <v xml:space="preserve">130 155 1.293333 </v>
      </c>
      <c r="NX132" s="92" t="str">
        <f t="shared" si="611"/>
        <v xml:space="preserve">130 156 0.886667 </v>
      </c>
      <c r="NY132" s="92" t="str">
        <f t="shared" si="612"/>
        <v xml:space="preserve">130 157 0.51 </v>
      </c>
      <c r="NZ132" s="92" t="str">
        <f t="shared" si="613"/>
        <v xml:space="preserve">130 158 0.29 </v>
      </c>
      <c r="OA132" s="92" t="str">
        <f t="shared" si="614"/>
        <v xml:space="preserve">130 159 0.79 </v>
      </c>
      <c r="OB132" s="92" t="str">
        <f t="shared" si="615"/>
        <v xml:space="preserve">130 160 0.246667 </v>
      </c>
      <c r="OC132" s="92" t="str">
        <f t="shared" si="616"/>
        <v xml:space="preserve">130 161 0.416667 </v>
      </c>
      <c r="OD132" s="92" t="str">
        <f t="shared" si="617"/>
        <v xml:space="preserve">130 162 1.1 </v>
      </c>
      <c r="OE132" s="92" t="str">
        <f t="shared" si="618"/>
        <v xml:space="preserve">130 163 0.86 </v>
      </c>
      <c r="OF132" s="92" t="str">
        <f t="shared" si="619"/>
        <v xml:space="preserve">130 164 0.443333 </v>
      </c>
      <c r="OG132" s="92" t="str">
        <f t="shared" si="620"/>
        <v xml:space="preserve">130 165 1.256667 </v>
      </c>
      <c r="OH132" s="92" t="str">
        <f t="shared" si="621"/>
        <v xml:space="preserve">130 166 0.373333 </v>
      </c>
      <c r="OI132" s="92" t="str">
        <f t="shared" si="622"/>
        <v xml:space="preserve">130 167 0.676667 </v>
      </c>
      <c r="OJ132" s="92" t="str">
        <f t="shared" si="623"/>
        <v xml:space="preserve">130 168 0.343333 </v>
      </c>
      <c r="OK132" s="92" t="str">
        <f t="shared" si="624"/>
        <v xml:space="preserve">130 169 1.006667 </v>
      </c>
      <c r="OL132" s="92" t="str">
        <f t="shared" si="625"/>
        <v xml:space="preserve">130 170 0.246667 </v>
      </c>
      <c r="OM132" s="92" t="str">
        <f t="shared" si="626"/>
        <v xml:space="preserve">130 171 0.903333 </v>
      </c>
      <c r="ON132" s="92" t="str">
        <f t="shared" si="627"/>
        <v xml:space="preserve">130 172 0.96 </v>
      </c>
      <c r="OO132" s="92" t="str">
        <f t="shared" si="628"/>
        <v xml:space="preserve">130 173 0.773333 </v>
      </c>
      <c r="OP132" s="92" t="str">
        <f t="shared" si="629"/>
        <v xml:space="preserve">130 174 0.496667 </v>
      </c>
      <c r="OQ132" s="92" t="str">
        <f t="shared" si="630"/>
        <v xml:space="preserve">130 175 0.736667 </v>
      </c>
      <c r="OR132" s="92" t="str">
        <f t="shared" si="631"/>
        <v xml:space="preserve">130 176 0.383333 </v>
      </c>
      <c r="OS132" s="92" t="str">
        <f t="shared" si="632"/>
        <v xml:space="preserve">130 177 0.38 </v>
      </c>
      <c r="OT132" s="92" t="str">
        <f t="shared" si="633"/>
        <v xml:space="preserve">130 178 0.556667 </v>
      </c>
      <c r="OU132" s="92" t="str">
        <f t="shared" si="634"/>
        <v xml:space="preserve">130 179 0.62 </v>
      </c>
      <c r="OV132" s="92" t="str">
        <f t="shared" si="635"/>
        <v xml:space="preserve">130 180 0.43 </v>
      </c>
      <c r="OW132" s="92" t="str">
        <f t="shared" si="636"/>
        <v xml:space="preserve">130 181 0.48 </v>
      </c>
      <c r="OX132" s="92" t="str">
        <f t="shared" si="637"/>
        <v xml:space="preserve">130 182 0.193333 </v>
      </c>
      <c r="OY132" s="92" t="str">
        <f t="shared" si="638"/>
        <v xml:space="preserve">130 183 0.29 </v>
      </c>
      <c r="OZ132" s="92" t="str">
        <f t="shared" si="639"/>
        <v xml:space="preserve">130 184 0.783333 </v>
      </c>
      <c r="PA132" s="92" t="str">
        <f t="shared" si="640"/>
        <v xml:space="preserve">130 185 0.553333 </v>
      </c>
      <c r="PB132" s="92" t="str">
        <f t="shared" si="641"/>
        <v xml:space="preserve">130 186 0.546667 </v>
      </c>
      <c r="PC132" s="92" t="str">
        <f t="shared" si="642"/>
        <v xml:space="preserve">130 187 0.546667 </v>
      </c>
      <c r="PD132" s="92" t="str">
        <f t="shared" si="643"/>
        <v xml:space="preserve">130 188 0.833333 </v>
      </c>
      <c r="PE132" s="92" t="str">
        <f t="shared" si="644"/>
        <v xml:space="preserve">130 189 0.49 </v>
      </c>
      <c r="PF132" s="92" t="str">
        <f t="shared" si="645"/>
        <v xml:space="preserve">130 190 0.47 </v>
      </c>
      <c r="PG132" s="92" t="str">
        <f t="shared" si="646"/>
        <v xml:space="preserve">130 191 0.563333 </v>
      </c>
      <c r="PH132" s="92" t="str">
        <f t="shared" si="647"/>
        <v xml:space="preserve">130 192 0.453333 </v>
      </c>
      <c r="PI132" s="92" t="str">
        <f t="shared" si="648"/>
        <v xml:space="preserve">130 193 0.676667 </v>
      </c>
      <c r="PJ132" s="92" t="str">
        <f t="shared" si="649"/>
        <v xml:space="preserve">130 194 0.416667 </v>
      </c>
      <c r="PK132" s="92" t="str">
        <f t="shared" si="650"/>
        <v xml:space="preserve">130 195 0.676667 </v>
      </c>
      <c r="PL132" s="92" t="str">
        <f t="shared" si="651"/>
        <v xml:space="preserve">130 196 1.293333 </v>
      </c>
      <c r="PM132" s="92" t="str">
        <f t="shared" si="652"/>
        <v xml:space="preserve">130 197 0.116667 </v>
      </c>
      <c r="PN132" s="92" t="str">
        <f t="shared" si="653"/>
        <v xml:space="preserve">130 198 0.126667 </v>
      </c>
      <c r="PO132" s="92" t="str">
        <f t="shared" si="654"/>
        <v xml:space="preserve">130 199 0.036667 </v>
      </c>
      <c r="PP132" s="92" t="str">
        <f t="shared" si="655"/>
        <v xml:space="preserve">130 200 0.123333 </v>
      </c>
      <c r="PQ132" s="92" t="str">
        <f t="shared" si="656"/>
        <v xml:space="preserve">130 201 0.836667 </v>
      </c>
      <c r="PR132" s="92" t="str">
        <f t="shared" si="657"/>
        <v xml:space="preserve">130 202 0.133333 </v>
      </c>
      <c r="PS132" s="92" t="str">
        <f t="shared" si="658"/>
        <v xml:space="preserve">130 203 0.303333 </v>
      </c>
      <c r="PT132" s="92" t="str">
        <f t="shared" si="659"/>
        <v xml:space="preserve">130 204 0.35 </v>
      </c>
      <c r="PU132" s="92" t="str">
        <f t="shared" si="660"/>
        <v xml:space="preserve">130 205 0.15 </v>
      </c>
      <c r="PV132" s="92" t="str">
        <f t="shared" si="661"/>
        <v xml:space="preserve">130 206 0.913333 </v>
      </c>
      <c r="PW132" s="92" t="str">
        <f t="shared" si="662"/>
        <v xml:space="preserve">130 207 1.126667 </v>
      </c>
      <c r="PX132" s="92" t="str">
        <f t="shared" si="663"/>
        <v xml:space="preserve">130 208 0.243333 </v>
      </c>
      <c r="PY132" s="92" t="str">
        <f t="shared" si="664"/>
        <v xml:space="preserve">130 209 0.04 </v>
      </c>
      <c r="PZ132" s="92" t="str">
        <f t="shared" si="665"/>
        <v xml:space="preserve">130 210 0.91 </v>
      </c>
      <c r="QA132" s="92" t="str">
        <f t="shared" si="666"/>
        <v xml:space="preserve">130 211 0.533333 </v>
      </c>
      <c r="QB132" s="92" t="str">
        <f t="shared" si="667"/>
        <v xml:space="preserve">130 212 0.706667 </v>
      </c>
      <c r="QC132" s="92" t="str">
        <f t="shared" si="668"/>
        <v xml:space="preserve">130 213 0.533333 </v>
      </c>
      <c r="QD132" s="92" t="str">
        <f t="shared" si="669"/>
        <v xml:space="preserve">130 214 0.346667 </v>
      </c>
      <c r="QE132" s="92" t="str">
        <f t="shared" si="670"/>
        <v xml:space="preserve">130 215 1.263333 </v>
      </c>
      <c r="QF132" s="92" t="str">
        <f t="shared" si="671"/>
        <v xml:space="preserve">130 216 0.173333 </v>
      </c>
      <c r="QG132" s="92" t="str">
        <f t="shared" si="672"/>
        <v xml:space="preserve">130 217 0.036667 </v>
      </c>
      <c r="QH132" s="92" t="str">
        <f t="shared" si="673"/>
        <v xml:space="preserve">130 218 0.546667 </v>
      </c>
      <c r="QI132" s="92" t="str">
        <f t="shared" si="674"/>
        <v xml:space="preserve">130 219 0.493333 </v>
      </c>
      <c r="QJ132" s="92" t="str">
        <f t="shared" si="675"/>
        <v xml:space="preserve">130 220 0.16 </v>
      </c>
      <c r="QK132" s="92" t="str">
        <f t="shared" si="676"/>
        <v xml:space="preserve">130 221 0.696667 </v>
      </c>
      <c r="QL132" s="92" t="str">
        <f t="shared" si="677"/>
        <v xml:space="preserve">130 222 1.053333 </v>
      </c>
      <c r="QM132" s="92" t="str">
        <f t="shared" si="678"/>
        <v xml:space="preserve">130 223 0.526667 </v>
      </c>
      <c r="QN132" s="92" t="str">
        <f t="shared" si="679"/>
        <v xml:space="preserve">130 224 0.506667 </v>
      </c>
      <c r="QO132" s="92" t="str">
        <f t="shared" si="680"/>
        <v xml:space="preserve">130 225 0.25 </v>
      </c>
      <c r="QP132" s="92" t="str">
        <f t="shared" si="681"/>
        <v xml:space="preserve">130 226 0.413333 </v>
      </c>
      <c r="QQ132" s="92" t="str">
        <f t="shared" si="682"/>
        <v xml:space="preserve">130 227 0.213333 </v>
      </c>
      <c r="QR132" s="92" t="str">
        <f t="shared" si="683"/>
        <v xml:space="preserve">130 228 0.653333 </v>
      </c>
    </row>
    <row r="133" spans="1:460" ht="18.75" customHeight="1" x14ac:dyDescent="0.35">
      <c r="A133" s="86">
        <v>131</v>
      </c>
      <c r="B133" s="90" t="s">
        <v>231</v>
      </c>
      <c r="C133" s="91" t="s">
        <v>133</v>
      </c>
      <c r="D133" s="9">
        <v>13.2</v>
      </c>
      <c r="E133" s="9">
        <v>10.9</v>
      </c>
      <c r="F133" s="9">
        <v>23.8</v>
      </c>
      <c r="G133" s="9">
        <v>30.7</v>
      </c>
      <c r="H133" s="9">
        <v>28.4</v>
      </c>
      <c r="I133" s="9">
        <v>28.4</v>
      </c>
      <c r="J133" s="9">
        <v>21.7</v>
      </c>
      <c r="K133" s="9">
        <v>22.2</v>
      </c>
      <c r="L133" s="9">
        <v>24.7</v>
      </c>
      <c r="M133" s="9">
        <v>31.1</v>
      </c>
      <c r="N133" s="9">
        <v>18.8</v>
      </c>
      <c r="O133" s="9">
        <v>11.5</v>
      </c>
      <c r="P133" s="9">
        <v>14.2</v>
      </c>
      <c r="Q133" s="9">
        <v>3.4</v>
      </c>
      <c r="R133" s="9">
        <v>5.8</v>
      </c>
      <c r="S133" s="9">
        <v>24.7</v>
      </c>
      <c r="T133" s="9">
        <v>5.4</v>
      </c>
      <c r="U133" s="9">
        <v>12.1</v>
      </c>
      <c r="V133" s="9">
        <v>10.3</v>
      </c>
      <c r="W133" s="9">
        <v>3.7</v>
      </c>
      <c r="X133" s="9">
        <v>7.7</v>
      </c>
      <c r="Y133" s="21">
        <v>27</v>
      </c>
      <c r="Z133" s="9">
        <v>10.199999999999999</v>
      </c>
      <c r="AA133" s="9">
        <v>27.7</v>
      </c>
      <c r="AB133" s="9">
        <v>45.3</v>
      </c>
      <c r="AC133" s="9">
        <v>20.3</v>
      </c>
      <c r="AD133" s="9">
        <v>5.2</v>
      </c>
      <c r="AE133" s="9">
        <v>9.6999999999999993</v>
      </c>
      <c r="AF133" s="21">
        <v>7</v>
      </c>
      <c r="AG133" s="9">
        <v>29.5</v>
      </c>
      <c r="AH133" s="9">
        <v>28.4</v>
      </c>
      <c r="AI133" s="9">
        <v>18.399999999999999</v>
      </c>
      <c r="AJ133" s="9">
        <v>33.4</v>
      </c>
      <c r="AK133" s="9">
        <v>1.5</v>
      </c>
      <c r="AL133" s="9">
        <v>12.2</v>
      </c>
      <c r="AM133" s="9">
        <v>8.6</v>
      </c>
      <c r="AN133" s="9">
        <v>3.9</v>
      </c>
      <c r="AO133" s="9">
        <v>21.3</v>
      </c>
      <c r="AP133" s="9">
        <v>18.399999999999999</v>
      </c>
      <c r="AQ133" s="9">
        <v>19.600000000000001</v>
      </c>
      <c r="AR133" s="21">
        <v>6</v>
      </c>
      <c r="AS133" s="9">
        <v>9.8000000000000007</v>
      </c>
      <c r="AT133" s="9">
        <v>5.7</v>
      </c>
      <c r="AU133" s="9">
        <v>11.3</v>
      </c>
      <c r="AV133" s="9">
        <v>31.8</v>
      </c>
      <c r="AW133" s="9">
        <v>23.7</v>
      </c>
      <c r="AX133" s="9">
        <v>6.1</v>
      </c>
      <c r="AY133" s="9">
        <v>15.7</v>
      </c>
      <c r="AZ133" s="9">
        <v>17.600000000000001</v>
      </c>
      <c r="BA133" s="9">
        <v>12.5</v>
      </c>
      <c r="BB133" s="9">
        <v>15.4</v>
      </c>
      <c r="BC133" s="9">
        <v>4.7</v>
      </c>
      <c r="BD133" s="9">
        <v>28.1</v>
      </c>
      <c r="BE133" s="21">
        <v>21</v>
      </c>
      <c r="BF133" s="9">
        <v>20.7</v>
      </c>
      <c r="BG133" s="9">
        <v>20.8</v>
      </c>
      <c r="BH133" s="9">
        <v>18.100000000000001</v>
      </c>
      <c r="BI133" s="9">
        <v>17.899999999999999</v>
      </c>
      <c r="BJ133" s="9">
        <v>18.7</v>
      </c>
      <c r="BK133" s="9">
        <v>1.9</v>
      </c>
      <c r="BL133" s="9">
        <v>16.899999999999999</v>
      </c>
      <c r="BM133" s="9">
        <v>26.7</v>
      </c>
      <c r="BN133" s="9">
        <v>5.8</v>
      </c>
      <c r="BO133" s="21">
        <v>16</v>
      </c>
      <c r="BP133" s="9">
        <v>11.2</v>
      </c>
      <c r="BQ133" s="9">
        <v>12.7</v>
      </c>
      <c r="BR133" s="9">
        <v>5.7</v>
      </c>
      <c r="BS133" s="9">
        <v>11.8</v>
      </c>
      <c r="BT133" s="9">
        <v>17.899999999999999</v>
      </c>
      <c r="BU133" s="9">
        <v>14.7</v>
      </c>
      <c r="BV133" s="9">
        <v>23.9</v>
      </c>
      <c r="BW133" s="9">
        <v>22.1</v>
      </c>
      <c r="BX133" s="9">
        <v>18.2</v>
      </c>
      <c r="BY133" s="9">
        <v>27.1</v>
      </c>
      <c r="BZ133" s="9">
        <v>16.600000000000001</v>
      </c>
      <c r="CA133" s="9">
        <v>9.3000000000000007</v>
      </c>
      <c r="CB133" s="21">
        <v>28</v>
      </c>
      <c r="CC133" s="9">
        <v>3.3</v>
      </c>
      <c r="CD133" s="9">
        <v>18.899999999999999</v>
      </c>
      <c r="CE133" s="9">
        <v>18.600000000000001</v>
      </c>
      <c r="CF133" s="9">
        <v>23.3</v>
      </c>
      <c r="CG133" s="9">
        <v>29.2</v>
      </c>
      <c r="CH133" s="9">
        <v>18.600000000000001</v>
      </c>
      <c r="CI133" s="9">
        <v>25.4</v>
      </c>
      <c r="CJ133" s="9">
        <v>13.7</v>
      </c>
      <c r="CK133" s="9">
        <v>8.1</v>
      </c>
      <c r="CL133" s="9">
        <v>13.1</v>
      </c>
      <c r="CM133" s="9">
        <v>7.7</v>
      </c>
      <c r="CN133" s="9">
        <v>13.7</v>
      </c>
      <c r="CO133" s="9">
        <v>30.1</v>
      </c>
      <c r="CP133" s="9">
        <v>18.7</v>
      </c>
      <c r="CQ133" s="9">
        <v>21.4</v>
      </c>
      <c r="CR133" s="9">
        <v>17.2</v>
      </c>
      <c r="CS133" s="9">
        <v>23.5</v>
      </c>
      <c r="CT133" s="9">
        <v>15.7</v>
      </c>
      <c r="CU133" s="21">
        <v>30</v>
      </c>
      <c r="CV133" s="9">
        <v>5.4</v>
      </c>
      <c r="CW133" s="9">
        <v>15.8</v>
      </c>
      <c r="CX133" s="9">
        <v>5.0999999999999996</v>
      </c>
      <c r="CY133" s="9">
        <v>29.7</v>
      </c>
      <c r="CZ133" s="9">
        <v>10.4</v>
      </c>
      <c r="DA133" s="21">
        <v>37</v>
      </c>
      <c r="DB133" s="9">
        <v>30.4</v>
      </c>
      <c r="DC133" s="9">
        <v>4.7</v>
      </c>
      <c r="DD133" s="9">
        <v>16.5</v>
      </c>
      <c r="DE133" s="9">
        <v>21.1</v>
      </c>
      <c r="DF133" s="9">
        <v>13.9</v>
      </c>
      <c r="DG133" s="9">
        <v>24.6</v>
      </c>
      <c r="DH133" s="9">
        <v>12.4</v>
      </c>
      <c r="DI133" s="21">
        <v>41</v>
      </c>
      <c r="DJ133" s="9">
        <v>21.5</v>
      </c>
      <c r="DK133" s="9">
        <v>3.5</v>
      </c>
      <c r="DL133" s="9">
        <v>10.6</v>
      </c>
      <c r="DM133" s="9">
        <v>14.5</v>
      </c>
      <c r="DN133" s="9">
        <v>6.5</v>
      </c>
      <c r="DO133" s="9">
        <v>17.5</v>
      </c>
      <c r="DP133" s="21">
        <v>18</v>
      </c>
      <c r="DQ133" s="9">
        <v>25.3</v>
      </c>
      <c r="DR133" s="9">
        <v>16.399999999999999</v>
      </c>
      <c r="DS133" s="9">
        <v>30.9</v>
      </c>
      <c r="DT133" s="9">
        <v>24.5</v>
      </c>
      <c r="DU133" s="9">
        <v>9.1999999999999993</v>
      </c>
      <c r="DV133" s="9">
        <v>8.4</v>
      </c>
      <c r="DW133" s="9">
        <v>29.3</v>
      </c>
      <c r="DX133" s="9">
        <v>20.9</v>
      </c>
      <c r="DY133" s="9">
        <v>1.6</v>
      </c>
      <c r="DZ133" s="21">
        <v>6</v>
      </c>
      <c r="EA133" s="9">
        <v>27.2</v>
      </c>
      <c r="EB133" s="9">
        <v>11.9</v>
      </c>
      <c r="EC133" s="21">
        <v>12</v>
      </c>
      <c r="ED133" s="21">
        <v>0</v>
      </c>
      <c r="EE133" s="9">
        <v>15.7</v>
      </c>
      <c r="EF133" s="9">
        <v>14.6</v>
      </c>
      <c r="EG133" s="9">
        <v>13.7</v>
      </c>
      <c r="EH133" s="9">
        <v>16.8</v>
      </c>
      <c r="EI133" s="9">
        <v>27.3</v>
      </c>
      <c r="EJ133" s="9">
        <v>25.9</v>
      </c>
      <c r="EK133" s="9">
        <v>18.5</v>
      </c>
      <c r="EL133" s="9">
        <v>24.5</v>
      </c>
      <c r="EM133" s="9">
        <v>35.799999999999997</v>
      </c>
      <c r="EN133" s="9">
        <v>9.6</v>
      </c>
      <c r="EO133" s="9">
        <v>20.2</v>
      </c>
      <c r="EP133" s="9">
        <v>11.4</v>
      </c>
      <c r="EQ133" s="9">
        <v>2.4</v>
      </c>
      <c r="ER133" s="9">
        <v>30.3</v>
      </c>
      <c r="ES133" s="9">
        <v>5.3</v>
      </c>
      <c r="ET133" s="21">
        <v>30</v>
      </c>
      <c r="EU133" s="9">
        <v>19.399999999999999</v>
      </c>
      <c r="EV133" s="9">
        <v>22.2</v>
      </c>
      <c r="EW133" s="9">
        <v>14.1</v>
      </c>
      <c r="EX133" s="9">
        <v>36.4</v>
      </c>
      <c r="EY133" s="9">
        <v>25.2</v>
      </c>
      <c r="EZ133" s="9">
        <v>33.4</v>
      </c>
      <c r="FA133" s="21">
        <v>26</v>
      </c>
      <c r="FB133" s="9">
        <v>29.2</v>
      </c>
      <c r="FC133" s="9">
        <v>19.3</v>
      </c>
      <c r="FD133" s="9">
        <v>12.7</v>
      </c>
      <c r="FE133" s="9">
        <v>7.3</v>
      </c>
      <c r="FF133" s="9">
        <v>14.9</v>
      </c>
      <c r="FG133" s="9">
        <v>10.7</v>
      </c>
      <c r="FH133" s="9">
        <v>4.0999999999999996</v>
      </c>
      <c r="FI133" s="9">
        <v>36.700000000000003</v>
      </c>
      <c r="FJ133" s="9">
        <v>12.1</v>
      </c>
      <c r="FK133" s="9">
        <v>20.2</v>
      </c>
      <c r="FL133" s="9">
        <v>28.6</v>
      </c>
      <c r="FM133" s="9">
        <v>20.2</v>
      </c>
      <c r="FN133" s="9">
        <v>25.5</v>
      </c>
      <c r="FO133" s="9">
        <v>16.899999999999999</v>
      </c>
      <c r="FP133" s="21">
        <v>23</v>
      </c>
      <c r="FQ133" s="9">
        <v>13.9</v>
      </c>
      <c r="FR133" s="9">
        <v>22.1</v>
      </c>
      <c r="FS133" s="21">
        <v>20</v>
      </c>
      <c r="FT133" s="9">
        <v>20.6</v>
      </c>
      <c r="FU133" s="9">
        <v>10.8</v>
      </c>
      <c r="FV133" s="9">
        <v>13.3</v>
      </c>
      <c r="FW133" s="9">
        <v>2.1</v>
      </c>
      <c r="FX133" s="9">
        <v>2.2000000000000002</v>
      </c>
      <c r="FY133" s="9">
        <v>9.5</v>
      </c>
      <c r="FZ133" s="9">
        <v>9.8000000000000007</v>
      </c>
      <c r="GA133" s="9">
        <v>19.8</v>
      </c>
      <c r="GB133" s="9">
        <v>19.600000000000001</v>
      </c>
      <c r="GC133" s="9">
        <v>13.9</v>
      </c>
      <c r="GD133" s="9">
        <v>7.3</v>
      </c>
      <c r="GE133" s="21">
        <v>21</v>
      </c>
      <c r="GF133" s="21">
        <v>25</v>
      </c>
      <c r="GG133" s="9">
        <v>23.3</v>
      </c>
      <c r="GH133" s="9">
        <v>23.3</v>
      </c>
      <c r="GI133" s="9">
        <v>27.1</v>
      </c>
      <c r="GJ133" s="9">
        <v>10.6</v>
      </c>
      <c r="GK133" s="21">
        <v>10</v>
      </c>
      <c r="GL133" s="9">
        <v>9.8000000000000007</v>
      </c>
      <c r="GM133" s="9">
        <v>9.5</v>
      </c>
      <c r="GN133" s="9">
        <v>17.8</v>
      </c>
      <c r="GO133" s="9">
        <v>20.6</v>
      </c>
      <c r="GP133" s="9">
        <v>11.5</v>
      </c>
      <c r="GQ133" s="9">
        <v>36.200000000000003</v>
      </c>
      <c r="GR133" s="9">
        <v>13.6</v>
      </c>
      <c r="GS133" s="9">
        <v>12.7</v>
      </c>
      <c r="GT133" s="9">
        <v>15.1</v>
      </c>
      <c r="GU133" s="9">
        <v>16.8</v>
      </c>
      <c r="GV133" s="9">
        <v>21.7</v>
      </c>
      <c r="GW133" s="9">
        <v>11.2</v>
      </c>
      <c r="GX133" s="9">
        <v>15.3</v>
      </c>
      <c r="GY133" s="9">
        <v>2.2999999999999998</v>
      </c>
      <c r="GZ133" s="9">
        <v>15.5</v>
      </c>
      <c r="HA133" s="9">
        <v>18.5</v>
      </c>
      <c r="HB133" s="9">
        <v>40.4</v>
      </c>
      <c r="HC133" s="9">
        <v>5.2</v>
      </c>
      <c r="HD133" s="9">
        <v>15.6</v>
      </c>
      <c r="HE133" s="9">
        <v>33.9</v>
      </c>
      <c r="HF133" s="9">
        <v>13.4</v>
      </c>
      <c r="HG133" s="9">
        <v>11.3</v>
      </c>
      <c r="HH133" s="9">
        <v>13.4</v>
      </c>
      <c r="HI133" s="9">
        <v>15.5</v>
      </c>
      <c r="HJ133" s="9">
        <v>31.1</v>
      </c>
      <c r="HK133" s="21">
        <v>10</v>
      </c>
      <c r="HL133" s="9">
        <v>15.9</v>
      </c>
      <c r="HM133" s="9">
        <v>13.9</v>
      </c>
      <c r="HN133" s="9">
        <v>16.5</v>
      </c>
      <c r="HO133" s="9">
        <v>8.9</v>
      </c>
      <c r="HP133" s="9">
        <v>18.2</v>
      </c>
      <c r="HQ133" s="9">
        <v>37.9</v>
      </c>
      <c r="HR133" s="9">
        <v>4.5999999999999996</v>
      </c>
      <c r="HS133" s="9">
        <v>12.7</v>
      </c>
      <c r="HT133" s="9">
        <v>6.1</v>
      </c>
      <c r="HU133" s="9">
        <v>4.5999999999999996</v>
      </c>
      <c r="HV133" s="9">
        <v>12.9</v>
      </c>
      <c r="HW133" s="9">
        <v>26.5</v>
      </c>
      <c r="HX133" s="8"/>
      <c r="HY133" s="92" t="str">
        <f t="shared" si="456"/>
        <v xml:space="preserve">131 1 0.44 </v>
      </c>
      <c r="HZ133" s="92" t="str">
        <f t="shared" si="457"/>
        <v xml:space="preserve">131 2 0.363333 </v>
      </c>
      <c r="IA133" s="92" t="str">
        <f t="shared" si="458"/>
        <v xml:space="preserve">131 3 0.793333 </v>
      </c>
      <c r="IB133" s="92" t="str">
        <f t="shared" si="459"/>
        <v xml:space="preserve">131 4 1.023333 </v>
      </c>
      <c r="IC133" s="92" t="str">
        <f t="shared" si="460"/>
        <v xml:space="preserve">131 5 0.946667 </v>
      </c>
      <c r="ID133" s="92" t="str">
        <f t="shared" si="461"/>
        <v xml:space="preserve">131 6 0.946667 </v>
      </c>
      <c r="IE133" s="92" t="str">
        <f t="shared" si="462"/>
        <v xml:space="preserve">131 7 0.723333 </v>
      </c>
      <c r="IF133" s="92" t="str">
        <f t="shared" si="463"/>
        <v xml:space="preserve">131 8 0.74 </v>
      </c>
      <c r="IG133" s="92" t="str">
        <f t="shared" si="464"/>
        <v xml:space="preserve">131 9 0.823333 </v>
      </c>
      <c r="IH133" s="92" t="str">
        <f t="shared" si="465"/>
        <v xml:space="preserve">131 10 1.036667 </v>
      </c>
      <c r="II133" s="92" t="str">
        <f t="shared" si="466"/>
        <v xml:space="preserve">131 11 0.626667 </v>
      </c>
      <c r="IJ133" s="92" t="str">
        <f t="shared" si="467"/>
        <v xml:space="preserve">131 12 0.383333 </v>
      </c>
      <c r="IK133" s="92" t="str">
        <f t="shared" si="468"/>
        <v xml:space="preserve">131 13 0.473333 </v>
      </c>
      <c r="IL133" s="92" t="str">
        <f t="shared" si="469"/>
        <v xml:space="preserve">131 14 0.113333 </v>
      </c>
      <c r="IM133" s="92" t="str">
        <f t="shared" si="470"/>
        <v xml:space="preserve">131 15 0.193333 </v>
      </c>
      <c r="IN133" s="92" t="str">
        <f t="shared" si="471"/>
        <v xml:space="preserve">131 16 0.823333 </v>
      </c>
      <c r="IO133" s="92" t="str">
        <f t="shared" si="472"/>
        <v xml:space="preserve">131 17 0.18 </v>
      </c>
      <c r="IP133" s="92" t="str">
        <f t="shared" si="473"/>
        <v xml:space="preserve">131 18 0.403333 </v>
      </c>
      <c r="IQ133" s="92" t="str">
        <f t="shared" si="474"/>
        <v xml:space="preserve">131 19 0.343333 </v>
      </c>
      <c r="IR133" s="92" t="str">
        <f t="shared" si="475"/>
        <v xml:space="preserve">131 20 0.123333 </v>
      </c>
      <c r="IS133" s="92" t="str">
        <f t="shared" si="476"/>
        <v xml:space="preserve">131 21 0.256667 </v>
      </c>
      <c r="IT133" s="92" t="str">
        <f t="shared" si="477"/>
        <v xml:space="preserve">131 22 0.9 </v>
      </c>
      <c r="IU133" s="92" t="str">
        <f t="shared" si="478"/>
        <v xml:space="preserve">131 23 0.34 </v>
      </c>
      <c r="IV133" s="92" t="str">
        <f t="shared" si="479"/>
        <v xml:space="preserve">131 24 0.923333 </v>
      </c>
      <c r="IW133" s="92" t="str">
        <f t="shared" si="480"/>
        <v xml:space="preserve">131 25 1.51 </v>
      </c>
      <c r="IX133" s="92" t="str">
        <f t="shared" si="481"/>
        <v xml:space="preserve">131 26 0.676667 </v>
      </c>
      <c r="IY133" s="92" t="str">
        <f t="shared" si="482"/>
        <v xml:space="preserve">131 27 0.173333 </v>
      </c>
      <c r="IZ133" s="92" t="str">
        <f t="shared" si="483"/>
        <v xml:space="preserve">131 28 0.323333 </v>
      </c>
      <c r="JA133" s="92" t="str">
        <f t="shared" si="484"/>
        <v xml:space="preserve">131 29 0.233333 </v>
      </c>
      <c r="JB133" s="92" t="str">
        <f t="shared" si="485"/>
        <v xml:space="preserve">131 30 0.983333 </v>
      </c>
      <c r="JC133" s="92" t="str">
        <f t="shared" si="486"/>
        <v xml:space="preserve">131 31 0.946667 </v>
      </c>
      <c r="JD133" s="92" t="str">
        <f t="shared" si="487"/>
        <v xml:space="preserve">131 32 0.613333 </v>
      </c>
      <c r="JE133" s="92" t="str">
        <f t="shared" si="488"/>
        <v xml:space="preserve">131 33 1.113333 </v>
      </c>
      <c r="JF133" s="92" t="str">
        <f t="shared" si="489"/>
        <v xml:space="preserve">131 34 0.05 </v>
      </c>
      <c r="JG133" s="92" t="str">
        <f t="shared" si="490"/>
        <v xml:space="preserve">131 35 0.406667 </v>
      </c>
      <c r="JH133" s="92" t="str">
        <f t="shared" si="491"/>
        <v xml:space="preserve">131 36 0.286667 </v>
      </c>
      <c r="JI133" s="92" t="str">
        <f t="shared" si="492"/>
        <v xml:space="preserve">131 37 0.13 </v>
      </c>
      <c r="JJ133" s="92" t="str">
        <f t="shared" si="493"/>
        <v xml:space="preserve">131 38 0.71 </v>
      </c>
      <c r="JK133" s="92" t="str">
        <f t="shared" si="494"/>
        <v xml:space="preserve">131 39 0.613333 </v>
      </c>
      <c r="JL133" s="92" t="str">
        <f t="shared" si="495"/>
        <v xml:space="preserve">131 40 0.653333 </v>
      </c>
      <c r="JM133" s="92" t="str">
        <f t="shared" si="496"/>
        <v xml:space="preserve">131 41 0.2 </v>
      </c>
      <c r="JN133" s="92" t="str">
        <f t="shared" si="497"/>
        <v xml:space="preserve">131 42 0.326667 </v>
      </c>
      <c r="JO133" s="92" t="str">
        <f t="shared" si="498"/>
        <v xml:space="preserve">131 43 0.19 </v>
      </c>
      <c r="JP133" s="92" t="str">
        <f t="shared" si="499"/>
        <v xml:space="preserve">131 44 0.376667 </v>
      </c>
      <c r="JQ133" s="92" t="str">
        <f t="shared" si="500"/>
        <v xml:space="preserve">131 45 1.06 </v>
      </c>
      <c r="JR133" s="92" t="str">
        <f t="shared" si="501"/>
        <v xml:space="preserve">131 46 0.79 </v>
      </c>
      <c r="JS133" s="92" t="str">
        <f t="shared" si="502"/>
        <v xml:space="preserve">131 47 0.203333 </v>
      </c>
      <c r="JT133" s="92" t="str">
        <f t="shared" si="503"/>
        <v xml:space="preserve">131 48 0.523333 </v>
      </c>
      <c r="JU133" s="92" t="str">
        <f t="shared" si="504"/>
        <v xml:space="preserve">131 49 0.586667 </v>
      </c>
      <c r="JV133" s="92" t="str">
        <f t="shared" si="505"/>
        <v xml:space="preserve">131 50 0.416667 </v>
      </c>
      <c r="JW133" s="92" t="str">
        <f t="shared" si="506"/>
        <v xml:space="preserve">131 51 0.513333 </v>
      </c>
      <c r="JX133" s="92" t="str">
        <f t="shared" si="507"/>
        <v xml:space="preserve">131 52 0.156667 </v>
      </c>
      <c r="JY133" s="92" t="str">
        <f t="shared" si="508"/>
        <v xml:space="preserve">131 53 0.936667 </v>
      </c>
      <c r="JZ133" s="92" t="str">
        <f t="shared" si="509"/>
        <v xml:space="preserve">131 54 0.7 </v>
      </c>
      <c r="KA133" s="92" t="str">
        <f t="shared" si="510"/>
        <v xml:space="preserve">131 55 0.69 </v>
      </c>
      <c r="KB133" s="92" t="str">
        <f t="shared" si="511"/>
        <v xml:space="preserve">131 56 0.693333 </v>
      </c>
      <c r="KC133" s="92" t="str">
        <f t="shared" si="512"/>
        <v xml:space="preserve">131 57 0.603333 </v>
      </c>
      <c r="KD133" s="92" t="str">
        <f t="shared" si="513"/>
        <v xml:space="preserve">131 58 0.596667 </v>
      </c>
      <c r="KE133" s="92" t="str">
        <f t="shared" si="514"/>
        <v xml:space="preserve">131 59 0.623333 </v>
      </c>
      <c r="KF133" s="92" t="str">
        <f t="shared" si="515"/>
        <v xml:space="preserve">131 60 0.063333 </v>
      </c>
      <c r="KG133" s="92" t="str">
        <f t="shared" si="516"/>
        <v xml:space="preserve">131 61 0.563333 </v>
      </c>
      <c r="KH133" s="92" t="str">
        <f t="shared" si="517"/>
        <v xml:space="preserve">131 62 0.89 </v>
      </c>
      <c r="KI133" s="92" t="str">
        <f t="shared" si="518"/>
        <v xml:space="preserve">131 63 0.193333 </v>
      </c>
      <c r="KJ133" s="92" t="str">
        <f t="shared" si="519"/>
        <v xml:space="preserve">131 64 0.533333 </v>
      </c>
      <c r="KK133" s="92" t="str">
        <f t="shared" si="520"/>
        <v xml:space="preserve">131 65 0.373333 </v>
      </c>
      <c r="KL133" s="92" t="str">
        <f t="shared" si="521"/>
        <v xml:space="preserve">131 66 0.423333 </v>
      </c>
      <c r="KM133" s="92" t="str">
        <f t="shared" si="522"/>
        <v xml:space="preserve">131 67 0.19 </v>
      </c>
      <c r="KN133" s="92" t="str">
        <f t="shared" si="523"/>
        <v xml:space="preserve">131 68 0.393333 </v>
      </c>
      <c r="KO133" s="92" t="str">
        <f t="shared" si="524"/>
        <v xml:space="preserve">131 69 0.596667 </v>
      </c>
      <c r="KP133" s="92" t="str">
        <f t="shared" si="525"/>
        <v xml:space="preserve">131 70 0.49 </v>
      </c>
      <c r="KQ133" s="92" t="str">
        <f t="shared" si="526"/>
        <v xml:space="preserve">131 71 0.796667 </v>
      </c>
      <c r="KR133" s="92" t="str">
        <f t="shared" si="527"/>
        <v xml:space="preserve">131 72 0.736667 </v>
      </c>
      <c r="KS133" s="92" t="str">
        <f t="shared" si="528"/>
        <v xml:space="preserve">131 73 0.606667 </v>
      </c>
      <c r="KT133" s="92" t="str">
        <f t="shared" si="529"/>
        <v xml:space="preserve">131 74 0.903333 </v>
      </c>
      <c r="KU133" s="92" t="str">
        <f t="shared" si="530"/>
        <v xml:space="preserve">131 75 0.553333 </v>
      </c>
      <c r="KV133" s="92" t="str">
        <f t="shared" si="531"/>
        <v xml:space="preserve">131 76 0.31 </v>
      </c>
      <c r="KW133" s="92" t="str">
        <f t="shared" si="532"/>
        <v xml:space="preserve">131 77 0.933333 </v>
      </c>
      <c r="KX133" s="92" t="str">
        <f t="shared" si="533"/>
        <v xml:space="preserve">131 78 0.11 </v>
      </c>
      <c r="KY133" s="92" t="str">
        <f t="shared" si="534"/>
        <v xml:space="preserve">131 79 0.63 </v>
      </c>
      <c r="KZ133" s="92" t="str">
        <f t="shared" si="535"/>
        <v xml:space="preserve">131 80 0.62 </v>
      </c>
      <c r="LA133" s="92" t="str">
        <f t="shared" si="536"/>
        <v xml:space="preserve">131 81 0.776667 </v>
      </c>
      <c r="LB133" s="92" t="str">
        <f t="shared" si="537"/>
        <v xml:space="preserve">131 82 0.973333 </v>
      </c>
      <c r="LC133" s="92" t="str">
        <f t="shared" si="538"/>
        <v xml:space="preserve">131 83 0.62 </v>
      </c>
      <c r="LD133" s="92" t="str">
        <f t="shared" si="539"/>
        <v xml:space="preserve">131 84 0.846667 </v>
      </c>
      <c r="LE133" s="92" t="str">
        <f t="shared" si="540"/>
        <v xml:space="preserve">131 85 0.456667 </v>
      </c>
      <c r="LF133" s="92" t="str">
        <f t="shared" si="541"/>
        <v xml:space="preserve">131 86 0.27 </v>
      </c>
      <c r="LG133" s="92" t="str">
        <f t="shared" si="542"/>
        <v xml:space="preserve">131 87 0.436667 </v>
      </c>
      <c r="LH133" s="92" t="str">
        <f t="shared" si="543"/>
        <v xml:space="preserve">131 88 0.256667 </v>
      </c>
      <c r="LI133" s="92" t="str">
        <f t="shared" si="544"/>
        <v xml:space="preserve">131 89 0.456667 </v>
      </c>
      <c r="LJ133" s="92" t="str">
        <f t="shared" si="545"/>
        <v xml:space="preserve">131 90 1.003333 </v>
      </c>
      <c r="LK133" s="92" t="str">
        <f t="shared" si="546"/>
        <v xml:space="preserve">131 91 0.623333 </v>
      </c>
      <c r="LL133" s="92" t="str">
        <f t="shared" si="547"/>
        <v xml:space="preserve">131 92 0.713333 </v>
      </c>
      <c r="LM133" s="92" t="str">
        <f t="shared" si="548"/>
        <v xml:space="preserve">131 93 0.573333 </v>
      </c>
      <c r="LN133" s="92" t="str">
        <f t="shared" si="549"/>
        <v xml:space="preserve">131 94 0.783333 </v>
      </c>
      <c r="LO133" s="92" t="str">
        <f t="shared" si="550"/>
        <v xml:space="preserve">131 95 0.523333 </v>
      </c>
      <c r="LP133" s="92" t="str">
        <f t="shared" si="551"/>
        <v xml:space="preserve">131 96 1 </v>
      </c>
      <c r="LQ133" s="92" t="str">
        <f t="shared" si="552"/>
        <v xml:space="preserve">131 97 0.18 </v>
      </c>
      <c r="LR133" s="92" t="str">
        <f t="shared" si="553"/>
        <v xml:space="preserve">131 98 0.526667 </v>
      </c>
      <c r="LS133" s="92" t="str">
        <f t="shared" si="554"/>
        <v xml:space="preserve">131 99 0.17 </v>
      </c>
      <c r="LT133" s="92" t="str">
        <f t="shared" si="555"/>
        <v xml:space="preserve">131 100 0.99 </v>
      </c>
      <c r="LU133" s="92" t="str">
        <f t="shared" si="556"/>
        <v xml:space="preserve">131 101 0.346667 </v>
      </c>
      <c r="LV133" s="92" t="str">
        <f t="shared" si="557"/>
        <v xml:space="preserve">131 102 1.233333 </v>
      </c>
      <c r="LW133" s="92" t="str">
        <f t="shared" si="558"/>
        <v xml:space="preserve">131 103 1.013333 </v>
      </c>
      <c r="LX133" s="92" t="str">
        <f t="shared" si="559"/>
        <v xml:space="preserve">131 104 0.156667 </v>
      </c>
      <c r="LY133" s="92" t="str">
        <f t="shared" si="560"/>
        <v xml:space="preserve">131 105 0.55 </v>
      </c>
      <c r="LZ133" s="92" t="str">
        <f t="shared" si="561"/>
        <v xml:space="preserve">131 106 0.703333 </v>
      </c>
      <c r="MA133" s="92" t="str">
        <f t="shared" si="562"/>
        <v xml:space="preserve">131 107 0.463333 </v>
      </c>
      <c r="MB133" s="92" t="str">
        <f t="shared" si="563"/>
        <v xml:space="preserve">131 108 0.82 </v>
      </c>
      <c r="MC133" s="92" t="str">
        <f t="shared" si="564"/>
        <v xml:space="preserve">131 109 0.413333 </v>
      </c>
      <c r="MD133" s="92" t="str">
        <f t="shared" si="565"/>
        <v xml:space="preserve">131 110 1.366667 </v>
      </c>
      <c r="ME133" s="92" t="str">
        <f t="shared" si="566"/>
        <v xml:space="preserve">131 111 0.716667 </v>
      </c>
      <c r="MF133" s="92" t="str">
        <f t="shared" si="567"/>
        <v xml:space="preserve">131 112 0.116667 </v>
      </c>
      <c r="MG133" s="92" t="str">
        <f t="shared" si="568"/>
        <v xml:space="preserve">131 113 0.353333 </v>
      </c>
      <c r="MH133" s="92" t="str">
        <f t="shared" si="569"/>
        <v xml:space="preserve">131 114 0.483333 </v>
      </c>
      <c r="MI133" s="92" t="str">
        <f t="shared" si="570"/>
        <v xml:space="preserve">131 115 0.216667 </v>
      </c>
      <c r="MJ133" s="92" t="str">
        <f t="shared" si="571"/>
        <v xml:space="preserve">131 116 0.583333 </v>
      </c>
      <c r="MK133" s="92" t="str">
        <f t="shared" si="572"/>
        <v xml:space="preserve">131 117 0.6 </v>
      </c>
      <c r="ML133" s="92" t="str">
        <f t="shared" si="573"/>
        <v xml:space="preserve">131 118 0.843333 </v>
      </c>
      <c r="MM133" s="92" t="str">
        <f t="shared" si="574"/>
        <v xml:space="preserve">131 119 0.546667 </v>
      </c>
      <c r="MN133" s="92" t="str">
        <f t="shared" si="575"/>
        <v xml:space="preserve">131 120 1.03 </v>
      </c>
      <c r="MO133" s="92" t="str">
        <f t="shared" si="576"/>
        <v xml:space="preserve">131 121 0.816667 </v>
      </c>
      <c r="MP133" s="92" t="str">
        <f t="shared" si="577"/>
        <v xml:space="preserve">131 122 0.306667 </v>
      </c>
      <c r="MQ133" s="92" t="str">
        <f t="shared" si="578"/>
        <v xml:space="preserve">131 123 0.28 </v>
      </c>
      <c r="MR133" s="92" t="str">
        <f t="shared" si="579"/>
        <v xml:space="preserve">131 124 0.976667 </v>
      </c>
      <c r="MS133" s="92" t="str">
        <f t="shared" si="580"/>
        <v xml:space="preserve">131 125 0.696667 </v>
      </c>
      <c r="MT133" s="92" t="str">
        <f t="shared" si="581"/>
        <v xml:space="preserve">131 126 0.053333 </v>
      </c>
      <c r="MU133" s="92" t="str">
        <f t="shared" si="582"/>
        <v xml:space="preserve">131 127 0.2 </v>
      </c>
      <c r="MV133" s="92" t="str">
        <f t="shared" si="583"/>
        <v xml:space="preserve">131 128 0.906667 </v>
      </c>
      <c r="MW133" s="92" t="str">
        <f t="shared" si="584"/>
        <v xml:space="preserve">131 129 0.396667 </v>
      </c>
      <c r="MX133" s="92" t="str">
        <f t="shared" si="585"/>
        <v xml:space="preserve">131 130 0.4 </v>
      </c>
      <c r="MY133" s="92" t="str">
        <f t="shared" si="586"/>
        <v xml:space="preserve">131 131 0 </v>
      </c>
      <c r="MZ133" s="92" t="str">
        <f t="shared" si="587"/>
        <v xml:space="preserve">131 132 0.523333 </v>
      </c>
      <c r="NA133" s="92" t="str">
        <f t="shared" si="588"/>
        <v xml:space="preserve">131 133 0.486667 </v>
      </c>
      <c r="NB133" s="92" t="str">
        <f t="shared" si="589"/>
        <v xml:space="preserve">131 134 0.456667 </v>
      </c>
      <c r="NC133" s="92" t="str">
        <f t="shared" si="590"/>
        <v xml:space="preserve">131 135 0.56 </v>
      </c>
      <c r="ND133" s="92" t="str">
        <f t="shared" si="591"/>
        <v xml:space="preserve">131 136 0.91 </v>
      </c>
      <c r="NE133" s="92" t="str">
        <f t="shared" si="592"/>
        <v xml:space="preserve">131 137 0.863333 </v>
      </c>
      <c r="NF133" s="92" t="str">
        <f t="shared" si="593"/>
        <v xml:space="preserve">131 138 0.616667 </v>
      </c>
      <c r="NG133" s="92" t="str">
        <f t="shared" si="594"/>
        <v xml:space="preserve">131 139 0.816667 </v>
      </c>
      <c r="NH133" s="92" t="str">
        <f t="shared" si="595"/>
        <v xml:space="preserve">131 140 1.193333 </v>
      </c>
      <c r="NI133" s="92" t="str">
        <f t="shared" si="596"/>
        <v xml:space="preserve">131 141 0.32 </v>
      </c>
      <c r="NJ133" s="92" t="str">
        <f t="shared" si="597"/>
        <v xml:space="preserve">131 142 0.673333 </v>
      </c>
      <c r="NK133" s="92" t="str">
        <f t="shared" si="598"/>
        <v xml:space="preserve">131 143 0.38 </v>
      </c>
      <c r="NL133" s="92" t="str">
        <f t="shared" si="599"/>
        <v xml:space="preserve">131 144 0.08 </v>
      </c>
      <c r="NM133" s="92" t="str">
        <f t="shared" si="600"/>
        <v xml:space="preserve">131 145 1.01 </v>
      </c>
      <c r="NN133" s="92" t="str">
        <f t="shared" si="601"/>
        <v xml:space="preserve">131 146 0.176667 </v>
      </c>
      <c r="NO133" s="92" t="str">
        <f t="shared" si="602"/>
        <v xml:space="preserve">131 147 1 </v>
      </c>
      <c r="NP133" s="92" t="str">
        <f t="shared" si="603"/>
        <v xml:space="preserve">131 148 0.646667 </v>
      </c>
      <c r="NQ133" s="92" t="str">
        <f t="shared" si="604"/>
        <v xml:space="preserve">131 149 0.74 </v>
      </c>
      <c r="NR133" s="92" t="str">
        <f t="shared" si="605"/>
        <v xml:space="preserve">131 150 0.47 </v>
      </c>
      <c r="NS133" s="92" t="str">
        <f t="shared" si="606"/>
        <v xml:space="preserve">131 151 1.213333 </v>
      </c>
      <c r="NT133" s="92" t="str">
        <f t="shared" si="607"/>
        <v xml:space="preserve">131 152 0.84 </v>
      </c>
      <c r="NU133" s="92" t="str">
        <f t="shared" si="608"/>
        <v xml:space="preserve">131 153 1.113333 </v>
      </c>
      <c r="NV133" s="92" t="str">
        <f t="shared" si="609"/>
        <v xml:space="preserve">131 154 0.866667 </v>
      </c>
      <c r="NW133" s="92" t="str">
        <f t="shared" si="610"/>
        <v xml:space="preserve">131 155 0.973333 </v>
      </c>
      <c r="NX133" s="92" t="str">
        <f t="shared" si="611"/>
        <v xml:space="preserve">131 156 0.643333 </v>
      </c>
      <c r="NY133" s="92" t="str">
        <f t="shared" si="612"/>
        <v xml:space="preserve">131 157 0.423333 </v>
      </c>
      <c r="NZ133" s="92" t="str">
        <f t="shared" si="613"/>
        <v xml:space="preserve">131 158 0.243333 </v>
      </c>
      <c r="OA133" s="92" t="str">
        <f t="shared" si="614"/>
        <v xml:space="preserve">131 159 0.496667 </v>
      </c>
      <c r="OB133" s="92" t="str">
        <f t="shared" si="615"/>
        <v xml:space="preserve">131 160 0.356667 </v>
      </c>
      <c r="OC133" s="92" t="str">
        <f t="shared" si="616"/>
        <v xml:space="preserve">131 161 0.136667 </v>
      </c>
      <c r="OD133" s="92" t="str">
        <f t="shared" si="617"/>
        <v xml:space="preserve">131 162 1.223333 </v>
      </c>
      <c r="OE133" s="92" t="str">
        <f t="shared" si="618"/>
        <v xml:space="preserve">131 163 0.403333 </v>
      </c>
      <c r="OF133" s="92" t="str">
        <f t="shared" si="619"/>
        <v xml:space="preserve">131 164 0.673333 </v>
      </c>
      <c r="OG133" s="92" t="str">
        <f t="shared" si="620"/>
        <v xml:space="preserve">131 165 0.953333 </v>
      </c>
      <c r="OH133" s="92" t="str">
        <f t="shared" si="621"/>
        <v xml:space="preserve">131 166 0.673333 </v>
      </c>
      <c r="OI133" s="92" t="str">
        <f t="shared" si="622"/>
        <v xml:space="preserve">131 167 0.85 </v>
      </c>
      <c r="OJ133" s="92" t="str">
        <f t="shared" si="623"/>
        <v xml:space="preserve">131 168 0.563333 </v>
      </c>
      <c r="OK133" s="92" t="str">
        <f t="shared" si="624"/>
        <v xml:space="preserve">131 169 0.766667 </v>
      </c>
      <c r="OL133" s="92" t="str">
        <f t="shared" si="625"/>
        <v xml:space="preserve">131 170 0.463333 </v>
      </c>
      <c r="OM133" s="92" t="str">
        <f t="shared" si="626"/>
        <v xml:space="preserve">131 171 0.736667 </v>
      </c>
      <c r="ON133" s="92" t="str">
        <f t="shared" si="627"/>
        <v xml:space="preserve">131 172 0.666667 </v>
      </c>
      <c r="OO133" s="92" t="str">
        <f t="shared" si="628"/>
        <v xml:space="preserve">131 173 0.686667 </v>
      </c>
      <c r="OP133" s="92" t="str">
        <f t="shared" si="629"/>
        <v xml:space="preserve">131 174 0.36 </v>
      </c>
      <c r="OQ133" s="92" t="str">
        <f t="shared" si="630"/>
        <v xml:space="preserve">131 175 0.443333 </v>
      </c>
      <c r="OR133" s="92" t="str">
        <f t="shared" si="631"/>
        <v xml:space="preserve">131 176 0.07 </v>
      </c>
      <c r="OS133" s="92" t="str">
        <f t="shared" si="632"/>
        <v xml:space="preserve">131 177 0.073333 </v>
      </c>
      <c r="OT133" s="92" t="str">
        <f t="shared" si="633"/>
        <v xml:space="preserve">131 178 0.316667 </v>
      </c>
      <c r="OU133" s="92" t="str">
        <f t="shared" si="634"/>
        <v xml:space="preserve">131 179 0.326667 </v>
      </c>
      <c r="OV133" s="92" t="str">
        <f t="shared" si="635"/>
        <v xml:space="preserve">131 180 0.66 </v>
      </c>
      <c r="OW133" s="92" t="str">
        <f t="shared" si="636"/>
        <v xml:space="preserve">131 181 0.653333 </v>
      </c>
      <c r="OX133" s="92" t="str">
        <f t="shared" si="637"/>
        <v xml:space="preserve">131 182 0.463333 </v>
      </c>
      <c r="OY133" s="92" t="str">
        <f t="shared" si="638"/>
        <v xml:space="preserve">131 183 0.243333 </v>
      </c>
      <c r="OZ133" s="92" t="str">
        <f t="shared" si="639"/>
        <v xml:space="preserve">131 184 0.7 </v>
      </c>
      <c r="PA133" s="92" t="str">
        <f t="shared" si="640"/>
        <v xml:space="preserve">131 185 0.833333 </v>
      </c>
      <c r="PB133" s="92" t="str">
        <f t="shared" si="641"/>
        <v xml:space="preserve">131 186 0.776667 </v>
      </c>
      <c r="PC133" s="92" t="str">
        <f t="shared" si="642"/>
        <v xml:space="preserve">131 187 0.776667 </v>
      </c>
      <c r="PD133" s="92" t="str">
        <f t="shared" si="643"/>
        <v xml:space="preserve">131 188 0.903333 </v>
      </c>
      <c r="PE133" s="92" t="str">
        <f t="shared" si="644"/>
        <v xml:space="preserve">131 189 0.353333 </v>
      </c>
      <c r="PF133" s="92" t="str">
        <f t="shared" si="645"/>
        <v xml:space="preserve">131 190 0.333333 </v>
      </c>
      <c r="PG133" s="92" t="str">
        <f t="shared" si="646"/>
        <v xml:space="preserve">131 191 0.326667 </v>
      </c>
      <c r="PH133" s="92" t="str">
        <f t="shared" si="647"/>
        <v xml:space="preserve">131 192 0.316667 </v>
      </c>
      <c r="PI133" s="92" t="str">
        <f t="shared" si="648"/>
        <v xml:space="preserve">131 193 0.593333 </v>
      </c>
      <c r="PJ133" s="92" t="str">
        <f t="shared" si="649"/>
        <v xml:space="preserve">131 194 0.686667 </v>
      </c>
      <c r="PK133" s="92" t="str">
        <f t="shared" si="650"/>
        <v xml:space="preserve">131 195 0.383333 </v>
      </c>
      <c r="PL133" s="92" t="str">
        <f t="shared" si="651"/>
        <v xml:space="preserve">131 196 1.206667 </v>
      </c>
      <c r="PM133" s="92" t="str">
        <f t="shared" si="652"/>
        <v xml:space="preserve">131 197 0.453333 </v>
      </c>
      <c r="PN133" s="92" t="str">
        <f t="shared" si="653"/>
        <v xml:space="preserve">131 198 0.423333 </v>
      </c>
      <c r="PO133" s="92" t="str">
        <f t="shared" si="654"/>
        <v xml:space="preserve">131 199 0.503333 </v>
      </c>
      <c r="PP133" s="92" t="str">
        <f t="shared" si="655"/>
        <v xml:space="preserve">131 200 0.56 </v>
      </c>
      <c r="PQ133" s="92" t="str">
        <f t="shared" si="656"/>
        <v xml:space="preserve">131 201 0.723333 </v>
      </c>
      <c r="PR133" s="92" t="str">
        <f t="shared" si="657"/>
        <v xml:space="preserve">131 202 0.373333 </v>
      </c>
      <c r="PS133" s="92" t="str">
        <f t="shared" si="658"/>
        <v xml:space="preserve">131 203 0.51 </v>
      </c>
      <c r="PT133" s="92" t="str">
        <f t="shared" si="659"/>
        <v xml:space="preserve">131 204 0.076667 </v>
      </c>
      <c r="PU133" s="92" t="str">
        <f t="shared" si="660"/>
        <v xml:space="preserve">131 205 0.516667 </v>
      </c>
      <c r="PV133" s="92" t="str">
        <f t="shared" si="661"/>
        <v xml:space="preserve">131 206 0.616667 </v>
      </c>
      <c r="PW133" s="92" t="str">
        <f t="shared" si="662"/>
        <v xml:space="preserve">131 207 1.346667 </v>
      </c>
      <c r="PX133" s="92" t="str">
        <f t="shared" si="663"/>
        <v xml:space="preserve">131 208 0.173333 </v>
      </c>
      <c r="PY133" s="92" t="str">
        <f t="shared" si="664"/>
        <v xml:space="preserve">131 209 0.52 </v>
      </c>
      <c r="PZ133" s="92" t="str">
        <f t="shared" si="665"/>
        <v xml:space="preserve">131 210 1.13 </v>
      </c>
      <c r="QA133" s="92" t="str">
        <f t="shared" si="666"/>
        <v xml:space="preserve">131 211 0.446667 </v>
      </c>
      <c r="QB133" s="92" t="str">
        <f t="shared" si="667"/>
        <v xml:space="preserve">131 212 0.376667 </v>
      </c>
      <c r="QC133" s="92" t="str">
        <f t="shared" si="668"/>
        <v xml:space="preserve">131 213 0.446667 </v>
      </c>
      <c r="QD133" s="92" t="str">
        <f t="shared" si="669"/>
        <v xml:space="preserve">131 214 0.516667 </v>
      </c>
      <c r="QE133" s="92" t="str">
        <f t="shared" si="670"/>
        <v xml:space="preserve">131 215 1.036667 </v>
      </c>
      <c r="QF133" s="92" t="str">
        <f t="shared" si="671"/>
        <v xml:space="preserve">131 216 0.333333 </v>
      </c>
      <c r="QG133" s="92" t="str">
        <f t="shared" si="672"/>
        <v xml:space="preserve">131 217 0.53 </v>
      </c>
      <c r="QH133" s="92" t="str">
        <f t="shared" si="673"/>
        <v xml:space="preserve">131 218 0.463333 </v>
      </c>
      <c r="QI133" s="92" t="str">
        <f t="shared" si="674"/>
        <v xml:space="preserve">131 219 0.55 </v>
      </c>
      <c r="QJ133" s="92" t="str">
        <f t="shared" si="675"/>
        <v xml:space="preserve">131 220 0.296667 </v>
      </c>
      <c r="QK133" s="92" t="str">
        <f t="shared" si="676"/>
        <v xml:space="preserve">131 221 0.606667 </v>
      </c>
      <c r="QL133" s="92" t="str">
        <f t="shared" si="677"/>
        <v xml:space="preserve">131 222 1.263333 </v>
      </c>
      <c r="QM133" s="92" t="str">
        <f t="shared" si="678"/>
        <v xml:space="preserve">131 223 0.153333 </v>
      </c>
      <c r="QN133" s="92" t="str">
        <f t="shared" si="679"/>
        <v xml:space="preserve">131 224 0.423333 </v>
      </c>
      <c r="QO133" s="92" t="str">
        <f t="shared" si="680"/>
        <v xml:space="preserve">131 225 0.203333 </v>
      </c>
      <c r="QP133" s="92" t="str">
        <f t="shared" si="681"/>
        <v xml:space="preserve">131 226 0.153333 </v>
      </c>
      <c r="QQ133" s="92" t="str">
        <f t="shared" si="682"/>
        <v xml:space="preserve">131 227 0.43 </v>
      </c>
      <c r="QR133" s="92" t="str">
        <f t="shared" si="683"/>
        <v xml:space="preserve">131 228 0.883333 </v>
      </c>
    </row>
    <row r="134" spans="1:460" ht="18.75" customHeight="1" x14ac:dyDescent="0.35">
      <c r="A134" s="86">
        <v>132</v>
      </c>
      <c r="B134" s="90" t="s">
        <v>231</v>
      </c>
      <c r="C134" s="91" t="s">
        <v>134</v>
      </c>
      <c r="D134" s="21">
        <v>21</v>
      </c>
      <c r="E134" s="9">
        <v>27.8</v>
      </c>
      <c r="F134" s="9">
        <v>31.7</v>
      </c>
      <c r="G134" s="9">
        <v>32.700000000000003</v>
      </c>
      <c r="H134" s="9">
        <v>31.4</v>
      </c>
      <c r="I134" s="9">
        <v>31.4</v>
      </c>
      <c r="J134" s="9">
        <v>24.3</v>
      </c>
      <c r="K134" s="9">
        <v>24.9</v>
      </c>
      <c r="L134" s="9">
        <v>23.8</v>
      </c>
      <c r="M134" s="9">
        <v>33.799999999999997</v>
      </c>
      <c r="N134" s="9">
        <v>20.2</v>
      </c>
      <c r="O134" s="9">
        <v>13.3</v>
      </c>
      <c r="P134" s="9">
        <v>22.1</v>
      </c>
      <c r="Q134" s="9">
        <v>15.4</v>
      </c>
      <c r="R134" s="9">
        <v>11.2</v>
      </c>
      <c r="S134" s="9">
        <v>15.5</v>
      </c>
      <c r="T134" s="9">
        <v>13.3</v>
      </c>
      <c r="U134" s="9">
        <v>26.5</v>
      </c>
      <c r="V134" s="9">
        <v>16.8</v>
      </c>
      <c r="W134" s="9">
        <v>14.5</v>
      </c>
      <c r="X134" s="9">
        <v>22.1</v>
      </c>
      <c r="Y134" s="9">
        <v>29.6</v>
      </c>
      <c r="Z134" s="9">
        <v>24.6</v>
      </c>
      <c r="AA134" s="21">
        <v>34</v>
      </c>
      <c r="AB134" s="9">
        <v>48.1</v>
      </c>
      <c r="AC134" s="21">
        <v>23</v>
      </c>
      <c r="AD134" s="9">
        <v>12.8</v>
      </c>
      <c r="AE134" s="9">
        <v>15.6</v>
      </c>
      <c r="AF134" s="21">
        <v>11</v>
      </c>
      <c r="AG134" s="9">
        <v>43.8</v>
      </c>
      <c r="AH134" s="9">
        <v>16.5</v>
      </c>
      <c r="AI134" s="9">
        <v>19.2</v>
      </c>
      <c r="AJ134" s="9">
        <v>36.200000000000003</v>
      </c>
      <c r="AK134" s="9">
        <v>17.7</v>
      </c>
      <c r="AL134" s="9">
        <v>23.5</v>
      </c>
      <c r="AM134" s="9">
        <v>17.7</v>
      </c>
      <c r="AN134" s="9">
        <v>14.1</v>
      </c>
      <c r="AO134" s="9">
        <v>21.6</v>
      </c>
      <c r="AP134" s="9">
        <v>22.5</v>
      </c>
      <c r="AQ134" s="9">
        <v>27.5</v>
      </c>
      <c r="AR134" s="9">
        <v>13.7</v>
      </c>
      <c r="AS134" s="9">
        <v>6.6</v>
      </c>
      <c r="AT134" s="9">
        <v>11.1</v>
      </c>
      <c r="AU134" s="9">
        <v>8.1</v>
      </c>
      <c r="AV134" s="9">
        <v>34.5</v>
      </c>
      <c r="AW134" s="9">
        <v>31.5</v>
      </c>
      <c r="AX134" s="9">
        <v>9.3000000000000007</v>
      </c>
      <c r="AY134" s="9">
        <v>30.1</v>
      </c>
      <c r="AZ134" s="9">
        <v>20.399999999999999</v>
      </c>
      <c r="BA134" s="9">
        <v>25.2</v>
      </c>
      <c r="BB134" s="21">
        <v>18</v>
      </c>
      <c r="BC134" s="9">
        <v>19.100000000000001</v>
      </c>
      <c r="BD134" s="9">
        <v>30.5</v>
      </c>
      <c r="BE134" s="9">
        <v>28.1</v>
      </c>
      <c r="BF134" s="9">
        <v>33.299999999999997</v>
      </c>
      <c r="BG134" s="9">
        <v>23.6</v>
      </c>
      <c r="BH134" s="21">
        <v>26</v>
      </c>
      <c r="BI134" s="9">
        <v>34.5</v>
      </c>
      <c r="BJ134" s="9">
        <v>23.5</v>
      </c>
      <c r="BK134" s="9">
        <v>16.899999999999999</v>
      </c>
      <c r="BL134" s="9">
        <v>33.9</v>
      </c>
      <c r="BM134" s="9">
        <v>34.6</v>
      </c>
      <c r="BN134" s="9">
        <v>20.2</v>
      </c>
      <c r="BO134" s="9">
        <v>18.7</v>
      </c>
      <c r="BP134" s="9">
        <v>15.4</v>
      </c>
      <c r="BQ134" s="9">
        <v>15.4</v>
      </c>
      <c r="BR134" s="9">
        <v>25.5</v>
      </c>
      <c r="BS134" s="9">
        <v>16.7</v>
      </c>
      <c r="BT134" s="9">
        <v>25.8</v>
      </c>
      <c r="BU134" s="9">
        <v>12.1</v>
      </c>
      <c r="BV134" s="9">
        <v>30.2</v>
      </c>
      <c r="BW134" s="9">
        <v>24.3</v>
      </c>
      <c r="BX134" s="9">
        <v>18.899999999999999</v>
      </c>
      <c r="BY134" s="9">
        <v>15.1</v>
      </c>
      <c r="BZ134" s="9">
        <v>19.3</v>
      </c>
      <c r="CA134" s="9">
        <v>13.5</v>
      </c>
      <c r="CB134" s="9">
        <v>28.8</v>
      </c>
      <c r="CC134" s="9">
        <v>15.8</v>
      </c>
      <c r="CD134" s="9">
        <v>26.7</v>
      </c>
      <c r="CE134" s="9">
        <v>21.3</v>
      </c>
      <c r="CF134" s="21">
        <v>26</v>
      </c>
      <c r="CG134" s="9">
        <v>31.8</v>
      </c>
      <c r="CH134" s="9">
        <v>21.3</v>
      </c>
      <c r="CI134" s="9">
        <v>24.5</v>
      </c>
      <c r="CJ134" s="9">
        <v>21.6</v>
      </c>
      <c r="CK134" s="9">
        <v>13.1</v>
      </c>
      <c r="CL134" s="9">
        <v>28.6</v>
      </c>
      <c r="CM134" s="9">
        <v>24.7</v>
      </c>
      <c r="CN134" s="9">
        <v>14.5</v>
      </c>
      <c r="CO134" s="9">
        <v>32.9</v>
      </c>
      <c r="CP134" s="9">
        <v>3.9</v>
      </c>
      <c r="CQ134" s="9">
        <v>24.1</v>
      </c>
      <c r="CR134" s="21">
        <v>24</v>
      </c>
      <c r="CS134" s="9">
        <v>30.5</v>
      </c>
      <c r="CT134" s="9">
        <v>18.399999999999999</v>
      </c>
      <c r="CU134" s="9">
        <v>32.700000000000003</v>
      </c>
      <c r="CV134" s="21">
        <v>11</v>
      </c>
      <c r="CW134" s="9">
        <v>32.799999999999997</v>
      </c>
      <c r="CX134" s="9">
        <v>13.5</v>
      </c>
      <c r="CY134" s="9">
        <v>28.8</v>
      </c>
      <c r="CZ134" s="21">
        <v>13</v>
      </c>
      <c r="DA134" s="9">
        <v>39.700000000000003</v>
      </c>
      <c r="DB134" s="9">
        <v>33.1</v>
      </c>
      <c r="DC134" s="9">
        <v>14.1</v>
      </c>
      <c r="DD134" s="9">
        <v>13.6</v>
      </c>
      <c r="DE134" s="21">
        <v>29</v>
      </c>
      <c r="DF134" s="9">
        <v>14.6</v>
      </c>
      <c r="DG134" s="9">
        <v>18.3</v>
      </c>
      <c r="DH134" s="21">
        <v>13</v>
      </c>
      <c r="DI134" s="9">
        <v>47.3</v>
      </c>
      <c r="DJ134" s="9">
        <v>23.7</v>
      </c>
      <c r="DK134" s="9">
        <v>15.3</v>
      </c>
      <c r="DL134" s="21">
        <v>10</v>
      </c>
      <c r="DM134" s="9">
        <v>31.3</v>
      </c>
      <c r="DN134" s="9">
        <v>14.1</v>
      </c>
      <c r="DO134" s="9">
        <v>20.100000000000001</v>
      </c>
      <c r="DP134" s="9">
        <v>17.100000000000001</v>
      </c>
      <c r="DQ134" s="9">
        <v>24.4</v>
      </c>
      <c r="DR134" s="9">
        <v>24.3</v>
      </c>
      <c r="DS134" s="9">
        <v>33.700000000000003</v>
      </c>
      <c r="DT134" s="9">
        <v>32.299999999999997</v>
      </c>
      <c r="DU134" s="9">
        <v>12.3</v>
      </c>
      <c r="DV134" s="9">
        <v>11.2</v>
      </c>
      <c r="DW134" s="9">
        <v>17.3</v>
      </c>
      <c r="DX134" s="9">
        <v>28.8</v>
      </c>
      <c r="DY134" s="21">
        <v>16</v>
      </c>
      <c r="DZ134" s="9">
        <v>20.399999999999999</v>
      </c>
      <c r="EA134" s="9">
        <v>29.8</v>
      </c>
      <c r="EB134" s="9">
        <v>26.4</v>
      </c>
      <c r="EC134" s="9">
        <v>10.6</v>
      </c>
      <c r="ED134" s="9">
        <v>15.7</v>
      </c>
      <c r="EE134" s="21">
        <v>0</v>
      </c>
      <c r="EF134" s="9">
        <v>3.9</v>
      </c>
      <c r="EG134" s="21">
        <v>15</v>
      </c>
      <c r="EH134" s="9">
        <v>12.4</v>
      </c>
      <c r="EI134" s="9">
        <v>26.6</v>
      </c>
      <c r="EJ134" s="21">
        <v>32</v>
      </c>
      <c r="EK134" s="9">
        <v>26.9</v>
      </c>
      <c r="EL134" s="9">
        <v>14.8</v>
      </c>
      <c r="EM134" s="9">
        <v>48.5</v>
      </c>
      <c r="EN134" s="9">
        <v>12.5</v>
      </c>
      <c r="EO134" s="9">
        <v>22.9</v>
      </c>
      <c r="EP134" s="9">
        <v>22.5</v>
      </c>
      <c r="EQ134" s="9">
        <v>16.7</v>
      </c>
      <c r="ER134" s="9">
        <v>36.4</v>
      </c>
      <c r="ES134" s="9">
        <v>13.5</v>
      </c>
      <c r="ET134" s="9">
        <v>32.700000000000003</v>
      </c>
      <c r="EU134" s="9">
        <v>27.8</v>
      </c>
      <c r="EV134" s="9">
        <v>30.6</v>
      </c>
      <c r="EW134" s="9">
        <v>29.3</v>
      </c>
      <c r="EX134" s="9">
        <v>39.9</v>
      </c>
      <c r="EY134" s="9">
        <v>33.700000000000003</v>
      </c>
      <c r="EZ134" s="9">
        <v>36.9</v>
      </c>
      <c r="FA134" s="9">
        <v>14.2</v>
      </c>
      <c r="FB134" s="9">
        <v>44.7</v>
      </c>
      <c r="FC134" s="9">
        <v>32.5</v>
      </c>
      <c r="FD134" s="9">
        <v>21.2</v>
      </c>
      <c r="FE134" s="9">
        <v>13.3</v>
      </c>
      <c r="FF134" s="9">
        <v>29.7</v>
      </c>
      <c r="FG134" s="9">
        <v>15.4</v>
      </c>
      <c r="FH134" s="9">
        <v>12.7</v>
      </c>
      <c r="FI134" s="9">
        <v>40.200000000000003</v>
      </c>
      <c r="FJ134" s="9">
        <v>21.4</v>
      </c>
      <c r="FK134" s="9">
        <v>22.9</v>
      </c>
      <c r="FL134" s="9">
        <v>43.6</v>
      </c>
      <c r="FM134" s="21">
        <v>24</v>
      </c>
      <c r="FN134" s="9">
        <v>13.8</v>
      </c>
      <c r="FO134" s="21">
        <v>20</v>
      </c>
      <c r="FP134" s="9">
        <v>25.6</v>
      </c>
      <c r="FQ134" s="21">
        <v>17</v>
      </c>
      <c r="FR134" s="21">
        <v>33</v>
      </c>
      <c r="FS134" s="9">
        <v>37.299999999999997</v>
      </c>
      <c r="FT134" s="9">
        <v>29.1</v>
      </c>
      <c r="FU134" s="9">
        <v>12.7</v>
      </c>
      <c r="FV134" s="9">
        <v>28.1</v>
      </c>
      <c r="FW134" s="9">
        <v>17.100000000000001</v>
      </c>
      <c r="FX134" s="9">
        <v>17.2</v>
      </c>
      <c r="FY134" s="9">
        <v>16.899999999999999</v>
      </c>
      <c r="FZ134" s="9">
        <v>24.6</v>
      </c>
      <c r="GA134" s="9">
        <v>22.5</v>
      </c>
      <c r="GB134" s="9">
        <v>4.5999999999999996</v>
      </c>
      <c r="GC134" s="9">
        <v>15.4</v>
      </c>
      <c r="GD134" s="9">
        <v>13.3</v>
      </c>
      <c r="GE134" s="9">
        <v>29.4</v>
      </c>
      <c r="GF134" s="9">
        <v>24.3</v>
      </c>
      <c r="GG134" s="21">
        <v>26</v>
      </c>
      <c r="GH134" s="21">
        <v>26</v>
      </c>
      <c r="GI134" s="9">
        <v>15.1</v>
      </c>
      <c r="GJ134" s="9">
        <v>10.3</v>
      </c>
      <c r="GK134" s="9">
        <v>10.5</v>
      </c>
      <c r="GL134" s="9">
        <v>19.100000000000001</v>
      </c>
      <c r="GM134" s="9">
        <v>12.2</v>
      </c>
      <c r="GN134" s="9">
        <v>26.2</v>
      </c>
      <c r="GO134" s="9">
        <v>25.1</v>
      </c>
      <c r="GP134" s="9">
        <v>26.3</v>
      </c>
      <c r="GQ134" s="9">
        <v>44.7</v>
      </c>
      <c r="GR134" s="9">
        <v>9.1999999999999993</v>
      </c>
      <c r="GS134" s="9">
        <v>8.3000000000000007</v>
      </c>
      <c r="GT134" s="9">
        <v>10.7</v>
      </c>
      <c r="GU134" s="9">
        <v>12.4</v>
      </c>
      <c r="GV134" s="21">
        <v>31</v>
      </c>
      <c r="GW134" s="9">
        <v>9.4</v>
      </c>
      <c r="GX134" s="9">
        <v>18.7</v>
      </c>
      <c r="GY134" s="9">
        <v>16.399999999999999</v>
      </c>
      <c r="GZ134" s="21">
        <v>11</v>
      </c>
      <c r="HA134" s="9">
        <v>35.799999999999997</v>
      </c>
      <c r="HB134" s="9">
        <v>46.5</v>
      </c>
      <c r="HC134" s="9">
        <v>13.2</v>
      </c>
      <c r="HD134" s="9">
        <v>11.1</v>
      </c>
      <c r="HE134" s="9">
        <v>39.9</v>
      </c>
      <c r="HF134" s="9">
        <v>21.9</v>
      </c>
      <c r="HG134" s="9">
        <v>27.1</v>
      </c>
      <c r="HH134" s="9">
        <v>21.9</v>
      </c>
      <c r="HI134" s="9">
        <v>1.2</v>
      </c>
      <c r="HJ134" s="9">
        <v>43.8</v>
      </c>
      <c r="HK134" s="9">
        <v>14.3</v>
      </c>
      <c r="HL134" s="9">
        <v>11.4</v>
      </c>
      <c r="HM134" s="9">
        <v>22.3</v>
      </c>
      <c r="HN134" s="9">
        <v>2.6</v>
      </c>
      <c r="HO134" s="9">
        <v>12.7</v>
      </c>
      <c r="HP134" s="9">
        <v>26.7</v>
      </c>
      <c r="HQ134" s="9">
        <v>41.2</v>
      </c>
      <c r="HR134" s="9">
        <v>19.600000000000001</v>
      </c>
      <c r="HS134" s="9">
        <v>21.1</v>
      </c>
      <c r="HT134" s="9">
        <v>13.4</v>
      </c>
      <c r="HU134" s="9">
        <v>12.7</v>
      </c>
      <c r="HV134" s="21">
        <v>16</v>
      </c>
      <c r="HW134" s="9">
        <v>29.2</v>
      </c>
      <c r="HX134" s="8"/>
      <c r="HY134" s="92" t="str">
        <f t="shared" si="456"/>
        <v xml:space="preserve">132 1 0.7 </v>
      </c>
      <c r="HZ134" s="92" t="str">
        <f t="shared" si="457"/>
        <v xml:space="preserve">132 2 0.926667 </v>
      </c>
      <c r="IA134" s="92" t="str">
        <f t="shared" si="458"/>
        <v xml:space="preserve">132 3 1.056667 </v>
      </c>
      <c r="IB134" s="92" t="str">
        <f t="shared" si="459"/>
        <v xml:space="preserve">132 4 1.09 </v>
      </c>
      <c r="IC134" s="92" t="str">
        <f t="shared" si="460"/>
        <v xml:space="preserve">132 5 1.046667 </v>
      </c>
      <c r="ID134" s="92" t="str">
        <f t="shared" si="461"/>
        <v xml:space="preserve">132 6 1.046667 </v>
      </c>
      <c r="IE134" s="92" t="str">
        <f t="shared" si="462"/>
        <v xml:space="preserve">132 7 0.81 </v>
      </c>
      <c r="IF134" s="92" t="str">
        <f t="shared" si="463"/>
        <v xml:space="preserve">132 8 0.83 </v>
      </c>
      <c r="IG134" s="92" t="str">
        <f t="shared" si="464"/>
        <v xml:space="preserve">132 9 0.793333 </v>
      </c>
      <c r="IH134" s="92" t="str">
        <f t="shared" si="465"/>
        <v xml:space="preserve">132 10 1.126667 </v>
      </c>
      <c r="II134" s="92" t="str">
        <f t="shared" si="466"/>
        <v xml:space="preserve">132 11 0.673333 </v>
      </c>
      <c r="IJ134" s="92" t="str">
        <f t="shared" si="467"/>
        <v xml:space="preserve">132 12 0.443333 </v>
      </c>
      <c r="IK134" s="92" t="str">
        <f t="shared" si="468"/>
        <v xml:space="preserve">132 13 0.736667 </v>
      </c>
      <c r="IL134" s="92" t="str">
        <f t="shared" si="469"/>
        <v xml:space="preserve">132 14 0.513333 </v>
      </c>
      <c r="IM134" s="92" t="str">
        <f t="shared" si="470"/>
        <v xml:space="preserve">132 15 0.373333 </v>
      </c>
      <c r="IN134" s="92" t="str">
        <f t="shared" si="471"/>
        <v xml:space="preserve">132 16 0.516667 </v>
      </c>
      <c r="IO134" s="92" t="str">
        <f t="shared" si="472"/>
        <v xml:space="preserve">132 17 0.443333 </v>
      </c>
      <c r="IP134" s="92" t="str">
        <f t="shared" si="473"/>
        <v xml:space="preserve">132 18 0.883333 </v>
      </c>
      <c r="IQ134" s="92" t="str">
        <f t="shared" si="474"/>
        <v xml:space="preserve">132 19 0.56 </v>
      </c>
      <c r="IR134" s="92" t="str">
        <f t="shared" si="475"/>
        <v xml:space="preserve">132 20 0.483333 </v>
      </c>
      <c r="IS134" s="92" t="str">
        <f t="shared" si="476"/>
        <v xml:space="preserve">132 21 0.736667 </v>
      </c>
      <c r="IT134" s="92" t="str">
        <f t="shared" si="477"/>
        <v xml:space="preserve">132 22 0.986667 </v>
      </c>
      <c r="IU134" s="92" t="str">
        <f t="shared" si="478"/>
        <v xml:space="preserve">132 23 0.82 </v>
      </c>
      <c r="IV134" s="92" t="str">
        <f t="shared" si="479"/>
        <v xml:space="preserve">132 24 1.133333 </v>
      </c>
      <c r="IW134" s="92" t="str">
        <f t="shared" si="480"/>
        <v xml:space="preserve">132 25 1.603333 </v>
      </c>
      <c r="IX134" s="92" t="str">
        <f t="shared" si="481"/>
        <v xml:space="preserve">132 26 0.766667 </v>
      </c>
      <c r="IY134" s="92" t="str">
        <f t="shared" si="482"/>
        <v xml:space="preserve">132 27 0.426667 </v>
      </c>
      <c r="IZ134" s="92" t="str">
        <f t="shared" si="483"/>
        <v xml:space="preserve">132 28 0.52 </v>
      </c>
      <c r="JA134" s="92" t="str">
        <f t="shared" si="484"/>
        <v xml:space="preserve">132 29 0.366667 </v>
      </c>
      <c r="JB134" s="92" t="str">
        <f t="shared" si="485"/>
        <v xml:space="preserve">132 30 1.46 </v>
      </c>
      <c r="JC134" s="92" t="str">
        <f t="shared" si="486"/>
        <v xml:space="preserve">132 31 0.55 </v>
      </c>
      <c r="JD134" s="92" t="str">
        <f t="shared" si="487"/>
        <v xml:space="preserve">132 32 0.64 </v>
      </c>
      <c r="JE134" s="92" t="str">
        <f t="shared" si="488"/>
        <v xml:space="preserve">132 33 1.206667 </v>
      </c>
      <c r="JF134" s="92" t="str">
        <f t="shared" si="489"/>
        <v xml:space="preserve">132 34 0.59 </v>
      </c>
      <c r="JG134" s="92" t="str">
        <f t="shared" si="490"/>
        <v xml:space="preserve">132 35 0.783333 </v>
      </c>
      <c r="JH134" s="92" t="str">
        <f t="shared" si="491"/>
        <v xml:space="preserve">132 36 0.59 </v>
      </c>
      <c r="JI134" s="92" t="str">
        <f t="shared" si="492"/>
        <v xml:space="preserve">132 37 0.47 </v>
      </c>
      <c r="JJ134" s="92" t="str">
        <f t="shared" si="493"/>
        <v xml:space="preserve">132 38 0.72 </v>
      </c>
      <c r="JK134" s="92" t="str">
        <f t="shared" si="494"/>
        <v xml:space="preserve">132 39 0.75 </v>
      </c>
      <c r="JL134" s="92" t="str">
        <f t="shared" si="495"/>
        <v xml:space="preserve">132 40 0.916667 </v>
      </c>
      <c r="JM134" s="92" t="str">
        <f t="shared" si="496"/>
        <v xml:space="preserve">132 41 0.456667 </v>
      </c>
      <c r="JN134" s="92" t="str">
        <f t="shared" si="497"/>
        <v xml:space="preserve">132 42 0.22 </v>
      </c>
      <c r="JO134" s="92" t="str">
        <f t="shared" si="498"/>
        <v xml:space="preserve">132 43 0.37 </v>
      </c>
      <c r="JP134" s="92" t="str">
        <f t="shared" si="499"/>
        <v xml:space="preserve">132 44 0.27 </v>
      </c>
      <c r="JQ134" s="92" t="str">
        <f t="shared" si="500"/>
        <v xml:space="preserve">132 45 1.15 </v>
      </c>
      <c r="JR134" s="92" t="str">
        <f t="shared" si="501"/>
        <v xml:space="preserve">132 46 1.05 </v>
      </c>
      <c r="JS134" s="92" t="str">
        <f t="shared" si="502"/>
        <v xml:space="preserve">132 47 0.31 </v>
      </c>
      <c r="JT134" s="92" t="str">
        <f t="shared" si="503"/>
        <v xml:space="preserve">132 48 1.003333 </v>
      </c>
      <c r="JU134" s="92" t="str">
        <f t="shared" si="504"/>
        <v xml:space="preserve">132 49 0.68 </v>
      </c>
      <c r="JV134" s="92" t="str">
        <f t="shared" si="505"/>
        <v xml:space="preserve">132 50 0.84 </v>
      </c>
      <c r="JW134" s="92" t="str">
        <f t="shared" si="506"/>
        <v xml:space="preserve">132 51 0.6 </v>
      </c>
      <c r="JX134" s="92" t="str">
        <f t="shared" si="507"/>
        <v xml:space="preserve">132 52 0.636667 </v>
      </c>
      <c r="JY134" s="92" t="str">
        <f t="shared" si="508"/>
        <v xml:space="preserve">132 53 1.016667 </v>
      </c>
      <c r="JZ134" s="92" t="str">
        <f t="shared" si="509"/>
        <v xml:space="preserve">132 54 0.936667 </v>
      </c>
      <c r="KA134" s="92" t="str">
        <f t="shared" si="510"/>
        <v xml:space="preserve">132 55 1.11 </v>
      </c>
      <c r="KB134" s="92" t="str">
        <f t="shared" si="511"/>
        <v xml:space="preserve">132 56 0.786667 </v>
      </c>
      <c r="KC134" s="92" t="str">
        <f t="shared" si="512"/>
        <v xml:space="preserve">132 57 0.866667 </v>
      </c>
      <c r="KD134" s="92" t="str">
        <f t="shared" si="513"/>
        <v xml:space="preserve">132 58 1.15 </v>
      </c>
      <c r="KE134" s="92" t="str">
        <f t="shared" si="514"/>
        <v xml:space="preserve">132 59 0.783333 </v>
      </c>
      <c r="KF134" s="92" t="str">
        <f t="shared" si="515"/>
        <v xml:space="preserve">132 60 0.563333 </v>
      </c>
      <c r="KG134" s="92" t="str">
        <f t="shared" si="516"/>
        <v xml:space="preserve">132 61 1.13 </v>
      </c>
      <c r="KH134" s="92" t="str">
        <f t="shared" si="517"/>
        <v xml:space="preserve">132 62 1.153333 </v>
      </c>
      <c r="KI134" s="92" t="str">
        <f t="shared" si="518"/>
        <v xml:space="preserve">132 63 0.673333 </v>
      </c>
      <c r="KJ134" s="92" t="str">
        <f t="shared" si="519"/>
        <v xml:space="preserve">132 64 0.623333 </v>
      </c>
      <c r="KK134" s="92" t="str">
        <f t="shared" si="520"/>
        <v xml:space="preserve">132 65 0.513333 </v>
      </c>
      <c r="KL134" s="92" t="str">
        <f t="shared" si="521"/>
        <v xml:space="preserve">132 66 0.513333 </v>
      </c>
      <c r="KM134" s="92" t="str">
        <f t="shared" si="522"/>
        <v xml:space="preserve">132 67 0.85 </v>
      </c>
      <c r="KN134" s="92" t="str">
        <f t="shared" si="523"/>
        <v xml:space="preserve">132 68 0.556667 </v>
      </c>
      <c r="KO134" s="92" t="str">
        <f t="shared" si="524"/>
        <v xml:space="preserve">132 69 0.86 </v>
      </c>
      <c r="KP134" s="92" t="str">
        <f t="shared" si="525"/>
        <v xml:space="preserve">132 70 0.403333 </v>
      </c>
      <c r="KQ134" s="92" t="str">
        <f t="shared" si="526"/>
        <v xml:space="preserve">132 71 1.006667 </v>
      </c>
      <c r="KR134" s="92" t="str">
        <f t="shared" si="527"/>
        <v xml:space="preserve">132 72 0.81 </v>
      </c>
      <c r="KS134" s="92" t="str">
        <f t="shared" si="528"/>
        <v xml:space="preserve">132 73 0.63 </v>
      </c>
      <c r="KT134" s="92" t="str">
        <f t="shared" si="529"/>
        <v xml:space="preserve">132 74 0.503333 </v>
      </c>
      <c r="KU134" s="92" t="str">
        <f t="shared" si="530"/>
        <v xml:space="preserve">132 75 0.643333 </v>
      </c>
      <c r="KV134" s="92" t="str">
        <f t="shared" si="531"/>
        <v xml:space="preserve">132 76 0.45 </v>
      </c>
      <c r="KW134" s="92" t="str">
        <f t="shared" si="532"/>
        <v xml:space="preserve">132 77 0.96 </v>
      </c>
      <c r="KX134" s="92" t="str">
        <f t="shared" si="533"/>
        <v xml:space="preserve">132 78 0.526667 </v>
      </c>
      <c r="KY134" s="92" t="str">
        <f t="shared" si="534"/>
        <v xml:space="preserve">132 79 0.89 </v>
      </c>
      <c r="KZ134" s="92" t="str">
        <f t="shared" si="535"/>
        <v xml:space="preserve">132 80 0.71 </v>
      </c>
      <c r="LA134" s="92" t="str">
        <f t="shared" si="536"/>
        <v xml:space="preserve">132 81 0.866667 </v>
      </c>
      <c r="LB134" s="92" t="str">
        <f t="shared" si="537"/>
        <v xml:space="preserve">132 82 1.06 </v>
      </c>
      <c r="LC134" s="92" t="str">
        <f t="shared" si="538"/>
        <v xml:space="preserve">132 83 0.71 </v>
      </c>
      <c r="LD134" s="92" t="str">
        <f t="shared" si="539"/>
        <v xml:space="preserve">132 84 0.816667 </v>
      </c>
      <c r="LE134" s="92" t="str">
        <f t="shared" si="540"/>
        <v xml:space="preserve">132 85 0.72 </v>
      </c>
      <c r="LF134" s="92" t="str">
        <f t="shared" si="541"/>
        <v xml:space="preserve">132 86 0.436667 </v>
      </c>
      <c r="LG134" s="92" t="str">
        <f t="shared" si="542"/>
        <v xml:space="preserve">132 87 0.953333 </v>
      </c>
      <c r="LH134" s="92" t="str">
        <f t="shared" si="543"/>
        <v xml:space="preserve">132 88 0.823333 </v>
      </c>
      <c r="LI134" s="92" t="str">
        <f t="shared" si="544"/>
        <v xml:space="preserve">132 89 0.483333 </v>
      </c>
      <c r="LJ134" s="92" t="str">
        <f t="shared" si="545"/>
        <v xml:space="preserve">132 90 1.096667 </v>
      </c>
      <c r="LK134" s="92" t="str">
        <f t="shared" si="546"/>
        <v xml:space="preserve">132 91 0.13 </v>
      </c>
      <c r="LL134" s="92" t="str">
        <f t="shared" si="547"/>
        <v xml:space="preserve">132 92 0.803333 </v>
      </c>
      <c r="LM134" s="92" t="str">
        <f t="shared" si="548"/>
        <v xml:space="preserve">132 93 0.8 </v>
      </c>
      <c r="LN134" s="92" t="str">
        <f t="shared" si="549"/>
        <v xml:space="preserve">132 94 1.016667 </v>
      </c>
      <c r="LO134" s="92" t="str">
        <f t="shared" si="550"/>
        <v xml:space="preserve">132 95 0.613333 </v>
      </c>
      <c r="LP134" s="92" t="str">
        <f t="shared" si="551"/>
        <v xml:space="preserve">132 96 1.09 </v>
      </c>
      <c r="LQ134" s="92" t="str">
        <f t="shared" si="552"/>
        <v xml:space="preserve">132 97 0.366667 </v>
      </c>
      <c r="LR134" s="92" t="str">
        <f t="shared" si="553"/>
        <v xml:space="preserve">132 98 1.093333 </v>
      </c>
      <c r="LS134" s="92" t="str">
        <f t="shared" si="554"/>
        <v xml:space="preserve">132 99 0.45 </v>
      </c>
      <c r="LT134" s="92" t="str">
        <f t="shared" si="555"/>
        <v xml:space="preserve">132 100 0.96 </v>
      </c>
      <c r="LU134" s="92" t="str">
        <f t="shared" si="556"/>
        <v xml:space="preserve">132 101 0.433333 </v>
      </c>
      <c r="LV134" s="92" t="str">
        <f t="shared" si="557"/>
        <v xml:space="preserve">132 102 1.323333 </v>
      </c>
      <c r="LW134" s="92" t="str">
        <f t="shared" si="558"/>
        <v xml:space="preserve">132 103 1.103333 </v>
      </c>
      <c r="LX134" s="92" t="str">
        <f t="shared" si="559"/>
        <v xml:space="preserve">132 104 0.47 </v>
      </c>
      <c r="LY134" s="92" t="str">
        <f t="shared" si="560"/>
        <v xml:space="preserve">132 105 0.453333 </v>
      </c>
      <c r="LZ134" s="92" t="str">
        <f t="shared" si="561"/>
        <v xml:space="preserve">132 106 0.966667 </v>
      </c>
      <c r="MA134" s="92" t="str">
        <f t="shared" si="562"/>
        <v xml:space="preserve">132 107 0.486667 </v>
      </c>
      <c r="MB134" s="92" t="str">
        <f t="shared" si="563"/>
        <v xml:space="preserve">132 108 0.61 </v>
      </c>
      <c r="MC134" s="92" t="str">
        <f t="shared" si="564"/>
        <v xml:space="preserve">132 109 0.433333 </v>
      </c>
      <c r="MD134" s="92" t="str">
        <f t="shared" si="565"/>
        <v xml:space="preserve">132 110 1.576667 </v>
      </c>
      <c r="ME134" s="92" t="str">
        <f t="shared" si="566"/>
        <v xml:space="preserve">132 111 0.79 </v>
      </c>
      <c r="MF134" s="92" t="str">
        <f t="shared" si="567"/>
        <v xml:space="preserve">132 112 0.51 </v>
      </c>
      <c r="MG134" s="92" t="str">
        <f t="shared" si="568"/>
        <v xml:space="preserve">132 113 0.333333 </v>
      </c>
      <c r="MH134" s="92" t="str">
        <f t="shared" si="569"/>
        <v xml:space="preserve">132 114 1.043333 </v>
      </c>
      <c r="MI134" s="92" t="str">
        <f t="shared" si="570"/>
        <v xml:space="preserve">132 115 0.47 </v>
      </c>
      <c r="MJ134" s="92" t="str">
        <f t="shared" si="571"/>
        <v xml:space="preserve">132 116 0.67 </v>
      </c>
      <c r="MK134" s="92" t="str">
        <f t="shared" si="572"/>
        <v xml:space="preserve">132 117 0.57 </v>
      </c>
      <c r="ML134" s="92" t="str">
        <f t="shared" si="573"/>
        <v xml:space="preserve">132 118 0.813333 </v>
      </c>
      <c r="MM134" s="92" t="str">
        <f t="shared" si="574"/>
        <v xml:space="preserve">132 119 0.81 </v>
      </c>
      <c r="MN134" s="92" t="str">
        <f t="shared" si="575"/>
        <v xml:space="preserve">132 120 1.123333 </v>
      </c>
      <c r="MO134" s="92" t="str">
        <f t="shared" si="576"/>
        <v xml:space="preserve">132 121 1.076667 </v>
      </c>
      <c r="MP134" s="92" t="str">
        <f t="shared" si="577"/>
        <v xml:space="preserve">132 122 0.41 </v>
      </c>
      <c r="MQ134" s="92" t="str">
        <f t="shared" si="578"/>
        <v xml:space="preserve">132 123 0.373333 </v>
      </c>
      <c r="MR134" s="92" t="str">
        <f t="shared" si="579"/>
        <v xml:space="preserve">132 124 0.576667 </v>
      </c>
      <c r="MS134" s="92" t="str">
        <f t="shared" si="580"/>
        <v xml:space="preserve">132 125 0.96 </v>
      </c>
      <c r="MT134" s="92" t="str">
        <f t="shared" si="581"/>
        <v xml:space="preserve">132 126 0.533333 </v>
      </c>
      <c r="MU134" s="92" t="str">
        <f t="shared" si="582"/>
        <v xml:space="preserve">132 127 0.68 </v>
      </c>
      <c r="MV134" s="92" t="str">
        <f t="shared" si="583"/>
        <v xml:space="preserve">132 128 0.993333 </v>
      </c>
      <c r="MW134" s="92" t="str">
        <f t="shared" si="584"/>
        <v xml:space="preserve">132 129 0.88 </v>
      </c>
      <c r="MX134" s="92" t="str">
        <f t="shared" si="585"/>
        <v xml:space="preserve">132 130 0.353333 </v>
      </c>
      <c r="MY134" s="92" t="str">
        <f t="shared" si="586"/>
        <v xml:space="preserve">132 131 0.523333 </v>
      </c>
      <c r="MZ134" s="92" t="str">
        <f t="shared" si="587"/>
        <v xml:space="preserve">132 132 0 </v>
      </c>
      <c r="NA134" s="92" t="str">
        <f t="shared" si="588"/>
        <v xml:space="preserve">132 133 0.13 </v>
      </c>
      <c r="NB134" s="92" t="str">
        <f t="shared" si="589"/>
        <v xml:space="preserve">132 134 0.5 </v>
      </c>
      <c r="NC134" s="92" t="str">
        <f t="shared" si="590"/>
        <v xml:space="preserve">132 135 0.413333 </v>
      </c>
      <c r="ND134" s="92" t="str">
        <f t="shared" si="591"/>
        <v xml:space="preserve">132 136 0.886667 </v>
      </c>
      <c r="NE134" s="92" t="str">
        <f t="shared" si="592"/>
        <v xml:space="preserve">132 137 1.066667 </v>
      </c>
      <c r="NF134" s="92" t="str">
        <f t="shared" si="593"/>
        <v xml:space="preserve">132 138 0.896667 </v>
      </c>
      <c r="NG134" s="92" t="str">
        <f t="shared" si="594"/>
        <v xml:space="preserve">132 139 0.493333 </v>
      </c>
      <c r="NH134" s="92" t="str">
        <f t="shared" si="595"/>
        <v xml:space="preserve">132 140 1.616667 </v>
      </c>
      <c r="NI134" s="92" t="str">
        <f t="shared" si="596"/>
        <v xml:space="preserve">132 141 0.416667 </v>
      </c>
      <c r="NJ134" s="92" t="str">
        <f t="shared" si="597"/>
        <v xml:space="preserve">132 142 0.763333 </v>
      </c>
      <c r="NK134" s="92" t="str">
        <f t="shared" si="598"/>
        <v xml:space="preserve">132 143 0.75 </v>
      </c>
      <c r="NL134" s="92" t="str">
        <f t="shared" si="599"/>
        <v xml:space="preserve">132 144 0.556667 </v>
      </c>
      <c r="NM134" s="92" t="str">
        <f t="shared" si="600"/>
        <v xml:space="preserve">132 145 1.213333 </v>
      </c>
      <c r="NN134" s="92" t="str">
        <f t="shared" si="601"/>
        <v xml:space="preserve">132 146 0.45 </v>
      </c>
      <c r="NO134" s="92" t="str">
        <f t="shared" si="602"/>
        <v xml:space="preserve">132 147 1.09 </v>
      </c>
      <c r="NP134" s="92" t="str">
        <f t="shared" si="603"/>
        <v xml:space="preserve">132 148 0.926667 </v>
      </c>
      <c r="NQ134" s="92" t="str">
        <f t="shared" si="604"/>
        <v xml:space="preserve">132 149 1.02 </v>
      </c>
      <c r="NR134" s="92" t="str">
        <f t="shared" si="605"/>
        <v xml:space="preserve">132 150 0.976667 </v>
      </c>
      <c r="NS134" s="92" t="str">
        <f t="shared" si="606"/>
        <v xml:space="preserve">132 151 1.33 </v>
      </c>
      <c r="NT134" s="92" t="str">
        <f t="shared" si="607"/>
        <v xml:space="preserve">132 152 1.123333 </v>
      </c>
      <c r="NU134" s="92" t="str">
        <f t="shared" si="608"/>
        <v xml:space="preserve">132 153 1.23 </v>
      </c>
      <c r="NV134" s="92" t="str">
        <f t="shared" si="609"/>
        <v xml:space="preserve">132 154 0.473333 </v>
      </c>
      <c r="NW134" s="92" t="str">
        <f t="shared" si="610"/>
        <v xml:space="preserve">132 155 1.49 </v>
      </c>
      <c r="NX134" s="92" t="str">
        <f t="shared" si="611"/>
        <v xml:space="preserve">132 156 1.083333 </v>
      </c>
      <c r="NY134" s="92" t="str">
        <f t="shared" si="612"/>
        <v xml:space="preserve">132 157 0.706667 </v>
      </c>
      <c r="NZ134" s="92" t="str">
        <f t="shared" si="613"/>
        <v xml:space="preserve">132 158 0.443333 </v>
      </c>
      <c r="OA134" s="92" t="str">
        <f t="shared" si="614"/>
        <v xml:space="preserve">132 159 0.99 </v>
      </c>
      <c r="OB134" s="92" t="str">
        <f t="shared" si="615"/>
        <v xml:space="preserve">132 160 0.513333 </v>
      </c>
      <c r="OC134" s="92" t="str">
        <f t="shared" si="616"/>
        <v xml:space="preserve">132 161 0.423333 </v>
      </c>
      <c r="OD134" s="92" t="str">
        <f t="shared" si="617"/>
        <v xml:space="preserve">132 162 1.34 </v>
      </c>
      <c r="OE134" s="92" t="str">
        <f t="shared" si="618"/>
        <v xml:space="preserve">132 163 0.713333 </v>
      </c>
      <c r="OF134" s="92" t="str">
        <f t="shared" si="619"/>
        <v xml:space="preserve">132 164 0.763333 </v>
      </c>
      <c r="OG134" s="92" t="str">
        <f t="shared" si="620"/>
        <v xml:space="preserve">132 165 1.453333 </v>
      </c>
      <c r="OH134" s="92" t="str">
        <f t="shared" si="621"/>
        <v xml:space="preserve">132 166 0.8 </v>
      </c>
      <c r="OI134" s="92" t="str">
        <f t="shared" si="622"/>
        <v xml:space="preserve">132 167 0.46 </v>
      </c>
      <c r="OJ134" s="92" t="str">
        <f t="shared" si="623"/>
        <v xml:space="preserve">132 168 0.666667 </v>
      </c>
      <c r="OK134" s="92" t="str">
        <f t="shared" si="624"/>
        <v xml:space="preserve">132 169 0.853333 </v>
      </c>
      <c r="OL134" s="92" t="str">
        <f t="shared" si="625"/>
        <v xml:space="preserve">132 170 0.566667 </v>
      </c>
      <c r="OM134" s="92" t="str">
        <f t="shared" si="626"/>
        <v xml:space="preserve">132 171 1.1 </v>
      </c>
      <c r="ON134" s="92" t="str">
        <f t="shared" si="627"/>
        <v xml:space="preserve">132 172 1.243333 </v>
      </c>
      <c r="OO134" s="92" t="str">
        <f t="shared" si="628"/>
        <v xml:space="preserve">132 173 0.97 </v>
      </c>
      <c r="OP134" s="92" t="str">
        <f t="shared" si="629"/>
        <v xml:space="preserve">132 174 0.423333 </v>
      </c>
      <c r="OQ134" s="92" t="str">
        <f t="shared" si="630"/>
        <v xml:space="preserve">132 175 0.936667 </v>
      </c>
      <c r="OR134" s="92" t="str">
        <f t="shared" si="631"/>
        <v xml:space="preserve">132 176 0.57 </v>
      </c>
      <c r="OS134" s="92" t="str">
        <f t="shared" si="632"/>
        <v xml:space="preserve">132 177 0.573333 </v>
      </c>
      <c r="OT134" s="92" t="str">
        <f t="shared" si="633"/>
        <v xml:space="preserve">132 178 0.563333 </v>
      </c>
      <c r="OU134" s="92" t="str">
        <f t="shared" si="634"/>
        <v xml:space="preserve">132 179 0.82 </v>
      </c>
      <c r="OV134" s="92" t="str">
        <f t="shared" si="635"/>
        <v xml:space="preserve">132 180 0.75 </v>
      </c>
      <c r="OW134" s="92" t="str">
        <f t="shared" si="636"/>
        <v xml:space="preserve">132 181 0.153333 </v>
      </c>
      <c r="OX134" s="92" t="str">
        <f t="shared" si="637"/>
        <v xml:space="preserve">132 182 0.513333 </v>
      </c>
      <c r="OY134" s="92" t="str">
        <f t="shared" si="638"/>
        <v xml:space="preserve">132 183 0.443333 </v>
      </c>
      <c r="OZ134" s="92" t="str">
        <f t="shared" si="639"/>
        <v xml:space="preserve">132 184 0.98 </v>
      </c>
      <c r="PA134" s="92" t="str">
        <f t="shared" si="640"/>
        <v xml:space="preserve">132 185 0.81 </v>
      </c>
      <c r="PB134" s="92" t="str">
        <f t="shared" si="641"/>
        <v xml:space="preserve">132 186 0.866667 </v>
      </c>
      <c r="PC134" s="92" t="str">
        <f t="shared" si="642"/>
        <v xml:space="preserve">132 187 0.866667 </v>
      </c>
      <c r="PD134" s="92" t="str">
        <f t="shared" si="643"/>
        <v xml:space="preserve">132 188 0.503333 </v>
      </c>
      <c r="PE134" s="92" t="str">
        <f t="shared" si="644"/>
        <v xml:space="preserve">132 189 0.343333 </v>
      </c>
      <c r="PF134" s="92" t="str">
        <f t="shared" si="645"/>
        <v xml:space="preserve">132 190 0.35 </v>
      </c>
      <c r="PG134" s="92" t="str">
        <f t="shared" si="646"/>
        <v xml:space="preserve">132 191 0.636667 </v>
      </c>
      <c r="PH134" s="92" t="str">
        <f t="shared" si="647"/>
        <v xml:space="preserve">132 192 0.406667 </v>
      </c>
      <c r="PI134" s="92" t="str">
        <f t="shared" si="648"/>
        <v xml:space="preserve">132 193 0.873333 </v>
      </c>
      <c r="PJ134" s="92" t="str">
        <f t="shared" si="649"/>
        <v xml:space="preserve">132 194 0.836667 </v>
      </c>
      <c r="PK134" s="92" t="str">
        <f t="shared" si="650"/>
        <v xml:space="preserve">132 195 0.876667 </v>
      </c>
      <c r="PL134" s="92" t="str">
        <f t="shared" si="651"/>
        <v xml:space="preserve">132 196 1.49 </v>
      </c>
      <c r="PM134" s="92" t="str">
        <f t="shared" si="652"/>
        <v xml:space="preserve">132 197 0.306667 </v>
      </c>
      <c r="PN134" s="92" t="str">
        <f t="shared" si="653"/>
        <v xml:space="preserve">132 198 0.276667 </v>
      </c>
      <c r="PO134" s="92" t="str">
        <f t="shared" si="654"/>
        <v xml:space="preserve">132 199 0.356667 </v>
      </c>
      <c r="PP134" s="92" t="str">
        <f t="shared" si="655"/>
        <v xml:space="preserve">132 200 0.413333 </v>
      </c>
      <c r="PQ134" s="92" t="str">
        <f t="shared" si="656"/>
        <v xml:space="preserve">132 201 1.033333 </v>
      </c>
      <c r="PR134" s="92" t="str">
        <f t="shared" si="657"/>
        <v xml:space="preserve">132 202 0.313333 </v>
      </c>
      <c r="PS134" s="92" t="str">
        <f t="shared" si="658"/>
        <v xml:space="preserve">132 203 0.623333 </v>
      </c>
      <c r="PT134" s="92" t="str">
        <f t="shared" si="659"/>
        <v xml:space="preserve">132 204 0.546667 </v>
      </c>
      <c r="PU134" s="92" t="str">
        <f t="shared" si="660"/>
        <v xml:space="preserve">132 205 0.366667 </v>
      </c>
      <c r="PV134" s="92" t="str">
        <f t="shared" si="661"/>
        <v xml:space="preserve">132 206 1.193333 </v>
      </c>
      <c r="PW134" s="92" t="str">
        <f t="shared" si="662"/>
        <v xml:space="preserve">132 207 1.55 </v>
      </c>
      <c r="PX134" s="92" t="str">
        <f t="shared" si="663"/>
        <v xml:space="preserve">132 208 0.44 </v>
      </c>
      <c r="PY134" s="92" t="str">
        <f t="shared" si="664"/>
        <v xml:space="preserve">132 209 0.37 </v>
      </c>
      <c r="PZ134" s="92" t="str">
        <f t="shared" si="665"/>
        <v xml:space="preserve">132 210 1.33 </v>
      </c>
      <c r="QA134" s="92" t="str">
        <f t="shared" si="666"/>
        <v xml:space="preserve">132 211 0.73 </v>
      </c>
      <c r="QB134" s="92" t="str">
        <f t="shared" si="667"/>
        <v xml:space="preserve">132 212 0.903333 </v>
      </c>
      <c r="QC134" s="92" t="str">
        <f t="shared" si="668"/>
        <v xml:space="preserve">132 213 0.73 </v>
      </c>
      <c r="QD134" s="92" t="str">
        <f t="shared" si="669"/>
        <v xml:space="preserve">132 214 0.04 </v>
      </c>
      <c r="QE134" s="92" t="str">
        <f t="shared" si="670"/>
        <v xml:space="preserve">132 215 1.46 </v>
      </c>
      <c r="QF134" s="92" t="str">
        <f t="shared" si="671"/>
        <v xml:space="preserve">132 216 0.476667 </v>
      </c>
      <c r="QG134" s="92" t="str">
        <f t="shared" si="672"/>
        <v xml:space="preserve">132 217 0.38 </v>
      </c>
      <c r="QH134" s="92" t="str">
        <f t="shared" si="673"/>
        <v xml:space="preserve">132 218 0.743333 </v>
      </c>
      <c r="QI134" s="92" t="str">
        <f t="shared" si="674"/>
        <v xml:space="preserve">132 219 0.086667 </v>
      </c>
      <c r="QJ134" s="92" t="str">
        <f t="shared" si="675"/>
        <v xml:space="preserve">132 220 0.423333 </v>
      </c>
      <c r="QK134" s="92" t="str">
        <f t="shared" si="676"/>
        <v xml:space="preserve">132 221 0.89 </v>
      </c>
      <c r="QL134" s="92" t="str">
        <f t="shared" si="677"/>
        <v xml:space="preserve">132 222 1.373333 </v>
      </c>
      <c r="QM134" s="92" t="str">
        <f t="shared" si="678"/>
        <v xml:space="preserve">132 223 0.653333 </v>
      </c>
      <c r="QN134" s="92" t="str">
        <f t="shared" si="679"/>
        <v xml:space="preserve">132 224 0.703333 </v>
      </c>
      <c r="QO134" s="92" t="str">
        <f t="shared" si="680"/>
        <v xml:space="preserve">132 225 0.446667 </v>
      </c>
      <c r="QP134" s="92" t="str">
        <f t="shared" si="681"/>
        <v xml:space="preserve">132 226 0.423333 </v>
      </c>
      <c r="QQ134" s="92" t="str">
        <f t="shared" si="682"/>
        <v xml:space="preserve">132 227 0.533333 </v>
      </c>
      <c r="QR134" s="92" t="str">
        <f t="shared" si="683"/>
        <v xml:space="preserve">132 228 0.973333 </v>
      </c>
    </row>
    <row r="135" spans="1:460" ht="18.75" customHeight="1" x14ac:dyDescent="0.35">
      <c r="A135" s="86">
        <v>133</v>
      </c>
      <c r="B135" s="90" t="s">
        <v>231</v>
      </c>
      <c r="C135" s="91" t="s">
        <v>135</v>
      </c>
      <c r="D135" s="9">
        <v>19.899999999999999</v>
      </c>
      <c r="E135" s="9">
        <v>24.1</v>
      </c>
      <c r="F135" s="9">
        <v>30.6</v>
      </c>
      <c r="G135" s="9">
        <v>36.5</v>
      </c>
      <c r="H135" s="9">
        <v>35.1</v>
      </c>
      <c r="I135" s="9">
        <v>35.1</v>
      </c>
      <c r="J135" s="9">
        <v>22.8</v>
      </c>
      <c r="K135" s="9">
        <v>23.8</v>
      </c>
      <c r="L135" s="9">
        <v>22.1</v>
      </c>
      <c r="M135" s="9">
        <v>32.6</v>
      </c>
      <c r="N135" s="9">
        <v>18.600000000000001</v>
      </c>
      <c r="O135" s="21">
        <v>10</v>
      </c>
      <c r="P135" s="21">
        <v>21</v>
      </c>
      <c r="Q135" s="9">
        <v>14.3</v>
      </c>
      <c r="R135" s="9">
        <v>10.1</v>
      </c>
      <c r="S135" s="9">
        <v>18.600000000000001</v>
      </c>
      <c r="T135" s="9">
        <v>12.1</v>
      </c>
      <c r="U135" s="9">
        <v>25.3</v>
      </c>
      <c r="V135" s="9">
        <v>16.8</v>
      </c>
      <c r="W135" s="9">
        <v>13.3</v>
      </c>
      <c r="X135" s="21">
        <v>21</v>
      </c>
      <c r="Y135" s="9">
        <v>28.5</v>
      </c>
      <c r="Z135" s="9">
        <v>23.5</v>
      </c>
      <c r="AA135" s="9">
        <v>28.9</v>
      </c>
      <c r="AB135" s="21">
        <v>47</v>
      </c>
      <c r="AC135" s="9">
        <v>26.7</v>
      </c>
      <c r="AD135" s="9">
        <v>11.7</v>
      </c>
      <c r="AE135" s="9">
        <v>14.5</v>
      </c>
      <c r="AF135" s="9">
        <v>9.9</v>
      </c>
      <c r="AG135" s="9">
        <v>42.7</v>
      </c>
      <c r="AH135" s="9">
        <v>19.5</v>
      </c>
      <c r="AI135" s="9">
        <v>17.600000000000001</v>
      </c>
      <c r="AJ135" s="9">
        <v>35.1</v>
      </c>
      <c r="AK135" s="9">
        <v>16.600000000000001</v>
      </c>
      <c r="AL135" s="9">
        <v>22.4</v>
      </c>
      <c r="AM135" s="9">
        <v>16.600000000000001</v>
      </c>
      <c r="AN135" s="21">
        <v>13</v>
      </c>
      <c r="AO135" s="9">
        <v>20.100000000000001</v>
      </c>
      <c r="AP135" s="9">
        <v>25.5</v>
      </c>
      <c r="AQ135" s="9">
        <v>26.4</v>
      </c>
      <c r="AR135" s="9">
        <v>12.6</v>
      </c>
      <c r="AS135" s="9">
        <v>5.6</v>
      </c>
      <c r="AT135" s="21">
        <v>10</v>
      </c>
      <c r="AU135" s="9">
        <v>6.3</v>
      </c>
      <c r="AV135" s="9">
        <v>33.4</v>
      </c>
      <c r="AW135" s="9">
        <v>30.4</v>
      </c>
      <c r="AX135" s="9">
        <v>8.1999999999999993</v>
      </c>
      <c r="AY135" s="21">
        <v>29</v>
      </c>
      <c r="AZ135" s="9">
        <v>19.3</v>
      </c>
      <c r="BA135" s="9">
        <v>24.1</v>
      </c>
      <c r="BB135" s="9">
        <v>16.5</v>
      </c>
      <c r="BC135" s="21">
        <v>18</v>
      </c>
      <c r="BD135" s="9">
        <v>34.200000000000003</v>
      </c>
      <c r="BE135" s="21">
        <v>27</v>
      </c>
      <c r="BF135" s="9">
        <v>32.200000000000003</v>
      </c>
      <c r="BG135" s="9">
        <v>22.5</v>
      </c>
      <c r="BH135" s="9">
        <v>24.9</v>
      </c>
      <c r="BI135" s="9">
        <v>31.1</v>
      </c>
      <c r="BJ135" s="9">
        <v>17.8</v>
      </c>
      <c r="BK135" s="9">
        <v>15.8</v>
      </c>
      <c r="BL135" s="9">
        <v>30.2</v>
      </c>
      <c r="BM135" s="9">
        <v>33.5</v>
      </c>
      <c r="BN135" s="21">
        <v>19</v>
      </c>
      <c r="BO135" s="9">
        <v>17.2</v>
      </c>
      <c r="BP135" s="9">
        <v>14.3</v>
      </c>
      <c r="BQ135" s="9">
        <v>13.9</v>
      </c>
      <c r="BR135" s="21">
        <v>19</v>
      </c>
      <c r="BS135" s="9">
        <v>18.2</v>
      </c>
      <c r="BT135" s="9">
        <v>24.7</v>
      </c>
      <c r="BU135" s="9">
        <v>10.6</v>
      </c>
      <c r="BV135" s="21">
        <v>25</v>
      </c>
      <c r="BW135" s="9">
        <v>22.8</v>
      </c>
      <c r="BX135" s="9">
        <v>17.3</v>
      </c>
      <c r="BY135" s="9">
        <v>18.2</v>
      </c>
      <c r="BZ135" s="9">
        <v>17.7</v>
      </c>
      <c r="CA135" s="9">
        <v>12.4</v>
      </c>
      <c r="CB135" s="9">
        <v>27.3</v>
      </c>
      <c r="CC135" s="9">
        <v>14.7</v>
      </c>
      <c r="CD135" s="9">
        <v>25.6</v>
      </c>
      <c r="CE135" s="9">
        <v>20.2</v>
      </c>
      <c r="CF135" s="9">
        <v>24.9</v>
      </c>
      <c r="CG135" s="9">
        <v>30.7</v>
      </c>
      <c r="CH135" s="9">
        <v>20.2</v>
      </c>
      <c r="CI135" s="9">
        <v>22.8</v>
      </c>
      <c r="CJ135" s="9">
        <v>20.5</v>
      </c>
      <c r="CK135" s="21">
        <v>12</v>
      </c>
      <c r="CL135" s="9">
        <v>27.5</v>
      </c>
      <c r="CM135" s="9">
        <v>27.7</v>
      </c>
      <c r="CN135" s="9">
        <v>12.9</v>
      </c>
      <c r="CO135" s="9">
        <v>31.8</v>
      </c>
      <c r="CP135" s="9">
        <v>6.9</v>
      </c>
      <c r="CQ135" s="9">
        <v>22.5</v>
      </c>
      <c r="CR135" s="9">
        <v>22.9</v>
      </c>
      <c r="CS135" s="9">
        <v>29.4</v>
      </c>
      <c r="CT135" s="9">
        <v>16.8</v>
      </c>
      <c r="CU135" s="9">
        <v>31.6</v>
      </c>
      <c r="CV135" s="9">
        <v>9.9</v>
      </c>
      <c r="CW135" s="21">
        <v>29</v>
      </c>
      <c r="CX135" s="9">
        <v>12.4</v>
      </c>
      <c r="CY135" s="9">
        <v>27.1</v>
      </c>
      <c r="CZ135" s="9">
        <v>11.9</v>
      </c>
      <c r="DA135" s="9">
        <v>38.6</v>
      </c>
      <c r="DB135" s="21">
        <v>32</v>
      </c>
      <c r="DC135" s="21">
        <v>13</v>
      </c>
      <c r="DD135" s="9">
        <v>12.1</v>
      </c>
      <c r="DE135" s="9">
        <v>27.9</v>
      </c>
      <c r="DF135" s="9">
        <v>13.1</v>
      </c>
      <c r="DG135" s="9">
        <v>21.4</v>
      </c>
      <c r="DH135" s="9">
        <v>11.5</v>
      </c>
      <c r="DI135" s="9">
        <v>42.1</v>
      </c>
      <c r="DJ135" s="9">
        <v>20.7</v>
      </c>
      <c r="DK135" s="9">
        <v>14.2</v>
      </c>
      <c r="DL135" s="21">
        <v>7</v>
      </c>
      <c r="DM135" s="9">
        <v>27.8</v>
      </c>
      <c r="DN135" s="9">
        <v>12.9</v>
      </c>
      <c r="DO135" s="9">
        <v>18.600000000000001</v>
      </c>
      <c r="DP135" s="9">
        <v>15.6</v>
      </c>
      <c r="DQ135" s="9">
        <v>22.6</v>
      </c>
      <c r="DR135" s="9">
        <v>23.2</v>
      </c>
      <c r="DS135" s="9">
        <v>32.6</v>
      </c>
      <c r="DT135" s="9">
        <v>31.2</v>
      </c>
      <c r="DU135" s="9">
        <v>11.2</v>
      </c>
      <c r="DV135" s="9">
        <v>10.1</v>
      </c>
      <c r="DW135" s="9">
        <v>20.3</v>
      </c>
      <c r="DX135" s="9">
        <v>27.7</v>
      </c>
      <c r="DY135" s="9">
        <v>14.9</v>
      </c>
      <c r="DZ135" s="9">
        <v>19.3</v>
      </c>
      <c r="EA135" s="9">
        <v>28.3</v>
      </c>
      <c r="EB135" s="9">
        <v>25.2</v>
      </c>
      <c r="EC135" s="21">
        <v>9</v>
      </c>
      <c r="ED135" s="9">
        <v>14.6</v>
      </c>
      <c r="EE135" s="9">
        <v>3.9</v>
      </c>
      <c r="EF135" s="21">
        <v>0</v>
      </c>
      <c r="EG135" s="9">
        <v>15.7</v>
      </c>
      <c r="EH135" s="9">
        <v>11.1</v>
      </c>
      <c r="EI135" s="9">
        <v>24.5</v>
      </c>
      <c r="EJ135" s="9">
        <v>29.1</v>
      </c>
      <c r="EK135" s="9">
        <v>25.7</v>
      </c>
      <c r="EL135" s="9">
        <v>17.899999999999999</v>
      </c>
      <c r="EM135" s="9">
        <v>47.3</v>
      </c>
      <c r="EN135" s="9">
        <v>8.1999999999999993</v>
      </c>
      <c r="EO135" s="9">
        <v>22.3</v>
      </c>
      <c r="EP135" s="9">
        <v>25.5</v>
      </c>
      <c r="EQ135" s="9">
        <v>15.5</v>
      </c>
      <c r="ER135" s="9">
        <v>33.4</v>
      </c>
      <c r="ES135" s="9">
        <v>12.2</v>
      </c>
      <c r="ET135" s="9">
        <v>32.1</v>
      </c>
      <c r="EU135" s="9">
        <v>26.6</v>
      </c>
      <c r="EV135" s="9">
        <v>29.4</v>
      </c>
      <c r="EW135" s="9">
        <v>27.6</v>
      </c>
      <c r="EX135" s="9">
        <v>38.6</v>
      </c>
      <c r="EY135" s="9">
        <v>32.4</v>
      </c>
      <c r="EZ135" s="9">
        <v>35.6</v>
      </c>
      <c r="FA135" s="9">
        <v>13.5</v>
      </c>
      <c r="FB135" s="9">
        <v>43.5</v>
      </c>
      <c r="FC135" s="9">
        <v>31.2</v>
      </c>
      <c r="FD135" s="9">
        <v>19.899999999999999</v>
      </c>
      <c r="FE135" s="9">
        <v>12.1</v>
      </c>
      <c r="FF135" s="9">
        <v>28.5</v>
      </c>
      <c r="FG135" s="9">
        <v>14.2</v>
      </c>
      <c r="FH135" s="9">
        <v>11.5</v>
      </c>
      <c r="FI135" s="21">
        <v>39</v>
      </c>
      <c r="FJ135" s="9">
        <v>24.4</v>
      </c>
      <c r="FK135" s="9">
        <v>23.6</v>
      </c>
      <c r="FL135" s="9">
        <v>42.3</v>
      </c>
      <c r="FM135" s="9">
        <v>19.600000000000001</v>
      </c>
      <c r="FN135" s="21">
        <v>13</v>
      </c>
      <c r="FO135" s="9">
        <v>20.100000000000001</v>
      </c>
      <c r="FP135" s="9">
        <v>29.2</v>
      </c>
      <c r="FQ135" s="9">
        <v>15.7</v>
      </c>
      <c r="FR135" s="9">
        <v>31.8</v>
      </c>
      <c r="FS135" s="9">
        <v>33.5</v>
      </c>
      <c r="FT135" s="9">
        <v>27.8</v>
      </c>
      <c r="FU135" s="9">
        <v>8.5</v>
      </c>
      <c r="FV135" s="9">
        <v>26.9</v>
      </c>
      <c r="FW135" s="9">
        <v>15.9</v>
      </c>
      <c r="FX135" s="21">
        <v>16</v>
      </c>
      <c r="FY135" s="9">
        <v>15.7</v>
      </c>
      <c r="FZ135" s="9">
        <v>23.4</v>
      </c>
      <c r="GA135" s="9">
        <v>22.9</v>
      </c>
      <c r="GB135" s="9">
        <v>7.6</v>
      </c>
      <c r="GC135" s="9">
        <v>14.2</v>
      </c>
      <c r="GD135" s="9">
        <v>12.1</v>
      </c>
      <c r="GE135" s="9">
        <v>28.2</v>
      </c>
      <c r="GF135" s="9">
        <v>22.2</v>
      </c>
      <c r="GG135" s="9">
        <v>25.5</v>
      </c>
      <c r="GH135" s="9">
        <v>25.5</v>
      </c>
      <c r="GI135" s="9">
        <v>18.100000000000001</v>
      </c>
      <c r="GJ135" s="9">
        <v>6.8</v>
      </c>
      <c r="GK135" s="9">
        <v>6.5</v>
      </c>
      <c r="GL135" s="21">
        <v>16</v>
      </c>
      <c r="GM135" s="9">
        <v>7.9</v>
      </c>
      <c r="GN135" s="21">
        <v>25</v>
      </c>
      <c r="GO135" s="9">
        <v>20.9</v>
      </c>
      <c r="GP135" s="21">
        <v>25</v>
      </c>
      <c r="GQ135" s="9">
        <v>43.4</v>
      </c>
      <c r="GR135" s="9">
        <v>7.9</v>
      </c>
      <c r="GS135" s="9">
        <v>7.1</v>
      </c>
      <c r="GT135" s="9">
        <v>9.4</v>
      </c>
      <c r="GU135" s="9">
        <v>11.1</v>
      </c>
      <c r="GV135" s="9">
        <v>29.8</v>
      </c>
      <c r="GW135" s="9">
        <v>8.1999999999999993</v>
      </c>
      <c r="GX135" s="9">
        <v>18.399999999999999</v>
      </c>
      <c r="GY135" s="9">
        <v>14.5</v>
      </c>
      <c r="GZ135" s="9">
        <v>9.8000000000000007</v>
      </c>
      <c r="HA135" s="21">
        <v>32</v>
      </c>
      <c r="HB135" s="9">
        <v>43.5</v>
      </c>
      <c r="HC135" s="21">
        <v>12</v>
      </c>
      <c r="HD135" s="9">
        <v>9.8000000000000007</v>
      </c>
      <c r="HE135" s="21">
        <v>37</v>
      </c>
      <c r="HF135" s="9">
        <v>20.6</v>
      </c>
      <c r="HG135" s="9">
        <v>25.9</v>
      </c>
      <c r="HH135" s="9">
        <v>20.6</v>
      </c>
      <c r="HI135" s="21">
        <v>3</v>
      </c>
      <c r="HJ135" s="9">
        <v>42.6</v>
      </c>
      <c r="HK135" s="9">
        <v>13.1</v>
      </c>
      <c r="HL135" s="9">
        <v>10.1</v>
      </c>
      <c r="HM135" s="9">
        <v>21.1</v>
      </c>
      <c r="HN135" s="9">
        <v>3.9</v>
      </c>
      <c r="HO135" s="9">
        <v>11.4</v>
      </c>
      <c r="HP135" s="9">
        <v>25.4</v>
      </c>
      <c r="HQ135" s="9">
        <v>39.9</v>
      </c>
      <c r="HR135" s="9">
        <v>18.3</v>
      </c>
      <c r="HS135" s="9">
        <v>19.899999999999999</v>
      </c>
      <c r="HT135" s="9">
        <v>12.2</v>
      </c>
      <c r="HU135" s="9">
        <v>11.4</v>
      </c>
      <c r="HV135" s="9">
        <v>14.7</v>
      </c>
      <c r="HW135" s="9">
        <v>28.7</v>
      </c>
      <c r="HX135" s="8"/>
      <c r="HY135" s="92" t="str">
        <f t="shared" si="456"/>
        <v xml:space="preserve">133 1 0.663333 </v>
      </c>
      <c r="HZ135" s="92" t="str">
        <f t="shared" si="457"/>
        <v xml:space="preserve">133 2 0.803333 </v>
      </c>
      <c r="IA135" s="92" t="str">
        <f t="shared" si="458"/>
        <v xml:space="preserve">133 3 1.02 </v>
      </c>
      <c r="IB135" s="92" t="str">
        <f t="shared" si="459"/>
        <v xml:space="preserve">133 4 1.216667 </v>
      </c>
      <c r="IC135" s="92" t="str">
        <f t="shared" si="460"/>
        <v xml:space="preserve">133 5 1.17 </v>
      </c>
      <c r="ID135" s="92" t="str">
        <f t="shared" si="461"/>
        <v xml:space="preserve">133 6 1.17 </v>
      </c>
      <c r="IE135" s="92" t="str">
        <f t="shared" si="462"/>
        <v xml:space="preserve">133 7 0.76 </v>
      </c>
      <c r="IF135" s="92" t="str">
        <f t="shared" si="463"/>
        <v xml:space="preserve">133 8 0.793333 </v>
      </c>
      <c r="IG135" s="92" t="str">
        <f t="shared" si="464"/>
        <v xml:space="preserve">133 9 0.736667 </v>
      </c>
      <c r="IH135" s="92" t="str">
        <f t="shared" si="465"/>
        <v xml:space="preserve">133 10 1.086667 </v>
      </c>
      <c r="II135" s="92" t="str">
        <f t="shared" si="466"/>
        <v xml:space="preserve">133 11 0.62 </v>
      </c>
      <c r="IJ135" s="92" t="str">
        <f t="shared" si="467"/>
        <v xml:space="preserve">133 12 0.333333 </v>
      </c>
      <c r="IK135" s="92" t="str">
        <f t="shared" si="468"/>
        <v xml:space="preserve">133 13 0.7 </v>
      </c>
      <c r="IL135" s="92" t="str">
        <f t="shared" si="469"/>
        <v xml:space="preserve">133 14 0.476667 </v>
      </c>
      <c r="IM135" s="92" t="str">
        <f t="shared" si="470"/>
        <v xml:space="preserve">133 15 0.336667 </v>
      </c>
      <c r="IN135" s="92" t="str">
        <f t="shared" si="471"/>
        <v xml:space="preserve">133 16 0.62 </v>
      </c>
      <c r="IO135" s="92" t="str">
        <f t="shared" si="472"/>
        <v xml:space="preserve">133 17 0.403333 </v>
      </c>
      <c r="IP135" s="92" t="str">
        <f t="shared" si="473"/>
        <v xml:space="preserve">133 18 0.843333 </v>
      </c>
      <c r="IQ135" s="92" t="str">
        <f t="shared" si="474"/>
        <v xml:space="preserve">133 19 0.56 </v>
      </c>
      <c r="IR135" s="92" t="str">
        <f t="shared" si="475"/>
        <v xml:space="preserve">133 20 0.443333 </v>
      </c>
      <c r="IS135" s="92" t="str">
        <f t="shared" si="476"/>
        <v xml:space="preserve">133 21 0.7 </v>
      </c>
      <c r="IT135" s="92" t="str">
        <f t="shared" si="477"/>
        <v xml:space="preserve">133 22 0.95 </v>
      </c>
      <c r="IU135" s="92" t="str">
        <f t="shared" si="478"/>
        <v xml:space="preserve">133 23 0.783333 </v>
      </c>
      <c r="IV135" s="92" t="str">
        <f t="shared" si="479"/>
        <v xml:space="preserve">133 24 0.963333 </v>
      </c>
      <c r="IW135" s="92" t="str">
        <f t="shared" si="480"/>
        <v xml:space="preserve">133 25 1.566667 </v>
      </c>
      <c r="IX135" s="92" t="str">
        <f t="shared" si="481"/>
        <v xml:space="preserve">133 26 0.89 </v>
      </c>
      <c r="IY135" s="92" t="str">
        <f t="shared" si="482"/>
        <v xml:space="preserve">133 27 0.39 </v>
      </c>
      <c r="IZ135" s="92" t="str">
        <f t="shared" si="483"/>
        <v xml:space="preserve">133 28 0.483333 </v>
      </c>
      <c r="JA135" s="92" t="str">
        <f t="shared" si="484"/>
        <v xml:space="preserve">133 29 0.33 </v>
      </c>
      <c r="JB135" s="92" t="str">
        <f t="shared" si="485"/>
        <v xml:space="preserve">133 30 1.423333 </v>
      </c>
      <c r="JC135" s="92" t="str">
        <f t="shared" si="486"/>
        <v xml:space="preserve">133 31 0.65 </v>
      </c>
      <c r="JD135" s="92" t="str">
        <f t="shared" si="487"/>
        <v xml:space="preserve">133 32 0.586667 </v>
      </c>
      <c r="JE135" s="92" t="str">
        <f t="shared" si="488"/>
        <v xml:space="preserve">133 33 1.17 </v>
      </c>
      <c r="JF135" s="92" t="str">
        <f t="shared" si="489"/>
        <v xml:space="preserve">133 34 0.553333 </v>
      </c>
      <c r="JG135" s="92" t="str">
        <f t="shared" si="490"/>
        <v xml:space="preserve">133 35 0.746667 </v>
      </c>
      <c r="JH135" s="92" t="str">
        <f t="shared" si="491"/>
        <v xml:space="preserve">133 36 0.553333 </v>
      </c>
      <c r="JI135" s="92" t="str">
        <f t="shared" si="492"/>
        <v xml:space="preserve">133 37 0.433333 </v>
      </c>
      <c r="JJ135" s="92" t="str">
        <f t="shared" si="493"/>
        <v xml:space="preserve">133 38 0.67 </v>
      </c>
      <c r="JK135" s="92" t="str">
        <f t="shared" si="494"/>
        <v xml:space="preserve">133 39 0.85 </v>
      </c>
      <c r="JL135" s="92" t="str">
        <f t="shared" si="495"/>
        <v xml:space="preserve">133 40 0.88 </v>
      </c>
      <c r="JM135" s="92" t="str">
        <f t="shared" si="496"/>
        <v xml:space="preserve">133 41 0.42 </v>
      </c>
      <c r="JN135" s="92" t="str">
        <f t="shared" si="497"/>
        <v xml:space="preserve">133 42 0.186667 </v>
      </c>
      <c r="JO135" s="92" t="str">
        <f t="shared" si="498"/>
        <v xml:space="preserve">133 43 0.333333 </v>
      </c>
      <c r="JP135" s="92" t="str">
        <f t="shared" si="499"/>
        <v xml:space="preserve">133 44 0.21 </v>
      </c>
      <c r="JQ135" s="92" t="str">
        <f t="shared" si="500"/>
        <v xml:space="preserve">133 45 1.113333 </v>
      </c>
      <c r="JR135" s="92" t="str">
        <f t="shared" si="501"/>
        <v xml:space="preserve">133 46 1.013333 </v>
      </c>
      <c r="JS135" s="92" t="str">
        <f t="shared" si="502"/>
        <v xml:space="preserve">133 47 0.273333 </v>
      </c>
      <c r="JT135" s="92" t="str">
        <f t="shared" si="503"/>
        <v xml:space="preserve">133 48 0.966667 </v>
      </c>
      <c r="JU135" s="92" t="str">
        <f t="shared" si="504"/>
        <v xml:space="preserve">133 49 0.643333 </v>
      </c>
      <c r="JV135" s="92" t="str">
        <f t="shared" si="505"/>
        <v xml:space="preserve">133 50 0.803333 </v>
      </c>
      <c r="JW135" s="92" t="str">
        <f t="shared" si="506"/>
        <v xml:space="preserve">133 51 0.55 </v>
      </c>
      <c r="JX135" s="92" t="str">
        <f t="shared" si="507"/>
        <v xml:space="preserve">133 52 0.6 </v>
      </c>
      <c r="JY135" s="92" t="str">
        <f t="shared" si="508"/>
        <v xml:space="preserve">133 53 1.14 </v>
      </c>
      <c r="JZ135" s="92" t="str">
        <f t="shared" si="509"/>
        <v xml:space="preserve">133 54 0.9 </v>
      </c>
      <c r="KA135" s="92" t="str">
        <f t="shared" si="510"/>
        <v xml:space="preserve">133 55 1.073333 </v>
      </c>
      <c r="KB135" s="92" t="str">
        <f t="shared" si="511"/>
        <v xml:space="preserve">133 56 0.75 </v>
      </c>
      <c r="KC135" s="92" t="str">
        <f t="shared" si="512"/>
        <v xml:space="preserve">133 57 0.83 </v>
      </c>
      <c r="KD135" s="92" t="str">
        <f t="shared" si="513"/>
        <v xml:space="preserve">133 58 1.036667 </v>
      </c>
      <c r="KE135" s="92" t="str">
        <f t="shared" si="514"/>
        <v xml:space="preserve">133 59 0.593333 </v>
      </c>
      <c r="KF135" s="92" t="str">
        <f t="shared" si="515"/>
        <v xml:space="preserve">133 60 0.526667 </v>
      </c>
      <c r="KG135" s="92" t="str">
        <f t="shared" si="516"/>
        <v xml:space="preserve">133 61 1.006667 </v>
      </c>
      <c r="KH135" s="92" t="str">
        <f t="shared" si="517"/>
        <v xml:space="preserve">133 62 1.116667 </v>
      </c>
      <c r="KI135" s="92" t="str">
        <f t="shared" si="518"/>
        <v xml:space="preserve">133 63 0.633333 </v>
      </c>
      <c r="KJ135" s="92" t="str">
        <f t="shared" si="519"/>
        <v xml:space="preserve">133 64 0.573333 </v>
      </c>
      <c r="KK135" s="92" t="str">
        <f t="shared" si="520"/>
        <v xml:space="preserve">133 65 0.476667 </v>
      </c>
      <c r="KL135" s="92" t="str">
        <f t="shared" si="521"/>
        <v xml:space="preserve">133 66 0.463333 </v>
      </c>
      <c r="KM135" s="92" t="str">
        <f t="shared" si="522"/>
        <v xml:space="preserve">133 67 0.633333 </v>
      </c>
      <c r="KN135" s="92" t="str">
        <f t="shared" si="523"/>
        <v xml:space="preserve">133 68 0.606667 </v>
      </c>
      <c r="KO135" s="92" t="str">
        <f t="shared" si="524"/>
        <v xml:space="preserve">133 69 0.823333 </v>
      </c>
      <c r="KP135" s="92" t="str">
        <f t="shared" si="525"/>
        <v xml:space="preserve">133 70 0.353333 </v>
      </c>
      <c r="KQ135" s="92" t="str">
        <f t="shared" si="526"/>
        <v xml:space="preserve">133 71 0.833333 </v>
      </c>
      <c r="KR135" s="92" t="str">
        <f t="shared" si="527"/>
        <v xml:space="preserve">133 72 0.76 </v>
      </c>
      <c r="KS135" s="92" t="str">
        <f t="shared" si="528"/>
        <v xml:space="preserve">133 73 0.576667 </v>
      </c>
      <c r="KT135" s="92" t="str">
        <f t="shared" si="529"/>
        <v xml:space="preserve">133 74 0.606667 </v>
      </c>
      <c r="KU135" s="92" t="str">
        <f t="shared" si="530"/>
        <v xml:space="preserve">133 75 0.59 </v>
      </c>
      <c r="KV135" s="92" t="str">
        <f t="shared" si="531"/>
        <v xml:space="preserve">133 76 0.413333 </v>
      </c>
      <c r="KW135" s="92" t="str">
        <f t="shared" si="532"/>
        <v xml:space="preserve">133 77 0.91 </v>
      </c>
      <c r="KX135" s="92" t="str">
        <f t="shared" si="533"/>
        <v xml:space="preserve">133 78 0.49 </v>
      </c>
      <c r="KY135" s="92" t="str">
        <f t="shared" si="534"/>
        <v xml:space="preserve">133 79 0.853333 </v>
      </c>
      <c r="KZ135" s="92" t="str">
        <f t="shared" si="535"/>
        <v xml:space="preserve">133 80 0.673333 </v>
      </c>
      <c r="LA135" s="92" t="str">
        <f t="shared" si="536"/>
        <v xml:space="preserve">133 81 0.83 </v>
      </c>
      <c r="LB135" s="92" t="str">
        <f t="shared" si="537"/>
        <v xml:space="preserve">133 82 1.023333 </v>
      </c>
      <c r="LC135" s="92" t="str">
        <f t="shared" si="538"/>
        <v xml:space="preserve">133 83 0.673333 </v>
      </c>
      <c r="LD135" s="92" t="str">
        <f t="shared" si="539"/>
        <v xml:space="preserve">133 84 0.76 </v>
      </c>
      <c r="LE135" s="92" t="str">
        <f t="shared" si="540"/>
        <v xml:space="preserve">133 85 0.683333 </v>
      </c>
      <c r="LF135" s="92" t="str">
        <f t="shared" si="541"/>
        <v xml:space="preserve">133 86 0.4 </v>
      </c>
      <c r="LG135" s="92" t="str">
        <f t="shared" si="542"/>
        <v xml:space="preserve">133 87 0.916667 </v>
      </c>
      <c r="LH135" s="92" t="str">
        <f t="shared" si="543"/>
        <v xml:space="preserve">133 88 0.923333 </v>
      </c>
      <c r="LI135" s="92" t="str">
        <f t="shared" si="544"/>
        <v xml:space="preserve">133 89 0.43 </v>
      </c>
      <c r="LJ135" s="92" t="str">
        <f t="shared" si="545"/>
        <v xml:space="preserve">133 90 1.06 </v>
      </c>
      <c r="LK135" s="92" t="str">
        <f t="shared" si="546"/>
        <v xml:space="preserve">133 91 0.23 </v>
      </c>
      <c r="LL135" s="92" t="str">
        <f t="shared" si="547"/>
        <v xml:space="preserve">133 92 0.75 </v>
      </c>
      <c r="LM135" s="92" t="str">
        <f t="shared" si="548"/>
        <v xml:space="preserve">133 93 0.763333 </v>
      </c>
      <c r="LN135" s="92" t="str">
        <f t="shared" si="549"/>
        <v xml:space="preserve">133 94 0.98 </v>
      </c>
      <c r="LO135" s="92" t="str">
        <f t="shared" si="550"/>
        <v xml:space="preserve">133 95 0.56 </v>
      </c>
      <c r="LP135" s="92" t="str">
        <f t="shared" si="551"/>
        <v xml:space="preserve">133 96 1.053333 </v>
      </c>
      <c r="LQ135" s="92" t="str">
        <f t="shared" si="552"/>
        <v xml:space="preserve">133 97 0.33 </v>
      </c>
      <c r="LR135" s="92" t="str">
        <f t="shared" si="553"/>
        <v xml:space="preserve">133 98 0.966667 </v>
      </c>
      <c r="LS135" s="92" t="str">
        <f t="shared" si="554"/>
        <v xml:space="preserve">133 99 0.413333 </v>
      </c>
      <c r="LT135" s="92" t="str">
        <f t="shared" si="555"/>
        <v xml:space="preserve">133 100 0.903333 </v>
      </c>
      <c r="LU135" s="92" t="str">
        <f t="shared" si="556"/>
        <v xml:space="preserve">133 101 0.396667 </v>
      </c>
      <c r="LV135" s="92" t="str">
        <f t="shared" si="557"/>
        <v xml:space="preserve">133 102 1.286667 </v>
      </c>
      <c r="LW135" s="92" t="str">
        <f t="shared" si="558"/>
        <v xml:space="preserve">133 103 1.066667 </v>
      </c>
      <c r="LX135" s="92" t="str">
        <f t="shared" si="559"/>
        <v xml:space="preserve">133 104 0.433333 </v>
      </c>
      <c r="LY135" s="92" t="str">
        <f t="shared" si="560"/>
        <v xml:space="preserve">133 105 0.403333 </v>
      </c>
      <c r="LZ135" s="92" t="str">
        <f t="shared" si="561"/>
        <v xml:space="preserve">133 106 0.93 </v>
      </c>
      <c r="MA135" s="92" t="str">
        <f t="shared" si="562"/>
        <v xml:space="preserve">133 107 0.436667 </v>
      </c>
      <c r="MB135" s="92" t="str">
        <f t="shared" si="563"/>
        <v xml:space="preserve">133 108 0.713333 </v>
      </c>
      <c r="MC135" s="92" t="str">
        <f t="shared" si="564"/>
        <v xml:space="preserve">133 109 0.383333 </v>
      </c>
      <c r="MD135" s="92" t="str">
        <f t="shared" si="565"/>
        <v xml:space="preserve">133 110 1.403333 </v>
      </c>
      <c r="ME135" s="92" t="str">
        <f t="shared" si="566"/>
        <v xml:space="preserve">133 111 0.69 </v>
      </c>
      <c r="MF135" s="92" t="str">
        <f t="shared" si="567"/>
        <v xml:space="preserve">133 112 0.473333 </v>
      </c>
      <c r="MG135" s="92" t="str">
        <f t="shared" si="568"/>
        <v xml:space="preserve">133 113 0.233333 </v>
      </c>
      <c r="MH135" s="92" t="str">
        <f t="shared" si="569"/>
        <v xml:space="preserve">133 114 0.926667 </v>
      </c>
      <c r="MI135" s="92" t="str">
        <f t="shared" si="570"/>
        <v xml:space="preserve">133 115 0.43 </v>
      </c>
      <c r="MJ135" s="92" t="str">
        <f t="shared" si="571"/>
        <v xml:space="preserve">133 116 0.62 </v>
      </c>
      <c r="MK135" s="92" t="str">
        <f t="shared" si="572"/>
        <v xml:space="preserve">133 117 0.52 </v>
      </c>
      <c r="ML135" s="92" t="str">
        <f t="shared" si="573"/>
        <v xml:space="preserve">133 118 0.753333 </v>
      </c>
      <c r="MM135" s="92" t="str">
        <f t="shared" si="574"/>
        <v xml:space="preserve">133 119 0.773333 </v>
      </c>
      <c r="MN135" s="92" t="str">
        <f t="shared" si="575"/>
        <v xml:space="preserve">133 120 1.086667 </v>
      </c>
      <c r="MO135" s="92" t="str">
        <f t="shared" si="576"/>
        <v xml:space="preserve">133 121 1.04 </v>
      </c>
      <c r="MP135" s="92" t="str">
        <f t="shared" si="577"/>
        <v xml:space="preserve">133 122 0.373333 </v>
      </c>
      <c r="MQ135" s="92" t="str">
        <f t="shared" si="578"/>
        <v xml:space="preserve">133 123 0.336667 </v>
      </c>
      <c r="MR135" s="92" t="str">
        <f t="shared" si="579"/>
        <v xml:space="preserve">133 124 0.676667 </v>
      </c>
      <c r="MS135" s="92" t="str">
        <f t="shared" si="580"/>
        <v xml:space="preserve">133 125 0.923333 </v>
      </c>
      <c r="MT135" s="92" t="str">
        <f t="shared" si="581"/>
        <v xml:space="preserve">133 126 0.496667 </v>
      </c>
      <c r="MU135" s="92" t="str">
        <f t="shared" si="582"/>
        <v xml:space="preserve">133 127 0.643333 </v>
      </c>
      <c r="MV135" s="92" t="str">
        <f t="shared" si="583"/>
        <v xml:space="preserve">133 128 0.943333 </v>
      </c>
      <c r="MW135" s="92" t="str">
        <f t="shared" si="584"/>
        <v xml:space="preserve">133 129 0.84 </v>
      </c>
      <c r="MX135" s="92" t="str">
        <f t="shared" si="585"/>
        <v xml:space="preserve">133 130 0.3 </v>
      </c>
      <c r="MY135" s="92" t="str">
        <f t="shared" si="586"/>
        <v xml:space="preserve">133 131 0.486667 </v>
      </c>
      <c r="MZ135" s="92" t="str">
        <f t="shared" si="587"/>
        <v xml:space="preserve">133 132 0.13 </v>
      </c>
      <c r="NA135" s="92" t="str">
        <f t="shared" si="588"/>
        <v xml:space="preserve">133 133 0 </v>
      </c>
      <c r="NB135" s="92" t="str">
        <f t="shared" si="589"/>
        <v xml:space="preserve">133 134 0.523333 </v>
      </c>
      <c r="NC135" s="92" t="str">
        <f t="shared" si="590"/>
        <v xml:space="preserve">133 135 0.37 </v>
      </c>
      <c r="ND135" s="92" t="str">
        <f t="shared" si="591"/>
        <v xml:space="preserve">133 136 0.816667 </v>
      </c>
      <c r="NE135" s="92" t="str">
        <f t="shared" si="592"/>
        <v xml:space="preserve">133 137 0.97 </v>
      </c>
      <c r="NF135" s="92" t="str">
        <f t="shared" si="593"/>
        <v xml:space="preserve">133 138 0.856667 </v>
      </c>
      <c r="NG135" s="92" t="str">
        <f t="shared" si="594"/>
        <v xml:space="preserve">133 139 0.596667 </v>
      </c>
      <c r="NH135" s="92" t="str">
        <f t="shared" si="595"/>
        <v xml:space="preserve">133 140 1.576667 </v>
      </c>
      <c r="NI135" s="92" t="str">
        <f t="shared" si="596"/>
        <v xml:space="preserve">133 141 0.273333 </v>
      </c>
      <c r="NJ135" s="92" t="str">
        <f t="shared" si="597"/>
        <v xml:space="preserve">133 142 0.743333 </v>
      </c>
      <c r="NK135" s="92" t="str">
        <f t="shared" si="598"/>
        <v xml:space="preserve">133 143 0.85 </v>
      </c>
      <c r="NL135" s="92" t="str">
        <f t="shared" si="599"/>
        <v xml:space="preserve">133 144 0.516667 </v>
      </c>
      <c r="NM135" s="92" t="str">
        <f t="shared" si="600"/>
        <v xml:space="preserve">133 145 1.113333 </v>
      </c>
      <c r="NN135" s="92" t="str">
        <f t="shared" si="601"/>
        <v xml:space="preserve">133 146 0.406667 </v>
      </c>
      <c r="NO135" s="92" t="str">
        <f t="shared" si="602"/>
        <v xml:space="preserve">133 147 1.07 </v>
      </c>
      <c r="NP135" s="92" t="str">
        <f t="shared" si="603"/>
        <v xml:space="preserve">133 148 0.886667 </v>
      </c>
      <c r="NQ135" s="92" t="str">
        <f t="shared" si="604"/>
        <v xml:space="preserve">133 149 0.98 </v>
      </c>
      <c r="NR135" s="92" t="str">
        <f t="shared" si="605"/>
        <v xml:space="preserve">133 150 0.92 </v>
      </c>
      <c r="NS135" s="92" t="str">
        <f t="shared" si="606"/>
        <v xml:space="preserve">133 151 1.286667 </v>
      </c>
      <c r="NT135" s="92" t="str">
        <f t="shared" si="607"/>
        <v xml:space="preserve">133 152 1.08 </v>
      </c>
      <c r="NU135" s="92" t="str">
        <f t="shared" si="608"/>
        <v xml:space="preserve">133 153 1.186667 </v>
      </c>
      <c r="NV135" s="92" t="str">
        <f t="shared" si="609"/>
        <v xml:space="preserve">133 154 0.45 </v>
      </c>
      <c r="NW135" s="92" t="str">
        <f t="shared" si="610"/>
        <v xml:space="preserve">133 155 1.45 </v>
      </c>
      <c r="NX135" s="92" t="str">
        <f t="shared" si="611"/>
        <v xml:space="preserve">133 156 1.04 </v>
      </c>
      <c r="NY135" s="92" t="str">
        <f t="shared" si="612"/>
        <v xml:space="preserve">133 157 0.663333 </v>
      </c>
      <c r="NZ135" s="92" t="str">
        <f t="shared" si="613"/>
        <v xml:space="preserve">133 158 0.403333 </v>
      </c>
      <c r="OA135" s="92" t="str">
        <f t="shared" si="614"/>
        <v xml:space="preserve">133 159 0.95 </v>
      </c>
      <c r="OB135" s="92" t="str">
        <f t="shared" si="615"/>
        <v xml:space="preserve">133 160 0.473333 </v>
      </c>
      <c r="OC135" s="92" t="str">
        <f t="shared" si="616"/>
        <v xml:space="preserve">133 161 0.383333 </v>
      </c>
      <c r="OD135" s="92" t="str">
        <f t="shared" si="617"/>
        <v xml:space="preserve">133 162 1.3 </v>
      </c>
      <c r="OE135" s="92" t="str">
        <f t="shared" si="618"/>
        <v xml:space="preserve">133 163 0.813333 </v>
      </c>
      <c r="OF135" s="92" t="str">
        <f t="shared" si="619"/>
        <v xml:space="preserve">133 164 0.786667 </v>
      </c>
      <c r="OG135" s="92" t="str">
        <f t="shared" si="620"/>
        <v xml:space="preserve">133 165 1.41 </v>
      </c>
      <c r="OH135" s="92" t="str">
        <f t="shared" si="621"/>
        <v xml:space="preserve">133 166 0.653333 </v>
      </c>
      <c r="OI135" s="92" t="str">
        <f t="shared" si="622"/>
        <v xml:space="preserve">133 167 0.433333 </v>
      </c>
      <c r="OJ135" s="92" t="str">
        <f t="shared" si="623"/>
        <v xml:space="preserve">133 168 0.67 </v>
      </c>
      <c r="OK135" s="92" t="str">
        <f t="shared" si="624"/>
        <v xml:space="preserve">133 169 0.973333 </v>
      </c>
      <c r="OL135" s="92" t="str">
        <f t="shared" si="625"/>
        <v xml:space="preserve">133 170 0.523333 </v>
      </c>
      <c r="OM135" s="92" t="str">
        <f t="shared" si="626"/>
        <v xml:space="preserve">133 171 1.06 </v>
      </c>
      <c r="ON135" s="92" t="str">
        <f t="shared" si="627"/>
        <v xml:space="preserve">133 172 1.116667 </v>
      </c>
      <c r="OO135" s="92" t="str">
        <f t="shared" si="628"/>
        <v xml:space="preserve">133 173 0.926667 </v>
      </c>
      <c r="OP135" s="92" t="str">
        <f t="shared" si="629"/>
        <v xml:space="preserve">133 174 0.283333 </v>
      </c>
      <c r="OQ135" s="92" t="str">
        <f t="shared" si="630"/>
        <v xml:space="preserve">133 175 0.896667 </v>
      </c>
      <c r="OR135" s="92" t="str">
        <f t="shared" si="631"/>
        <v xml:space="preserve">133 176 0.53 </v>
      </c>
      <c r="OS135" s="92" t="str">
        <f t="shared" si="632"/>
        <v xml:space="preserve">133 177 0.533333 </v>
      </c>
      <c r="OT135" s="92" t="str">
        <f t="shared" si="633"/>
        <v xml:space="preserve">133 178 0.523333 </v>
      </c>
      <c r="OU135" s="92" t="str">
        <f t="shared" si="634"/>
        <v xml:space="preserve">133 179 0.78 </v>
      </c>
      <c r="OV135" s="92" t="str">
        <f t="shared" si="635"/>
        <v xml:space="preserve">133 180 0.763333 </v>
      </c>
      <c r="OW135" s="92" t="str">
        <f t="shared" si="636"/>
        <v xml:space="preserve">133 181 0.253333 </v>
      </c>
      <c r="OX135" s="92" t="str">
        <f t="shared" si="637"/>
        <v xml:space="preserve">133 182 0.473333 </v>
      </c>
      <c r="OY135" s="92" t="str">
        <f t="shared" si="638"/>
        <v xml:space="preserve">133 183 0.403333 </v>
      </c>
      <c r="OZ135" s="92" t="str">
        <f t="shared" si="639"/>
        <v xml:space="preserve">133 184 0.94 </v>
      </c>
      <c r="PA135" s="92" t="str">
        <f t="shared" si="640"/>
        <v xml:space="preserve">133 185 0.74 </v>
      </c>
      <c r="PB135" s="92" t="str">
        <f t="shared" si="641"/>
        <v xml:space="preserve">133 186 0.85 </v>
      </c>
      <c r="PC135" s="92" t="str">
        <f t="shared" si="642"/>
        <v xml:space="preserve">133 187 0.85 </v>
      </c>
      <c r="PD135" s="92" t="str">
        <f t="shared" si="643"/>
        <v xml:space="preserve">133 188 0.603333 </v>
      </c>
      <c r="PE135" s="92" t="str">
        <f t="shared" si="644"/>
        <v xml:space="preserve">133 189 0.226667 </v>
      </c>
      <c r="PF135" s="92" t="str">
        <f t="shared" si="645"/>
        <v xml:space="preserve">133 190 0.216667 </v>
      </c>
      <c r="PG135" s="92" t="str">
        <f t="shared" si="646"/>
        <v xml:space="preserve">133 191 0.533333 </v>
      </c>
      <c r="PH135" s="92" t="str">
        <f t="shared" si="647"/>
        <v xml:space="preserve">133 192 0.263333 </v>
      </c>
      <c r="PI135" s="92" t="str">
        <f t="shared" si="648"/>
        <v xml:space="preserve">133 193 0.833333 </v>
      </c>
      <c r="PJ135" s="92" t="str">
        <f t="shared" si="649"/>
        <v xml:space="preserve">133 194 0.696667 </v>
      </c>
      <c r="PK135" s="92" t="str">
        <f t="shared" si="650"/>
        <v xml:space="preserve">133 195 0.833333 </v>
      </c>
      <c r="PL135" s="92" t="str">
        <f t="shared" si="651"/>
        <v xml:space="preserve">133 196 1.446667 </v>
      </c>
      <c r="PM135" s="92" t="str">
        <f t="shared" si="652"/>
        <v xml:space="preserve">133 197 0.263333 </v>
      </c>
      <c r="PN135" s="92" t="str">
        <f t="shared" si="653"/>
        <v xml:space="preserve">133 198 0.236667 </v>
      </c>
      <c r="PO135" s="92" t="str">
        <f t="shared" si="654"/>
        <v xml:space="preserve">133 199 0.313333 </v>
      </c>
      <c r="PP135" s="92" t="str">
        <f t="shared" si="655"/>
        <v xml:space="preserve">133 200 0.37 </v>
      </c>
      <c r="PQ135" s="92" t="str">
        <f t="shared" si="656"/>
        <v xml:space="preserve">133 201 0.993333 </v>
      </c>
      <c r="PR135" s="92" t="str">
        <f t="shared" si="657"/>
        <v xml:space="preserve">133 202 0.273333 </v>
      </c>
      <c r="PS135" s="92" t="str">
        <f t="shared" si="658"/>
        <v xml:space="preserve">133 203 0.613333 </v>
      </c>
      <c r="PT135" s="92" t="str">
        <f t="shared" si="659"/>
        <v xml:space="preserve">133 204 0.483333 </v>
      </c>
      <c r="PU135" s="92" t="str">
        <f t="shared" si="660"/>
        <v xml:space="preserve">133 205 0.326667 </v>
      </c>
      <c r="PV135" s="92" t="str">
        <f t="shared" si="661"/>
        <v xml:space="preserve">133 206 1.066667 </v>
      </c>
      <c r="PW135" s="92" t="str">
        <f t="shared" si="662"/>
        <v xml:space="preserve">133 207 1.45 </v>
      </c>
      <c r="PX135" s="92" t="str">
        <f t="shared" si="663"/>
        <v xml:space="preserve">133 208 0.4 </v>
      </c>
      <c r="PY135" s="92" t="str">
        <f t="shared" si="664"/>
        <v xml:space="preserve">133 209 0.326667 </v>
      </c>
      <c r="PZ135" s="92" t="str">
        <f t="shared" si="665"/>
        <v xml:space="preserve">133 210 1.233333 </v>
      </c>
      <c r="QA135" s="92" t="str">
        <f t="shared" si="666"/>
        <v xml:space="preserve">133 211 0.686667 </v>
      </c>
      <c r="QB135" s="92" t="str">
        <f t="shared" si="667"/>
        <v xml:space="preserve">133 212 0.863333 </v>
      </c>
      <c r="QC135" s="92" t="str">
        <f t="shared" si="668"/>
        <v xml:space="preserve">133 213 0.686667 </v>
      </c>
      <c r="QD135" s="92" t="str">
        <f t="shared" si="669"/>
        <v xml:space="preserve">133 214 0.1 </v>
      </c>
      <c r="QE135" s="92" t="str">
        <f t="shared" si="670"/>
        <v xml:space="preserve">133 215 1.42 </v>
      </c>
      <c r="QF135" s="92" t="str">
        <f t="shared" si="671"/>
        <v xml:space="preserve">133 216 0.436667 </v>
      </c>
      <c r="QG135" s="92" t="str">
        <f t="shared" si="672"/>
        <v xml:space="preserve">133 217 0.336667 </v>
      </c>
      <c r="QH135" s="92" t="str">
        <f t="shared" si="673"/>
        <v xml:space="preserve">133 218 0.703333 </v>
      </c>
      <c r="QI135" s="92" t="str">
        <f t="shared" si="674"/>
        <v xml:space="preserve">133 219 0.13 </v>
      </c>
      <c r="QJ135" s="92" t="str">
        <f t="shared" si="675"/>
        <v xml:space="preserve">133 220 0.38 </v>
      </c>
      <c r="QK135" s="92" t="str">
        <f t="shared" si="676"/>
        <v xml:space="preserve">133 221 0.846667 </v>
      </c>
      <c r="QL135" s="92" t="str">
        <f t="shared" si="677"/>
        <v xml:space="preserve">133 222 1.33 </v>
      </c>
      <c r="QM135" s="92" t="str">
        <f t="shared" si="678"/>
        <v xml:space="preserve">133 223 0.61 </v>
      </c>
      <c r="QN135" s="92" t="str">
        <f t="shared" si="679"/>
        <v xml:space="preserve">133 224 0.663333 </v>
      </c>
      <c r="QO135" s="92" t="str">
        <f t="shared" si="680"/>
        <v xml:space="preserve">133 225 0.406667 </v>
      </c>
      <c r="QP135" s="92" t="str">
        <f t="shared" si="681"/>
        <v xml:space="preserve">133 226 0.38 </v>
      </c>
      <c r="QQ135" s="92" t="str">
        <f t="shared" si="682"/>
        <v xml:space="preserve">133 227 0.49 </v>
      </c>
      <c r="QR135" s="92" t="str">
        <f t="shared" si="683"/>
        <v xml:space="preserve">133 228 0.956667 </v>
      </c>
    </row>
    <row r="136" spans="1:460" ht="18.75" customHeight="1" x14ac:dyDescent="0.35">
      <c r="A136" s="86">
        <v>134</v>
      </c>
      <c r="B136" s="90" t="s">
        <v>231</v>
      </c>
      <c r="C136" s="91" t="s">
        <v>136</v>
      </c>
      <c r="D136" s="9">
        <v>17.100000000000001</v>
      </c>
      <c r="E136" s="9">
        <v>21.1</v>
      </c>
      <c r="F136" s="9">
        <v>27.8</v>
      </c>
      <c r="G136" s="21">
        <v>41</v>
      </c>
      <c r="H136" s="9">
        <v>38.700000000000003</v>
      </c>
      <c r="I136" s="9">
        <v>38.700000000000003</v>
      </c>
      <c r="J136" s="9">
        <v>16.8</v>
      </c>
      <c r="K136" s="9">
        <v>16.600000000000001</v>
      </c>
      <c r="L136" s="9">
        <v>10.9</v>
      </c>
      <c r="M136" s="9">
        <v>25.5</v>
      </c>
      <c r="N136" s="9">
        <v>4.9000000000000004</v>
      </c>
      <c r="O136" s="9">
        <v>21.6</v>
      </c>
      <c r="P136" s="9">
        <v>18.2</v>
      </c>
      <c r="Q136" s="9">
        <v>17.399999999999999</v>
      </c>
      <c r="R136" s="9">
        <v>9.1</v>
      </c>
      <c r="S136" s="9">
        <v>29.6</v>
      </c>
      <c r="T136" s="9">
        <v>9.3000000000000007</v>
      </c>
      <c r="U136" s="9">
        <v>22.2</v>
      </c>
      <c r="V136" s="9">
        <v>20.399999999999999</v>
      </c>
      <c r="W136" s="9">
        <v>10.5</v>
      </c>
      <c r="X136" s="9">
        <v>17.8</v>
      </c>
      <c r="Y136" s="9">
        <v>21.3</v>
      </c>
      <c r="Z136" s="9">
        <v>20.5</v>
      </c>
      <c r="AA136" s="9">
        <v>20.8</v>
      </c>
      <c r="AB136" s="9">
        <v>42.6</v>
      </c>
      <c r="AC136" s="9">
        <v>30.4</v>
      </c>
      <c r="AD136" s="9">
        <v>15.3</v>
      </c>
      <c r="AE136" s="9">
        <v>11.6</v>
      </c>
      <c r="AF136" s="9">
        <v>7.1</v>
      </c>
      <c r="AG136" s="9">
        <v>39.9</v>
      </c>
      <c r="AH136" s="9">
        <v>30.5</v>
      </c>
      <c r="AI136" s="9">
        <v>5.6</v>
      </c>
      <c r="AJ136" s="9">
        <v>30.8</v>
      </c>
      <c r="AK136" s="21">
        <v>13</v>
      </c>
      <c r="AL136" s="9">
        <v>19.600000000000001</v>
      </c>
      <c r="AM136" s="9">
        <v>13.8</v>
      </c>
      <c r="AN136" s="9">
        <v>10.199999999999999</v>
      </c>
      <c r="AO136" s="9">
        <v>9.1</v>
      </c>
      <c r="AP136" s="9">
        <v>28.7</v>
      </c>
      <c r="AQ136" s="9">
        <v>23.6</v>
      </c>
      <c r="AR136" s="9">
        <v>9.6999999999999993</v>
      </c>
      <c r="AS136" s="9">
        <v>13.9</v>
      </c>
      <c r="AT136" s="9">
        <v>13.3</v>
      </c>
      <c r="AU136" s="9">
        <v>10.1</v>
      </c>
      <c r="AV136" s="9">
        <v>26.2</v>
      </c>
      <c r="AW136" s="9">
        <v>27.6</v>
      </c>
      <c r="AX136" s="9">
        <v>11.6</v>
      </c>
      <c r="AY136" s="9">
        <v>25.9</v>
      </c>
      <c r="AZ136" s="21">
        <v>15</v>
      </c>
      <c r="BA136" s="9">
        <v>21.3</v>
      </c>
      <c r="BB136" s="9">
        <v>4.0999999999999996</v>
      </c>
      <c r="BC136" s="9">
        <v>20.2</v>
      </c>
      <c r="BD136" s="9">
        <v>38.299999999999997</v>
      </c>
      <c r="BE136" s="9">
        <v>24.2</v>
      </c>
      <c r="BF136" s="9">
        <v>29.4</v>
      </c>
      <c r="BG136" s="9">
        <v>18.2</v>
      </c>
      <c r="BH136" s="9">
        <v>22.1</v>
      </c>
      <c r="BI136" s="9">
        <v>27.8</v>
      </c>
      <c r="BJ136" s="9">
        <v>4.9000000000000004</v>
      </c>
      <c r="BK136" s="9">
        <v>15.6</v>
      </c>
      <c r="BL136" s="9">
        <v>27.2</v>
      </c>
      <c r="BM136" s="9">
        <v>30.7</v>
      </c>
      <c r="BN136" s="9">
        <v>15.9</v>
      </c>
      <c r="BO136" s="9">
        <v>5.9</v>
      </c>
      <c r="BP136" s="9">
        <v>8.9</v>
      </c>
      <c r="BQ136" s="9">
        <v>7.9</v>
      </c>
      <c r="BR136" s="9">
        <v>20.6</v>
      </c>
      <c r="BS136" s="9">
        <v>21.8</v>
      </c>
      <c r="BT136" s="9">
        <v>21.9</v>
      </c>
      <c r="BU136" s="9">
        <v>2.2000000000000002</v>
      </c>
      <c r="BV136" s="21">
        <v>17</v>
      </c>
      <c r="BW136" s="9">
        <v>10.8</v>
      </c>
      <c r="BX136" s="9">
        <v>4.4000000000000004</v>
      </c>
      <c r="BY136" s="9">
        <v>29.2</v>
      </c>
      <c r="BZ136" s="9">
        <v>6.5</v>
      </c>
      <c r="CA136" s="9">
        <v>7.9</v>
      </c>
      <c r="CB136" s="9">
        <v>15.3</v>
      </c>
      <c r="CC136" s="9">
        <v>11.9</v>
      </c>
      <c r="CD136" s="9">
        <v>22.8</v>
      </c>
      <c r="CE136" s="9">
        <v>15.9</v>
      </c>
      <c r="CF136" s="9">
        <v>20.6</v>
      </c>
      <c r="CG136" s="9">
        <v>23.1</v>
      </c>
      <c r="CH136" s="9">
        <v>15.9</v>
      </c>
      <c r="CI136" s="9">
        <v>11.6</v>
      </c>
      <c r="CJ136" s="9">
        <v>17.7</v>
      </c>
      <c r="CK136" s="9">
        <v>9.1</v>
      </c>
      <c r="CL136" s="9">
        <v>24.6</v>
      </c>
      <c r="CM136" s="9">
        <v>22.1</v>
      </c>
      <c r="CN136" s="9">
        <v>3.4</v>
      </c>
      <c r="CO136" s="9">
        <v>27.1</v>
      </c>
      <c r="CP136" s="9">
        <v>17.899999999999999</v>
      </c>
      <c r="CQ136" s="9">
        <v>17.3</v>
      </c>
      <c r="CR136" s="9">
        <v>18.600000000000001</v>
      </c>
      <c r="CS136" s="21">
        <v>25</v>
      </c>
      <c r="CT136" s="9">
        <v>5.3</v>
      </c>
      <c r="CU136" s="9">
        <v>23.3</v>
      </c>
      <c r="CV136" s="9">
        <v>13.2</v>
      </c>
      <c r="CW136" s="21">
        <v>26</v>
      </c>
      <c r="CX136" s="9">
        <v>9.6</v>
      </c>
      <c r="CY136" s="9">
        <v>15.9</v>
      </c>
      <c r="CZ136" s="9">
        <v>4.9000000000000004</v>
      </c>
      <c r="DA136" s="9">
        <v>34.299999999999997</v>
      </c>
      <c r="DB136" s="9">
        <v>27.4</v>
      </c>
      <c r="DC136" s="9">
        <v>10.199999999999999</v>
      </c>
      <c r="DD136" s="9">
        <v>2.8</v>
      </c>
      <c r="DE136" s="9">
        <v>25.1</v>
      </c>
      <c r="DF136" s="9">
        <v>1.4</v>
      </c>
      <c r="DG136" s="9">
        <v>32.799999999999997</v>
      </c>
      <c r="DH136" s="9">
        <v>2.7</v>
      </c>
      <c r="DI136" s="9">
        <v>34.1</v>
      </c>
      <c r="DJ136" s="9">
        <v>8.9</v>
      </c>
      <c r="DK136" s="9">
        <v>11.4</v>
      </c>
      <c r="DL136" s="9">
        <v>18.899999999999999</v>
      </c>
      <c r="DM136" s="9">
        <v>24.8</v>
      </c>
      <c r="DN136" s="9">
        <v>16.5</v>
      </c>
      <c r="DO136" s="21">
        <v>6</v>
      </c>
      <c r="DP136" s="9">
        <v>9.6</v>
      </c>
      <c r="DQ136" s="9">
        <v>11.5</v>
      </c>
      <c r="DR136" s="9">
        <v>20.399999999999999</v>
      </c>
      <c r="DS136" s="9">
        <v>27.6</v>
      </c>
      <c r="DT136" s="9">
        <v>28.4</v>
      </c>
      <c r="DU136" s="9">
        <v>6.6</v>
      </c>
      <c r="DV136" s="9">
        <v>13.4</v>
      </c>
      <c r="DW136" s="9">
        <v>31.4</v>
      </c>
      <c r="DX136" s="9">
        <v>24.8</v>
      </c>
      <c r="DY136" s="9">
        <v>16.7</v>
      </c>
      <c r="DZ136" s="9">
        <v>16.100000000000001</v>
      </c>
      <c r="EA136" s="9">
        <v>20.2</v>
      </c>
      <c r="EB136" s="9">
        <v>22.1</v>
      </c>
      <c r="EC136" s="9">
        <v>5.4</v>
      </c>
      <c r="ED136" s="9">
        <v>13.7</v>
      </c>
      <c r="EE136" s="21">
        <v>15</v>
      </c>
      <c r="EF136" s="9">
        <v>15.7</v>
      </c>
      <c r="EG136" s="21">
        <v>0</v>
      </c>
      <c r="EH136" s="9">
        <v>2.4</v>
      </c>
      <c r="EI136" s="9">
        <v>15.1</v>
      </c>
      <c r="EJ136" s="9">
        <v>20.2</v>
      </c>
      <c r="EK136" s="9">
        <v>22.8</v>
      </c>
      <c r="EL136" s="9">
        <v>28.6</v>
      </c>
      <c r="EM136" s="9">
        <v>44.4</v>
      </c>
      <c r="EN136" s="9">
        <v>17.600000000000001</v>
      </c>
      <c r="EO136" s="21">
        <v>15</v>
      </c>
      <c r="EP136" s="9">
        <v>27.4</v>
      </c>
      <c r="EQ136" s="9">
        <v>12.6</v>
      </c>
      <c r="ER136" s="9">
        <v>24.6</v>
      </c>
      <c r="ES136" s="9">
        <v>9.3000000000000007</v>
      </c>
      <c r="ET136" s="9">
        <v>24.8</v>
      </c>
      <c r="EU136" s="9">
        <v>23.7</v>
      </c>
      <c r="EV136" s="9">
        <v>26.5</v>
      </c>
      <c r="EW136" s="9">
        <v>25.2</v>
      </c>
      <c r="EX136" s="9">
        <v>34.299999999999997</v>
      </c>
      <c r="EY136" s="9">
        <v>29.5</v>
      </c>
      <c r="EZ136" s="9">
        <v>31.3</v>
      </c>
      <c r="FA136" s="9">
        <v>26.8</v>
      </c>
      <c r="FB136" s="9">
        <v>40.6</v>
      </c>
      <c r="FC136" s="9">
        <v>28.3</v>
      </c>
      <c r="FD136" s="21">
        <v>17</v>
      </c>
      <c r="FE136" s="9">
        <v>10.4</v>
      </c>
      <c r="FF136" s="9">
        <v>25.5</v>
      </c>
      <c r="FG136" s="9">
        <v>9.1</v>
      </c>
      <c r="FH136" s="9">
        <v>13.9</v>
      </c>
      <c r="FI136" s="9">
        <v>34.700000000000003</v>
      </c>
      <c r="FJ136" s="9">
        <v>28.1</v>
      </c>
      <c r="FK136" s="21">
        <v>15</v>
      </c>
      <c r="FL136" s="9">
        <v>39.4</v>
      </c>
      <c r="FM136" s="9">
        <v>5.2</v>
      </c>
      <c r="FN136" s="9">
        <v>26.3</v>
      </c>
      <c r="FO136" s="9">
        <v>12.1</v>
      </c>
      <c r="FP136" s="9">
        <v>32.9</v>
      </c>
      <c r="FQ136" s="9">
        <v>9.1</v>
      </c>
      <c r="FR136" s="9">
        <v>28.9</v>
      </c>
      <c r="FS136" s="9">
        <v>30.6</v>
      </c>
      <c r="FT136" s="9">
        <v>24.9</v>
      </c>
      <c r="FU136" s="9">
        <v>18.899999999999999</v>
      </c>
      <c r="FV136" s="9">
        <v>23.9</v>
      </c>
      <c r="FW136" s="9">
        <v>13.3</v>
      </c>
      <c r="FX136" s="9">
        <v>13.2</v>
      </c>
      <c r="FY136" s="9">
        <v>19.399999999999999</v>
      </c>
      <c r="FZ136" s="9">
        <v>20.399999999999999</v>
      </c>
      <c r="GA136" s="9">
        <v>14.6</v>
      </c>
      <c r="GB136" s="9">
        <v>18.399999999999999</v>
      </c>
      <c r="GC136" s="9">
        <v>2.9</v>
      </c>
      <c r="GD136" s="9">
        <v>10.4</v>
      </c>
      <c r="GE136" s="9">
        <v>25.3</v>
      </c>
      <c r="GF136" s="9">
        <v>12.8</v>
      </c>
      <c r="GG136" s="9">
        <v>18.100000000000001</v>
      </c>
      <c r="GH136" s="9">
        <v>18.100000000000001</v>
      </c>
      <c r="GI136" s="9">
        <v>28.9</v>
      </c>
      <c r="GJ136" s="9">
        <v>18.600000000000001</v>
      </c>
      <c r="GK136" s="21">
        <v>18</v>
      </c>
      <c r="GL136" s="9">
        <v>19.7</v>
      </c>
      <c r="GM136" s="9">
        <v>17.5</v>
      </c>
      <c r="GN136" s="9">
        <v>22.1</v>
      </c>
      <c r="GO136" s="9">
        <v>8.6</v>
      </c>
      <c r="GP136" s="9">
        <v>22.1</v>
      </c>
      <c r="GQ136" s="9">
        <v>40.6</v>
      </c>
      <c r="GR136" s="9">
        <v>7.5</v>
      </c>
      <c r="GS136" s="9">
        <v>8.5</v>
      </c>
      <c r="GT136" s="21">
        <v>5</v>
      </c>
      <c r="GU136" s="9">
        <v>2.4</v>
      </c>
      <c r="GV136" s="9">
        <v>26.9</v>
      </c>
      <c r="GW136" s="9">
        <v>9.4</v>
      </c>
      <c r="GX136" s="9">
        <v>10.8</v>
      </c>
      <c r="GY136" s="9">
        <v>12.2</v>
      </c>
      <c r="GZ136" s="21">
        <v>4</v>
      </c>
      <c r="HA136" s="9">
        <v>29.1</v>
      </c>
      <c r="HB136" s="9">
        <v>34.700000000000003</v>
      </c>
      <c r="HC136" s="9">
        <v>9.1</v>
      </c>
      <c r="HD136" s="9">
        <v>3.5</v>
      </c>
      <c r="HE136" s="9">
        <v>28.1</v>
      </c>
      <c r="HF136" s="9">
        <v>17.7</v>
      </c>
      <c r="HG136" s="21">
        <v>23</v>
      </c>
      <c r="HH136" s="9">
        <v>17.7</v>
      </c>
      <c r="HI136" s="9">
        <v>14.3</v>
      </c>
      <c r="HJ136" s="9">
        <v>39.700000000000003</v>
      </c>
      <c r="HK136" s="9">
        <v>6.9</v>
      </c>
      <c r="HL136" s="9">
        <v>3.3</v>
      </c>
      <c r="HM136" s="9">
        <v>18.2</v>
      </c>
      <c r="HN136" s="9">
        <v>18.7</v>
      </c>
      <c r="HO136" s="9">
        <v>6.5</v>
      </c>
      <c r="HP136" s="9">
        <v>22.5</v>
      </c>
      <c r="HQ136" s="9">
        <v>27.7</v>
      </c>
      <c r="HR136" s="9">
        <v>17.600000000000001</v>
      </c>
      <c r="HS136" s="21">
        <v>17</v>
      </c>
      <c r="HT136" s="9">
        <v>9.3000000000000007</v>
      </c>
      <c r="HU136" s="9">
        <v>13.8</v>
      </c>
      <c r="HV136" s="9">
        <v>8.1</v>
      </c>
      <c r="HW136" s="9">
        <v>21.4</v>
      </c>
      <c r="HX136" s="8"/>
      <c r="HY136" s="92" t="str">
        <f t="shared" si="456"/>
        <v xml:space="preserve">134 1 0.57 </v>
      </c>
      <c r="HZ136" s="92" t="str">
        <f t="shared" si="457"/>
        <v xml:space="preserve">134 2 0.703333 </v>
      </c>
      <c r="IA136" s="92" t="str">
        <f t="shared" si="458"/>
        <v xml:space="preserve">134 3 0.926667 </v>
      </c>
      <c r="IB136" s="92" t="str">
        <f t="shared" si="459"/>
        <v xml:space="preserve">134 4 1.366667 </v>
      </c>
      <c r="IC136" s="92" t="str">
        <f t="shared" si="460"/>
        <v xml:space="preserve">134 5 1.29 </v>
      </c>
      <c r="ID136" s="92" t="str">
        <f t="shared" si="461"/>
        <v xml:space="preserve">134 6 1.29 </v>
      </c>
      <c r="IE136" s="92" t="str">
        <f t="shared" si="462"/>
        <v xml:space="preserve">134 7 0.56 </v>
      </c>
      <c r="IF136" s="92" t="str">
        <f t="shared" si="463"/>
        <v xml:space="preserve">134 8 0.553333 </v>
      </c>
      <c r="IG136" s="92" t="str">
        <f t="shared" si="464"/>
        <v xml:space="preserve">134 9 0.363333 </v>
      </c>
      <c r="IH136" s="92" t="str">
        <f t="shared" si="465"/>
        <v xml:space="preserve">134 10 0.85 </v>
      </c>
      <c r="II136" s="92" t="str">
        <f t="shared" si="466"/>
        <v xml:space="preserve">134 11 0.163333 </v>
      </c>
      <c r="IJ136" s="92" t="str">
        <f t="shared" si="467"/>
        <v xml:space="preserve">134 12 0.72 </v>
      </c>
      <c r="IK136" s="92" t="str">
        <f t="shared" si="468"/>
        <v xml:space="preserve">134 13 0.606667 </v>
      </c>
      <c r="IL136" s="92" t="str">
        <f t="shared" si="469"/>
        <v xml:space="preserve">134 14 0.58 </v>
      </c>
      <c r="IM136" s="92" t="str">
        <f t="shared" si="470"/>
        <v xml:space="preserve">134 15 0.303333 </v>
      </c>
      <c r="IN136" s="92" t="str">
        <f t="shared" si="471"/>
        <v xml:space="preserve">134 16 0.986667 </v>
      </c>
      <c r="IO136" s="92" t="str">
        <f t="shared" si="472"/>
        <v xml:space="preserve">134 17 0.31 </v>
      </c>
      <c r="IP136" s="92" t="str">
        <f t="shared" si="473"/>
        <v xml:space="preserve">134 18 0.74 </v>
      </c>
      <c r="IQ136" s="92" t="str">
        <f t="shared" si="474"/>
        <v xml:space="preserve">134 19 0.68 </v>
      </c>
      <c r="IR136" s="92" t="str">
        <f t="shared" si="475"/>
        <v xml:space="preserve">134 20 0.35 </v>
      </c>
      <c r="IS136" s="92" t="str">
        <f t="shared" si="476"/>
        <v xml:space="preserve">134 21 0.593333 </v>
      </c>
      <c r="IT136" s="92" t="str">
        <f t="shared" si="477"/>
        <v xml:space="preserve">134 22 0.71 </v>
      </c>
      <c r="IU136" s="92" t="str">
        <f t="shared" si="478"/>
        <v xml:space="preserve">134 23 0.683333 </v>
      </c>
      <c r="IV136" s="92" t="str">
        <f t="shared" si="479"/>
        <v xml:space="preserve">134 24 0.693333 </v>
      </c>
      <c r="IW136" s="92" t="str">
        <f t="shared" si="480"/>
        <v xml:space="preserve">134 25 1.42 </v>
      </c>
      <c r="IX136" s="92" t="str">
        <f t="shared" si="481"/>
        <v xml:space="preserve">134 26 1.013333 </v>
      </c>
      <c r="IY136" s="92" t="str">
        <f t="shared" si="482"/>
        <v xml:space="preserve">134 27 0.51 </v>
      </c>
      <c r="IZ136" s="92" t="str">
        <f t="shared" si="483"/>
        <v xml:space="preserve">134 28 0.386667 </v>
      </c>
      <c r="JA136" s="92" t="str">
        <f t="shared" si="484"/>
        <v xml:space="preserve">134 29 0.236667 </v>
      </c>
      <c r="JB136" s="92" t="str">
        <f t="shared" si="485"/>
        <v xml:space="preserve">134 30 1.33 </v>
      </c>
      <c r="JC136" s="92" t="str">
        <f t="shared" si="486"/>
        <v xml:space="preserve">134 31 1.016667 </v>
      </c>
      <c r="JD136" s="92" t="str">
        <f t="shared" si="487"/>
        <v xml:space="preserve">134 32 0.186667 </v>
      </c>
      <c r="JE136" s="92" t="str">
        <f t="shared" si="488"/>
        <v xml:space="preserve">134 33 1.026667 </v>
      </c>
      <c r="JF136" s="92" t="str">
        <f t="shared" si="489"/>
        <v xml:space="preserve">134 34 0.433333 </v>
      </c>
      <c r="JG136" s="92" t="str">
        <f t="shared" si="490"/>
        <v xml:space="preserve">134 35 0.653333 </v>
      </c>
      <c r="JH136" s="92" t="str">
        <f t="shared" si="491"/>
        <v xml:space="preserve">134 36 0.46 </v>
      </c>
      <c r="JI136" s="92" t="str">
        <f t="shared" si="492"/>
        <v xml:space="preserve">134 37 0.34 </v>
      </c>
      <c r="JJ136" s="92" t="str">
        <f t="shared" si="493"/>
        <v xml:space="preserve">134 38 0.303333 </v>
      </c>
      <c r="JK136" s="92" t="str">
        <f t="shared" si="494"/>
        <v xml:space="preserve">134 39 0.956667 </v>
      </c>
      <c r="JL136" s="92" t="str">
        <f t="shared" si="495"/>
        <v xml:space="preserve">134 40 0.786667 </v>
      </c>
      <c r="JM136" s="92" t="str">
        <f t="shared" si="496"/>
        <v xml:space="preserve">134 41 0.323333 </v>
      </c>
      <c r="JN136" s="92" t="str">
        <f t="shared" si="497"/>
        <v xml:space="preserve">134 42 0.463333 </v>
      </c>
      <c r="JO136" s="92" t="str">
        <f t="shared" si="498"/>
        <v xml:space="preserve">134 43 0.443333 </v>
      </c>
      <c r="JP136" s="92" t="str">
        <f t="shared" si="499"/>
        <v xml:space="preserve">134 44 0.336667 </v>
      </c>
      <c r="JQ136" s="92" t="str">
        <f t="shared" si="500"/>
        <v xml:space="preserve">134 45 0.873333 </v>
      </c>
      <c r="JR136" s="92" t="str">
        <f t="shared" si="501"/>
        <v xml:space="preserve">134 46 0.92 </v>
      </c>
      <c r="JS136" s="92" t="str">
        <f t="shared" si="502"/>
        <v xml:space="preserve">134 47 0.386667 </v>
      </c>
      <c r="JT136" s="92" t="str">
        <f t="shared" si="503"/>
        <v xml:space="preserve">134 48 0.863333 </v>
      </c>
      <c r="JU136" s="92" t="str">
        <f t="shared" si="504"/>
        <v xml:space="preserve">134 49 0.5 </v>
      </c>
      <c r="JV136" s="92" t="str">
        <f t="shared" si="505"/>
        <v xml:space="preserve">134 50 0.71 </v>
      </c>
      <c r="JW136" s="92" t="str">
        <f t="shared" si="506"/>
        <v xml:space="preserve">134 51 0.136667 </v>
      </c>
      <c r="JX136" s="92" t="str">
        <f t="shared" si="507"/>
        <v xml:space="preserve">134 52 0.673333 </v>
      </c>
      <c r="JY136" s="92" t="str">
        <f t="shared" si="508"/>
        <v xml:space="preserve">134 53 1.276667 </v>
      </c>
      <c r="JZ136" s="92" t="str">
        <f t="shared" si="509"/>
        <v xml:space="preserve">134 54 0.806667 </v>
      </c>
      <c r="KA136" s="92" t="str">
        <f t="shared" si="510"/>
        <v xml:space="preserve">134 55 0.98 </v>
      </c>
      <c r="KB136" s="92" t="str">
        <f t="shared" si="511"/>
        <v xml:space="preserve">134 56 0.606667 </v>
      </c>
      <c r="KC136" s="92" t="str">
        <f t="shared" si="512"/>
        <v xml:space="preserve">134 57 0.736667 </v>
      </c>
      <c r="KD136" s="92" t="str">
        <f t="shared" si="513"/>
        <v xml:space="preserve">134 58 0.926667 </v>
      </c>
      <c r="KE136" s="92" t="str">
        <f t="shared" si="514"/>
        <v xml:space="preserve">134 59 0.163333 </v>
      </c>
      <c r="KF136" s="92" t="str">
        <f t="shared" si="515"/>
        <v xml:space="preserve">134 60 0.52 </v>
      </c>
      <c r="KG136" s="92" t="str">
        <f t="shared" si="516"/>
        <v xml:space="preserve">134 61 0.906667 </v>
      </c>
      <c r="KH136" s="92" t="str">
        <f t="shared" si="517"/>
        <v xml:space="preserve">134 62 1.023333 </v>
      </c>
      <c r="KI136" s="92" t="str">
        <f t="shared" si="518"/>
        <v xml:space="preserve">134 63 0.53 </v>
      </c>
      <c r="KJ136" s="92" t="str">
        <f t="shared" si="519"/>
        <v xml:space="preserve">134 64 0.196667 </v>
      </c>
      <c r="KK136" s="92" t="str">
        <f t="shared" si="520"/>
        <v xml:space="preserve">134 65 0.296667 </v>
      </c>
      <c r="KL136" s="92" t="str">
        <f t="shared" si="521"/>
        <v xml:space="preserve">134 66 0.263333 </v>
      </c>
      <c r="KM136" s="92" t="str">
        <f t="shared" si="522"/>
        <v xml:space="preserve">134 67 0.686667 </v>
      </c>
      <c r="KN136" s="92" t="str">
        <f t="shared" si="523"/>
        <v xml:space="preserve">134 68 0.726667 </v>
      </c>
      <c r="KO136" s="92" t="str">
        <f t="shared" si="524"/>
        <v xml:space="preserve">134 69 0.73 </v>
      </c>
      <c r="KP136" s="92" t="str">
        <f t="shared" si="525"/>
        <v xml:space="preserve">134 70 0.073333 </v>
      </c>
      <c r="KQ136" s="92" t="str">
        <f t="shared" si="526"/>
        <v xml:space="preserve">134 71 0.566667 </v>
      </c>
      <c r="KR136" s="92" t="str">
        <f t="shared" si="527"/>
        <v xml:space="preserve">134 72 0.36 </v>
      </c>
      <c r="KS136" s="92" t="str">
        <f t="shared" si="528"/>
        <v xml:space="preserve">134 73 0.146667 </v>
      </c>
      <c r="KT136" s="92" t="str">
        <f t="shared" si="529"/>
        <v xml:space="preserve">134 74 0.973333 </v>
      </c>
      <c r="KU136" s="92" t="str">
        <f t="shared" si="530"/>
        <v xml:space="preserve">134 75 0.216667 </v>
      </c>
      <c r="KV136" s="92" t="str">
        <f t="shared" si="531"/>
        <v xml:space="preserve">134 76 0.263333 </v>
      </c>
      <c r="KW136" s="92" t="str">
        <f t="shared" si="532"/>
        <v xml:space="preserve">134 77 0.51 </v>
      </c>
      <c r="KX136" s="92" t="str">
        <f t="shared" si="533"/>
        <v xml:space="preserve">134 78 0.396667 </v>
      </c>
      <c r="KY136" s="92" t="str">
        <f t="shared" si="534"/>
        <v xml:space="preserve">134 79 0.76 </v>
      </c>
      <c r="KZ136" s="92" t="str">
        <f t="shared" si="535"/>
        <v xml:space="preserve">134 80 0.53 </v>
      </c>
      <c r="LA136" s="92" t="str">
        <f t="shared" si="536"/>
        <v xml:space="preserve">134 81 0.686667 </v>
      </c>
      <c r="LB136" s="92" t="str">
        <f t="shared" si="537"/>
        <v xml:space="preserve">134 82 0.77 </v>
      </c>
      <c r="LC136" s="92" t="str">
        <f t="shared" si="538"/>
        <v xml:space="preserve">134 83 0.53 </v>
      </c>
      <c r="LD136" s="92" t="str">
        <f t="shared" si="539"/>
        <v xml:space="preserve">134 84 0.386667 </v>
      </c>
      <c r="LE136" s="92" t="str">
        <f t="shared" si="540"/>
        <v xml:space="preserve">134 85 0.59 </v>
      </c>
      <c r="LF136" s="92" t="str">
        <f t="shared" si="541"/>
        <v xml:space="preserve">134 86 0.303333 </v>
      </c>
      <c r="LG136" s="92" t="str">
        <f t="shared" si="542"/>
        <v xml:space="preserve">134 87 0.82 </v>
      </c>
      <c r="LH136" s="92" t="str">
        <f t="shared" si="543"/>
        <v xml:space="preserve">134 88 0.736667 </v>
      </c>
      <c r="LI136" s="92" t="str">
        <f t="shared" si="544"/>
        <v xml:space="preserve">134 89 0.113333 </v>
      </c>
      <c r="LJ136" s="92" t="str">
        <f t="shared" si="545"/>
        <v xml:space="preserve">134 90 0.903333 </v>
      </c>
      <c r="LK136" s="92" t="str">
        <f t="shared" si="546"/>
        <v xml:space="preserve">134 91 0.596667 </v>
      </c>
      <c r="LL136" s="92" t="str">
        <f t="shared" si="547"/>
        <v xml:space="preserve">134 92 0.576667 </v>
      </c>
      <c r="LM136" s="92" t="str">
        <f t="shared" si="548"/>
        <v xml:space="preserve">134 93 0.62 </v>
      </c>
      <c r="LN136" s="92" t="str">
        <f t="shared" si="549"/>
        <v xml:space="preserve">134 94 0.833333 </v>
      </c>
      <c r="LO136" s="92" t="str">
        <f t="shared" si="550"/>
        <v xml:space="preserve">134 95 0.176667 </v>
      </c>
      <c r="LP136" s="92" t="str">
        <f t="shared" si="551"/>
        <v xml:space="preserve">134 96 0.776667 </v>
      </c>
      <c r="LQ136" s="92" t="str">
        <f t="shared" si="552"/>
        <v xml:space="preserve">134 97 0.44 </v>
      </c>
      <c r="LR136" s="92" t="str">
        <f t="shared" si="553"/>
        <v xml:space="preserve">134 98 0.866667 </v>
      </c>
      <c r="LS136" s="92" t="str">
        <f t="shared" si="554"/>
        <v xml:space="preserve">134 99 0.32 </v>
      </c>
      <c r="LT136" s="92" t="str">
        <f t="shared" si="555"/>
        <v xml:space="preserve">134 100 0.53 </v>
      </c>
      <c r="LU136" s="92" t="str">
        <f t="shared" si="556"/>
        <v xml:space="preserve">134 101 0.163333 </v>
      </c>
      <c r="LV136" s="92" t="str">
        <f t="shared" si="557"/>
        <v xml:space="preserve">134 102 1.143333 </v>
      </c>
      <c r="LW136" s="92" t="str">
        <f t="shared" si="558"/>
        <v xml:space="preserve">134 103 0.913333 </v>
      </c>
      <c r="LX136" s="92" t="str">
        <f t="shared" si="559"/>
        <v xml:space="preserve">134 104 0.34 </v>
      </c>
      <c r="LY136" s="92" t="str">
        <f t="shared" si="560"/>
        <v xml:space="preserve">134 105 0.093333 </v>
      </c>
      <c r="LZ136" s="92" t="str">
        <f t="shared" si="561"/>
        <v xml:space="preserve">134 106 0.836667 </v>
      </c>
      <c r="MA136" s="92" t="str">
        <f t="shared" si="562"/>
        <v xml:space="preserve">134 107 0.046667 </v>
      </c>
      <c r="MB136" s="92" t="str">
        <f t="shared" si="563"/>
        <v xml:space="preserve">134 108 1.093333 </v>
      </c>
      <c r="MC136" s="92" t="str">
        <f t="shared" si="564"/>
        <v xml:space="preserve">134 109 0.09 </v>
      </c>
      <c r="MD136" s="92" t="str">
        <f t="shared" si="565"/>
        <v xml:space="preserve">134 110 1.136667 </v>
      </c>
      <c r="ME136" s="92" t="str">
        <f t="shared" si="566"/>
        <v xml:space="preserve">134 111 0.296667 </v>
      </c>
      <c r="MF136" s="92" t="str">
        <f t="shared" si="567"/>
        <v xml:space="preserve">134 112 0.38 </v>
      </c>
      <c r="MG136" s="92" t="str">
        <f t="shared" si="568"/>
        <v xml:space="preserve">134 113 0.63 </v>
      </c>
      <c r="MH136" s="92" t="str">
        <f t="shared" si="569"/>
        <v xml:space="preserve">134 114 0.826667 </v>
      </c>
      <c r="MI136" s="92" t="str">
        <f t="shared" si="570"/>
        <v xml:space="preserve">134 115 0.55 </v>
      </c>
      <c r="MJ136" s="92" t="str">
        <f t="shared" si="571"/>
        <v xml:space="preserve">134 116 0.2 </v>
      </c>
      <c r="MK136" s="92" t="str">
        <f t="shared" si="572"/>
        <v xml:space="preserve">134 117 0.32 </v>
      </c>
      <c r="ML136" s="92" t="str">
        <f t="shared" si="573"/>
        <v xml:space="preserve">134 118 0.383333 </v>
      </c>
      <c r="MM136" s="92" t="str">
        <f t="shared" si="574"/>
        <v xml:space="preserve">134 119 0.68 </v>
      </c>
      <c r="MN136" s="92" t="str">
        <f t="shared" si="575"/>
        <v xml:space="preserve">134 120 0.92 </v>
      </c>
      <c r="MO136" s="92" t="str">
        <f t="shared" si="576"/>
        <v xml:space="preserve">134 121 0.946667 </v>
      </c>
      <c r="MP136" s="92" t="str">
        <f t="shared" si="577"/>
        <v xml:space="preserve">134 122 0.22 </v>
      </c>
      <c r="MQ136" s="92" t="str">
        <f t="shared" si="578"/>
        <v xml:space="preserve">134 123 0.446667 </v>
      </c>
      <c r="MR136" s="92" t="str">
        <f t="shared" si="579"/>
        <v xml:space="preserve">134 124 1.046667 </v>
      </c>
      <c r="MS136" s="92" t="str">
        <f t="shared" si="580"/>
        <v xml:space="preserve">134 125 0.826667 </v>
      </c>
      <c r="MT136" s="92" t="str">
        <f t="shared" si="581"/>
        <v xml:space="preserve">134 126 0.556667 </v>
      </c>
      <c r="MU136" s="92" t="str">
        <f t="shared" si="582"/>
        <v xml:space="preserve">134 127 0.536667 </v>
      </c>
      <c r="MV136" s="92" t="str">
        <f t="shared" si="583"/>
        <v xml:space="preserve">134 128 0.673333 </v>
      </c>
      <c r="MW136" s="92" t="str">
        <f t="shared" si="584"/>
        <v xml:space="preserve">134 129 0.736667 </v>
      </c>
      <c r="MX136" s="92" t="str">
        <f t="shared" si="585"/>
        <v xml:space="preserve">134 130 0.18 </v>
      </c>
      <c r="MY136" s="92" t="str">
        <f t="shared" si="586"/>
        <v xml:space="preserve">134 131 0.456667 </v>
      </c>
      <c r="MZ136" s="92" t="str">
        <f t="shared" si="587"/>
        <v xml:space="preserve">134 132 0.5 </v>
      </c>
      <c r="NA136" s="92" t="str">
        <f t="shared" si="588"/>
        <v xml:space="preserve">134 133 0.523333 </v>
      </c>
      <c r="NB136" s="92" t="str">
        <f t="shared" si="589"/>
        <v xml:space="preserve">134 134 0 </v>
      </c>
      <c r="NC136" s="92" t="str">
        <f t="shared" si="590"/>
        <v xml:space="preserve">134 135 0.08 </v>
      </c>
      <c r="ND136" s="92" t="str">
        <f t="shared" si="591"/>
        <v xml:space="preserve">134 136 0.503333 </v>
      </c>
      <c r="NE136" s="92" t="str">
        <f t="shared" si="592"/>
        <v xml:space="preserve">134 137 0.673333 </v>
      </c>
      <c r="NF136" s="92" t="str">
        <f t="shared" si="593"/>
        <v xml:space="preserve">134 138 0.76 </v>
      </c>
      <c r="NG136" s="92" t="str">
        <f t="shared" si="594"/>
        <v xml:space="preserve">134 139 0.953333 </v>
      </c>
      <c r="NH136" s="92" t="str">
        <f t="shared" si="595"/>
        <v xml:space="preserve">134 140 1.48 </v>
      </c>
      <c r="NI136" s="92" t="str">
        <f t="shared" si="596"/>
        <v xml:space="preserve">134 141 0.586667 </v>
      </c>
      <c r="NJ136" s="92" t="str">
        <f t="shared" si="597"/>
        <v xml:space="preserve">134 142 0.5 </v>
      </c>
      <c r="NK136" s="92" t="str">
        <f t="shared" si="598"/>
        <v xml:space="preserve">134 143 0.913333 </v>
      </c>
      <c r="NL136" s="92" t="str">
        <f t="shared" si="599"/>
        <v xml:space="preserve">134 144 0.42 </v>
      </c>
      <c r="NM136" s="92" t="str">
        <f t="shared" si="600"/>
        <v xml:space="preserve">134 145 0.82 </v>
      </c>
      <c r="NN136" s="92" t="str">
        <f t="shared" si="601"/>
        <v xml:space="preserve">134 146 0.31 </v>
      </c>
      <c r="NO136" s="92" t="str">
        <f t="shared" si="602"/>
        <v xml:space="preserve">134 147 0.826667 </v>
      </c>
      <c r="NP136" s="92" t="str">
        <f t="shared" si="603"/>
        <v xml:space="preserve">134 148 0.79 </v>
      </c>
      <c r="NQ136" s="92" t="str">
        <f t="shared" si="604"/>
        <v xml:space="preserve">134 149 0.883333 </v>
      </c>
      <c r="NR136" s="92" t="str">
        <f t="shared" si="605"/>
        <v xml:space="preserve">134 150 0.84 </v>
      </c>
      <c r="NS136" s="92" t="str">
        <f t="shared" si="606"/>
        <v xml:space="preserve">134 151 1.143333 </v>
      </c>
      <c r="NT136" s="92" t="str">
        <f t="shared" si="607"/>
        <v xml:space="preserve">134 152 0.983333 </v>
      </c>
      <c r="NU136" s="92" t="str">
        <f t="shared" si="608"/>
        <v xml:space="preserve">134 153 1.043333 </v>
      </c>
      <c r="NV136" s="92" t="str">
        <f t="shared" si="609"/>
        <v xml:space="preserve">134 154 0.893333 </v>
      </c>
      <c r="NW136" s="92" t="str">
        <f t="shared" si="610"/>
        <v xml:space="preserve">134 155 1.353333 </v>
      </c>
      <c r="NX136" s="92" t="str">
        <f t="shared" si="611"/>
        <v xml:space="preserve">134 156 0.943333 </v>
      </c>
      <c r="NY136" s="92" t="str">
        <f t="shared" si="612"/>
        <v xml:space="preserve">134 157 0.566667 </v>
      </c>
      <c r="NZ136" s="92" t="str">
        <f t="shared" si="613"/>
        <v xml:space="preserve">134 158 0.346667 </v>
      </c>
      <c r="OA136" s="92" t="str">
        <f t="shared" si="614"/>
        <v xml:space="preserve">134 159 0.85 </v>
      </c>
      <c r="OB136" s="92" t="str">
        <f t="shared" si="615"/>
        <v xml:space="preserve">134 160 0.303333 </v>
      </c>
      <c r="OC136" s="92" t="str">
        <f t="shared" si="616"/>
        <v xml:space="preserve">134 161 0.463333 </v>
      </c>
      <c r="OD136" s="92" t="str">
        <f t="shared" si="617"/>
        <v xml:space="preserve">134 162 1.156667 </v>
      </c>
      <c r="OE136" s="92" t="str">
        <f t="shared" si="618"/>
        <v xml:space="preserve">134 163 0.936667 </v>
      </c>
      <c r="OF136" s="92" t="str">
        <f t="shared" si="619"/>
        <v xml:space="preserve">134 164 0.5 </v>
      </c>
      <c r="OG136" s="92" t="str">
        <f t="shared" si="620"/>
        <v xml:space="preserve">134 165 1.313333 </v>
      </c>
      <c r="OH136" s="92" t="str">
        <f t="shared" si="621"/>
        <v xml:space="preserve">134 166 0.173333 </v>
      </c>
      <c r="OI136" s="92" t="str">
        <f t="shared" si="622"/>
        <v xml:space="preserve">134 167 0.876667 </v>
      </c>
      <c r="OJ136" s="92" t="str">
        <f t="shared" si="623"/>
        <v xml:space="preserve">134 168 0.403333 </v>
      </c>
      <c r="OK136" s="92" t="str">
        <f t="shared" si="624"/>
        <v xml:space="preserve">134 169 1.096667 </v>
      </c>
      <c r="OL136" s="92" t="str">
        <f t="shared" si="625"/>
        <v xml:space="preserve">134 170 0.303333 </v>
      </c>
      <c r="OM136" s="92" t="str">
        <f t="shared" si="626"/>
        <v xml:space="preserve">134 171 0.963333 </v>
      </c>
      <c r="ON136" s="92" t="str">
        <f t="shared" si="627"/>
        <v xml:space="preserve">134 172 1.02 </v>
      </c>
      <c r="OO136" s="92" t="str">
        <f t="shared" si="628"/>
        <v xml:space="preserve">134 173 0.83 </v>
      </c>
      <c r="OP136" s="92" t="str">
        <f t="shared" si="629"/>
        <v xml:space="preserve">134 174 0.63 </v>
      </c>
      <c r="OQ136" s="92" t="str">
        <f t="shared" si="630"/>
        <v xml:space="preserve">134 175 0.796667 </v>
      </c>
      <c r="OR136" s="92" t="str">
        <f t="shared" si="631"/>
        <v xml:space="preserve">134 176 0.443333 </v>
      </c>
      <c r="OS136" s="92" t="str">
        <f t="shared" si="632"/>
        <v xml:space="preserve">134 177 0.44 </v>
      </c>
      <c r="OT136" s="92" t="str">
        <f t="shared" si="633"/>
        <v xml:space="preserve">134 178 0.646667 </v>
      </c>
      <c r="OU136" s="92" t="str">
        <f t="shared" si="634"/>
        <v xml:space="preserve">134 179 0.68 </v>
      </c>
      <c r="OV136" s="92" t="str">
        <f t="shared" si="635"/>
        <v xml:space="preserve">134 180 0.486667 </v>
      </c>
      <c r="OW136" s="92" t="str">
        <f t="shared" si="636"/>
        <v xml:space="preserve">134 181 0.613333 </v>
      </c>
      <c r="OX136" s="92" t="str">
        <f t="shared" si="637"/>
        <v xml:space="preserve">134 182 0.096667 </v>
      </c>
      <c r="OY136" s="92" t="str">
        <f t="shared" si="638"/>
        <v xml:space="preserve">134 183 0.346667 </v>
      </c>
      <c r="OZ136" s="92" t="str">
        <f t="shared" si="639"/>
        <v xml:space="preserve">134 184 0.843333 </v>
      </c>
      <c r="PA136" s="92" t="str">
        <f t="shared" si="640"/>
        <v xml:space="preserve">134 185 0.426667 </v>
      </c>
      <c r="PB136" s="92" t="str">
        <f t="shared" si="641"/>
        <v xml:space="preserve">134 186 0.603333 </v>
      </c>
      <c r="PC136" s="92" t="str">
        <f t="shared" si="642"/>
        <v xml:space="preserve">134 187 0.603333 </v>
      </c>
      <c r="PD136" s="92" t="str">
        <f t="shared" si="643"/>
        <v xml:space="preserve">134 188 0.963333 </v>
      </c>
      <c r="PE136" s="92" t="str">
        <f t="shared" si="644"/>
        <v xml:space="preserve">134 189 0.62 </v>
      </c>
      <c r="PF136" s="92" t="str">
        <f t="shared" si="645"/>
        <v xml:space="preserve">134 190 0.6 </v>
      </c>
      <c r="PG136" s="92" t="str">
        <f t="shared" si="646"/>
        <v xml:space="preserve">134 191 0.656667 </v>
      </c>
      <c r="PH136" s="92" t="str">
        <f t="shared" si="647"/>
        <v xml:space="preserve">134 192 0.583333 </v>
      </c>
      <c r="PI136" s="92" t="str">
        <f t="shared" si="648"/>
        <v xml:space="preserve">134 193 0.736667 </v>
      </c>
      <c r="PJ136" s="92" t="str">
        <f t="shared" si="649"/>
        <v xml:space="preserve">134 194 0.286667 </v>
      </c>
      <c r="PK136" s="92" t="str">
        <f t="shared" si="650"/>
        <v xml:space="preserve">134 195 0.736667 </v>
      </c>
      <c r="PL136" s="92" t="str">
        <f t="shared" si="651"/>
        <v xml:space="preserve">134 196 1.353333 </v>
      </c>
      <c r="PM136" s="92" t="str">
        <f t="shared" si="652"/>
        <v xml:space="preserve">134 197 0.25 </v>
      </c>
      <c r="PN136" s="92" t="str">
        <f t="shared" si="653"/>
        <v xml:space="preserve">134 198 0.283333 </v>
      </c>
      <c r="PO136" s="92" t="str">
        <f t="shared" si="654"/>
        <v xml:space="preserve">134 199 0.166667 </v>
      </c>
      <c r="PP136" s="92" t="str">
        <f t="shared" si="655"/>
        <v xml:space="preserve">134 200 0.08 </v>
      </c>
      <c r="PQ136" s="92" t="str">
        <f t="shared" si="656"/>
        <v xml:space="preserve">134 201 0.896667 </v>
      </c>
      <c r="PR136" s="92" t="str">
        <f t="shared" si="657"/>
        <v xml:space="preserve">134 202 0.313333 </v>
      </c>
      <c r="PS136" s="92" t="str">
        <f t="shared" si="658"/>
        <v xml:space="preserve">134 203 0.36 </v>
      </c>
      <c r="PT136" s="92" t="str">
        <f t="shared" si="659"/>
        <v xml:space="preserve">134 204 0.406667 </v>
      </c>
      <c r="PU136" s="92" t="str">
        <f t="shared" si="660"/>
        <v xml:space="preserve">134 205 0.133333 </v>
      </c>
      <c r="PV136" s="92" t="str">
        <f t="shared" si="661"/>
        <v xml:space="preserve">134 206 0.97 </v>
      </c>
      <c r="PW136" s="92" t="str">
        <f t="shared" si="662"/>
        <v xml:space="preserve">134 207 1.156667 </v>
      </c>
      <c r="PX136" s="92" t="str">
        <f t="shared" si="663"/>
        <v xml:space="preserve">134 208 0.303333 </v>
      </c>
      <c r="PY136" s="92" t="str">
        <f t="shared" si="664"/>
        <v xml:space="preserve">134 209 0.116667 </v>
      </c>
      <c r="PZ136" s="92" t="str">
        <f t="shared" si="665"/>
        <v xml:space="preserve">134 210 0.936667 </v>
      </c>
      <c r="QA136" s="92" t="str">
        <f t="shared" si="666"/>
        <v xml:space="preserve">134 211 0.59 </v>
      </c>
      <c r="QB136" s="92" t="str">
        <f t="shared" si="667"/>
        <v xml:space="preserve">134 212 0.766667 </v>
      </c>
      <c r="QC136" s="92" t="str">
        <f t="shared" si="668"/>
        <v xml:space="preserve">134 213 0.59 </v>
      </c>
      <c r="QD136" s="92" t="str">
        <f t="shared" si="669"/>
        <v xml:space="preserve">134 214 0.476667 </v>
      </c>
      <c r="QE136" s="92" t="str">
        <f t="shared" si="670"/>
        <v xml:space="preserve">134 215 1.323333 </v>
      </c>
      <c r="QF136" s="92" t="str">
        <f t="shared" si="671"/>
        <v xml:space="preserve">134 216 0.23 </v>
      </c>
      <c r="QG136" s="92" t="str">
        <f t="shared" si="672"/>
        <v xml:space="preserve">134 217 0.11 </v>
      </c>
      <c r="QH136" s="92" t="str">
        <f t="shared" si="673"/>
        <v xml:space="preserve">134 218 0.606667 </v>
      </c>
      <c r="QI136" s="92" t="str">
        <f t="shared" si="674"/>
        <v xml:space="preserve">134 219 0.623333 </v>
      </c>
      <c r="QJ136" s="92" t="str">
        <f t="shared" si="675"/>
        <v xml:space="preserve">134 220 0.216667 </v>
      </c>
      <c r="QK136" s="92" t="str">
        <f t="shared" si="676"/>
        <v xml:space="preserve">134 221 0.75 </v>
      </c>
      <c r="QL136" s="92" t="str">
        <f t="shared" si="677"/>
        <v xml:space="preserve">134 222 0.923333 </v>
      </c>
      <c r="QM136" s="92" t="str">
        <f t="shared" si="678"/>
        <v xml:space="preserve">134 223 0.586667 </v>
      </c>
      <c r="QN136" s="92" t="str">
        <f t="shared" si="679"/>
        <v xml:space="preserve">134 224 0.566667 </v>
      </c>
      <c r="QO136" s="92" t="str">
        <f t="shared" si="680"/>
        <v xml:space="preserve">134 225 0.31 </v>
      </c>
      <c r="QP136" s="92" t="str">
        <f t="shared" si="681"/>
        <v xml:space="preserve">134 226 0.46 </v>
      </c>
      <c r="QQ136" s="92" t="str">
        <f t="shared" si="682"/>
        <v xml:space="preserve">134 227 0.27 </v>
      </c>
      <c r="QR136" s="92" t="str">
        <f t="shared" si="683"/>
        <v xml:space="preserve">134 228 0.713333 </v>
      </c>
    </row>
    <row r="137" spans="1:460" ht="18.75" customHeight="1" x14ac:dyDescent="0.35">
      <c r="A137" s="86">
        <v>135</v>
      </c>
      <c r="B137" s="90" t="s">
        <v>231</v>
      </c>
      <c r="C137" s="91" t="s">
        <v>137</v>
      </c>
      <c r="D137" s="9">
        <v>18.100000000000001</v>
      </c>
      <c r="E137" s="9">
        <v>22.1</v>
      </c>
      <c r="F137" s="9">
        <v>28.8</v>
      </c>
      <c r="G137" s="21">
        <v>42</v>
      </c>
      <c r="H137" s="9">
        <v>39.700000000000003</v>
      </c>
      <c r="I137" s="9">
        <v>39.700000000000003</v>
      </c>
      <c r="J137" s="9">
        <v>17.8</v>
      </c>
      <c r="K137" s="9">
        <v>17.600000000000001</v>
      </c>
      <c r="L137" s="9">
        <v>13.3</v>
      </c>
      <c r="M137" s="9">
        <v>26.5</v>
      </c>
      <c r="N137" s="9">
        <v>7.4</v>
      </c>
      <c r="O137" s="9">
        <v>20.2</v>
      </c>
      <c r="P137" s="9">
        <v>19.2</v>
      </c>
      <c r="Q137" s="9">
        <v>16.5</v>
      </c>
      <c r="R137" s="9">
        <v>10.1</v>
      </c>
      <c r="S137" s="21">
        <v>27</v>
      </c>
      <c r="T137" s="9">
        <v>10.3</v>
      </c>
      <c r="U137" s="9">
        <v>23.2</v>
      </c>
      <c r="V137" s="21">
        <v>19</v>
      </c>
      <c r="W137" s="9">
        <v>11.5</v>
      </c>
      <c r="X137" s="9">
        <v>18.899999999999999</v>
      </c>
      <c r="Y137" s="9">
        <v>22.3</v>
      </c>
      <c r="Z137" s="9">
        <v>21.5</v>
      </c>
      <c r="AA137" s="9">
        <v>23.3</v>
      </c>
      <c r="AB137" s="9">
        <v>43.6</v>
      </c>
      <c r="AC137" s="21">
        <v>29</v>
      </c>
      <c r="AD137" s="9">
        <v>13.9</v>
      </c>
      <c r="AE137" s="9">
        <v>12.6</v>
      </c>
      <c r="AF137" s="9">
        <v>8.1</v>
      </c>
      <c r="AG137" s="9">
        <v>40.9</v>
      </c>
      <c r="AH137" s="9">
        <v>27.9</v>
      </c>
      <c r="AI137" s="9">
        <v>7.9</v>
      </c>
      <c r="AJ137" s="9">
        <v>31.8</v>
      </c>
      <c r="AK137" s="21">
        <v>14</v>
      </c>
      <c r="AL137" s="9">
        <v>20.6</v>
      </c>
      <c r="AM137" s="9">
        <v>14.8</v>
      </c>
      <c r="AN137" s="9">
        <v>11.2</v>
      </c>
      <c r="AO137" s="9">
        <v>15.1</v>
      </c>
      <c r="AP137" s="9">
        <v>29.7</v>
      </c>
      <c r="AQ137" s="9">
        <v>24.6</v>
      </c>
      <c r="AR137" s="9">
        <v>10.7</v>
      </c>
      <c r="AS137" s="9">
        <v>11.3</v>
      </c>
      <c r="AT137" s="9">
        <v>10.1</v>
      </c>
      <c r="AU137" s="9">
        <v>7.5</v>
      </c>
      <c r="AV137" s="9">
        <v>27.2</v>
      </c>
      <c r="AW137" s="9">
        <v>28.6</v>
      </c>
      <c r="AX137" s="9">
        <v>8.4</v>
      </c>
      <c r="AY137" s="9">
        <v>26.9</v>
      </c>
      <c r="AZ137" s="21">
        <v>16</v>
      </c>
      <c r="BA137" s="9">
        <v>22.3</v>
      </c>
      <c r="BB137" s="9">
        <v>6.5</v>
      </c>
      <c r="BC137" s="9">
        <v>20.2</v>
      </c>
      <c r="BD137" s="9">
        <v>39.299999999999997</v>
      </c>
      <c r="BE137" s="9">
        <v>25.2</v>
      </c>
      <c r="BF137" s="9">
        <v>30.4</v>
      </c>
      <c r="BG137" s="9">
        <v>19.2</v>
      </c>
      <c r="BH137" s="9">
        <v>23.1</v>
      </c>
      <c r="BI137" s="9">
        <v>28.8</v>
      </c>
      <c r="BJ137" s="9">
        <v>6.7</v>
      </c>
      <c r="BK137" s="9">
        <v>16.600000000000001</v>
      </c>
      <c r="BL137" s="9">
        <v>28.2</v>
      </c>
      <c r="BM137" s="9">
        <v>31.7</v>
      </c>
      <c r="BN137" s="9">
        <v>16.899999999999999</v>
      </c>
      <c r="BO137" s="9">
        <v>7.9</v>
      </c>
      <c r="BP137" s="9">
        <v>9.9</v>
      </c>
      <c r="BQ137" s="9">
        <v>8.9</v>
      </c>
      <c r="BR137" s="9">
        <v>21.6</v>
      </c>
      <c r="BS137" s="9">
        <v>20.5</v>
      </c>
      <c r="BT137" s="9">
        <v>22.9</v>
      </c>
      <c r="BU137" s="9">
        <v>0.3</v>
      </c>
      <c r="BV137" s="9">
        <v>19.399999999999999</v>
      </c>
      <c r="BW137" s="9">
        <v>15.8</v>
      </c>
      <c r="BX137" s="9">
        <v>4.3</v>
      </c>
      <c r="BY137" s="9">
        <v>26.6</v>
      </c>
      <c r="BZ137" s="9">
        <v>12.8</v>
      </c>
      <c r="CA137" s="9">
        <v>8.9</v>
      </c>
      <c r="CB137" s="9">
        <v>17.600000000000001</v>
      </c>
      <c r="CC137" s="9">
        <v>12.9</v>
      </c>
      <c r="CD137" s="9">
        <v>23.8</v>
      </c>
      <c r="CE137" s="9">
        <v>16.899999999999999</v>
      </c>
      <c r="CF137" s="9">
        <v>21.6</v>
      </c>
      <c r="CG137" s="9">
        <v>25.5</v>
      </c>
      <c r="CH137" s="9">
        <v>16.899999999999999</v>
      </c>
      <c r="CI137" s="21">
        <v>14</v>
      </c>
      <c r="CJ137" s="9">
        <v>18.7</v>
      </c>
      <c r="CK137" s="9">
        <v>10.199999999999999</v>
      </c>
      <c r="CL137" s="9">
        <v>25.7</v>
      </c>
      <c r="CM137" s="9">
        <v>23.2</v>
      </c>
      <c r="CN137" s="9">
        <v>4.2</v>
      </c>
      <c r="CO137" s="9">
        <v>28.1</v>
      </c>
      <c r="CP137" s="9">
        <v>15.3</v>
      </c>
      <c r="CQ137" s="9">
        <v>17.600000000000001</v>
      </c>
      <c r="CR137" s="9">
        <v>19.600000000000001</v>
      </c>
      <c r="CS137" s="21">
        <v>26</v>
      </c>
      <c r="CT137" s="9">
        <v>11.9</v>
      </c>
      <c r="CU137" s="9">
        <v>25.8</v>
      </c>
      <c r="CV137" s="21">
        <v>10</v>
      </c>
      <c r="CW137" s="21">
        <v>27</v>
      </c>
      <c r="CX137" s="9">
        <v>10.6</v>
      </c>
      <c r="CY137" s="9">
        <v>18.3</v>
      </c>
      <c r="CZ137" s="9">
        <v>5.9</v>
      </c>
      <c r="DA137" s="9">
        <v>35.299999999999997</v>
      </c>
      <c r="DB137" s="9">
        <v>28.4</v>
      </c>
      <c r="DC137" s="9">
        <v>11.2</v>
      </c>
      <c r="DD137" s="21">
        <v>2</v>
      </c>
      <c r="DE137" s="9">
        <v>26.1</v>
      </c>
      <c r="DF137" s="9">
        <v>1.2</v>
      </c>
      <c r="DG137" s="9">
        <v>30.2</v>
      </c>
      <c r="DH137" s="9">
        <v>3.7</v>
      </c>
      <c r="DI137" s="9">
        <v>36.5</v>
      </c>
      <c r="DJ137" s="9">
        <v>9.4</v>
      </c>
      <c r="DK137" s="9">
        <v>12.4</v>
      </c>
      <c r="DL137" s="9">
        <v>16.2</v>
      </c>
      <c r="DM137" s="9">
        <v>25.8</v>
      </c>
      <c r="DN137" s="9">
        <v>15.2</v>
      </c>
      <c r="DO137" s="9">
        <v>8.3000000000000007</v>
      </c>
      <c r="DP137" s="9">
        <v>10.6</v>
      </c>
      <c r="DQ137" s="9">
        <v>13.9</v>
      </c>
      <c r="DR137" s="9">
        <v>21.4</v>
      </c>
      <c r="DS137" s="9">
        <v>28.6</v>
      </c>
      <c r="DT137" s="9">
        <v>29.4</v>
      </c>
      <c r="DU137" s="9">
        <v>7.7</v>
      </c>
      <c r="DV137" s="9">
        <v>10.199999999999999</v>
      </c>
      <c r="DW137" s="9">
        <v>28.7</v>
      </c>
      <c r="DX137" s="9">
        <v>25.9</v>
      </c>
      <c r="DY137" s="9">
        <v>17.100000000000001</v>
      </c>
      <c r="DZ137" s="9">
        <v>17.2</v>
      </c>
      <c r="EA137" s="9">
        <v>22.6</v>
      </c>
      <c r="EB137" s="9">
        <v>23.1</v>
      </c>
      <c r="EC137" s="9">
        <v>3.7</v>
      </c>
      <c r="ED137" s="9">
        <v>16.8</v>
      </c>
      <c r="EE137" s="9">
        <v>12.4</v>
      </c>
      <c r="EF137" s="9">
        <v>11.1</v>
      </c>
      <c r="EG137" s="9">
        <v>2.4</v>
      </c>
      <c r="EH137" s="21">
        <v>0</v>
      </c>
      <c r="EI137" s="9">
        <v>16.2</v>
      </c>
      <c r="EJ137" s="9">
        <v>21.3</v>
      </c>
      <c r="EK137" s="9">
        <v>23.9</v>
      </c>
      <c r="EL137" s="9">
        <v>26.1</v>
      </c>
      <c r="EM137" s="9">
        <v>45.5</v>
      </c>
      <c r="EN137" s="9">
        <v>15.2</v>
      </c>
      <c r="EO137" s="9">
        <v>16.100000000000001</v>
      </c>
      <c r="EP137" s="9">
        <v>28.5</v>
      </c>
      <c r="EQ137" s="9">
        <v>13.6</v>
      </c>
      <c r="ER137" s="9">
        <v>25.8</v>
      </c>
      <c r="ES137" s="9">
        <v>10.4</v>
      </c>
      <c r="ET137" s="9">
        <v>25.9</v>
      </c>
      <c r="EU137" s="9">
        <v>24.8</v>
      </c>
      <c r="EV137" s="9">
        <v>27.6</v>
      </c>
      <c r="EW137" s="9">
        <v>26.3</v>
      </c>
      <c r="EX137" s="9">
        <v>35.4</v>
      </c>
      <c r="EY137" s="9">
        <v>30.6</v>
      </c>
      <c r="EZ137" s="9">
        <v>32.4</v>
      </c>
      <c r="FA137" s="9">
        <v>17.8</v>
      </c>
      <c r="FB137" s="9">
        <v>41.7</v>
      </c>
      <c r="FC137" s="9">
        <v>29.4</v>
      </c>
      <c r="FD137" s="9">
        <v>18.100000000000001</v>
      </c>
      <c r="FE137" s="9">
        <v>11.5</v>
      </c>
      <c r="FF137" s="9">
        <v>26.6</v>
      </c>
      <c r="FG137" s="9">
        <v>10.199999999999999</v>
      </c>
      <c r="FH137" s="9">
        <v>13.9</v>
      </c>
      <c r="FI137" s="9">
        <v>35.799999999999997</v>
      </c>
      <c r="FJ137" s="9">
        <v>27.2</v>
      </c>
      <c r="FK137" s="9">
        <v>16.100000000000001</v>
      </c>
      <c r="FL137" s="9">
        <v>40.5</v>
      </c>
      <c r="FM137" s="9">
        <v>7.7</v>
      </c>
      <c r="FN137" s="9">
        <v>17.3</v>
      </c>
      <c r="FO137" s="9">
        <v>13.2</v>
      </c>
      <c r="FP137" s="9">
        <v>31.6</v>
      </c>
      <c r="FQ137" s="9">
        <v>10.199999999999999</v>
      </c>
      <c r="FR137" s="21">
        <v>30</v>
      </c>
      <c r="FS137" s="9">
        <v>31.7</v>
      </c>
      <c r="FT137" s="21">
        <v>26</v>
      </c>
      <c r="FU137" s="9">
        <v>16.399999999999999</v>
      </c>
      <c r="FV137" s="9">
        <v>24.9</v>
      </c>
      <c r="FW137" s="9">
        <v>14.4</v>
      </c>
      <c r="FX137" s="9">
        <v>14.3</v>
      </c>
      <c r="FY137" s="9">
        <v>18.100000000000001</v>
      </c>
      <c r="FZ137" s="9">
        <v>21.5</v>
      </c>
      <c r="GA137" s="9">
        <v>15.7</v>
      </c>
      <c r="GB137" s="9">
        <v>15.9</v>
      </c>
      <c r="GC137" s="21">
        <v>4</v>
      </c>
      <c r="GD137" s="9">
        <v>11.5</v>
      </c>
      <c r="GE137" s="9">
        <v>26.4</v>
      </c>
      <c r="GF137" s="9">
        <v>13.9</v>
      </c>
      <c r="GG137" s="9">
        <v>19.2</v>
      </c>
      <c r="GH137" s="9">
        <v>19.2</v>
      </c>
      <c r="GI137" s="9">
        <v>26.4</v>
      </c>
      <c r="GJ137" s="9">
        <v>16.2</v>
      </c>
      <c r="GK137" s="9">
        <v>15.6</v>
      </c>
      <c r="GL137" s="9">
        <v>18.399999999999999</v>
      </c>
      <c r="GM137" s="21">
        <v>15</v>
      </c>
      <c r="GN137" s="9">
        <v>23.1</v>
      </c>
      <c r="GO137" s="9">
        <v>10.9</v>
      </c>
      <c r="GP137" s="9">
        <v>23.1</v>
      </c>
      <c r="GQ137" s="9">
        <v>41.6</v>
      </c>
      <c r="GR137" s="9">
        <v>3.5</v>
      </c>
      <c r="GS137" s="9">
        <v>9.6</v>
      </c>
      <c r="GT137" s="9">
        <v>4.0999999999999996</v>
      </c>
      <c r="GU137" s="21">
        <v>1</v>
      </c>
      <c r="GV137" s="21">
        <v>28</v>
      </c>
      <c r="GW137" s="9">
        <v>10.5</v>
      </c>
      <c r="GX137" s="9">
        <v>7.4</v>
      </c>
      <c r="GY137" s="9">
        <v>13.3</v>
      </c>
      <c r="GZ137" s="9">
        <v>1.6</v>
      </c>
      <c r="HA137" s="9">
        <v>30.2</v>
      </c>
      <c r="HB137" s="9">
        <v>35.799999999999997</v>
      </c>
      <c r="HC137" s="9">
        <v>10.199999999999999</v>
      </c>
      <c r="HD137" s="9">
        <v>2.9</v>
      </c>
      <c r="HE137" s="9">
        <v>29.3</v>
      </c>
      <c r="HF137" s="9">
        <v>18.8</v>
      </c>
      <c r="HG137" s="9">
        <v>24.1</v>
      </c>
      <c r="HH137" s="9">
        <v>18.8</v>
      </c>
      <c r="HI137" s="9">
        <v>11.8</v>
      </c>
      <c r="HJ137" s="9">
        <v>40.799999999999997</v>
      </c>
      <c r="HK137" s="21">
        <v>8</v>
      </c>
      <c r="HL137" s="9">
        <v>2.7</v>
      </c>
      <c r="HM137" s="9">
        <v>19.3</v>
      </c>
      <c r="HN137" s="9">
        <v>11.5</v>
      </c>
      <c r="HO137" s="9">
        <v>7.6</v>
      </c>
      <c r="HP137" s="9">
        <v>23.6</v>
      </c>
      <c r="HQ137" s="21">
        <v>30</v>
      </c>
      <c r="HR137" s="9">
        <v>18.600000000000001</v>
      </c>
      <c r="HS137" s="9">
        <v>18.100000000000001</v>
      </c>
      <c r="HT137" s="9">
        <v>10.3</v>
      </c>
      <c r="HU137" s="9">
        <v>13.9</v>
      </c>
      <c r="HV137" s="9">
        <v>9.1999999999999993</v>
      </c>
      <c r="HW137" s="9">
        <v>22.4</v>
      </c>
      <c r="HX137" s="8"/>
      <c r="HY137" s="92" t="str">
        <f t="shared" si="456"/>
        <v xml:space="preserve">135 1 0.603333 </v>
      </c>
      <c r="HZ137" s="92" t="str">
        <f t="shared" si="457"/>
        <v xml:space="preserve">135 2 0.736667 </v>
      </c>
      <c r="IA137" s="92" t="str">
        <f t="shared" si="458"/>
        <v xml:space="preserve">135 3 0.96 </v>
      </c>
      <c r="IB137" s="92" t="str">
        <f t="shared" si="459"/>
        <v xml:space="preserve">135 4 1.4 </v>
      </c>
      <c r="IC137" s="92" t="str">
        <f t="shared" si="460"/>
        <v xml:space="preserve">135 5 1.323333 </v>
      </c>
      <c r="ID137" s="92" t="str">
        <f t="shared" si="461"/>
        <v xml:space="preserve">135 6 1.323333 </v>
      </c>
      <c r="IE137" s="92" t="str">
        <f t="shared" si="462"/>
        <v xml:space="preserve">135 7 0.593333 </v>
      </c>
      <c r="IF137" s="92" t="str">
        <f t="shared" si="463"/>
        <v xml:space="preserve">135 8 0.586667 </v>
      </c>
      <c r="IG137" s="92" t="str">
        <f t="shared" si="464"/>
        <v xml:space="preserve">135 9 0.443333 </v>
      </c>
      <c r="IH137" s="92" t="str">
        <f t="shared" si="465"/>
        <v xml:space="preserve">135 10 0.883333 </v>
      </c>
      <c r="II137" s="92" t="str">
        <f t="shared" si="466"/>
        <v xml:space="preserve">135 11 0.246667 </v>
      </c>
      <c r="IJ137" s="92" t="str">
        <f t="shared" si="467"/>
        <v xml:space="preserve">135 12 0.673333 </v>
      </c>
      <c r="IK137" s="92" t="str">
        <f t="shared" si="468"/>
        <v xml:space="preserve">135 13 0.64 </v>
      </c>
      <c r="IL137" s="92" t="str">
        <f t="shared" si="469"/>
        <v xml:space="preserve">135 14 0.55 </v>
      </c>
      <c r="IM137" s="92" t="str">
        <f t="shared" si="470"/>
        <v xml:space="preserve">135 15 0.336667 </v>
      </c>
      <c r="IN137" s="92" t="str">
        <f t="shared" si="471"/>
        <v xml:space="preserve">135 16 0.9 </v>
      </c>
      <c r="IO137" s="92" t="str">
        <f t="shared" si="472"/>
        <v xml:space="preserve">135 17 0.343333 </v>
      </c>
      <c r="IP137" s="92" t="str">
        <f t="shared" si="473"/>
        <v xml:space="preserve">135 18 0.773333 </v>
      </c>
      <c r="IQ137" s="92" t="str">
        <f t="shared" si="474"/>
        <v xml:space="preserve">135 19 0.633333 </v>
      </c>
      <c r="IR137" s="92" t="str">
        <f t="shared" si="475"/>
        <v xml:space="preserve">135 20 0.383333 </v>
      </c>
      <c r="IS137" s="92" t="str">
        <f t="shared" si="476"/>
        <v xml:space="preserve">135 21 0.63 </v>
      </c>
      <c r="IT137" s="92" t="str">
        <f t="shared" si="477"/>
        <v xml:space="preserve">135 22 0.743333 </v>
      </c>
      <c r="IU137" s="92" t="str">
        <f t="shared" si="478"/>
        <v xml:space="preserve">135 23 0.716667 </v>
      </c>
      <c r="IV137" s="92" t="str">
        <f t="shared" si="479"/>
        <v xml:space="preserve">135 24 0.776667 </v>
      </c>
      <c r="IW137" s="92" t="str">
        <f t="shared" si="480"/>
        <v xml:space="preserve">135 25 1.453333 </v>
      </c>
      <c r="IX137" s="92" t="str">
        <f t="shared" si="481"/>
        <v xml:space="preserve">135 26 0.966667 </v>
      </c>
      <c r="IY137" s="92" t="str">
        <f t="shared" si="482"/>
        <v xml:space="preserve">135 27 0.463333 </v>
      </c>
      <c r="IZ137" s="92" t="str">
        <f t="shared" si="483"/>
        <v xml:space="preserve">135 28 0.42 </v>
      </c>
      <c r="JA137" s="92" t="str">
        <f t="shared" si="484"/>
        <v xml:space="preserve">135 29 0.27 </v>
      </c>
      <c r="JB137" s="92" t="str">
        <f t="shared" si="485"/>
        <v xml:space="preserve">135 30 1.363333 </v>
      </c>
      <c r="JC137" s="92" t="str">
        <f t="shared" si="486"/>
        <v xml:space="preserve">135 31 0.93 </v>
      </c>
      <c r="JD137" s="92" t="str">
        <f t="shared" si="487"/>
        <v xml:space="preserve">135 32 0.263333 </v>
      </c>
      <c r="JE137" s="92" t="str">
        <f t="shared" si="488"/>
        <v xml:space="preserve">135 33 1.06 </v>
      </c>
      <c r="JF137" s="92" t="str">
        <f t="shared" si="489"/>
        <v xml:space="preserve">135 34 0.466667 </v>
      </c>
      <c r="JG137" s="92" t="str">
        <f t="shared" si="490"/>
        <v xml:space="preserve">135 35 0.686667 </v>
      </c>
      <c r="JH137" s="92" t="str">
        <f t="shared" si="491"/>
        <v xml:space="preserve">135 36 0.493333 </v>
      </c>
      <c r="JI137" s="92" t="str">
        <f t="shared" si="492"/>
        <v xml:space="preserve">135 37 0.373333 </v>
      </c>
      <c r="JJ137" s="92" t="str">
        <f t="shared" si="493"/>
        <v xml:space="preserve">135 38 0.503333 </v>
      </c>
      <c r="JK137" s="92" t="str">
        <f t="shared" si="494"/>
        <v xml:space="preserve">135 39 0.99 </v>
      </c>
      <c r="JL137" s="92" t="str">
        <f t="shared" si="495"/>
        <v xml:space="preserve">135 40 0.82 </v>
      </c>
      <c r="JM137" s="92" t="str">
        <f t="shared" si="496"/>
        <v xml:space="preserve">135 41 0.356667 </v>
      </c>
      <c r="JN137" s="92" t="str">
        <f t="shared" si="497"/>
        <v xml:space="preserve">135 42 0.376667 </v>
      </c>
      <c r="JO137" s="92" t="str">
        <f t="shared" si="498"/>
        <v xml:space="preserve">135 43 0.336667 </v>
      </c>
      <c r="JP137" s="92" t="str">
        <f t="shared" si="499"/>
        <v xml:space="preserve">135 44 0.25 </v>
      </c>
      <c r="JQ137" s="92" t="str">
        <f t="shared" si="500"/>
        <v xml:space="preserve">135 45 0.906667 </v>
      </c>
      <c r="JR137" s="92" t="str">
        <f t="shared" si="501"/>
        <v xml:space="preserve">135 46 0.953333 </v>
      </c>
      <c r="JS137" s="92" t="str">
        <f t="shared" si="502"/>
        <v xml:space="preserve">135 47 0.28 </v>
      </c>
      <c r="JT137" s="92" t="str">
        <f t="shared" si="503"/>
        <v xml:space="preserve">135 48 0.896667 </v>
      </c>
      <c r="JU137" s="92" t="str">
        <f t="shared" si="504"/>
        <v xml:space="preserve">135 49 0.533333 </v>
      </c>
      <c r="JV137" s="92" t="str">
        <f t="shared" si="505"/>
        <v xml:space="preserve">135 50 0.743333 </v>
      </c>
      <c r="JW137" s="92" t="str">
        <f t="shared" si="506"/>
        <v xml:space="preserve">135 51 0.216667 </v>
      </c>
      <c r="JX137" s="92" t="str">
        <f t="shared" si="507"/>
        <v xml:space="preserve">135 52 0.673333 </v>
      </c>
      <c r="JY137" s="92" t="str">
        <f t="shared" si="508"/>
        <v xml:space="preserve">135 53 1.31 </v>
      </c>
      <c r="JZ137" s="92" t="str">
        <f t="shared" si="509"/>
        <v xml:space="preserve">135 54 0.84 </v>
      </c>
      <c r="KA137" s="92" t="str">
        <f t="shared" si="510"/>
        <v xml:space="preserve">135 55 1.013333 </v>
      </c>
      <c r="KB137" s="92" t="str">
        <f t="shared" si="511"/>
        <v xml:space="preserve">135 56 0.64 </v>
      </c>
      <c r="KC137" s="92" t="str">
        <f t="shared" si="512"/>
        <v xml:space="preserve">135 57 0.77 </v>
      </c>
      <c r="KD137" s="92" t="str">
        <f t="shared" si="513"/>
        <v xml:space="preserve">135 58 0.96 </v>
      </c>
      <c r="KE137" s="92" t="str">
        <f t="shared" si="514"/>
        <v xml:space="preserve">135 59 0.223333 </v>
      </c>
      <c r="KF137" s="92" t="str">
        <f t="shared" si="515"/>
        <v xml:space="preserve">135 60 0.553333 </v>
      </c>
      <c r="KG137" s="92" t="str">
        <f t="shared" si="516"/>
        <v xml:space="preserve">135 61 0.94 </v>
      </c>
      <c r="KH137" s="92" t="str">
        <f t="shared" si="517"/>
        <v xml:space="preserve">135 62 1.056667 </v>
      </c>
      <c r="KI137" s="92" t="str">
        <f t="shared" si="518"/>
        <v xml:space="preserve">135 63 0.563333 </v>
      </c>
      <c r="KJ137" s="92" t="str">
        <f t="shared" si="519"/>
        <v xml:space="preserve">135 64 0.263333 </v>
      </c>
      <c r="KK137" s="92" t="str">
        <f t="shared" si="520"/>
        <v xml:space="preserve">135 65 0.33 </v>
      </c>
      <c r="KL137" s="92" t="str">
        <f t="shared" si="521"/>
        <v xml:space="preserve">135 66 0.296667 </v>
      </c>
      <c r="KM137" s="92" t="str">
        <f t="shared" si="522"/>
        <v xml:space="preserve">135 67 0.72 </v>
      </c>
      <c r="KN137" s="92" t="str">
        <f t="shared" si="523"/>
        <v xml:space="preserve">135 68 0.683333 </v>
      </c>
      <c r="KO137" s="92" t="str">
        <f t="shared" si="524"/>
        <v xml:space="preserve">135 69 0.763333 </v>
      </c>
      <c r="KP137" s="92" t="str">
        <f t="shared" si="525"/>
        <v xml:space="preserve">135 70 0.01 </v>
      </c>
      <c r="KQ137" s="92" t="str">
        <f t="shared" si="526"/>
        <v xml:space="preserve">135 71 0.646667 </v>
      </c>
      <c r="KR137" s="92" t="str">
        <f t="shared" si="527"/>
        <v xml:space="preserve">135 72 0.526667 </v>
      </c>
      <c r="KS137" s="92" t="str">
        <f t="shared" si="528"/>
        <v xml:space="preserve">135 73 0.143333 </v>
      </c>
      <c r="KT137" s="92" t="str">
        <f t="shared" si="529"/>
        <v xml:space="preserve">135 74 0.886667 </v>
      </c>
      <c r="KU137" s="92" t="str">
        <f t="shared" si="530"/>
        <v xml:space="preserve">135 75 0.426667 </v>
      </c>
      <c r="KV137" s="92" t="str">
        <f t="shared" si="531"/>
        <v xml:space="preserve">135 76 0.296667 </v>
      </c>
      <c r="KW137" s="92" t="str">
        <f t="shared" si="532"/>
        <v xml:space="preserve">135 77 0.586667 </v>
      </c>
      <c r="KX137" s="92" t="str">
        <f t="shared" si="533"/>
        <v xml:space="preserve">135 78 0.43 </v>
      </c>
      <c r="KY137" s="92" t="str">
        <f t="shared" si="534"/>
        <v xml:space="preserve">135 79 0.793333 </v>
      </c>
      <c r="KZ137" s="92" t="str">
        <f t="shared" si="535"/>
        <v xml:space="preserve">135 80 0.563333 </v>
      </c>
      <c r="LA137" s="92" t="str">
        <f t="shared" si="536"/>
        <v xml:space="preserve">135 81 0.72 </v>
      </c>
      <c r="LB137" s="92" t="str">
        <f t="shared" si="537"/>
        <v xml:space="preserve">135 82 0.85 </v>
      </c>
      <c r="LC137" s="92" t="str">
        <f t="shared" si="538"/>
        <v xml:space="preserve">135 83 0.563333 </v>
      </c>
      <c r="LD137" s="92" t="str">
        <f t="shared" si="539"/>
        <v xml:space="preserve">135 84 0.466667 </v>
      </c>
      <c r="LE137" s="92" t="str">
        <f t="shared" si="540"/>
        <v xml:space="preserve">135 85 0.623333 </v>
      </c>
      <c r="LF137" s="92" t="str">
        <f t="shared" si="541"/>
        <v xml:space="preserve">135 86 0.34 </v>
      </c>
      <c r="LG137" s="92" t="str">
        <f t="shared" si="542"/>
        <v xml:space="preserve">135 87 0.856667 </v>
      </c>
      <c r="LH137" s="92" t="str">
        <f t="shared" si="543"/>
        <v xml:space="preserve">135 88 0.773333 </v>
      </c>
      <c r="LI137" s="92" t="str">
        <f t="shared" si="544"/>
        <v xml:space="preserve">135 89 0.14 </v>
      </c>
      <c r="LJ137" s="92" t="str">
        <f t="shared" si="545"/>
        <v xml:space="preserve">135 90 0.936667 </v>
      </c>
      <c r="LK137" s="92" t="str">
        <f t="shared" si="546"/>
        <v xml:space="preserve">135 91 0.51 </v>
      </c>
      <c r="LL137" s="92" t="str">
        <f t="shared" si="547"/>
        <v xml:space="preserve">135 92 0.586667 </v>
      </c>
      <c r="LM137" s="92" t="str">
        <f t="shared" si="548"/>
        <v xml:space="preserve">135 93 0.653333 </v>
      </c>
      <c r="LN137" s="92" t="str">
        <f t="shared" si="549"/>
        <v xml:space="preserve">135 94 0.866667 </v>
      </c>
      <c r="LO137" s="92" t="str">
        <f t="shared" si="550"/>
        <v xml:space="preserve">135 95 0.396667 </v>
      </c>
      <c r="LP137" s="92" t="str">
        <f t="shared" si="551"/>
        <v xml:space="preserve">135 96 0.86 </v>
      </c>
      <c r="LQ137" s="92" t="str">
        <f t="shared" si="552"/>
        <v xml:space="preserve">135 97 0.333333 </v>
      </c>
      <c r="LR137" s="92" t="str">
        <f t="shared" si="553"/>
        <v xml:space="preserve">135 98 0.9 </v>
      </c>
      <c r="LS137" s="92" t="str">
        <f t="shared" si="554"/>
        <v xml:space="preserve">135 99 0.353333 </v>
      </c>
      <c r="LT137" s="92" t="str">
        <f t="shared" si="555"/>
        <v xml:space="preserve">135 100 0.61 </v>
      </c>
      <c r="LU137" s="92" t="str">
        <f t="shared" si="556"/>
        <v xml:space="preserve">135 101 0.196667 </v>
      </c>
      <c r="LV137" s="92" t="str">
        <f t="shared" si="557"/>
        <v xml:space="preserve">135 102 1.176667 </v>
      </c>
      <c r="LW137" s="92" t="str">
        <f t="shared" si="558"/>
        <v xml:space="preserve">135 103 0.946667 </v>
      </c>
      <c r="LX137" s="92" t="str">
        <f t="shared" si="559"/>
        <v xml:space="preserve">135 104 0.373333 </v>
      </c>
      <c r="LY137" s="92" t="str">
        <f t="shared" si="560"/>
        <v xml:space="preserve">135 105 0.066667 </v>
      </c>
      <c r="LZ137" s="92" t="str">
        <f t="shared" si="561"/>
        <v xml:space="preserve">135 106 0.87 </v>
      </c>
      <c r="MA137" s="92" t="str">
        <f t="shared" si="562"/>
        <v xml:space="preserve">135 107 0.04 </v>
      </c>
      <c r="MB137" s="92" t="str">
        <f t="shared" si="563"/>
        <v xml:space="preserve">135 108 1.006667 </v>
      </c>
      <c r="MC137" s="92" t="str">
        <f t="shared" si="564"/>
        <v xml:space="preserve">135 109 0.123333 </v>
      </c>
      <c r="MD137" s="92" t="str">
        <f t="shared" si="565"/>
        <v xml:space="preserve">135 110 1.216667 </v>
      </c>
      <c r="ME137" s="92" t="str">
        <f t="shared" si="566"/>
        <v xml:space="preserve">135 111 0.313333 </v>
      </c>
      <c r="MF137" s="92" t="str">
        <f t="shared" si="567"/>
        <v xml:space="preserve">135 112 0.413333 </v>
      </c>
      <c r="MG137" s="92" t="str">
        <f t="shared" si="568"/>
        <v xml:space="preserve">135 113 0.54 </v>
      </c>
      <c r="MH137" s="92" t="str">
        <f t="shared" si="569"/>
        <v xml:space="preserve">135 114 0.86 </v>
      </c>
      <c r="MI137" s="92" t="str">
        <f t="shared" si="570"/>
        <v xml:space="preserve">135 115 0.506667 </v>
      </c>
      <c r="MJ137" s="92" t="str">
        <f t="shared" si="571"/>
        <v xml:space="preserve">135 116 0.276667 </v>
      </c>
      <c r="MK137" s="92" t="str">
        <f t="shared" si="572"/>
        <v xml:space="preserve">135 117 0.353333 </v>
      </c>
      <c r="ML137" s="92" t="str">
        <f t="shared" si="573"/>
        <v xml:space="preserve">135 118 0.463333 </v>
      </c>
      <c r="MM137" s="92" t="str">
        <f t="shared" si="574"/>
        <v xml:space="preserve">135 119 0.713333 </v>
      </c>
      <c r="MN137" s="92" t="str">
        <f t="shared" si="575"/>
        <v xml:space="preserve">135 120 0.953333 </v>
      </c>
      <c r="MO137" s="92" t="str">
        <f t="shared" si="576"/>
        <v xml:space="preserve">135 121 0.98 </v>
      </c>
      <c r="MP137" s="92" t="str">
        <f t="shared" si="577"/>
        <v xml:space="preserve">135 122 0.256667 </v>
      </c>
      <c r="MQ137" s="92" t="str">
        <f t="shared" si="578"/>
        <v xml:space="preserve">135 123 0.34 </v>
      </c>
      <c r="MR137" s="92" t="str">
        <f t="shared" si="579"/>
        <v xml:space="preserve">135 124 0.956667 </v>
      </c>
      <c r="MS137" s="92" t="str">
        <f t="shared" si="580"/>
        <v xml:space="preserve">135 125 0.863333 </v>
      </c>
      <c r="MT137" s="92" t="str">
        <f t="shared" si="581"/>
        <v xml:space="preserve">135 126 0.57 </v>
      </c>
      <c r="MU137" s="92" t="str">
        <f t="shared" si="582"/>
        <v xml:space="preserve">135 127 0.573333 </v>
      </c>
      <c r="MV137" s="92" t="str">
        <f t="shared" si="583"/>
        <v xml:space="preserve">135 128 0.753333 </v>
      </c>
      <c r="MW137" s="92" t="str">
        <f t="shared" si="584"/>
        <v xml:space="preserve">135 129 0.77 </v>
      </c>
      <c r="MX137" s="92" t="str">
        <f t="shared" si="585"/>
        <v xml:space="preserve">135 130 0.123333 </v>
      </c>
      <c r="MY137" s="92" t="str">
        <f t="shared" si="586"/>
        <v xml:space="preserve">135 131 0.56 </v>
      </c>
      <c r="MZ137" s="92" t="str">
        <f t="shared" si="587"/>
        <v xml:space="preserve">135 132 0.413333 </v>
      </c>
      <c r="NA137" s="92" t="str">
        <f t="shared" si="588"/>
        <v xml:space="preserve">135 133 0.37 </v>
      </c>
      <c r="NB137" s="92" t="str">
        <f t="shared" si="589"/>
        <v xml:space="preserve">135 134 0.08 </v>
      </c>
      <c r="NC137" s="92" t="str">
        <f t="shared" si="590"/>
        <v xml:space="preserve">135 135 0 </v>
      </c>
      <c r="ND137" s="92" t="str">
        <f t="shared" si="591"/>
        <v xml:space="preserve">135 136 0.54 </v>
      </c>
      <c r="NE137" s="92" t="str">
        <f t="shared" si="592"/>
        <v xml:space="preserve">135 137 0.71 </v>
      </c>
      <c r="NF137" s="92" t="str">
        <f t="shared" si="593"/>
        <v xml:space="preserve">135 138 0.796667 </v>
      </c>
      <c r="NG137" s="92" t="str">
        <f t="shared" si="594"/>
        <v xml:space="preserve">135 139 0.87 </v>
      </c>
      <c r="NH137" s="92" t="str">
        <f t="shared" si="595"/>
        <v xml:space="preserve">135 140 1.516667 </v>
      </c>
      <c r="NI137" s="92" t="str">
        <f t="shared" si="596"/>
        <v xml:space="preserve">135 141 0.506667 </v>
      </c>
      <c r="NJ137" s="92" t="str">
        <f t="shared" si="597"/>
        <v xml:space="preserve">135 142 0.536667 </v>
      </c>
      <c r="NK137" s="92" t="str">
        <f t="shared" si="598"/>
        <v xml:space="preserve">135 143 0.95 </v>
      </c>
      <c r="NL137" s="92" t="str">
        <f t="shared" si="599"/>
        <v xml:space="preserve">135 144 0.453333 </v>
      </c>
      <c r="NM137" s="92" t="str">
        <f t="shared" si="600"/>
        <v xml:space="preserve">135 145 0.86 </v>
      </c>
      <c r="NN137" s="92" t="str">
        <f t="shared" si="601"/>
        <v xml:space="preserve">135 146 0.346667 </v>
      </c>
      <c r="NO137" s="92" t="str">
        <f t="shared" si="602"/>
        <v xml:space="preserve">135 147 0.863333 </v>
      </c>
      <c r="NP137" s="92" t="str">
        <f t="shared" si="603"/>
        <v xml:space="preserve">135 148 0.826667 </v>
      </c>
      <c r="NQ137" s="92" t="str">
        <f t="shared" si="604"/>
        <v xml:space="preserve">135 149 0.92 </v>
      </c>
      <c r="NR137" s="92" t="str">
        <f t="shared" si="605"/>
        <v xml:space="preserve">135 150 0.876667 </v>
      </c>
      <c r="NS137" s="92" t="str">
        <f t="shared" si="606"/>
        <v xml:space="preserve">135 151 1.18 </v>
      </c>
      <c r="NT137" s="92" t="str">
        <f t="shared" si="607"/>
        <v xml:space="preserve">135 152 1.02 </v>
      </c>
      <c r="NU137" s="92" t="str">
        <f t="shared" si="608"/>
        <v xml:space="preserve">135 153 1.08 </v>
      </c>
      <c r="NV137" s="92" t="str">
        <f t="shared" si="609"/>
        <v xml:space="preserve">135 154 0.593333 </v>
      </c>
      <c r="NW137" s="92" t="str">
        <f t="shared" si="610"/>
        <v xml:space="preserve">135 155 1.39 </v>
      </c>
      <c r="NX137" s="92" t="str">
        <f t="shared" si="611"/>
        <v xml:space="preserve">135 156 0.98 </v>
      </c>
      <c r="NY137" s="92" t="str">
        <f t="shared" si="612"/>
        <v xml:space="preserve">135 157 0.603333 </v>
      </c>
      <c r="NZ137" s="92" t="str">
        <f t="shared" si="613"/>
        <v xml:space="preserve">135 158 0.383333 </v>
      </c>
      <c r="OA137" s="92" t="str">
        <f t="shared" si="614"/>
        <v xml:space="preserve">135 159 0.886667 </v>
      </c>
      <c r="OB137" s="92" t="str">
        <f t="shared" si="615"/>
        <v xml:space="preserve">135 160 0.34 </v>
      </c>
      <c r="OC137" s="92" t="str">
        <f t="shared" si="616"/>
        <v xml:space="preserve">135 161 0.463333 </v>
      </c>
      <c r="OD137" s="92" t="str">
        <f t="shared" si="617"/>
        <v xml:space="preserve">135 162 1.193333 </v>
      </c>
      <c r="OE137" s="92" t="str">
        <f t="shared" si="618"/>
        <v xml:space="preserve">135 163 0.906667 </v>
      </c>
      <c r="OF137" s="92" t="str">
        <f t="shared" si="619"/>
        <v xml:space="preserve">135 164 0.536667 </v>
      </c>
      <c r="OG137" s="92" t="str">
        <f t="shared" si="620"/>
        <v xml:space="preserve">135 165 1.35 </v>
      </c>
      <c r="OH137" s="92" t="str">
        <f t="shared" si="621"/>
        <v xml:space="preserve">135 166 0.256667 </v>
      </c>
      <c r="OI137" s="92" t="str">
        <f t="shared" si="622"/>
        <v xml:space="preserve">135 167 0.576667 </v>
      </c>
      <c r="OJ137" s="92" t="str">
        <f t="shared" si="623"/>
        <v xml:space="preserve">135 168 0.44 </v>
      </c>
      <c r="OK137" s="92" t="str">
        <f t="shared" si="624"/>
        <v xml:space="preserve">135 169 1.053333 </v>
      </c>
      <c r="OL137" s="92" t="str">
        <f t="shared" si="625"/>
        <v xml:space="preserve">135 170 0.34 </v>
      </c>
      <c r="OM137" s="92" t="str">
        <f t="shared" si="626"/>
        <v xml:space="preserve">135 171 1 </v>
      </c>
      <c r="ON137" s="92" t="str">
        <f t="shared" si="627"/>
        <v xml:space="preserve">135 172 1.056667 </v>
      </c>
      <c r="OO137" s="92" t="str">
        <f t="shared" si="628"/>
        <v xml:space="preserve">135 173 0.866667 </v>
      </c>
      <c r="OP137" s="92" t="str">
        <f t="shared" si="629"/>
        <v xml:space="preserve">135 174 0.546667 </v>
      </c>
      <c r="OQ137" s="92" t="str">
        <f t="shared" si="630"/>
        <v xml:space="preserve">135 175 0.83 </v>
      </c>
      <c r="OR137" s="92" t="str">
        <f t="shared" si="631"/>
        <v xml:space="preserve">135 176 0.48 </v>
      </c>
      <c r="OS137" s="92" t="str">
        <f t="shared" si="632"/>
        <v xml:space="preserve">135 177 0.476667 </v>
      </c>
      <c r="OT137" s="92" t="str">
        <f t="shared" si="633"/>
        <v xml:space="preserve">135 178 0.603333 </v>
      </c>
      <c r="OU137" s="92" t="str">
        <f t="shared" si="634"/>
        <v xml:space="preserve">135 179 0.716667 </v>
      </c>
      <c r="OV137" s="92" t="str">
        <f t="shared" si="635"/>
        <v xml:space="preserve">135 180 0.523333 </v>
      </c>
      <c r="OW137" s="92" t="str">
        <f t="shared" si="636"/>
        <v xml:space="preserve">135 181 0.53 </v>
      </c>
      <c r="OX137" s="92" t="str">
        <f t="shared" si="637"/>
        <v xml:space="preserve">135 182 0.133333 </v>
      </c>
      <c r="OY137" s="92" t="str">
        <f t="shared" si="638"/>
        <v xml:space="preserve">135 183 0.383333 </v>
      </c>
      <c r="OZ137" s="92" t="str">
        <f t="shared" si="639"/>
        <v xml:space="preserve">135 184 0.88 </v>
      </c>
      <c r="PA137" s="92" t="str">
        <f t="shared" si="640"/>
        <v xml:space="preserve">135 185 0.463333 </v>
      </c>
      <c r="PB137" s="92" t="str">
        <f t="shared" si="641"/>
        <v xml:space="preserve">135 186 0.64 </v>
      </c>
      <c r="PC137" s="92" t="str">
        <f t="shared" si="642"/>
        <v xml:space="preserve">135 187 0.64 </v>
      </c>
      <c r="PD137" s="92" t="str">
        <f t="shared" si="643"/>
        <v xml:space="preserve">135 188 0.88 </v>
      </c>
      <c r="PE137" s="92" t="str">
        <f t="shared" si="644"/>
        <v xml:space="preserve">135 189 0.54 </v>
      </c>
      <c r="PF137" s="92" t="str">
        <f t="shared" si="645"/>
        <v xml:space="preserve">135 190 0.52 </v>
      </c>
      <c r="PG137" s="92" t="str">
        <f t="shared" si="646"/>
        <v xml:space="preserve">135 191 0.613333 </v>
      </c>
      <c r="PH137" s="92" t="str">
        <f t="shared" si="647"/>
        <v xml:space="preserve">135 192 0.5 </v>
      </c>
      <c r="PI137" s="92" t="str">
        <f t="shared" si="648"/>
        <v xml:space="preserve">135 193 0.77 </v>
      </c>
      <c r="PJ137" s="92" t="str">
        <f t="shared" si="649"/>
        <v xml:space="preserve">135 194 0.363333 </v>
      </c>
      <c r="PK137" s="92" t="str">
        <f t="shared" si="650"/>
        <v xml:space="preserve">135 195 0.77 </v>
      </c>
      <c r="PL137" s="92" t="str">
        <f t="shared" si="651"/>
        <v xml:space="preserve">135 196 1.386667 </v>
      </c>
      <c r="PM137" s="92" t="str">
        <f t="shared" si="652"/>
        <v xml:space="preserve">135 197 0.116667 </v>
      </c>
      <c r="PN137" s="92" t="str">
        <f t="shared" si="653"/>
        <v xml:space="preserve">135 198 0.32 </v>
      </c>
      <c r="PO137" s="92" t="str">
        <f t="shared" si="654"/>
        <v xml:space="preserve">135 199 0.136667 </v>
      </c>
      <c r="PP137" s="92" t="str">
        <f t="shared" si="655"/>
        <v xml:space="preserve">135 200 0.033333 </v>
      </c>
      <c r="PQ137" s="92" t="str">
        <f t="shared" si="656"/>
        <v xml:space="preserve">135 201 0.933333 </v>
      </c>
      <c r="PR137" s="92" t="str">
        <f t="shared" si="657"/>
        <v xml:space="preserve">135 202 0.35 </v>
      </c>
      <c r="PS137" s="92" t="str">
        <f t="shared" si="658"/>
        <v xml:space="preserve">135 203 0.246667 </v>
      </c>
      <c r="PT137" s="92" t="str">
        <f t="shared" si="659"/>
        <v xml:space="preserve">135 204 0.443333 </v>
      </c>
      <c r="PU137" s="92" t="str">
        <f t="shared" si="660"/>
        <v xml:space="preserve">135 205 0.053333 </v>
      </c>
      <c r="PV137" s="92" t="str">
        <f t="shared" si="661"/>
        <v xml:space="preserve">135 206 1.006667 </v>
      </c>
      <c r="PW137" s="92" t="str">
        <f t="shared" si="662"/>
        <v xml:space="preserve">135 207 1.193333 </v>
      </c>
      <c r="PX137" s="92" t="str">
        <f t="shared" si="663"/>
        <v xml:space="preserve">135 208 0.34 </v>
      </c>
      <c r="PY137" s="92" t="str">
        <f t="shared" si="664"/>
        <v xml:space="preserve">135 209 0.096667 </v>
      </c>
      <c r="PZ137" s="92" t="str">
        <f t="shared" si="665"/>
        <v xml:space="preserve">135 210 0.976667 </v>
      </c>
      <c r="QA137" s="92" t="str">
        <f t="shared" si="666"/>
        <v xml:space="preserve">135 211 0.626667 </v>
      </c>
      <c r="QB137" s="92" t="str">
        <f t="shared" si="667"/>
        <v xml:space="preserve">135 212 0.803333 </v>
      </c>
      <c r="QC137" s="92" t="str">
        <f t="shared" si="668"/>
        <v xml:space="preserve">135 213 0.626667 </v>
      </c>
      <c r="QD137" s="92" t="str">
        <f t="shared" si="669"/>
        <v xml:space="preserve">135 214 0.393333 </v>
      </c>
      <c r="QE137" s="92" t="str">
        <f t="shared" si="670"/>
        <v xml:space="preserve">135 215 1.36 </v>
      </c>
      <c r="QF137" s="92" t="str">
        <f t="shared" si="671"/>
        <v xml:space="preserve">135 216 0.266667 </v>
      </c>
      <c r="QG137" s="92" t="str">
        <f t="shared" si="672"/>
        <v xml:space="preserve">135 217 0.09 </v>
      </c>
      <c r="QH137" s="92" t="str">
        <f t="shared" si="673"/>
        <v xml:space="preserve">135 218 0.643333 </v>
      </c>
      <c r="QI137" s="92" t="str">
        <f t="shared" si="674"/>
        <v xml:space="preserve">135 219 0.383333 </v>
      </c>
      <c r="QJ137" s="92" t="str">
        <f t="shared" si="675"/>
        <v xml:space="preserve">135 220 0.253333 </v>
      </c>
      <c r="QK137" s="92" t="str">
        <f t="shared" si="676"/>
        <v xml:space="preserve">135 221 0.786667 </v>
      </c>
      <c r="QL137" s="92" t="str">
        <f t="shared" si="677"/>
        <v xml:space="preserve">135 222 1 </v>
      </c>
      <c r="QM137" s="92" t="str">
        <f t="shared" si="678"/>
        <v xml:space="preserve">135 223 0.62 </v>
      </c>
      <c r="QN137" s="92" t="str">
        <f t="shared" si="679"/>
        <v xml:space="preserve">135 224 0.603333 </v>
      </c>
      <c r="QO137" s="92" t="str">
        <f t="shared" si="680"/>
        <v xml:space="preserve">135 225 0.343333 </v>
      </c>
      <c r="QP137" s="92" t="str">
        <f t="shared" si="681"/>
        <v xml:space="preserve">135 226 0.463333 </v>
      </c>
      <c r="QQ137" s="92" t="str">
        <f t="shared" si="682"/>
        <v xml:space="preserve">135 227 0.306667 </v>
      </c>
      <c r="QR137" s="92" t="str">
        <f t="shared" si="683"/>
        <v xml:space="preserve">135 228 0.746667 </v>
      </c>
    </row>
    <row r="138" spans="1:460" ht="18.75" customHeight="1" x14ac:dyDescent="0.35">
      <c r="A138" s="86">
        <v>136</v>
      </c>
      <c r="B138" s="90" t="s">
        <v>231</v>
      </c>
      <c r="C138" s="91" t="s">
        <v>138</v>
      </c>
      <c r="D138" s="9">
        <v>30.6</v>
      </c>
      <c r="E138" s="9">
        <v>34.700000000000003</v>
      </c>
      <c r="F138" s="9">
        <v>41.3</v>
      </c>
      <c r="G138" s="9">
        <v>54.5</v>
      </c>
      <c r="H138" s="9">
        <v>52.2</v>
      </c>
      <c r="I138" s="9">
        <v>52.2</v>
      </c>
      <c r="J138" s="9">
        <v>17.3</v>
      </c>
      <c r="K138" s="9">
        <v>20.9</v>
      </c>
      <c r="L138" s="9">
        <v>3.9</v>
      </c>
      <c r="M138" s="9">
        <v>31.3</v>
      </c>
      <c r="N138" s="9">
        <v>10.7</v>
      </c>
      <c r="O138" s="9">
        <v>36.4</v>
      </c>
      <c r="P138" s="9">
        <v>31.7</v>
      </c>
      <c r="Q138" s="21">
        <v>31</v>
      </c>
      <c r="R138" s="9">
        <v>22.6</v>
      </c>
      <c r="S138" s="9">
        <v>38.700000000000003</v>
      </c>
      <c r="T138" s="9">
        <v>22.9</v>
      </c>
      <c r="U138" s="9">
        <v>35.700000000000003</v>
      </c>
      <c r="V138" s="9">
        <v>33.9</v>
      </c>
      <c r="W138" s="9">
        <v>24.1</v>
      </c>
      <c r="X138" s="9">
        <v>31.4</v>
      </c>
      <c r="Y138" s="9">
        <v>25.4</v>
      </c>
      <c r="Z138" s="21">
        <v>34</v>
      </c>
      <c r="AA138" s="21">
        <v>13</v>
      </c>
      <c r="AB138" s="9">
        <v>53.6</v>
      </c>
      <c r="AC138" s="9">
        <v>43.9</v>
      </c>
      <c r="AD138" s="9">
        <v>28.8</v>
      </c>
      <c r="AE138" s="9">
        <v>25.1</v>
      </c>
      <c r="AF138" s="9">
        <v>20.6</v>
      </c>
      <c r="AG138" s="9">
        <v>53.4</v>
      </c>
      <c r="AH138" s="9">
        <v>39.6</v>
      </c>
      <c r="AI138" s="9">
        <v>10.6</v>
      </c>
      <c r="AJ138" s="9">
        <v>49.7</v>
      </c>
      <c r="AK138" s="9">
        <v>26.5</v>
      </c>
      <c r="AL138" s="9">
        <v>33.1</v>
      </c>
      <c r="AM138" s="9">
        <v>27.3</v>
      </c>
      <c r="AN138" s="9">
        <v>23.7</v>
      </c>
      <c r="AO138" s="9">
        <v>20.8</v>
      </c>
      <c r="AP138" s="9">
        <v>42.2</v>
      </c>
      <c r="AQ138" s="9">
        <v>38.6</v>
      </c>
      <c r="AR138" s="9">
        <v>23.2</v>
      </c>
      <c r="AS138" s="9">
        <v>27.4</v>
      </c>
      <c r="AT138" s="9">
        <v>26.8</v>
      </c>
      <c r="AU138" s="9">
        <v>23.6</v>
      </c>
      <c r="AV138" s="9">
        <v>30.8</v>
      </c>
      <c r="AW138" s="9">
        <v>41.1</v>
      </c>
      <c r="AX138" s="9">
        <v>25.1</v>
      </c>
      <c r="AY138" s="9">
        <v>39.4</v>
      </c>
      <c r="AZ138" s="9">
        <v>28.4</v>
      </c>
      <c r="BA138" s="9">
        <v>34.799999999999997</v>
      </c>
      <c r="BB138" s="9">
        <v>16.3</v>
      </c>
      <c r="BC138" s="9">
        <v>33.799999999999997</v>
      </c>
      <c r="BD138" s="9">
        <v>51.8</v>
      </c>
      <c r="BE138" s="9">
        <v>37.700000000000003</v>
      </c>
      <c r="BF138" s="9">
        <v>42.9</v>
      </c>
      <c r="BG138" s="9">
        <v>31.6</v>
      </c>
      <c r="BH138" s="9">
        <v>35.299999999999997</v>
      </c>
      <c r="BI138" s="9">
        <v>41.3</v>
      </c>
      <c r="BJ138" s="9">
        <v>9.8000000000000007</v>
      </c>
      <c r="BK138" s="9">
        <v>29.1</v>
      </c>
      <c r="BL138" s="9">
        <v>40.700000000000003</v>
      </c>
      <c r="BM138" s="9">
        <v>44.2</v>
      </c>
      <c r="BN138" s="9">
        <v>29.5</v>
      </c>
      <c r="BO138" s="9">
        <v>18.2</v>
      </c>
      <c r="BP138" s="9">
        <v>22.3</v>
      </c>
      <c r="BQ138" s="9">
        <v>20.7</v>
      </c>
      <c r="BR138" s="9">
        <v>34.1</v>
      </c>
      <c r="BS138" s="9">
        <v>35.299999999999997</v>
      </c>
      <c r="BT138" s="9">
        <v>35.4</v>
      </c>
      <c r="BU138" s="21">
        <v>16</v>
      </c>
      <c r="BV138" s="9">
        <v>10.4</v>
      </c>
      <c r="BW138" s="9">
        <v>7.8</v>
      </c>
      <c r="BX138" s="21">
        <v>11</v>
      </c>
      <c r="BY138" s="9">
        <v>38.299999999999997</v>
      </c>
      <c r="BZ138" s="9">
        <v>18.100000000000001</v>
      </c>
      <c r="CA138" s="9">
        <v>21.3</v>
      </c>
      <c r="CB138" s="9">
        <v>6.2</v>
      </c>
      <c r="CC138" s="9">
        <v>25.4</v>
      </c>
      <c r="CD138" s="9">
        <v>37.5</v>
      </c>
      <c r="CE138" s="9">
        <v>29.3</v>
      </c>
      <c r="CF138" s="9">
        <v>28.8</v>
      </c>
      <c r="CG138" s="9">
        <v>20.9</v>
      </c>
      <c r="CH138" s="9">
        <v>29.3</v>
      </c>
      <c r="CI138" s="9">
        <v>4.5999999999999996</v>
      </c>
      <c r="CJ138" s="9">
        <v>31.2</v>
      </c>
      <c r="CK138" s="9">
        <v>22.6</v>
      </c>
      <c r="CL138" s="9">
        <v>38.200000000000003</v>
      </c>
      <c r="CM138" s="9">
        <v>35.700000000000003</v>
      </c>
      <c r="CN138" s="9">
        <v>16.7</v>
      </c>
      <c r="CO138" s="9">
        <v>31.8</v>
      </c>
      <c r="CP138" s="21">
        <v>27</v>
      </c>
      <c r="CQ138" s="21">
        <v>15</v>
      </c>
      <c r="CR138" s="21">
        <v>32</v>
      </c>
      <c r="CS138" s="21">
        <v>36</v>
      </c>
      <c r="CT138" s="9">
        <v>17.600000000000001</v>
      </c>
      <c r="CU138" s="9">
        <v>21.1</v>
      </c>
      <c r="CV138" s="9">
        <v>26.7</v>
      </c>
      <c r="CW138" s="9">
        <v>39.6</v>
      </c>
      <c r="CX138" s="9">
        <v>23.1</v>
      </c>
      <c r="CY138" s="9">
        <v>8.6999999999999993</v>
      </c>
      <c r="CZ138" s="9">
        <v>18.399999999999999</v>
      </c>
      <c r="DA138" s="9">
        <v>45.3</v>
      </c>
      <c r="DB138" s="21">
        <v>32</v>
      </c>
      <c r="DC138" s="9">
        <v>23.7</v>
      </c>
      <c r="DD138" s="9">
        <v>13.2</v>
      </c>
      <c r="DE138" s="9">
        <v>38.6</v>
      </c>
      <c r="DF138" s="9">
        <v>15.2</v>
      </c>
      <c r="DG138" s="9">
        <v>41.5</v>
      </c>
      <c r="DH138" s="9">
        <v>16.2</v>
      </c>
      <c r="DI138" s="9">
        <v>27.6</v>
      </c>
      <c r="DJ138" s="9">
        <v>8.3000000000000007</v>
      </c>
      <c r="DK138" s="9">
        <v>24.9</v>
      </c>
      <c r="DL138" s="9">
        <v>32.4</v>
      </c>
      <c r="DM138" s="9">
        <v>38.299999999999997</v>
      </c>
      <c r="DN138" s="9">
        <v>30.1</v>
      </c>
      <c r="DO138" s="9">
        <v>14.4</v>
      </c>
      <c r="DP138" s="21">
        <v>23</v>
      </c>
      <c r="DQ138" s="9">
        <v>3.8</v>
      </c>
      <c r="DR138" s="9">
        <v>33.9</v>
      </c>
      <c r="DS138" s="9">
        <v>32.299999999999997</v>
      </c>
      <c r="DT138" s="9">
        <v>41.9</v>
      </c>
      <c r="DU138" s="9">
        <v>20.2</v>
      </c>
      <c r="DV138" s="9">
        <v>26.9</v>
      </c>
      <c r="DW138" s="9">
        <v>40.4</v>
      </c>
      <c r="DX138" s="9">
        <v>39.9</v>
      </c>
      <c r="DY138" s="9">
        <v>30.2</v>
      </c>
      <c r="DZ138" s="9">
        <v>29.7</v>
      </c>
      <c r="EA138" s="21">
        <v>9</v>
      </c>
      <c r="EB138" s="9">
        <v>35.6</v>
      </c>
      <c r="EC138" s="9">
        <v>18.899999999999999</v>
      </c>
      <c r="ED138" s="9">
        <v>27.3</v>
      </c>
      <c r="EE138" s="9">
        <v>26.6</v>
      </c>
      <c r="EF138" s="9">
        <v>24.5</v>
      </c>
      <c r="EG138" s="9">
        <v>15.1</v>
      </c>
      <c r="EH138" s="9">
        <v>16.2</v>
      </c>
      <c r="EI138" s="21">
        <v>0</v>
      </c>
      <c r="EJ138" s="9">
        <v>9.1999999999999993</v>
      </c>
      <c r="EK138" s="21">
        <v>36</v>
      </c>
      <c r="EL138" s="21">
        <v>38</v>
      </c>
      <c r="EM138" s="9">
        <v>58.2</v>
      </c>
      <c r="EN138" s="9">
        <v>31.4</v>
      </c>
      <c r="EO138" s="21">
        <v>28</v>
      </c>
      <c r="EP138" s="9">
        <v>41.2</v>
      </c>
      <c r="EQ138" s="9">
        <v>26.3</v>
      </c>
      <c r="ER138" s="9">
        <v>20.6</v>
      </c>
      <c r="ES138" s="9">
        <v>23.1</v>
      </c>
      <c r="ET138" s="9">
        <v>30.1</v>
      </c>
      <c r="EU138" s="9">
        <v>37.5</v>
      </c>
      <c r="EV138" s="21">
        <v>37</v>
      </c>
      <c r="EW138" s="21">
        <v>39</v>
      </c>
      <c r="EX138" s="9">
        <v>44.8</v>
      </c>
      <c r="EY138" s="9">
        <v>43.3</v>
      </c>
      <c r="EZ138" s="9">
        <v>35.700000000000003</v>
      </c>
      <c r="FA138" s="9">
        <v>29.4</v>
      </c>
      <c r="FB138" s="9">
        <v>54.4</v>
      </c>
      <c r="FC138" s="9">
        <v>42.1</v>
      </c>
      <c r="FD138" s="9">
        <v>30.8</v>
      </c>
      <c r="FE138" s="9">
        <v>24.2</v>
      </c>
      <c r="FF138" s="9">
        <v>39.299999999999997</v>
      </c>
      <c r="FG138" s="9">
        <v>21.9</v>
      </c>
      <c r="FH138" s="9">
        <v>27.7</v>
      </c>
      <c r="FI138" s="9">
        <v>45.2</v>
      </c>
      <c r="FJ138" s="9">
        <v>44.6</v>
      </c>
      <c r="FK138" s="9">
        <v>27.8</v>
      </c>
      <c r="FL138" s="9">
        <v>53.2</v>
      </c>
      <c r="FM138" s="9">
        <v>9.4</v>
      </c>
      <c r="FN138" s="9">
        <v>28.9</v>
      </c>
      <c r="FO138" s="9">
        <v>18.3</v>
      </c>
      <c r="FP138" s="9">
        <v>46.7</v>
      </c>
      <c r="FQ138" s="9">
        <v>21.9</v>
      </c>
      <c r="FR138" s="9">
        <v>41.5</v>
      </c>
      <c r="FS138" s="9">
        <v>44.4</v>
      </c>
      <c r="FT138" s="9">
        <v>38.5</v>
      </c>
      <c r="FU138" s="9">
        <v>32.6</v>
      </c>
      <c r="FV138" s="9">
        <v>37.6</v>
      </c>
      <c r="FW138" s="21">
        <v>27</v>
      </c>
      <c r="FX138" s="21">
        <v>27</v>
      </c>
      <c r="FY138" s="9">
        <v>33.200000000000003</v>
      </c>
      <c r="FZ138" s="9">
        <v>34.200000000000003</v>
      </c>
      <c r="GA138" s="9">
        <v>27.4</v>
      </c>
      <c r="GB138" s="21">
        <v>26</v>
      </c>
      <c r="GC138" s="9">
        <v>15.7</v>
      </c>
      <c r="GD138" s="9">
        <v>24.2</v>
      </c>
      <c r="GE138" s="9">
        <v>39.1</v>
      </c>
      <c r="GF138" s="9">
        <v>5.2</v>
      </c>
      <c r="GG138" s="9">
        <v>20.9</v>
      </c>
      <c r="GH138" s="9">
        <v>20.9</v>
      </c>
      <c r="GI138" s="9">
        <v>38.200000000000003</v>
      </c>
      <c r="GJ138" s="9">
        <v>32.4</v>
      </c>
      <c r="GK138" s="9">
        <v>31.8</v>
      </c>
      <c r="GL138" s="9">
        <v>33.5</v>
      </c>
      <c r="GM138" s="9">
        <v>31.3</v>
      </c>
      <c r="GN138" s="9">
        <v>35.799999999999997</v>
      </c>
      <c r="GO138" s="9">
        <v>9.3000000000000007</v>
      </c>
      <c r="GP138" s="9">
        <v>35.799999999999997</v>
      </c>
      <c r="GQ138" s="9">
        <v>54.3</v>
      </c>
      <c r="GR138" s="9">
        <v>21.2</v>
      </c>
      <c r="GS138" s="9">
        <v>22.3</v>
      </c>
      <c r="GT138" s="9">
        <v>18.8</v>
      </c>
      <c r="GU138" s="9">
        <v>16.2</v>
      </c>
      <c r="GV138" s="9">
        <v>40.700000000000003</v>
      </c>
      <c r="GW138" s="9">
        <v>23.2</v>
      </c>
      <c r="GX138" s="9">
        <v>19.600000000000001</v>
      </c>
      <c r="GY138" s="21">
        <v>26</v>
      </c>
      <c r="GZ138" s="9">
        <v>17.7</v>
      </c>
      <c r="HA138" s="9">
        <v>42.9</v>
      </c>
      <c r="HB138" s="21">
        <v>23</v>
      </c>
      <c r="HC138" s="9">
        <v>22.9</v>
      </c>
      <c r="HD138" s="9">
        <v>17.399999999999999</v>
      </c>
      <c r="HE138" s="9">
        <v>12.7</v>
      </c>
      <c r="HF138" s="9">
        <v>31.5</v>
      </c>
      <c r="HG138" s="9">
        <v>36.700000000000003</v>
      </c>
      <c r="HH138" s="9">
        <v>31.5</v>
      </c>
      <c r="HI138" s="9">
        <v>26.1</v>
      </c>
      <c r="HJ138" s="9">
        <v>53.4</v>
      </c>
      <c r="HK138" s="9">
        <v>19.7</v>
      </c>
      <c r="HL138" s="9">
        <v>17.100000000000001</v>
      </c>
      <c r="HM138" s="21">
        <v>32</v>
      </c>
      <c r="HN138" s="9">
        <v>23.1</v>
      </c>
      <c r="HO138" s="9">
        <v>20.3</v>
      </c>
      <c r="HP138" s="9">
        <v>33.299999999999997</v>
      </c>
      <c r="HQ138" s="9">
        <v>18.100000000000001</v>
      </c>
      <c r="HR138" s="9">
        <v>31.3</v>
      </c>
      <c r="HS138" s="9">
        <v>30.8</v>
      </c>
      <c r="HT138" s="9">
        <v>23.3</v>
      </c>
      <c r="HU138" s="9">
        <v>27.6</v>
      </c>
      <c r="HV138" s="9">
        <v>20.9</v>
      </c>
      <c r="HW138" s="9">
        <v>21.1</v>
      </c>
      <c r="HX138" s="8"/>
      <c r="HY138" s="92" t="str">
        <f t="shared" si="456"/>
        <v xml:space="preserve">136 1 1.02 </v>
      </c>
      <c r="HZ138" s="92" t="str">
        <f t="shared" si="457"/>
        <v xml:space="preserve">136 2 1.156667 </v>
      </c>
      <c r="IA138" s="92" t="str">
        <f t="shared" si="458"/>
        <v xml:space="preserve">136 3 1.376667 </v>
      </c>
      <c r="IB138" s="92" t="str">
        <f t="shared" si="459"/>
        <v xml:space="preserve">136 4 1.816667 </v>
      </c>
      <c r="IC138" s="92" t="str">
        <f t="shared" si="460"/>
        <v xml:space="preserve">136 5 1.74 </v>
      </c>
      <c r="ID138" s="92" t="str">
        <f t="shared" si="461"/>
        <v xml:space="preserve">136 6 1.74 </v>
      </c>
      <c r="IE138" s="92" t="str">
        <f t="shared" si="462"/>
        <v xml:space="preserve">136 7 0.576667 </v>
      </c>
      <c r="IF138" s="92" t="str">
        <f t="shared" si="463"/>
        <v xml:space="preserve">136 8 0.696667 </v>
      </c>
      <c r="IG138" s="92" t="str">
        <f t="shared" si="464"/>
        <v xml:space="preserve">136 9 0.13 </v>
      </c>
      <c r="IH138" s="92" t="str">
        <f t="shared" si="465"/>
        <v xml:space="preserve">136 10 1.043333 </v>
      </c>
      <c r="II138" s="92" t="str">
        <f t="shared" si="466"/>
        <v xml:space="preserve">136 11 0.356667 </v>
      </c>
      <c r="IJ138" s="92" t="str">
        <f t="shared" si="467"/>
        <v xml:space="preserve">136 12 1.213333 </v>
      </c>
      <c r="IK138" s="92" t="str">
        <f t="shared" si="468"/>
        <v xml:space="preserve">136 13 1.056667 </v>
      </c>
      <c r="IL138" s="92" t="str">
        <f t="shared" si="469"/>
        <v xml:space="preserve">136 14 1.033333 </v>
      </c>
      <c r="IM138" s="92" t="str">
        <f t="shared" si="470"/>
        <v xml:space="preserve">136 15 0.753333 </v>
      </c>
      <c r="IN138" s="92" t="str">
        <f t="shared" si="471"/>
        <v xml:space="preserve">136 16 1.29 </v>
      </c>
      <c r="IO138" s="92" t="str">
        <f t="shared" si="472"/>
        <v xml:space="preserve">136 17 0.763333 </v>
      </c>
      <c r="IP138" s="92" t="str">
        <f t="shared" si="473"/>
        <v xml:space="preserve">136 18 1.19 </v>
      </c>
      <c r="IQ138" s="92" t="str">
        <f t="shared" si="474"/>
        <v xml:space="preserve">136 19 1.13 </v>
      </c>
      <c r="IR138" s="92" t="str">
        <f t="shared" si="475"/>
        <v xml:space="preserve">136 20 0.803333 </v>
      </c>
      <c r="IS138" s="92" t="str">
        <f t="shared" si="476"/>
        <v xml:space="preserve">136 21 1.046667 </v>
      </c>
      <c r="IT138" s="92" t="str">
        <f t="shared" si="477"/>
        <v xml:space="preserve">136 22 0.846667 </v>
      </c>
      <c r="IU138" s="92" t="str">
        <f t="shared" si="478"/>
        <v xml:space="preserve">136 23 1.133333 </v>
      </c>
      <c r="IV138" s="92" t="str">
        <f t="shared" si="479"/>
        <v xml:space="preserve">136 24 0.433333 </v>
      </c>
      <c r="IW138" s="92" t="str">
        <f t="shared" si="480"/>
        <v xml:space="preserve">136 25 1.786667 </v>
      </c>
      <c r="IX138" s="92" t="str">
        <f t="shared" si="481"/>
        <v xml:space="preserve">136 26 1.463333 </v>
      </c>
      <c r="IY138" s="92" t="str">
        <f t="shared" si="482"/>
        <v xml:space="preserve">136 27 0.96 </v>
      </c>
      <c r="IZ138" s="92" t="str">
        <f t="shared" si="483"/>
        <v xml:space="preserve">136 28 0.836667 </v>
      </c>
      <c r="JA138" s="92" t="str">
        <f t="shared" si="484"/>
        <v xml:space="preserve">136 29 0.686667 </v>
      </c>
      <c r="JB138" s="92" t="str">
        <f t="shared" si="485"/>
        <v xml:space="preserve">136 30 1.78 </v>
      </c>
      <c r="JC138" s="92" t="str">
        <f t="shared" si="486"/>
        <v xml:space="preserve">136 31 1.32 </v>
      </c>
      <c r="JD138" s="92" t="str">
        <f t="shared" si="487"/>
        <v xml:space="preserve">136 32 0.353333 </v>
      </c>
      <c r="JE138" s="92" t="str">
        <f t="shared" si="488"/>
        <v xml:space="preserve">136 33 1.656667 </v>
      </c>
      <c r="JF138" s="92" t="str">
        <f t="shared" si="489"/>
        <v xml:space="preserve">136 34 0.883333 </v>
      </c>
      <c r="JG138" s="92" t="str">
        <f t="shared" si="490"/>
        <v xml:space="preserve">136 35 1.103333 </v>
      </c>
      <c r="JH138" s="92" t="str">
        <f t="shared" si="491"/>
        <v xml:space="preserve">136 36 0.91 </v>
      </c>
      <c r="JI138" s="92" t="str">
        <f t="shared" si="492"/>
        <v xml:space="preserve">136 37 0.79 </v>
      </c>
      <c r="JJ138" s="92" t="str">
        <f t="shared" si="493"/>
        <v xml:space="preserve">136 38 0.693333 </v>
      </c>
      <c r="JK138" s="92" t="str">
        <f t="shared" si="494"/>
        <v xml:space="preserve">136 39 1.406667 </v>
      </c>
      <c r="JL138" s="92" t="str">
        <f t="shared" si="495"/>
        <v xml:space="preserve">136 40 1.286667 </v>
      </c>
      <c r="JM138" s="92" t="str">
        <f t="shared" si="496"/>
        <v xml:space="preserve">136 41 0.773333 </v>
      </c>
      <c r="JN138" s="92" t="str">
        <f t="shared" si="497"/>
        <v xml:space="preserve">136 42 0.913333 </v>
      </c>
      <c r="JO138" s="92" t="str">
        <f t="shared" si="498"/>
        <v xml:space="preserve">136 43 0.893333 </v>
      </c>
      <c r="JP138" s="92" t="str">
        <f t="shared" si="499"/>
        <v xml:space="preserve">136 44 0.786667 </v>
      </c>
      <c r="JQ138" s="92" t="str">
        <f t="shared" si="500"/>
        <v xml:space="preserve">136 45 1.026667 </v>
      </c>
      <c r="JR138" s="92" t="str">
        <f t="shared" si="501"/>
        <v xml:space="preserve">136 46 1.37 </v>
      </c>
      <c r="JS138" s="92" t="str">
        <f t="shared" si="502"/>
        <v xml:space="preserve">136 47 0.836667 </v>
      </c>
      <c r="JT138" s="92" t="str">
        <f t="shared" si="503"/>
        <v xml:space="preserve">136 48 1.313333 </v>
      </c>
      <c r="JU138" s="92" t="str">
        <f t="shared" si="504"/>
        <v xml:space="preserve">136 49 0.946667 </v>
      </c>
      <c r="JV138" s="92" t="str">
        <f t="shared" si="505"/>
        <v xml:space="preserve">136 50 1.16 </v>
      </c>
      <c r="JW138" s="92" t="str">
        <f t="shared" si="506"/>
        <v xml:space="preserve">136 51 0.543333 </v>
      </c>
      <c r="JX138" s="92" t="str">
        <f t="shared" si="507"/>
        <v xml:space="preserve">136 52 1.126667 </v>
      </c>
      <c r="JY138" s="92" t="str">
        <f t="shared" si="508"/>
        <v xml:space="preserve">136 53 1.726667 </v>
      </c>
      <c r="JZ138" s="92" t="str">
        <f t="shared" si="509"/>
        <v xml:space="preserve">136 54 1.256667 </v>
      </c>
      <c r="KA138" s="92" t="str">
        <f t="shared" si="510"/>
        <v xml:space="preserve">136 55 1.43 </v>
      </c>
      <c r="KB138" s="92" t="str">
        <f t="shared" si="511"/>
        <v xml:space="preserve">136 56 1.053333 </v>
      </c>
      <c r="KC138" s="92" t="str">
        <f t="shared" si="512"/>
        <v xml:space="preserve">136 57 1.176667 </v>
      </c>
      <c r="KD138" s="92" t="str">
        <f t="shared" si="513"/>
        <v xml:space="preserve">136 58 1.376667 </v>
      </c>
      <c r="KE138" s="92" t="str">
        <f t="shared" si="514"/>
        <v xml:space="preserve">136 59 0.326667 </v>
      </c>
      <c r="KF138" s="92" t="str">
        <f t="shared" si="515"/>
        <v xml:space="preserve">136 60 0.97 </v>
      </c>
      <c r="KG138" s="92" t="str">
        <f t="shared" si="516"/>
        <v xml:space="preserve">136 61 1.356667 </v>
      </c>
      <c r="KH138" s="92" t="str">
        <f t="shared" si="517"/>
        <v xml:space="preserve">136 62 1.473333 </v>
      </c>
      <c r="KI138" s="92" t="str">
        <f t="shared" si="518"/>
        <v xml:space="preserve">136 63 0.983333 </v>
      </c>
      <c r="KJ138" s="92" t="str">
        <f t="shared" si="519"/>
        <v xml:space="preserve">136 64 0.606667 </v>
      </c>
      <c r="KK138" s="92" t="str">
        <f t="shared" si="520"/>
        <v xml:space="preserve">136 65 0.743333 </v>
      </c>
      <c r="KL138" s="92" t="str">
        <f t="shared" si="521"/>
        <v xml:space="preserve">136 66 0.69 </v>
      </c>
      <c r="KM138" s="92" t="str">
        <f t="shared" si="522"/>
        <v xml:space="preserve">136 67 1.136667 </v>
      </c>
      <c r="KN138" s="92" t="str">
        <f t="shared" si="523"/>
        <v xml:space="preserve">136 68 1.176667 </v>
      </c>
      <c r="KO138" s="92" t="str">
        <f t="shared" si="524"/>
        <v xml:space="preserve">136 69 1.18 </v>
      </c>
      <c r="KP138" s="92" t="str">
        <f t="shared" si="525"/>
        <v xml:space="preserve">136 70 0.533333 </v>
      </c>
      <c r="KQ138" s="92" t="str">
        <f t="shared" si="526"/>
        <v xml:space="preserve">136 71 0.346667 </v>
      </c>
      <c r="KR138" s="92" t="str">
        <f t="shared" si="527"/>
        <v xml:space="preserve">136 72 0.26 </v>
      </c>
      <c r="KS138" s="92" t="str">
        <f t="shared" si="528"/>
        <v xml:space="preserve">136 73 0.366667 </v>
      </c>
      <c r="KT138" s="92" t="str">
        <f t="shared" si="529"/>
        <v xml:space="preserve">136 74 1.276667 </v>
      </c>
      <c r="KU138" s="92" t="str">
        <f t="shared" si="530"/>
        <v xml:space="preserve">136 75 0.603333 </v>
      </c>
      <c r="KV138" s="92" t="str">
        <f t="shared" si="531"/>
        <v xml:space="preserve">136 76 0.71 </v>
      </c>
      <c r="KW138" s="92" t="str">
        <f t="shared" si="532"/>
        <v xml:space="preserve">136 77 0.206667 </v>
      </c>
      <c r="KX138" s="92" t="str">
        <f t="shared" si="533"/>
        <v xml:space="preserve">136 78 0.846667 </v>
      </c>
      <c r="KY138" s="92" t="str">
        <f t="shared" si="534"/>
        <v xml:space="preserve">136 79 1.25 </v>
      </c>
      <c r="KZ138" s="92" t="str">
        <f t="shared" si="535"/>
        <v xml:space="preserve">136 80 0.976667 </v>
      </c>
      <c r="LA138" s="92" t="str">
        <f t="shared" si="536"/>
        <v xml:space="preserve">136 81 0.96 </v>
      </c>
      <c r="LB138" s="92" t="str">
        <f t="shared" si="537"/>
        <v xml:space="preserve">136 82 0.696667 </v>
      </c>
      <c r="LC138" s="92" t="str">
        <f t="shared" si="538"/>
        <v xml:space="preserve">136 83 0.976667 </v>
      </c>
      <c r="LD138" s="92" t="str">
        <f t="shared" si="539"/>
        <v xml:space="preserve">136 84 0.153333 </v>
      </c>
      <c r="LE138" s="92" t="str">
        <f t="shared" si="540"/>
        <v xml:space="preserve">136 85 1.04 </v>
      </c>
      <c r="LF138" s="92" t="str">
        <f t="shared" si="541"/>
        <v xml:space="preserve">136 86 0.753333 </v>
      </c>
      <c r="LG138" s="92" t="str">
        <f t="shared" si="542"/>
        <v xml:space="preserve">136 87 1.273333 </v>
      </c>
      <c r="LH138" s="92" t="str">
        <f t="shared" si="543"/>
        <v xml:space="preserve">136 88 1.19 </v>
      </c>
      <c r="LI138" s="92" t="str">
        <f t="shared" si="544"/>
        <v xml:space="preserve">136 89 0.556667 </v>
      </c>
      <c r="LJ138" s="92" t="str">
        <f t="shared" si="545"/>
        <v xml:space="preserve">136 90 1.06 </v>
      </c>
      <c r="LK138" s="92" t="str">
        <f t="shared" si="546"/>
        <v xml:space="preserve">136 91 0.9 </v>
      </c>
      <c r="LL138" s="92" t="str">
        <f t="shared" si="547"/>
        <v xml:space="preserve">136 92 0.5 </v>
      </c>
      <c r="LM138" s="92" t="str">
        <f t="shared" si="548"/>
        <v xml:space="preserve">136 93 1.066667 </v>
      </c>
      <c r="LN138" s="92" t="str">
        <f t="shared" si="549"/>
        <v xml:space="preserve">136 94 1.2 </v>
      </c>
      <c r="LO138" s="92" t="str">
        <f t="shared" si="550"/>
        <v xml:space="preserve">136 95 0.586667 </v>
      </c>
      <c r="LP138" s="92" t="str">
        <f t="shared" si="551"/>
        <v xml:space="preserve">136 96 0.703333 </v>
      </c>
      <c r="LQ138" s="92" t="str">
        <f t="shared" si="552"/>
        <v xml:space="preserve">136 97 0.89 </v>
      </c>
      <c r="LR138" s="92" t="str">
        <f t="shared" si="553"/>
        <v xml:space="preserve">136 98 1.32 </v>
      </c>
      <c r="LS138" s="92" t="str">
        <f t="shared" si="554"/>
        <v xml:space="preserve">136 99 0.77 </v>
      </c>
      <c r="LT138" s="92" t="str">
        <f t="shared" si="555"/>
        <v xml:space="preserve">136 100 0.29 </v>
      </c>
      <c r="LU138" s="92" t="str">
        <f t="shared" si="556"/>
        <v xml:space="preserve">136 101 0.613333 </v>
      </c>
      <c r="LV138" s="92" t="str">
        <f t="shared" si="557"/>
        <v xml:space="preserve">136 102 1.51 </v>
      </c>
      <c r="LW138" s="92" t="str">
        <f t="shared" si="558"/>
        <v xml:space="preserve">136 103 1.066667 </v>
      </c>
      <c r="LX138" s="92" t="str">
        <f t="shared" si="559"/>
        <v xml:space="preserve">136 104 0.79 </v>
      </c>
      <c r="LY138" s="92" t="str">
        <f t="shared" si="560"/>
        <v xml:space="preserve">136 105 0.44 </v>
      </c>
      <c r="LZ138" s="92" t="str">
        <f t="shared" si="561"/>
        <v xml:space="preserve">136 106 1.286667 </v>
      </c>
      <c r="MA138" s="92" t="str">
        <f t="shared" si="562"/>
        <v xml:space="preserve">136 107 0.506667 </v>
      </c>
      <c r="MB138" s="92" t="str">
        <f t="shared" si="563"/>
        <v xml:space="preserve">136 108 1.383333 </v>
      </c>
      <c r="MC138" s="92" t="str">
        <f t="shared" si="564"/>
        <v xml:space="preserve">136 109 0.54 </v>
      </c>
      <c r="MD138" s="92" t="str">
        <f t="shared" si="565"/>
        <v xml:space="preserve">136 110 0.92 </v>
      </c>
      <c r="ME138" s="92" t="str">
        <f t="shared" si="566"/>
        <v xml:space="preserve">136 111 0.276667 </v>
      </c>
      <c r="MF138" s="92" t="str">
        <f t="shared" si="567"/>
        <v xml:space="preserve">136 112 0.83 </v>
      </c>
      <c r="MG138" s="92" t="str">
        <f t="shared" si="568"/>
        <v xml:space="preserve">136 113 1.08 </v>
      </c>
      <c r="MH138" s="92" t="str">
        <f t="shared" si="569"/>
        <v xml:space="preserve">136 114 1.276667 </v>
      </c>
      <c r="MI138" s="92" t="str">
        <f t="shared" si="570"/>
        <v xml:space="preserve">136 115 1.003333 </v>
      </c>
      <c r="MJ138" s="92" t="str">
        <f t="shared" si="571"/>
        <v xml:space="preserve">136 116 0.48 </v>
      </c>
      <c r="MK138" s="92" t="str">
        <f t="shared" si="572"/>
        <v xml:space="preserve">136 117 0.766667 </v>
      </c>
      <c r="ML138" s="92" t="str">
        <f t="shared" si="573"/>
        <v xml:space="preserve">136 118 0.126667 </v>
      </c>
      <c r="MM138" s="92" t="str">
        <f t="shared" si="574"/>
        <v xml:space="preserve">136 119 1.13 </v>
      </c>
      <c r="MN138" s="92" t="str">
        <f t="shared" si="575"/>
        <v xml:space="preserve">136 120 1.076667 </v>
      </c>
      <c r="MO138" s="92" t="str">
        <f t="shared" si="576"/>
        <v xml:space="preserve">136 121 1.396667 </v>
      </c>
      <c r="MP138" s="92" t="str">
        <f t="shared" si="577"/>
        <v xml:space="preserve">136 122 0.673333 </v>
      </c>
      <c r="MQ138" s="92" t="str">
        <f t="shared" si="578"/>
        <v xml:space="preserve">136 123 0.896667 </v>
      </c>
      <c r="MR138" s="92" t="str">
        <f t="shared" si="579"/>
        <v xml:space="preserve">136 124 1.346667 </v>
      </c>
      <c r="MS138" s="92" t="str">
        <f t="shared" si="580"/>
        <v xml:space="preserve">136 125 1.33 </v>
      </c>
      <c r="MT138" s="92" t="str">
        <f t="shared" si="581"/>
        <v xml:space="preserve">136 126 1.006667 </v>
      </c>
      <c r="MU138" s="92" t="str">
        <f t="shared" si="582"/>
        <v xml:space="preserve">136 127 0.99 </v>
      </c>
      <c r="MV138" s="92" t="str">
        <f t="shared" si="583"/>
        <v xml:space="preserve">136 128 0.3 </v>
      </c>
      <c r="MW138" s="92" t="str">
        <f t="shared" si="584"/>
        <v xml:space="preserve">136 129 1.186667 </v>
      </c>
      <c r="MX138" s="92" t="str">
        <f t="shared" si="585"/>
        <v xml:space="preserve">136 130 0.63 </v>
      </c>
      <c r="MY138" s="92" t="str">
        <f t="shared" si="586"/>
        <v xml:space="preserve">136 131 0.91 </v>
      </c>
      <c r="MZ138" s="92" t="str">
        <f t="shared" si="587"/>
        <v xml:space="preserve">136 132 0.886667 </v>
      </c>
      <c r="NA138" s="92" t="str">
        <f t="shared" si="588"/>
        <v xml:space="preserve">136 133 0.816667 </v>
      </c>
      <c r="NB138" s="92" t="str">
        <f t="shared" si="589"/>
        <v xml:space="preserve">136 134 0.503333 </v>
      </c>
      <c r="NC138" s="92" t="str">
        <f t="shared" si="590"/>
        <v xml:space="preserve">136 135 0.54 </v>
      </c>
      <c r="ND138" s="92" t="str">
        <f t="shared" si="591"/>
        <v xml:space="preserve">136 136 0 </v>
      </c>
      <c r="NE138" s="92" t="str">
        <f t="shared" si="592"/>
        <v xml:space="preserve">136 137 0.306667 </v>
      </c>
      <c r="NF138" s="92" t="str">
        <f t="shared" si="593"/>
        <v xml:space="preserve">136 138 1.2 </v>
      </c>
      <c r="NG138" s="92" t="str">
        <f t="shared" si="594"/>
        <v xml:space="preserve">136 139 1.266667 </v>
      </c>
      <c r="NH138" s="92" t="str">
        <f t="shared" si="595"/>
        <v xml:space="preserve">136 140 1.94 </v>
      </c>
      <c r="NI138" s="92" t="str">
        <f t="shared" si="596"/>
        <v xml:space="preserve">136 141 1.046667 </v>
      </c>
      <c r="NJ138" s="92" t="str">
        <f t="shared" si="597"/>
        <v xml:space="preserve">136 142 0.933333 </v>
      </c>
      <c r="NK138" s="92" t="str">
        <f t="shared" si="598"/>
        <v xml:space="preserve">136 143 1.373333 </v>
      </c>
      <c r="NL138" s="92" t="str">
        <f t="shared" si="599"/>
        <v xml:space="preserve">136 144 0.876667 </v>
      </c>
      <c r="NM138" s="92" t="str">
        <f t="shared" si="600"/>
        <v xml:space="preserve">136 145 0.686667 </v>
      </c>
      <c r="NN138" s="92" t="str">
        <f t="shared" si="601"/>
        <v xml:space="preserve">136 146 0.77 </v>
      </c>
      <c r="NO138" s="92" t="str">
        <f t="shared" si="602"/>
        <v xml:space="preserve">136 147 1.003333 </v>
      </c>
      <c r="NP138" s="92" t="str">
        <f t="shared" si="603"/>
        <v xml:space="preserve">136 148 1.25 </v>
      </c>
      <c r="NQ138" s="92" t="str">
        <f t="shared" si="604"/>
        <v xml:space="preserve">136 149 1.233333 </v>
      </c>
      <c r="NR138" s="92" t="str">
        <f t="shared" si="605"/>
        <v xml:space="preserve">136 150 1.3 </v>
      </c>
      <c r="NS138" s="92" t="str">
        <f t="shared" si="606"/>
        <v xml:space="preserve">136 151 1.493333 </v>
      </c>
      <c r="NT138" s="92" t="str">
        <f t="shared" si="607"/>
        <v xml:space="preserve">136 152 1.443333 </v>
      </c>
      <c r="NU138" s="92" t="str">
        <f t="shared" si="608"/>
        <v xml:space="preserve">136 153 1.19 </v>
      </c>
      <c r="NV138" s="92" t="str">
        <f t="shared" si="609"/>
        <v xml:space="preserve">136 154 0.98 </v>
      </c>
      <c r="NW138" s="92" t="str">
        <f t="shared" si="610"/>
        <v xml:space="preserve">136 155 1.813333 </v>
      </c>
      <c r="NX138" s="92" t="str">
        <f t="shared" si="611"/>
        <v xml:space="preserve">136 156 1.403333 </v>
      </c>
      <c r="NY138" s="92" t="str">
        <f t="shared" si="612"/>
        <v xml:space="preserve">136 157 1.026667 </v>
      </c>
      <c r="NZ138" s="92" t="str">
        <f t="shared" si="613"/>
        <v xml:space="preserve">136 158 0.806667 </v>
      </c>
      <c r="OA138" s="92" t="str">
        <f t="shared" si="614"/>
        <v xml:space="preserve">136 159 1.31 </v>
      </c>
      <c r="OB138" s="92" t="str">
        <f t="shared" si="615"/>
        <v xml:space="preserve">136 160 0.73 </v>
      </c>
      <c r="OC138" s="92" t="str">
        <f t="shared" si="616"/>
        <v xml:space="preserve">136 161 0.923333 </v>
      </c>
      <c r="OD138" s="92" t="str">
        <f t="shared" si="617"/>
        <v xml:space="preserve">136 162 1.506667 </v>
      </c>
      <c r="OE138" s="92" t="str">
        <f t="shared" si="618"/>
        <v xml:space="preserve">136 163 1.486667 </v>
      </c>
      <c r="OF138" s="92" t="str">
        <f t="shared" si="619"/>
        <v xml:space="preserve">136 164 0.926667 </v>
      </c>
      <c r="OG138" s="92" t="str">
        <f t="shared" si="620"/>
        <v xml:space="preserve">136 165 1.773333 </v>
      </c>
      <c r="OH138" s="92" t="str">
        <f t="shared" si="621"/>
        <v xml:space="preserve">136 166 0.313333 </v>
      </c>
      <c r="OI138" s="92" t="str">
        <f t="shared" si="622"/>
        <v xml:space="preserve">136 167 0.963333 </v>
      </c>
      <c r="OJ138" s="92" t="str">
        <f t="shared" si="623"/>
        <v xml:space="preserve">136 168 0.61 </v>
      </c>
      <c r="OK138" s="92" t="str">
        <f t="shared" si="624"/>
        <v xml:space="preserve">136 169 1.556667 </v>
      </c>
      <c r="OL138" s="92" t="str">
        <f t="shared" si="625"/>
        <v xml:space="preserve">136 170 0.73 </v>
      </c>
      <c r="OM138" s="92" t="str">
        <f t="shared" si="626"/>
        <v xml:space="preserve">136 171 1.383333 </v>
      </c>
      <c r="ON138" s="92" t="str">
        <f t="shared" si="627"/>
        <v xml:space="preserve">136 172 1.48 </v>
      </c>
      <c r="OO138" s="92" t="str">
        <f t="shared" si="628"/>
        <v xml:space="preserve">136 173 1.283333 </v>
      </c>
      <c r="OP138" s="92" t="str">
        <f t="shared" si="629"/>
        <v xml:space="preserve">136 174 1.086667 </v>
      </c>
      <c r="OQ138" s="92" t="str">
        <f t="shared" si="630"/>
        <v xml:space="preserve">136 175 1.253333 </v>
      </c>
      <c r="OR138" s="92" t="str">
        <f t="shared" si="631"/>
        <v xml:space="preserve">136 176 0.9 </v>
      </c>
      <c r="OS138" s="92" t="str">
        <f t="shared" si="632"/>
        <v xml:space="preserve">136 177 0.9 </v>
      </c>
      <c r="OT138" s="92" t="str">
        <f t="shared" si="633"/>
        <v xml:space="preserve">136 178 1.106667 </v>
      </c>
      <c r="OU138" s="92" t="str">
        <f t="shared" si="634"/>
        <v xml:space="preserve">136 179 1.14 </v>
      </c>
      <c r="OV138" s="92" t="str">
        <f t="shared" si="635"/>
        <v xml:space="preserve">136 180 0.913333 </v>
      </c>
      <c r="OW138" s="92" t="str">
        <f t="shared" si="636"/>
        <v xml:space="preserve">136 181 0.866667 </v>
      </c>
      <c r="OX138" s="92" t="str">
        <f t="shared" si="637"/>
        <v xml:space="preserve">136 182 0.523333 </v>
      </c>
      <c r="OY138" s="92" t="str">
        <f t="shared" si="638"/>
        <v xml:space="preserve">136 183 0.806667 </v>
      </c>
      <c r="OZ138" s="92" t="str">
        <f t="shared" si="639"/>
        <v xml:space="preserve">136 184 1.303333 </v>
      </c>
      <c r="PA138" s="92" t="str">
        <f t="shared" si="640"/>
        <v xml:space="preserve">136 185 0.173333 </v>
      </c>
      <c r="PB138" s="92" t="str">
        <f t="shared" si="641"/>
        <v xml:space="preserve">136 186 0.696667 </v>
      </c>
      <c r="PC138" s="92" t="str">
        <f t="shared" si="642"/>
        <v xml:space="preserve">136 187 0.696667 </v>
      </c>
      <c r="PD138" s="92" t="str">
        <f t="shared" si="643"/>
        <v xml:space="preserve">136 188 1.273333 </v>
      </c>
      <c r="PE138" s="92" t="str">
        <f t="shared" si="644"/>
        <v xml:space="preserve">136 189 1.08 </v>
      </c>
      <c r="PF138" s="92" t="str">
        <f t="shared" si="645"/>
        <v xml:space="preserve">136 190 1.06 </v>
      </c>
      <c r="PG138" s="92" t="str">
        <f t="shared" si="646"/>
        <v xml:space="preserve">136 191 1.116667 </v>
      </c>
      <c r="PH138" s="92" t="str">
        <f t="shared" si="647"/>
        <v xml:space="preserve">136 192 1.043333 </v>
      </c>
      <c r="PI138" s="92" t="str">
        <f t="shared" si="648"/>
        <v xml:space="preserve">136 193 1.193333 </v>
      </c>
      <c r="PJ138" s="92" t="str">
        <f t="shared" si="649"/>
        <v xml:space="preserve">136 194 0.31 </v>
      </c>
      <c r="PK138" s="92" t="str">
        <f t="shared" si="650"/>
        <v xml:space="preserve">136 195 1.193333 </v>
      </c>
      <c r="PL138" s="92" t="str">
        <f t="shared" si="651"/>
        <v xml:space="preserve">136 196 1.81 </v>
      </c>
      <c r="PM138" s="92" t="str">
        <f t="shared" si="652"/>
        <v xml:space="preserve">136 197 0.706667 </v>
      </c>
      <c r="PN138" s="92" t="str">
        <f t="shared" si="653"/>
        <v xml:space="preserve">136 198 0.743333 </v>
      </c>
      <c r="PO138" s="92" t="str">
        <f t="shared" si="654"/>
        <v xml:space="preserve">136 199 0.626667 </v>
      </c>
      <c r="PP138" s="92" t="str">
        <f t="shared" si="655"/>
        <v xml:space="preserve">136 200 0.54 </v>
      </c>
      <c r="PQ138" s="92" t="str">
        <f t="shared" si="656"/>
        <v xml:space="preserve">136 201 1.356667 </v>
      </c>
      <c r="PR138" s="92" t="str">
        <f t="shared" si="657"/>
        <v xml:space="preserve">136 202 0.773333 </v>
      </c>
      <c r="PS138" s="92" t="str">
        <f t="shared" si="658"/>
        <v xml:space="preserve">136 203 0.653333 </v>
      </c>
      <c r="PT138" s="92" t="str">
        <f t="shared" si="659"/>
        <v xml:space="preserve">136 204 0.866667 </v>
      </c>
      <c r="PU138" s="92" t="str">
        <f t="shared" si="660"/>
        <v xml:space="preserve">136 205 0.59 </v>
      </c>
      <c r="PV138" s="92" t="str">
        <f t="shared" si="661"/>
        <v xml:space="preserve">136 206 1.43 </v>
      </c>
      <c r="PW138" s="92" t="str">
        <f t="shared" si="662"/>
        <v xml:space="preserve">136 207 0.766667 </v>
      </c>
      <c r="PX138" s="92" t="str">
        <f t="shared" si="663"/>
        <v xml:space="preserve">136 208 0.763333 </v>
      </c>
      <c r="PY138" s="92" t="str">
        <f t="shared" si="664"/>
        <v xml:space="preserve">136 209 0.58 </v>
      </c>
      <c r="PZ138" s="92" t="str">
        <f t="shared" si="665"/>
        <v xml:space="preserve">136 210 0.423333 </v>
      </c>
      <c r="QA138" s="92" t="str">
        <f t="shared" si="666"/>
        <v xml:space="preserve">136 211 1.05 </v>
      </c>
      <c r="QB138" s="92" t="str">
        <f t="shared" si="667"/>
        <v xml:space="preserve">136 212 1.223333 </v>
      </c>
      <c r="QC138" s="92" t="str">
        <f t="shared" si="668"/>
        <v xml:space="preserve">136 213 1.05 </v>
      </c>
      <c r="QD138" s="92" t="str">
        <f t="shared" si="669"/>
        <v xml:space="preserve">136 214 0.87 </v>
      </c>
      <c r="QE138" s="92" t="str">
        <f t="shared" si="670"/>
        <v xml:space="preserve">136 215 1.78 </v>
      </c>
      <c r="QF138" s="92" t="str">
        <f t="shared" si="671"/>
        <v xml:space="preserve">136 216 0.656667 </v>
      </c>
      <c r="QG138" s="92" t="str">
        <f t="shared" si="672"/>
        <v xml:space="preserve">136 217 0.57 </v>
      </c>
      <c r="QH138" s="92" t="str">
        <f t="shared" si="673"/>
        <v xml:space="preserve">136 218 1.066667 </v>
      </c>
      <c r="QI138" s="92" t="str">
        <f t="shared" si="674"/>
        <v xml:space="preserve">136 219 0.77 </v>
      </c>
      <c r="QJ138" s="92" t="str">
        <f t="shared" si="675"/>
        <v xml:space="preserve">136 220 0.676667 </v>
      </c>
      <c r="QK138" s="92" t="str">
        <f t="shared" si="676"/>
        <v xml:space="preserve">136 221 1.11 </v>
      </c>
      <c r="QL138" s="92" t="str">
        <f t="shared" si="677"/>
        <v xml:space="preserve">136 222 0.603333 </v>
      </c>
      <c r="QM138" s="92" t="str">
        <f t="shared" si="678"/>
        <v xml:space="preserve">136 223 1.043333 </v>
      </c>
      <c r="QN138" s="92" t="str">
        <f t="shared" si="679"/>
        <v xml:space="preserve">136 224 1.026667 </v>
      </c>
      <c r="QO138" s="92" t="str">
        <f t="shared" si="680"/>
        <v xml:space="preserve">136 225 0.776667 </v>
      </c>
      <c r="QP138" s="92" t="str">
        <f t="shared" si="681"/>
        <v xml:space="preserve">136 226 0.92 </v>
      </c>
      <c r="QQ138" s="92" t="str">
        <f t="shared" si="682"/>
        <v xml:space="preserve">136 227 0.696667 </v>
      </c>
      <c r="QR138" s="92" t="str">
        <f t="shared" si="683"/>
        <v xml:space="preserve">136 228 0.703333 </v>
      </c>
    </row>
    <row r="139" spans="1:460" ht="18.75" customHeight="1" x14ac:dyDescent="0.35">
      <c r="A139" s="86">
        <v>137</v>
      </c>
      <c r="B139" s="90" t="s">
        <v>231</v>
      </c>
      <c r="C139" s="91" t="s">
        <v>139</v>
      </c>
      <c r="D139" s="9">
        <v>26.9</v>
      </c>
      <c r="E139" s="21">
        <v>33</v>
      </c>
      <c r="F139" s="9">
        <v>35.1</v>
      </c>
      <c r="G139" s="9">
        <v>52.8</v>
      </c>
      <c r="H139" s="9">
        <v>50.6</v>
      </c>
      <c r="I139" s="9">
        <v>50.6</v>
      </c>
      <c r="J139" s="21">
        <v>12</v>
      </c>
      <c r="K139" s="9">
        <v>11.2</v>
      </c>
      <c r="L139" s="9">
        <v>17.600000000000001</v>
      </c>
      <c r="M139" s="9">
        <v>16.100000000000001</v>
      </c>
      <c r="N139" s="9">
        <v>13.4</v>
      </c>
      <c r="O139" s="9">
        <v>33.6</v>
      </c>
      <c r="P139" s="21">
        <v>28</v>
      </c>
      <c r="Q139" s="9">
        <v>29.5</v>
      </c>
      <c r="R139" s="9">
        <v>21.7</v>
      </c>
      <c r="S139" s="9">
        <v>44.1</v>
      </c>
      <c r="T139" s="9">
        <v>20.9</v>
      </c>
      <c r="U139" s="9">
        <v>33.299999999999997</v>
      </c>
      <c r="V139" s="9">
        <v>32.5</v>
      </c>
      <c r="W139" s="9">
        <v>22.6</v>
      </c>
      <c r="X139" s="9">
        <v>30.2</v>
      </c>
      <c r="Y139" s="9">
        <v>20.100000000000001</v>
      </c>
      <c r="Z139" s="9">
        <v>32.4</v>
      </c>
      <c r="AA139" s="9">
        <v>4.9000000000000004</v>
      </c>
      <c r="AB139" s="9">
        <v>48.3</v>
      </c>
      <c r="AC139" s="9">
        <v>42.4</v>
      </c>
      <c r="AD139" s="9">
        <v>27.3</v>
      </c>
      <c r="AE139" s="9">
        <v>20.8</v>
      </c>
      <c r="AF139" s="9">
        <v>20.3</v>
      </c>
      <c r="AG139" s="9">
        <v>50.3</v>
      </c>
      <c r="AH139" s="21">
        <v>45</v>
      </c>
      <c r="AI139" s="9">
        <v>10.4</v>
      </c>
      <c r="AJ139" s="9">
        <v>36.4</v>
      </c>
      <c r="AK139" s="9">
        <v>24.9</v>
      </c>
      <c r="AL139" s="9">
        <v>29.4</v>
      </c>
      <c r="AM139" s="9">
        <v>25.7</v>
      </c>
      <c r="AN139" s="9">
        <v>22.3</v>
      </c>
      <c r="AO139" s="9">
        <v>14.5</v>
      </c>
      <c r="AP139" s="9">
        <v>40.6</v>
      </c>
      <c r="AQ139" s="9">
        <v>33.299999999999997</v>
      </c>
      <c r="AR139" s="9">
        <v>20.100000000000001</v>
      </c>
      <c r="AS139" s="9">
        <v>27.9</v>
      </c>
      <c r="AT139" s="9">
        <v>26.7</v>
      </c>
      <c r="AU139" s="9">
        <v>24.7</v>
      </c>
      <c r="AV139" s="9">
        <v>14.2</v>
      </c>
      <c r="AW139" s="9">
        <v>35.9</v>
      </c>
      <c r="AX139" s="21">
        <v>25</v>
      </c>
      <c r="AY139" s="9">
        <v>39.5</v>
      </c>
      <c r="AZ139" s="9">
        <v>23.9</v>
      </c>
      <c r="BA139" s="9">
        <v>31.1</v>
      </c>
      <c r="BB139" s="9">
        <v>12.6</v>
      </c>
      <c r="BC139" s="9">
        <v>32.1</v>
      </c>
      <c r="BD139" s="9">
        <v>50.2</v>
      </c>
      <c r="BE139" s="9">
        <v>34.5</v>
      </c>
      <c r="BF139" s="9">
        <v>39.799999999999997</v>
      </c>
      <c r="BG139" s="9">
        <v>26.5</v>
      </c>
      <c r="BH139" s="21">
        <v>30</v>
      </c>
      <c r="BI139" s="9">
        <v>39.700000000000003</v>
      </c>
      <c r="BJ139" s="9">
        <v>12.7</v>
      </c>
      <c r="BK139" s="9">
        <v>27.5</v>
      </c>
      <c r="BL139" s="9">
        <v>39.5</v>
      </c>
      <c r="BM139" s="21">
        <v>41</v>
      </c>
      <c r="BN139" s="9">
        <v>27.8</v>
      </c>
      <c r="BO139" s="9">
        <v>11.9</v>
      </c>
      <c r="BP139" s="9">
        <v>17.7</v>
      </c>
      <c r="BQ139" s="9">
        <v>14.4</v>
      </c>
      <c r="BR139" s="9">
        <v>32.5</v>
      </c>
      <c r="BS139" s="9">
        <v>33.9</v>
      </c>
      <c r="BT139" s="9">
        <v>32.200000000000003</v>
      </c>
      <c r="BU139" s="9">
        <v>21.1</v>
      </c>
      <c r="BV139" s="9">
        <v>5.5</v>
      </c>
      <c r="BW139" s="9">
        <v>5.9</v>
      </c>
      <c r="BX139" s="9">
        <v>16.100000000000001</v>
      </c>
      <c r="BY139" s="9">
        <v>43.7</v>
      </c>
      <c r="BZ139" s="9">
        <v>11.8</v>
      </c>
      <c r="CA139" s="21">
        <v>17</v>
      </c>
      <c r="CB139" s="9">
        <v>4.7</v>
      </c>
      <c r="CC139" s="9">
        <v>23.8</v>
      </c>
      <c r="CD139" s="9">
        <v>32.200000000000003</v>
      </c>
      <c r="CE139" s="9">
        <v>24.8</v>
      </c>
      <c r="CF139" s="9">
        <v>23.5</v>
      </c>
      <c r="CG139" s="9">
        <v>15.5</v>
      </c>
      <c r="CH139" s="9">
        <v>24.8</v>
      </c>
      <c r="CI139" s="9">
        <v>18.3</v>
      </c>
      <c r="CJ139" s="9">
        <v>27.5</v>
      </c>
      <c r="CK139" s="9">
        <v>18.2</v>
      </c>
      <c r="CL139" s="9">
        <v>35.1</v>
      </c>
      <c r="CM139" s="21">
        <v>34</v>
      </c>
      <c r="CN139" s="9">
        <v>16.399999999999999</v>
      </c>
      <c r="CO139" s="9">
        <v>26.5</v>
      </c>
      <c r="CP139" s="9">
        <v>32.4</v>
      </c>
      <c r="CQ139" s="9">
        <v>8.5</v>
      </c>
      <c r="CR139" s="9">
        <v>29.5</v>
      </c>
      <c r="CS139" s="9">
        <v>30.7</v>
      </c>
      <c r="CT139" s="9">
        <v>11.3</v>
      </c>
      <c r="CU139" s="9">
        <v>8.8000000000000007</v>
      </c>
      <c r="CV139" s="9">
        <v>26.2</v>
      </c>
      <c r="CW139" s="9">
        <v>37.9</v>
      </c>
      <c r="CX139" s="9">
        <v>22.5</v>
      </c>
      <c r="CY139" s="9">
        <v>22.6</v>
      </c>
      <c r="CZ139" s="9">
        <v>19.5</v>
      </c>
      <c r="DA139" s="21">
        <v>40</v>
      </c>
      <c r="DB139" s="9">
        <v>26.7</v>
      </c>
      <c r="DC139" s="9">
        <v>22.2</v>
      </c>
      <c r="DD139" s="9">
        <v>18.3</v>
      </c>
      <c r="DE139" s="9">
        <v>35.5</v>
      </c>
      <c r="DF139" s="9">
        <v>20.3</v>
      </c>
      <c r="DG139" s="9">
        <v>46.9</v>
      </c>
      <c r="DH139" s="9">
        <v>17.600000000000001</v>
      </c>
      <c r="DI139" s="9">
        <v>18.8</v>
      </c>
      <c r="DJ139" s="9">
        <v>9.4</v>
      </c>
      <c r="DK139" s="9">
        <v>23.3</v>
      </c>
      <c r="DL139" s="9">
        <v>32.799999999999997</v>
      </c>
      <c r="DM139" s="9">
        <v>36.6</v>
      </c>
      <c r="DN139" s="9">
        <v>28.6</v>
      </c>
      <c r="DO139" s="9">
        <v>10.4</v>
      </c>
      <c r="DP139" s="9">
        <v>18.5</v>
      </c>
      <c r="DQ139" s="9">
        <v>12.9</v>
      </c>
      <c r="DR139" s="9">
        <v>30.2</v>
      </c>
      <c r="DS139" s="21">
        <v>27</v>
      </c>
      <c r="DT139" s="9">
        <v>36.700000000000003</v>
      </c>
      <c r="DU139" s="9">
        <v>18.8</v>
      </c>
      <c r="DV139" s="9">
        <v>26.8</v>
      </c>
      <c r="DW139" s="9">
        <v>45.8</v>
      </c>
      <c r="DX139" s="9">
        <v>34.6</v>
      </c>
      <c r="DY139" s="9">
        <v>28.6</v>
      </c>
      <c r="DZ139" s="21">
        <v>28</v>
      </c>
      <c r="EA139" s="21">
        <v>1</v>
      </c>
      <c r="EB139" s="9">
        <v>32.4</v>
      </c>
      <c r="EC139" s="9">
        <v>19.3</v>
      </c>
      <c r="ED139" s="9">
        <v>25.9</v>
      </c>
      <c r="EE139" s="21">
        <v>32</v>
      </c>
      <c r="EF139" s="9">
        <v>29.1</v>
      </c>
      <c r="EG139" s="9">
        <v>20.2</v>
      </c>
      <c r="EH139" s="9">
        <v>21.3</v>
      </c>
      <c r="EI139" s="9">
        <v>9.1999999999999993</v>
      </c>
      <c r="EJ139" s="21">
        <v>0</v>
      </c>
      <c r="EK139" s="9">
        <v>26.6</v>
      </c>
      <c r="EL139" s="9">
        <v>44.6</v>
      </c>
      <c r="EM139" s="9">
        <v>50.3</v>
      </c>
      <c r="EN139" s="21">
        <v>33</v>
      </c>
      <c r="EO139" s="9">
        <v>13.7</v>
      </c>
      <c r="EP139" s="9">
        <v>40.700000000000003</v>
      </c>
      <c r="EQ139" s="9">
        <v>25.9</v>
      </c>
      <c r="ER139" s="9">
        <v>9.1999999999999993</v>
      </c>
      <c r="ES139" s="9">
        <v>23.8</v>
      </c>
      <c r="ET139" s="9">
        <v>15.4</v>
      </c>
      <c r="EU139" s="9">
        <v>28.1</v>
      </c>
      <c r="EV139" s="9">
        <v>27.6</v>
      </c>
      <c r="EW139" s="9">
        <v>31.2</v>
      </c>
      <c r="EX139" s="9">
        <v>35.4</v>
      </c>
      <c r="EY139" s="9">
        <v>33.4</v>
      </c>
      <c r="EZ139" s="9">
        <v>26.3</v>
      </c>
      <c r="FA139" s="9">
        <v>36.1</v>
      </c>
      <c r="FB139" s="9">
        <v>46.5</v>
      </c>
      <c r="FC139" s="9">
        <v>34.200000000000003</v>
      </c>
      <c r="FD139" s="9">
        <v>28.5</v>
      </c>
      <c r="FE139" s="9">
        <v>20.2</v>
      </c>
      <c r="FF139" s="9">
        <v>34.700000000000003</v>
      </c>
      <c r="FG139" s="9">
        <v>19.7</v>
      </c>
      <c r="FH139" s="9">
        <v>27.4</v>
      </c>
      <c r="FI139" s="9">
        <v>35.799999999999997</v>
      </c>
      <c r="FJ139" s="9">
        <v>41.4</v>
      </c>
      <c r="FK139" s="9">
        <v>18.600000000000001</v>
      </c>
      <c r="FL139" s="9">
        <v>45.3</v>
      </c>
      <c r="FM139" s="9">
        <v>12.4</v>
      </c>
      <c r="FN139" s="9">
        <v>35.6</v>
      </c>
      <c r="FO139" s="9">
        <v>13.5</v>
      </c>
      <c r="FP139" s="9">
        <v>46.4</v>
      </c>
      <c r="FQ139" s="9">
        <v>15.8</v>
      </c>
      <c r="FR139" s="9">
        <v>32.1</v>
      </c>
      <c r="FS139" s="21">
        <v>44</v>
      </c>
      <c r="FT139" s="9">
        <v>29.1</v>
      </c>
      <c r="FU139" s="9">
        <v>34.200000000000003</v>
      </c>
      <c r="FV139" s="21">
        <v>33</v>
      </c>
      <c r="FW139" s="9">
        <v>26.6</v>
      </c>
      <c r="FX139" s="9">
        <v>26.5</v>
      </c>
      <c r="FY139" s="9">
        <v>32.9</v>
      </c>
      <c r="FZ139" s="9">
        <v>34.299999999999997</v>
      </c>
      <c r="GA139" s="9">
        <v>19.600000000000001</v>
      </c>
      <c r="GB139" s="9">
        <v>32.6</v>
      </c>
      <c r="GC139" s="9">
        <v>15.5</v>
      </c>
      <c r="GD139" s="9">
        <v>20.2</v>
      </c>
      <c r="GE139" s="9">
        <v>29.1</v>
      </c>
      <c r="GF139" s="21">
        <v>14</v>
      </c>
      <c r="GG139" s="9">
        <v>11.5</v>
      </c>
      <c r="GH139" s="9">
        <v>11.5</v>
      </c>
      <c r="GI139" s="9">
        <v>44.9</v>
      </c>
      <c r="GJ139" s="21">
        <v>34</v>
      </c>
      <c r="GK139" s="9">
        <v>33.4</v>
      </c>
      <c r="GL139" s="9">
        <v>33.200000000000003</v>
      </c>
      <c r="GM139" s="9">
        <v>32.799999999999997</v>
      </c>
      <c r="GN139" s="9">
        <v>28.1</v>
      </c>
      <c r="GO139" s="9">
        <v>9.5</v>
      </c>
      <c r="GP139" s="9">
        <v>35.4</v>
      </c>
      <c r="GQ139" s="9">
        <v>44.4</v>
      </c>
      <c r="GR139" s="9">
        <v>22.8</v>
      </c>
      <c r="GS139" s="9">
        <v>23.4</v>
      </c>
      <c r="GT139" s="9">
        <v>20.399999999999999</v>
      </c>
      <c r="GU139" s="9">
        <v>22.6</v>
      </c>
      <c r="GV139" s="9">
        <v>31.9</v>
      </c>
      <c r="GW139" s="9">
        <v>24.3</v>
      </c>
      <c r="GX139" s="9">
        <v>14.7</v>
      </c>
      <c r="GY139" s="9">
        <v>25.7</v>
      </c>
      <c r="GZ139" s="9">
        <v>24.6</v>
      </c>
      <c r="HA139" s="9">
        <v>42.5</v>
      </c>
      <c r="HB139" s="9">
        <v>12.8</v>
      </c>
      <c r="HC139" s="9">
        <v>23.5</v>
      </c>
      <c r="HD139" s="21">
        <v>21</v>
      </c>
      <c r="HE139" s="9">
        <v>4.3</v>
      </c>
      <c r="HF139" s="9">
        <v>29.2</v>
      </c>
      <c r="HG139" s="9">
        <v>34.4</v>
      </c>
      <c r="HH139" s="9">
        <v>29.2</v>
      </c>
      <c r="HI139" s="9">
        <v>29.6</v>
      </c>
      <c r="HJ139" s="9">
        <v>45.6</v>
      </c>
      <c r="HK139" s="9">
        <v>17.600000000000001</v>
      </c>
      <c r="HL139" s="9">
        <v>20.9</v>
      </c>
      <c r="HM139" s="9">
        <v>29.7</v>
      </c>
      <c r="HN139" s="9">
        <v>29.7</v>
      </c>
      <c r="HO139" s="9">
        <v>19.899999999999999</v>
      </c>
      <c r="HP139" s="9">
        <v>23.9</v>
      </c>
      <c r="HQ139" s="21">
        <v>10</v>
      </c>
      <c r="HR139" s="9">
        <v>30.9</v>
      </c>
      <c r="HS139" s="9">
        <v>28.5</v>
      </c>
      <c r="HT139" s="9">
        <v>21.1</v>
      </c>
      <c r="HU139" s="9">
        <v>27.3</v>
      </c>
      <c r="HV139" s="9">
        <v>15.3</v>
      </c>
      <c r="HW139" s="9">
        <v>11.7</v>
      </c>
      <c r="HX139" s="8"/>
      <c r="HY139" s="92" t="str">
        <f t="shared" si="456"/>
        <v xml:space="preserve">137 1 0.896667 </v>
      </c>
      <c r="HZ139" s="92" t="str">
        <f t="shared" si="457"/>
        <v xml:space="preserve">137 2 1.1 </v>
      </c>
      <c r="IA139" s="92" t="str">
        <f t="shared" si="458"/>
        <v xml:space="preserve">137 3 1.17 </v>
      </c>
      <c r="IB139" s="92" t="str">
        <f t="shared" si="459"/>
        <v xml:space="preserve">137 4 1.76 </v>
      </c>
      <c r="IC139" s="92" t="str">
        <f t="shared" si="460"/>
        <v xml:space="preserve">137 5 1.686667 </v>
      </c>
      <c r="ID139" s="92" t="str">
        <f t="shared" si="461"/>
        <v xml:space="preserve">137 6 1.686667 </v>
      </c>
      <c r="IE139" s="92" t="str">
        <f t="shared" si="462"/>
        <v xml:space="preserve">137 7 0.4 </v>
      </c>
      <c r="IF139" s="92" t="str">
        <f t="shared" si="463"/>
        <v xml:space="preserve">137 8 0.373333 </v>
      </c>
      <c r="IG139" s="92" t="str">
        <f t="shared" si="464"/>
        <v xml:space="preserve">137 9 0.586667 </v>
      </c>
      <c r="IH139" s="92" t="str">
        <f t="shared" si="465"/>
        <v xml:space="preserve">137 10 0.536667 </v>
      </c>
      <c r="II139" s="92" t="str">
        <f t="shared" si="466"/>
        <v xml:space="preserve">137 11 0.446667 </v>
      </c>
      <c r="IJ139" s="92" t="str">
        <f t="shared" si="467"/>
        <v xml:space="preserve">137 12 1.12 </v>
      </c>
      <c r="IK139" s="92" t="str">
        <f t="shared" si="468"/>
        <v xml:space="preserve">137 13 0.933333 </v>
      </c>
      <c r="IL139" s="92" t="str">
        <f t="shared" si="469"/>
        <v xml:space="preserve">137 14 0.983333 </v>
      </c>
      <c r="IM139" s="92" t="str">
        <f t="shared" si="470"/>
        <v xml:space="preserve">137 15 0.723333 </v>
      </c>
      <c r="IN139" s="92" t="str">
        <f t="shared" si="471"/>
        <v xml:space="preserve">137 16 1.47 </v>
      </c>
      <c r="IO139" s="92" t="str">
        <f t="shared" si="472"/>
        <v xml:space="preserve">137 17 0.696667 </v>
      </c>
      <c r="IP139" s="92" t="str">
        <f t="shared" si="473"/>
        <v xml:space="preserve">137 18 1.11 </v>
      </c>
      <c r="IQ139" s="92" t="str">
        <f t="shared" si="474"/>
        <v xml:space="preserve">137 19 1.083333 </v>
      </c>
      <c r="IR139" s="92" t="str">
        <f t="shared" si="475"/>
        <v xml:space="preserve">137 20 0.753333 </v>
      </c>
      <c r="IS139" s="92" t="str">
        <f t="shared" si="476"/>
        <v xml:space="preserve">137 21 1.006667 </v>
      </c>
      <c r="IT139" s="92" t="str">
        <f t="shared" si="477"/>
        <v xml:space="preserve">137 22 0.67 </v>
      </c>
      <c r="IU139" s="92" t="str">
        <f t="shared" si="478"/>
        <v xml:space="preserve">137 23 1.08 </v>
      </c>
      <c r="IV139" s="92" t="str">
        <f t="shared" si="479"/>
        <v xml:space="preserve">137 24 0.163333 </v>
      </c>
      <c r="IW139" s="92" t="str">
        <f t="shared" si="480"/>
        <v xml:space="preserve">137 25 1.61 </v>
      </c>
      <c r="IX139" s="92" t="str">
        <f t="shared" si="481"/>
        <v xml:space="preserve">137 26 1.413333 </v>
      </c>
      <c r="IY139" s="92" t="str">
        <f t="shared" si="482"/>
        <v xml:space="preserve">137 27 0.91 </v>
      </c>
      <c r="IZ139" s="92" t="str">
        <f t="shared" si="483"/>
        <v xml:space="preserve">137 28 0.693333 </v>
      </c>
      <c r="JA139" s="92" t="str">
        <f t="shared" si="484"/>
        <v xml:space="preserve">137 29 0.676667 </v>
      </c>
      <c r="JB139" s="92" t="str">
        <f t="shared" si="485"/>
        <v xml:space="preserve">137 30 1.676667 </v>
      </c>
      <c r="JC139" s="92" t="str">
        <f t="shared" si="486"/>
        <v xml:space="preserve">137 31 1.5 </v>
      </c>
      <c r="JD139" s="92" t="str">
        <f t="shared" si="487"/>
        <v xml:space="preserve">137 32 0.346667 </v>
      </c>
      <c r="JE139" s="92" t="str">
        <f t="shared" si="488"/>
        <v xml:space="preserve">137 33 1.213333 </v>
      </c>
      <c r="JF139" s="92" t="str">
        <f t="shared" si="489"/>
        <v xml:space="preserve">137 34 0.83 </v>
      </c>
      <c r="JG139" s="92" t="str">
        <f t="shared" si="490"/>
        <v xml:space="preserve">137 35 0.98 </v>
      </c>
      <c r="JH139" s="92" t="str">
        <f t="shared" si="491"/>
        <v xml:space="preserve">137 36 0.856667 </v>
      </c>
      <c r="JI139" s="92" t="str">
        <f t="shared" si="492"/>
        <v xml:space="preserve">137 37 0.743333 </v>
      </c>
      <c r="JJ139" s="92" t="str">
        <f t="shared" si="493"/>
        <v xml:space="preserve">137 38 0.483333 </v>
      </c>
      <c r="JK139" s="92" t="str">
        <f t="shared" si="494"/>
        <v xml:space="preserve">137 39 1.353333 </v>
      </c>
      <c r="JL139" s="92" t="str">
        <f t="shared" si="495"/>
        <v xml:space="preserve">137 40 1.11 </v>
      </c>
      <c r="JM139" s="92" t="str">
        <f t="shared" si="496"/>
        <v xml:space="preserve">137 41 0.67 </v>
      </c>
      <c r="JN139" s="92" t="str">
        <f t="shared" si="497"/>
        <v xml:space="preserve">137 42 0.93 </v>
      </c>
      <c r="JO139" s="92" t="str">
        <f t="shared" si="498"/>
        <v xml:space="preserve">137 43 0.89 </v>
      </c>
      <c r="JP139" s="92" t="str">
        <f t="shared" si="499"/>
        <v xml:space="preserve">137 44 0.823333 </v>
      </c>
      <c r="JQ139" s="92" t="str">
        <f t="shared" si="500"/>
        <v xml:space="preserve">137 45 0.473333 </v>
      </c>
      <c r="JR139" s="92" t="str">
        <f t="shared" si="501"/>
        <v xml:space="preserve">137 46 1.196667 </v>
      </c>
      <c r="JS139" s="92" t="str">
        <f t="shared" si="502"/>
        <v xml:space="preserve">137 47 0.833333 </v>
      </c>
      <c r="JT139" s="92" t="str">
        <f t="shared" si="503"/>
        <v xml:space="preserve">137 48 1.316667 </v>
      </c>
      <c r="JU139" s="92" t="str">
        <f t="shared" si="504"/>
        <v xml:space="preserve">137 49 0.796667 </v>
      </c>
      <c r="JV139" s="92" t="str">
        <f t="shared" si="505"/>
        <v xml:space="preserve">137 50 1.036667 </v>
      </c>
      <c r="JW139" s="92" t="str">
        <f t="shared" si="506"/>
        <v xml:space="preserve">137 51 0.42 </v>
      </c>
      <c r="JX139" s="92" t="str">
        <f t="shared" si="507"/>
        <v xml:space="preserve">137 52 1.07 </v>
      </c>
      <c r="JY139" s="92" t="str">
        <f t="shared" si="508"/>
        <v xml:space="preserve">137 53 1.673333 </v>
      </c>
      <c r="JZ139" s="92" t="str">
        <f t="shared" si="509"/>
        <v xml:space="preserve">137 54 1.15 </v>
      </c>
      <c r="KA139" s="92" t="str">
        <f t="shared" si="510"/>
        <v xml:space="preserve">137 55 1.326667 </v>
      </c>
      <c r="KB139" s="92" t="str">
        <f t="shared" si="511"/>
        <v xml:space="preserve">137 56 0.883333 </v>
      </c>
      <c r="KC139" s="92" t="str">
        <f t="shared" si="512"/>
        <v xml:space="preserve">137 57 1 </v>
      </c>
      <c r="KD139" s="92" t="str">
        <f t="shared" si="513"/>
        <v xml:space="preserve">137 58 1.323333 </v>
      </c>
      <c r="KE139" s="92" t="str">
        <f t="shared" si="514"/>
        <v xml:space="preserve">137 59 0.423333 </v>
      </c>
      <c r="KF139" s="92" t="str">
        <f t="shared" si="515"/>
        <v xml:space="preserve">137 60 0.916667 </v>
      </c>
      <c r="KG139" s="92" t="str">
        <f t="shared" si="516"/>
        <v xml:space="preserve">137 61 1.316667 </v>
      </c>
      <c r="KH139" s="92" t="str">
        <f t="shared" si="517"/>
        <v xml:space="preserve">137 62 1.366667 </v>
      </c>
      <c r="KI139" s="92" t="str">
        <f t="shared" si="518"/>
        <v xml:space="preserve">137 63 0.926667 </v>
      </c>
      <c r="KJ139" s="92" t="str">
        <f t="shared" si="519"/>
        <v xml:space="preserve">137 64 0.396667 </v>
      </c>
      <c r="KK139" s="92" t="str">
        <f t="shared" si="520"/>
        <v xml:space="preserve">137 65 0.59 </v>
      </c>
      <c r="KL139" s="92" t="str">
        <f t="shared" si="521"/>
        <v xml:space="preserve">137 66 0.48 </v>
      </c>
      <c r="KM139" s="92" t="str">
        <f t="shared" si="522"/>
        <v xml:space="preserve">137 67 1.083333 </v>
      </c>
      <c r="KN139" s="92" t="str">
        <f t="shared" si="523"/>
        <v xml:space="preserve">137 68 1.13 </v>
      </c>
      <c r="KO139" s="92" t="str">
        <f t="shared" si="524"/>
        <v xml:space="preserve">137 69 1.073333 </v>
      </c>
      <c r="KP139" s="92" t="str">
        <f t="shared" si="525"/>
        <v xml:space="preserve">137 70 0.703333 </v>
      </c>
      <c r="KQ139" s="92" t="str">
        <f t="shared" si="526"/>
        <v xml:space="preserve">137 71 0.183333 </v>
      </c>
      <c r="KR139" s="92" t="str">
        <f t="shared" si="527"/>
        <v xml:space="preserve">137 72 0.196667 </v>
      </c>
      <c r="KS139" s="92" t="str">
        <f t="shared" si="528"/>
        <v xml:space="preserve">137 73 0.536667 </v>
      </c>
      <c r="KT139" s="92" t="str">
        <f t="shared" si="529"/>
        <v xml:space="preserve">137 74 1.456667 </v>
      </c>
      <c r="KU139" s="92" t="str">
        <f t="shared" si="530"/>
        <v xml:space="preserve">137 75 0.393333 </v>
      </c>
      <c r="KV139" s="92" t="str">
        <f t="shared" si="531"/>
        <v xml:space="preserve">137 76 0.566667 </v>
      </c>
      <c r="KW139" s="92" t="str">
        <f t="shared" si="532"/>
        <v xml:space="preserve">137 77 0.156667 </v>
      </c>
      <c r="KX139" s="92" t="str">
        <f t="shared" si="533"/>
        <v xml:space="preserve">137 78 0.793333 </v>
      </c>
      <c r="KY139" s="92" t="str">
        <f t="shared" si="534"/>
        <v xml:space="preserve">137 79 1.073333 </v>
      </c>
      <c r="KZ139" s="92" t="str">
        <f t="shared" si="535"/>
        <v xml:space="preserve">137 80 0.826667 </v>
      </c>
      <c r="LA139" s="92" t="str">
        <f t="shared" si="536"/>
        <v xml:space="preserve">137 81 0.783333 </v>
      </c>
      <c r="LB139" s="92" t="str">
        <f t="shared" si="537"/>
        <v xml:space="preserve">137 82 0.516667 </v>
      </c>
      <c r="LC139" s="92" t="str">
        <f t="shared" si="538"/>
        <v xml:space="preserve">137 83 0.826667 </v>
      </c>
      <c r="LD139" s="92" t="str">
        <f t="shared" si="539"/>
        <v xml:space="preserve">137 84 0.61 </v>
      </c>
      <c r="LE139" s="92" t="str">
        <f t="shared" si="540"/>
        <v xml:space="preserve">137 85 0.916667 </v>
      </c>
      <c r="LF139" s="92" t="str">
        <f t="shared" si="541"/>
        <v xml:space="preserve">137 86 0.606667 </v>
      </c>
      <c r="LG139" s="92" t="str">
        <f t="shared" si="542"/>
        <v xml:space="preserve">137 87 1.17 </v>
      </c>
      <c r="LH139" s="92" t="str">
        <f t="shared" si="543"/>
        <v xml:space="preserve">137 88 1.133333 </v>
      </c>
      <c r="LI139" s="92" t="str">
        <f t="shared" si="544"/>
        <v xml:space="preserve">137 89 0.546667 </v>
      </c>
      <c r="LJ139" s="92" t="str">
        <f t="shared" si="545"/>
        <v xml:space="preserve">137 90 0.883333 </v>
      </c>
      <c r="LK139" s="92" t="str">
        <f t="shared" si="546"/>
        <v xml:space="preserve">137 91 1.08 </v>
      </c>
      <c r="LL139" s="92" t="str">
        <f t="shared" si="547"/>
        <v xml:space="preserve">137 92 0.283333 </v>
      </c>
      <c r="LM139" s="92" t="str">
        <f t="shared" si="548"/>
        <v xml:space="preserve">137 93 0.983333 </v>
      </c>
      <c r="LN139" s="92" t="str">
        <f t="shared" si="549"/>
        <v xml:space="preserve">137 94 1.023333 </v>
      </c>
      <c r="LO139" s="92" t="str">
        <f t="shared" si="550"/>
        <v xml:space="preserve">137 95 0.376667 </v>
      </c>
      <c r="LP139" s="92" t="str">
        <f t="shared" si="551"/>
        <v xml:space="preserve">137 96 0.293333 </v>
      </c>
      <c r="LQ139" s="92" t="str">
        <f t="shared" si="552"/>
        <v xml:space="preserve">137 97 0.873333 </v>
      </c>
      <c r="LR139" s="92" t="str">
        <f t="shared" si="553"/>
        <v xml:space="preserve">137 98 1.263333 </v>
      </c>
      <c r="LS139" s="92" t="str">
        <f t="shared" si="554"/>
        <v xml:space="preserve">137 99 0.75 </v>
      </c>
      <c r="LT139" s="92" t="str">
        <f t="shared" si="555"/>
        <v xml:space="preserve">137 100 0.753333 </v>
      </c>
      <c r="LU139" s="92" t="str">
        <f t="shared" si="556"/>
        <v xml:space="preserve">137 101 0.65 </v>
      </c>
      <c r="LV139" s="92" t="str">
        <f t="shared" si="557"/>
        <v xml:space="preserve">137 102 1.333333 </v>
      </c>
      <c r="LW139" s="92" t="str">
        <f t="shared" si="558"/>
        <v xml:space="preserve">137 103 0.89 </v>
      </c>
      <c r="LX139" s="92" t="str">
        <f t="shared" si="559"/>
        <v xml:space="preserve">137 104 0.74 </v>
      </c>
      <c r="LY139" s="92" t="str">
        <f t="shared" si="560"/>
        <v xml:space="preserve">137 105 0.61 </v>
      </c>
      <c r="LZ139" s="92" t="str">
        <f t="shared" si="561"/>
        <v xml:space="preserve">137 106 1.183333 </v>
      </c>
      <c r="MA139" s="92" t="str">
        <f t="shared" si="562"/>
        <v xml:space="preserve">137 107 0.676667 </v>
      </c>
      <c r="MB139" s="92" t="str">
        <f t="shared" si="563"/>
        <v xml:space="preserve">137 108 1.563333 </v>
      </c>
      <c r="MC139" s="92" t="str">
        <f t="shared" si="564"/>
        <v xml:space="preserve">137 109 0.586667 </v>
      </c>
      <c r="MD139" s="92" t="str">
        <f t="shared" si="565"/>
        <v xml:space="preserve">137 110 0.626667 </v>
      </c>
      <c r="ME139" s="92" t="str">
        <f t="shared" si="566"/>
        <v xml:space="preserve">137 111 0.313333 </v>
      </c>
      <c r="MF139" s="92" t="str">
        <f t="shared" si="567"/>
        <v xml:space="preserve">137 112 0.776667 </v>
      </c>
      <c r="MG139" s="92" t="str">
        <f t="shared" si="568"/>
        <v xml:space="preserve">137 113 1.093333 </v>
      </c>
      <c r="MH139" s="92" t="str">
        <f t="shared" si="569"/>
        <v xml:space="preserve">137 114 1.22 </v>
      </c>
      <c r="MI139" s="92" t="str">
        <f t="shared" si="570"/>
        <v xml:space="preserve">137 115 0.953333 </v>
      </c>
      <c r="MJ139" s="92" t="str">
        <f t="shared" si="571"/>
        <v xml:space="preserve">137 116 0.346667 </v>
      </c>
      <c r="MK139" s="92" t="str">
        <f t="shared" si="572"/>
        <v xml:space="preserve">137 117 0.616667 </v>
      </c>
      <c r="ML139" s="92" t="str">
        <f t="shared" si="573"/>
        <v xml:space="preserve">137 118 0.43 </v>
      </c>
      <c r="MM139" s="92" t="str">
        <f t="shared" si="574"/>
        <v xml:space="preserve">137 119 1.006667 </v>
      </c>
      <c r="MN139" s="92" t="str">
        <f t="shared" si="575"/>
        <v xml:space="preserve">137 120 0.9 </v>
      </c>
      <c r="MO139" s="92" t="str">
        <f t="shared" si="576"/>
        <v xml:space="preserve">137 121 1.223333 </v>
      </c>
      <c r="MP139" s="92" t="str">
        <f t="shared" si="577"/>
        <v xml:space="preserve">137 122 0.626667 </v>
      </c>
      <c r="MQ139" s="92" t="str">
        <f t="shared" si="578"/>
        <v xml:space="preserve">137 123 0.893333 </v>
      </c>
      <c r="MR139" s="92" t="str">
        <f t="shared" si="579"/>
        <v xml:space="preserve">137 124 1.526667 </v>
      </c>
      <c r="MS139" s="92" t="str">
        <f t="shared" si="580"/>
        <v xml:space="preserve">137 125 1.153333 </v>
      </c>
      <c r="MT139" s="92" t="str">
        <f t="shared" si="581"/>
        <v xml:space="preserve">137 126 0.953333 </v>
      </c>
      <c r="MU139" s="92" t="str">
        <f t="shared" si="582"/>
        <v xml:space="preserve">137 127 0.933333 </v>
      </c>
      <c r="MV139" s="92" t="str">
        <f t="shared" si="583"/>
        <v xml:space="preserve">137 128 0.033333 </v>
      </c>
      <c r="MW139" s="92" t="str">
        <f t="shared" si="584"/>
        <v xml:space="preserve">137 129 1.08 </v>
      </c>
      <c r="MX139" s="92" t="str">
        <f t="shared" si="585"/>
        <v xml:space="preserve">137 130 0.643333 </v>
      </c>
      <c r="MY139" s="92" t="str">
        <f t="shared" si="586"/>
        <v xml:space="preserve">137 131 0.863333 </v>
      </c>
      <c r="MZ139" s="92" t="str">
        <f t="shared" si="587"/>
        <v xml:space="preserve">137 132 1.066667 </v>
      </c>
      <c r="NA139" s="92" t="str">
        <f t="shared" si="588"/>
        <v xml:space="preserve">137 133 0.97 </v>
      </c>
      <c r="NB139" s="92" t="str">
        <f t="shared" si="589"/>
        <v xml:space="preserve">137 134 0.673333 </v>
      </c>
      <c r="NC139" s="92" t="str">
        <f t="shared" si="590"/>
        <v xml:space="preserve">137 135 0.71 </v>
      </c>
      <c r="ND139" s="92" t="str">
        <f t="shared" si="591"/>
        <v xml:space="preserve">137 136 0.306667 </v>
      </c>
      <c r="NE139" s="92" t="str">
        <f t="shared" si="592"/>
        <v xml:space="preserve">137 137 0 </v>
      </c>
      <c r="NF139" s="92" t="str">
        <f t="shared" si="593"/>
        <v xml:space="preserve">137 138 0.886667 </v>
      </c>
      <c r="NG139" s="92" t="str">
        <f t="shared" si="594"/>
        <v xml:space="preserve">137 139 1.486667 </v>
      </c>
      <c r="NH139" s="92" t="str">
        <f t="shared" si="595"/>
        <v xml:space="preserve">137 140 1.676667 </v>
      </c>
      <c r="NI139" s="92" t="str">
        <f t="shared" si="596"/>
        <v xml:space="preserve">137 141 1.1 </v>
      </c>
      <c r="NJ139" s="92" t="str">
        <f t="shared" si="597"/>
        <v xml:space="preserve">137 142 0.456667 </v>
      </c>
      <c r="NK139" s="92" t="str">
        <f t="shared" si="598"/>
        <v xml:space="preserve">137 143 1.356667 </v>
      </c>
      <c r="NL139" s="92" t="str">
        <f t="shared" si="599"/>
        <v xml:space="preserve">137 144 0.863333 </v>
      </c>
      <c r="NM139" s="92" t="str">
        <f t="shared" si="600"/>
        <v xml:space="preserve">137 145 0.306667 </v>
      </c>
      <c r="NN139" s="92" t="str">
        <f t="shared" si="601"/>
        <v xml:space="preserve">137 146 0.793333 </v>
      </c>
      <c r="NO139" s="92" t="str">
        <f t="shared" si="602"/>
        <v xml:space="preserve">137 147 0.513333 </v>
      </c>
      <c r="NP139" s="92" t="str">
        <f t="shared" si="603"/>
        <v xml:space="preserve">137 148 0.936667 </v>
      </c>
      <c r="NQ139" s="92" t="str">
        <f t="shared" si="604"/>
        <v xml:space="preserve">137 149 0.92 </v>
      </c>
      <c r="NR139" s="92" t="str">
        <f t="shared" si="605"/>
        <v xml:space="preserve">137 150 1.04 </v>
      </c>
      <c r="NS139" s="92" t="str">
        <f t="shared" si="606"/>
        <v xml:space="preserve">137 151 1.18 </v>
      </c>
      <c r="NT139" s="92" t="str">
        <f t="shared" si="607"/>
        <v xml:space="preserve">137 152 1.113333 </v>
      </c>
      <c r="NU139" s="92" t="str">
        <f t="shared" si="608"/>
        <v xml:space="preserve">137 153 0.876667 </v>
      </c>
      <c r="NV139" s="92" t="str">
        <f t="shared" si="609"/>
        <v xml:space="preserve">137 154 1.203333 </v>
      </c>
      <c r="NW139" s="92" t="str">
        <f t="shared" si="610"/>
        <v xml:space="preserve">137 155 1.55 </v>
      </c>
      <c r="NX139" s="92" t="str">
        <f t="shared" si="611"/>
        <v xml:space="preserve">137 156 1.14 </v>
      </c>
      <c r="NY139" s="92" t="str">
        <f t="shared" si="612"/>
        <v xml:space="preserve">137 157 0.95 </v>
      </c>
      <c r="NZ139" s="92" t="str">
        <f t="shared" si="613"/>
        <v xml:space="preserve">137 158 0.673333 </v>
      </c>
      <c r="OA139" s="92" t="str">
        <f t="shared" si="614"/>
        <v xml:space="preserve">137 159 1.156667 </v>
      </c>
      <c r="OB139" s="92" t="str">
        <f t="shared" si="615"/>
        <v xml:space="preserve">137 160 0.656667 </v>
      </c>
      <c r="OC139" s="92" t="str">
        <f t="shared" si="616"/>
        <v xml:space="preserve">137 161 0.913333 </v>
      </c>
      <c r="OD139" s="92" t="str">
        <f t="shared" si="617"/>
        <v xml:space="preserve">137 162 1.193333 </v>
      </c>
      <c r="OE139" s="92" t="str">
        <f t="shared" si="618"/>
        <v xml:space="preserve">137 163 1.38 </v>
      </c>
      <c r="OF139" s="92" t="str">
        <f t="shared" si="619"/>
        <v xml:space="preserve">137 164 0.62 </v>
      </c>
      <c r="OG139" s="92" t="str">
        <f t="shared" si="620"/>
        <v xml:space="preserve">137 165 1.51 </v>
      </c>
      <c r="OH139" s="92" t="str">
        <f t="shared" si="621"/>
        <v xml:space="preserve">137 166 0.413333 </v>
      </c>
      <c r="OI139" s="92" t="str">
        <f t="shared" si="622"/>
        <v xml:space="preserve">137 167 1.186667 </v>
      </c>
      <c r="OJ139" s="92" t="str">
        <f t="shared" si="623"/>
        <v xml:space="preserve">137 168 0.45 </v>
      </c>
      <c r="OK139" s="92" t="str">
        <f t="shared" si="624"/>
        <v xml:space="preserve">137 169 1.546667 </v>
      </c>
      <c r="OL139" s="92" t="str">
        <f t="shared" si="625"/>
        <v xml:space="preserve">137 170 0.526667 </v>
      </c>
      <c r="OM139" s="92" t="str">
        <f t="shared" si="626"/>
        <v xml:space="preserve">137 171 1.07 </v>
      </c>
      <c r="ON139" s="92" t="str">
        <f t="shared" si="627"/>
        <v xml:space="preserve">137 172 1.466667 </v>
      </c>
      <c r="OO139" s="92" t="str">
        <f t="shared" si="628"/>
        <v xml:space="preserve">137 173 0.97 </v>
      </c>
      <c r="OP139" s="92" t="str">
        <f t="shared" si="629"/>
        <v xml:space="preserve">137 174 1.14 </v>
      </c>
      <c r="OQ139" s="92" t="str">
        <f t="shared" si="630"/>
        <v xml:space="preserve">137 175 1.1 </v>
      </c>
      <c r="OR139" s="92" t="str">
        <f t="shared" si="631"/>
        <v xml:space="preserve">137 176 0.886667 </v>
      </c>
      <c r="OS139" s="92" t="str">
        <f t="shared" si="632"/>
        <v xml:space="preserve">137 177 0.883333 </v>
      </c>
      <c r="OT139" s="92" t="str">
        <f t="shared" si="633"/>
        <v xml:space="preserve">137 178 1.096667 </v>
      </c>
      <c r="OU139" s="92" t="str">
        <f t="shared" si="634"/>
        <v xml:space="preserve">137 179 1.143333 </v>
      </c>
      <c r="OV139" s="92" t="str">
        <f t="shared" si="635"/>
        <v xml:space="preserve">137 180 0.653333 </v>
      </c>
      <c r="OW139" s="92" t="str">
        <f t="shared" si="636"/>
        <v xml:space="preserve">137 181 1.086667 </v>
      </c>
      <c r="OX139" s="92" t="str">
        <f t="shared" si="637"/>
        <v xml:space="preserve">137 182 0.516667 </v>
      </c>
      <c r="OY139" s="92" t="str">
        <f t="shared" si="638"/>
        <v xml:space="preserve">137 183 0.673333 </v>
      </c>
      <c r="OZ139" s="92" t="str">
        <f t="shared" si="639"/>
        <v xml:space="preserve">137 184 0.97 </v>
      </c>
      <c r="PA139" s="92" t="str">
        <f t="shared" si="640"/>
        <v xml:space="preserve">137 185 0.466667 </v>
      </c>
      <c r="PB139" s="92" t="str">
        <f t="shared" si="641"/>
        <v xml:space="preserve">137 186 0.383333 </v>
      </c>
      <c r="PC139" s="92" t="str">
        <f t="shared" si="642"/>
        <v xml:space="preserve">137 187 0.383333 </v>
      </c>
      <c r="PD139" s="92" t="str">
        <f t="shared" si="643"/>
        <v xml:space="preserve">137 188 1.496667 </v>
      </c>
      <c r="PE139" s="92" t="str">
        <f t="shared" si="644"/>
        <v xml:space="preserve">137 189 1.133333 </v>
      </c>
      <c r="PF139" s="92" t="str">
        <f t="shared" si="645"/>
        <v xml:space="preserve">137 190 1.113333 </v>
      </c>
      <c r="PG139" s="92" t="str">
        <f t="shared" si="646"/>
        <v xml:space="preserve">137 191 1.106667 </v>
      </c>
      <c r="PH139" s="92" t="str">
        <f t="shared" si="647"/>
        <v xml:space="preserve">137 192 1.093333 </v>
      </c>
      <c r="PI139" s="92" t="str">
        <f t="shared" si="648"/>
        <v xml:space="preserve">137 193 0.936667 </v>
      </c>
      <c r="PJ139" s="92" t="str">
        <f t="shared" si="649"/>
        <v xml:space="preserve">137 194 0.316667 </v>
      </c>
      <c r="PK139" s="92" t="str">
        <f t="shared" si="650"/>
        <v xml:space="preserve">137 195 1.18 </v>
      </c>
      <c r="PL139" s="92" t="str">
        <f t="shared" si="651"/>
        <v xml:space="preserve">137 196 1.48 </v>
      </c>
      <c r="PM139" s="92" t="str">
        <f t="shared" si="652"/>
        <v xml:space="preserve">137 197 0.76 </v>
      </c>
      <c r="PN139" s="92" t="str">
        <f t="shared" si="653"/>
        <v xml:space="preserve">137 198 0.78 </v>
      </c>
      <c r="PO139" s="92" t="str">
        <f t="shared" si="654"/>
        <v xml:space="preserve">137 199 0.68 </v>
      </c>
      <c r="PP139" s="92" t="str">
        <f t="shared" si="655"/>
        <v xml:space="preserve">137 200 0.753333 </v>
      </c>
      <c r="PQ139" s="92" t="str">
        <f t="shared" si="656"/>
        <v xml:space="preserve">137 201 1.063333 </v>
      </c>
      <c r="PR139" s="92" t="str">
        <f t="shared" si="657"/>
        <v xml:space="preserve">137 202 0.81 </v>
      </c>
      <c r="PS139" s="92" t="str">
        <f t="shared" si="658"/>
        <v xml:space="preserve">137 203 0.49 </v>
      </c>
      <c r="PT139" s="92" t="str">
        <f t="shared" si="659"/>
        <v xml:space="preserve">137 204 0.856667 </v>
      </c>
      <c r="PU139" s="92" t="str">
        <f t="shared" si="660"/>
        <v xml:space="preserve">137 205 0.82 </v>
      </c>
      <c r="PV139" s="92" t="str">
        <f t="shared" si="661"/>
        <v xml:space="preserve">137 206 1.416667 </v>
      </c>
      <c r="PW139" s="92" t="str">
        <f t="shared" si="662"/>
        <v xml:space="preserve">137 207 0.426667 </v>
      </c>
      <c r="PX139" s="92" t="str">
        <f t="shared" si="663"/>
        <v xml:space="preserve">137 208 0.783333 </v>
      </c>
      <c r="PY139" s="92" t="str">
        <f t="shared" si="664"/>
        <v xml:space="preserve">137 209 0.7 </v>
      </c>
      <c r="PZ139" s="92" t="str">
        <f t="shared" si="665"/>
        <v xml:space="preserve">137 210 0.143333 </v>
      </c>
      <c r="QA139" s="92" t="str">
        <f t="shared" si="666"/>
        <v xml:space="preserve">137 211 0.973333 </v>
      </c>
      <c r="QB139" s="92" t="str">
        <f t="shared" si="667"/>
        <v xml:space="preserve">137 212 1.146667 </v>
      </c>
      <c r="QC139" s="92" t="str">
        <f t="shared" si="668"/>
        <v xml:space="preserve">137 213 0.973333 </v>
      </c>
      <c r="QD139" s="92" t="str">
        <f t="shared" si="669"/>
        <v xml:space="preserve">137 214 0.986667 </v>
      </c>
      <c r="QE139" s="92" t="str">
        <f t="shared" si="670"/>
        <v xml:space="preserve">137 215 1.52 </v>
      </c>
      <c r="QF139" s="92" t="str">
        <f t="shared" si="671"/>
        <v xml:space="preserve">137 216 0.586667 </v>
      </c>
      <c r="QG139" s="92" t="str">
        <f t="shared" si="672"/>
        <v xml:space="preserve">137 217 0.696667 </v>
      </c>
      <c r="QH139" s="92" t="str">
        <f t="shared" si="673"/>
        <v xml:space="preserve">137 218 0.99 </v>
      </c>
      <c r="QI139" s="92" t="str">
        <f t="shared" si="674"/>
        <v xml:space="preserve">137 219 0.99 </v>
      </c>
      <c r="QJ139" s="92" t="str">
        <f t="shared" si="675"/>
        <v xml:space="preserve">137 220 0.663333 </v>
      </c>
      <c r="QK139" s="92" t="str">
        <f t="shared" si="676"/>
        <v xml:space="preserve">137 221 0.796667 </v>
      </c>
      <c r="QL139" s="92" t="str">
        <f t="shared" si="677"/>
        <v xml:space="preserve">137 222 0.333333 </v>
      </c>
      <c r="QM139" s="92" t="str">
        <f t="shared" si="678"/>
        <v xml:space="preserve">137 223 1.03 </v>
      </c>
      <c r="QN139" s="92" t="str">
        <f t="shared" si="679"/>
        <v xml:space="preserve">137 224 0.95 </v>
      </c>
      <c r="QO139" s="92" t="str">
        <f t="shared" si="680"/>
        <v xml:space="preserve">137 225 0.703333 </v>
      </c>
      <c r="QP139" s="92" t="str">
        <f t="shared" si="681"/>
        <v xml:space="preserve">137 226 0.91 </v>
      </c>
      <c r="QQ139" s="92" t="str">
        <f t="shared" si="682"/>
        <v xml:space="preserve">137 227 0.51 </v>
      </c>
      <c r="QR139" s="92" t="str">
        <f t="shared" si="683"/>
        <v xml:space="preserve">137 228 0.39 </v>
      </c>
    </row>
    <row r="140" spans="1:460" ht="18.75" customHeight="1" x14ac:dyDescent="0.35">
      <c r="A140" s="86">
        <v>138</v>
      </c>
      <c r="B140" s="90" t="s">
        <v>231</v>
      </c>
      <c r="C140" s="91" t="s">
        <v>140</v>
      </c>
      <c r="D140" s="9">
        <v>5.9</v>
      </c>
      <c r="E140" s="9">
        <v>14.3</v>
      </c>
      <c r="F140" s="9">
        <v>4.4000000000000004</v>
      </c>
      <c r="G140" s="9">
        <v>37.5</v>
      </c>
      <c r="H140" s="9">
        <v>35.299999999999997</v>
      </c>
      <c r="I140" s="9">
        <v>35.299999999999997</v>
      </c>
      <c r="J140" s="9">
        <v>22.6</v>
      </c>
      <c r="K140" s="9">
        <v>18.5</v>
      </c>
      <c r="L140" s="9">
        <v>33.700000000000003</v>
      </c>
      <c r="M140" s="9">
        <v>19.399999999999999</v>
      </c>
      <c r="N140" s="9">
        <v>28.9</v>
      </c>
      <c r="O140" s="9">
        <v>31.4</v>
      </c>
      <c r="P140" s="21">
        <v>5</v>
      </c>
      <c r="Q140" s="9">
        <v>21.3</v>
      </c>
      <c r="R140" s="9">
        <v>17.100000000000001</v>
      </c>
      <c r="S140" s="9">
        <v>41.5</v>
      </c>
      <c r="T140" s="9">
        <v>14.3</v>
      </c>
      <c r="U140" s="9">
        <v>8.5</v>
      </c>
      <c r="V140" s="9">
        <v>29.1</v>
      </c>
      <c r="W140" s="9">
        <v>16.2</v>
      </c>
      <c r="X140" s="9">
        <v>13.2</v>
      </c>
      <c r="Y140" s="9">
        <v>13.8</v>
      </c>
      <c r="Z140" s="9">
        <v>14.1</v>
      </c>
      <c r="AA140" s="9">
        <v>22.1</v>
      </c>
      <c r="AB140" s="9">
        <v>30.6</v>
      </c>
      <c r="AC140" s="9">
        <v>35.1</v>
      </c>
      <c r="AD140" s="9">
        <v>20.9</v>
      </c>
      <c r="AE140" s="9">
        <v>16.5</v>
      </c>
      <c r="AF140" s="21">
        <v>16</v>
      </c>
      <c r="AG140" s="9">
        <v>21.2</v>
      </c>
      <c r="AH140" s="9">
        <v>42.5</v>
      </c>
      <c r="AI140" s="9">
        <v>27.9</v>
      </c>
      <c r="AJ140" s="9">
        <v>18.7</v>
      </c>
      <c r="AK140" s="9">
        <v>16.7</v>
      </c>
      <c r="AL140" s="9">
        <v>4.7</v>
      </c>
      <c r="AM140" s="9">
        <v>10.5</v>
      </c>
      <c r="AN140" s="9">
        <v>15.7</v>
      </c>
      <c r="AO140" s="9">
        <v>19.100000000000001</v>
      </c>
      <c r="AP140" s="9">
        <v>25.5</v>
      </c>
      <c r="AQ140" s="9">
        <v>4.2</v>
      </c>
      <c r="AR140" s="21">
        <v>15</v>
      </c>
      <c r="AS140" s="9">
        <v>25.2</v>
      </c>
      <c r="AT140" s="9">
        <v>20.8</v>
      </c>
      <c r="AU140" s="9">
        <v>21.3</v>
      </c>
      <c r="AV140" s="9">
        <v>20.399999999999999</v>
      </c>
      <c r="AW140" s="9">
        <v>5.0999999999999996</v>
      </c>
      <c r="AX140" s="9">
        <v>21.6</v>
      </c>
      <c r="AY140" s="9">
        <v>10.4</v>
      </c>
      <c r="AZ140" s="9">
        <v>12.3</v>
      </c>
      <c r="BA140" s="9">
        <v>4.8</v>
      </c>
      <c r="BB140" s="9">
        <v>24.1</v>
      </c>
      <c r="BC140" s="9">
        <v>21.1</v>
      </c>
      <c r="BD140" s="9">
        <v>34.9</v>
      </c>
      <c r="BE140" s="9">
        <v>5.4</v>
      </c>
      <c r="BF140" s="9">
        <v>10.7</v>
      </c>
      <c r="BG140" s="9">
        <v>8.6</v>
      </c>
      <c r="BH140" s="9">
        <v>2.2000000000000002</v>
      </c>
      <c r="BI140" s="21">
        <v>19</v>
      </c>
      <c r="BJ140" s="9">
        <v>32.6</v>
      </c>
      <c r="BK140" s="9">
        <v>18.100000000000001</v>
      </c>
      <c r="BL140" s="9">
        <v>10.4</v>
      </c>
      <c r="BM140" s="9">
        <v>11.9</v>
      </c>
      <c r="BN140" s="9">
        <v>15.5</v>
      </c>
      <c r="BO140" s="9">
        <v>21.2</v>
      </c>
      <c r="BP140" s="21">
        <v>18</v>
      </c>
      <c r="BQ140" s="9">
        <v>19.899999999999999</v>
      </c>
      <c r="BR140" s="9">
        <v>19.7</v>
      </c>
      <c r="BS140" s="9">
        <v>26.8</v>
      </c>
      <c r="BT140" s="9">
        <v>3.1</v>
      </c>
      <c r="BU140" s="9">
        <v>23.7</v>
      </c>
      <c r="BV140" s="9">
        <v>24.6</v>
      </c>
      <c r="BW140" s="9">
        <v>27.9</v>
      </c>
      <c r="BX140" s="9">
        <v>27.2</v>
      </c>
      <c r="BY140" s="9">
        <v>41.1</v>
      </c>
      <c r="BZ140" s="9">
        <v>20.399999999999999</v>
      </c>
      <c r="CA140" s="9">
        <v>19.600000000000001</v>
      </c>
      <c r="CB140" s="21">
        <v>33</v>
      </c>
      <c r="CC140" s="9">
        <v>15.6</v>
      </c>
      <c r="CD140" s="9">
        <v>1.6</v>
      </c>
      <c r="CE140" s="9">
        <v>12.3</v>
      </c>
      <c r="CF140" s="9">
        <v>9.6</v>
      </c>
      <c r="CG140" s="9">
        <v>18.2</v>
      </c>
      <c r="CH140" s="9">
        <v>12.3</v>
      </c>
      <c r="CI140" s="9">
        <v>34.4</v>
      </c>
      <c r="CJ140" s="9">
        <v>5.8</v>
      </c>
      <c r="CK140" s="9">
        <v>18.399999999999999</v>
      </c>
      <c r="CL140" s="21">
        <v>6</v>
      </c>
      <c r="CM140" s="9">
        <v>18.8</v>
      </c>
      <c r="CN140" s="9">
        <v>22.2</v>
      </c>
      <c r="CO140" s="9">
        <v>15.3</v>
      </c>
      <c r="CP140" s="9">
        <v>29.9</v>
      </c>
      <c r="CQ140" s="9">
        <v>24.5</v>
      </c>
      <c r="CR140" s="9">
        <v>6.4</v>
      </c>
      <c r="CS140" s="9">
        <v>6.4</v>
      </c>
      <c r="CT140" s="9">
        <v>24.4</v>
      </c>
      <c r="CU140" s="21">
        <v>19</v>
      </c>
      <c r="CV140" s="9">
        <v>19.8</v>
      </c>
      <c r="CW140" s="9">
        <v>11.6</v>
      </c>
      <c r="CX140" s="9">
        <v>15.2</v>
      </c>
      <c r="CY140" s="9">
        <v>38.700000000000003</v>
      </c>
      <c r="CZ140" s="9">
        <v>19.399999999999999</v>
      </c>
      <c r="DA140" s="9">
        <v>22.2</v>
      </c>
      <c r="DB140" s="9">
        <v>15.6</v>
      </c>
      <c r="DC140" s="9">
        <v>15.7</v>
      </c>
      <c r="DD140" s="9">
        <v>25.4</v>
      </c>
      <c r="DE140" s="9">
        <v>6.4</v>
      </c>
      <c r="DF140" s="9">
        <v>22.9</v>
      </c>
      <c r="DG140" s="9">
        <v>40.799999999999997</v>
      </c>
      <c r="DH140" s="9">
        <v>21.3</v>
      </c>
      <c r="DI140" s="9">
        <v>34.1</v>
      </c>
      <c r="DJ140" s="9">
        <v>29.3</v>
      </c>
      <c r="DK140" s="9">
        <v>15.1</v>
      </c>
      <c r="DL140" s="9">
        <v>26.4</v>
      </c>
      <c r="DM140" s="9">
        <v>21.3</v>
      </c>
      <c r="DN140" s="9">
        <v>22.2</v>
      </c>
      <c r="DO140" s="9">
        <v>26.2</v>
      </c>
      <c r="DP140" s="9">
        <v>16.5</v>
      </c>
      <c r="DQ140" s="9">
        <v>34.200000000000003</v>
      </c>
      <c r="DR140" s="9">
        <v>4.4000000000000004</v>
      </c>
      <c r="DS140" s="9">
        <v>15.8</v>
      </c>
      <c r="DT140" s="9">
        <v>5.6</v>
      </c>
      <c r="DU140" s="9">
        <v>18.100000000000001</v>
      </c>
      <c r="DV140" s="21">
        <v>21</v>
      </c>
      <c r="DW140" s="9">
        <v>43.3</v>
      </c>
      <c r="DX140" s="9">
        <v>3.9</v>
      </c>
      <c r="DY140" s="9">
        <v>19.2</v>
      </c>
      <c r="DZ140" s="9">
        <v>15.4</v>
      </c>
      <c r="EA140" s="9">
        <v>26.6</v>
      </c>
      <c r="EB140" s="9">
        <v>7.1</v>
      </c>
      <c r="EC140" s="21">
        <v>21</v>
      </c>
      <c r="ED140" s="9">
        <v>18.5</v>
      </c>
      <c r="EE140" s="9">
        <v>26.9</v>
      </c>
      <c r="EF140" s="9">
        <v>25.7</v>
      </c>
      <c r="EG140" s="9">
        <v>22.8</v>
      </c>
      <c r="EH140" s="9">
        <v>23.9</v>
      </c>
      <c r="EI140" s="21">
        <v>36</v>
      </c>
      <c r="EJ140" s="9">
        <v>26.6</v>
      </c>
      <c r="EK140" s="21">
        <v>0</v>
      </c>
      <c r="EL140" s="9">
        <v>40.5</v>
      </c>
      <c r="EM140" s="9">
        <v>24.6</v>
      </c>
      <c r="EN140" s="9">
        <v>24.5</v>
      </c>
      <c r="EO140" s="9">
        <v>17.899999999999999</v>
      </c>
      <c r="EP140" s="9">
        <v>24.6</v>
      </c>
      <c r="EQ140" s="21">
        <v>16</v>
      </c>
      <c r="ER140" s="9">
        <v>22.5</v>
      </c>
      <c r="ES140" s="9">
        <v>14.6</v>
      </c>
      <c r="ET140" s="9">
        <v>18.100000000000001</v>
      </c>
      <c r="EU140" s="9">
        <v>3.8</v>
      </c>
      <c r="EV140" s="9">
        <v>5.4</v>
      </c>
      <c r="EW140" s="9">
        <v>6.9</v>
      </c>
      <c r="EX140" s="9">
        <v>21.6</v>
      </c>
      <c r="EY140" s="9">
        <v>7.9</v>
      </c>
      <c r="EZ140" s="9">
        <v>18.600000000000001</v>
      </c>
      <c r="FA140" s="9">
        <v>36.700000000000003</v>
      </c>
      <c r="FB140" s="9">
        <v>22.2</v>
      </c>
      <c r="FC140" s="9">
        <v>9.9</v>
      </c>
      <c r="FD140" s="9">
        <v>5.7</v>
      </c>
      <c r="FE140" s="9">
        <v>15.7</v>
      </c>
      <c r="FF140" s="9">
        <v>10.4</v>
      </c>
      <c r="FG140" s="9">
        <v>17.399999999999999</v>
      </c>
      <c r="FH140" s="9">
        <v>19.3</v>
      </c>
      <c r="FI140" s="21">
        <v>22</v>
      </c>
      <c r="FJ140" s="9">
        <v>25.3</v>
      </c>
      <c r="FK140" s="21">
        <v>12</v>
      </c>
      <c r="FL140" s="21">
        <v>21</v>
      </c>
      <c r="FM140" s="9">
        <v>30.5</v>
      </c>
      <c r="FN140" s="9">
        <v>36.200000000000003</v>
      </c>
      <c r="FO140" s="9">
        <v>19.8</v>
      </c>
      <c r="FP140" s="21">
        <v>38</v>
      </c>
      <c r="FQ140" s="9">
        <v>17.600000000000001</v>
      </c>
      <c r="FR140" s="21">
        <v>6</v>
      </c>
      <c r="FS140" s="9">
        <v>19.399999999999999</v>
      </c>
      <c r="FT140" s="21">
        <v>3</v>
      </c>
      <c r="FU140" s="9">
        <v>25.7</v>
      </c>
      <c r="FV140" s="9">
        <v>8.8000000000000007</v>
      </c>
      <c r="FW140" s="9">
        <v>16.7</v>
      </c>
      <c r="FX140" s="9">
        <v>16.8</v>
      </c>
      <c r="FY140" s="9">
        <v>24.8</v>
      </c>
      <c r="FZ140" s="21">
        <v>13</v>
      </c>
      <c r="GA140" s="9">
        <v>13.6</v>
      </c>
      <c r="GB140" s="9">
        <v>30.2</v>
      </c>
      <c r="GC140" s="9">
        <v>23.2</v>
      </c>
      <c r="GD140" s="9">
        <v>15.7</v>
      </c>
      <c r="GE140" s="9">
        <v>3.6</v>
      </c>
      <c r="GF140" s="9">
        <v>33.700000000000003</v>
      </c>
      <c r="GG140" s="9">
        <v>19.899999999999999</v>
      </c>
      <c r="GH140" s="9">
        <v>19.899999999999999</v>
      </c>
      <c r="GI140" s="9">
        <v>40.799999999999997</v>
      </c>
      <c r="GJ140" s="9">
        <v>25.9</v>
      </c>
      <c r="GK140" s="9">
        <v>25.3</v>
      </c>
      <c r="GL140" s="9">
        <v>25.1</v>
      </c>
      <c r="GM140" s="9">
        <v>24.7</v>
      </c>
      <c r="GN140" s="9">
        <v>3.8</v>
      </c>
      <c r="GO140" s="9">
        <v>27.6</v>
      </c>
      <c r="GP140" s="9">
        <v>10.1</v>
      </c>
      <c r="GQ140" s="9">
        <v>19.5</v>
      </c>
      <c r="GR140" s="9">
        <v>22.9</v>
      </c>
      <c r="GS140" s="9">
        <v>18.399999999999999</v>
      </c>
      <c r="GT140" s="9">
        <v>20.399999999999999</v>
      </c>
      <c r="GU140" s="9">
        <v>23.5</v>
      </c>
      <c r="GV140" s="9">
        <v>5.8</v>
      </c>
      <c r="GW140" s="9">
        <v>19.3</v>
      </c>
      <c r="GX140" s="9">
        <v>19.3</v>
      </c>
      <c r="GY140" s="9">
        <v>17.600000000000001</v>
      </c>
      <c r="GZ140" s="9">
        <v>24.7</v>
      </c>
      <c r="HA140" s="9">
        <v>26.1</v>
      </c>
      <c r="HB140" s="9">
        <v>32.6</v>
      </c>
      <c r="HC140" s="9">
        <v>14.4</v>
      </c>
      <c r="HD140" s="9">
        <v>21.1</v>
      </c>
      <c r="HE140" s="9">
        <v>32.1</v>
      </c>
      <c r="HF140" s="21">
        <v>6</v>
      </c>
      <c r="HG140" s="9">
        <v>7.3</v>
      </c>
      <c r="HH140" s="21">
        <v>6</v>
      </c>
      <c r="HI140" s="9">
        <v>26.2</v>
      </c>
      <c r="HJ140" s="9">
        <v>21.3</v>
      </c>
      <c r="HK140" s="9">
        <v>19.5</v>
      </c>
      <c r="HL140" s="9">
        <v>21.7</v>
      </c>
      <c r="HM140" s="9">
        <v>5.7</v>
      </c>
      <c r="HN140" s="9">
        <v>27.2</v>
      </c>
      <c r="HO140" s="9">
        <v>20.399999999999999</v>
      </c>
      <c r="HP140" s="9">
        <v>2.2999999999999998</v>
      </c>
      <c r="HQ140" s="9">
        <v>38.700000000000003</v>
      </c>
      <c r="HR140" s="9">
        <v>20.2</v>
      </c>
      <c r="HS140" s="9">
        <v>5.6</v>
      </c>
      <c r="HT140" s="9">
        <v>13.8</v>
      </c>
      <c r="HU140" s="9">
        <v>19.2</v>
      </c>
      <c r="HV140" s="9">
        <v>18.399999999999999</v>
      </c>
      <c r="HW140" s="9">
        <v>15.3</v>
      </c>
      <c r="HX140" s="8"/>
      <c r="HY140" s="92" t="str">
        <f t="shared" si="456"/>
        <v xml:space="preserve">138 1 0.196667 </v>
      </c>
      <c r="HZ140" s="92" t="str">
        <f t="shared" si="457"/>
        <v xml:space="preserve">138 2 0.476667 </v>
      </c>
      <c r="IA140" s="92" t="str">
        <f t="shared" si="458"/>
        <v xml:space="preserve">138 3 0.146667 </v>
      </c>
      <c r="IB140" s="92" t="str">
        <f t="shared" si="459"/>
        <v xml:space="preserve">138 4 1.25 </v>
      </c>
      <c r="IC140" s="92" t="str">
        <f t="shared" si="460"/>
        <v xml:space="preserve">138 5 1.176667 </v>
      </c>
      <c r="ID140" s="92" t="str">
        <f t="shared" si="461"/>
        <v xml:space="preserve">138 6 1.176667 </v>
      </c>
      <c r="IE140" s="92" t="str">
        <f t="shared" si="462"/>
        <v xml:space="preserve">138 7 0.753333 </v>
      </c>
      <c r="IF140" s="92" t="str">
        <f t="shared" si="463"/>
        <v xml:space="preserve">138 8 0.616667 </v>
      </c>
      <c r="IG140" s="92" t="str">
        <f t="shared" si="464"/>
        <v xml:space="preserve">138 9 1.123333 </v>
      </c>
      <c r="IH140" s="92" t="str">
        <f t="shared" si="465"/>
        <v xml:space="preserve">138 10 0.646667 </v>
      </c>
      <c r="II140" s="92" t="str">
        <f t="shared" si="466"/>
        <v xml:space="preserve">138 11 0.963333 </v>
      </c>
      <c r="IJ140" s="92" t="str">
        <f t="shared" si="467"/>
        <v xml:space="preserve">138 12 1.046667 </v>
      </c>
      <c r="IK140" s="92" t="str">
        <f t="shared" si="468"/>
        <v xml:space="preserve">138 13 0.166667 </v>
      </c>
      <c r="IL140" s="92" t="str">
        <f t="shared" si="469"/>
        <v xml:space="preserve">138 14 0.71 </v>
      </c>
      <c r="IM140" s="92" t="str">
        <f t="shared" si="470"/>
        <v xml:space="preserve">138 15 0.57 </v>
      </c>
      <c r="IN140" s="92" t="str">
        <f t="shared" si="471"/>
        <v xml:space="preserve">138 16 1.383333 </v>
      </c>
      <c r="IO140" s="92" t="str">
        <f t="shared" si="472"/>
        <v xml:space="preserve">138 17 0.476667 </v>
      </c>
      <c r="IP140" s="92" t="str">
        <f t="shared" si="473"/>
        <v xml:space="preserve">138 18 0.283333 </v>
      </c>
      <c r="IQ140" s="92" t="str">
        <f t="shared" si="474"/>
        <v xml:space="preserve">138 19 0.97 </v>
      </c>
      <c r="IR140" s="92" t="str">
        <f t="shared" si="475"/>
        <v xml:space="preserve">138 20 0.54 </v>
      </c>
      <c r="IS140" s="92" t="str">
        <f t="shared" si="476"/>
        <v xml:space="preserve">138 21 0.44 </v>
      </c>
      <c r="IT140" s="92" t="str">
        <f t="shared" si="477"/>
        <v xml:space="preserve">138 22 0.46 </v>
      </c>
      <c r="IU140" s="92" t="str">
        <f t="shared" si="478"/>
        <v xml:space="preserve">138 23 0.47 </v>
      </c>
      <c r="IV140" s="92" t="str">
        <f t="shared" si="479"/>
        <v xml:space="preserve">138 24 0.736667 </v>
      </c>
      <c r="IW140" s="92" t="str">
        <f t="shared" si="480"/>
        <v xml:space="preserve">138 25 1.02 </v>
      </c>
      <c r="IX140" s="92" t="str">
        <f t="shared" si="481"/>
        <v xml:space="preserve">138 26 1.17 </v>
      </c>
      <c r="IY140" s="92" t="str">
        <f t="shared" si="482"/>
        <v xml:space="preserve">138 27 0.696667 </v>
      </c>
      <c r="IZ140" s="92" t="str">
        <f t="shared" si="483"/>
        <v xml:space="preserve">138 28 0.55 </v>
      </c>
      <c r="JA140" s="92" t="str">
        <f t="shared" si="484"/>
        <v xml:space="preserve">138 29 0.533333 </v>
      </c>
      <c r="JB140" s="92" t="str">
        <f t="shared" si="485"/>
        <v xml:space="preserve">138 30 0.706667 </v>
      </c>
      <c r="JC140" s="92" t="str">
        <f t="shared" si="486"/>
        <v xml:space="preserve">138 31 1.416667 </v>
      </c>
      <c r="JD140" s="92" t="str">
        <f t="shared" si="487"/>
        <v xml:space="preserve">138 32 0.93 </v>
      </c>
      <c r="JE140" s="92" t="str">
        <f t="shared" si="488"/>
        <v xml:space="preserve">138 33 0.623333 </v>
      </c>
      <c r="JF140" s="92" t="str">
        <f t="shared" si="489"/>
        <v xml:space="preserve">138 34 0.556667 </v>
      </c>
      <c r="JG140" s="92" t="str">
        <f t="shared" si="490"/>
        <v xml:space="preserve">138 35 0.156667 </v>
      </c>
      <c r="JH140" s="92" t="str">
        <f t="shared" si="491"/>
        <v xml:space="preserve">138 36 0.35 </v>
      </c>
      <c r="JI140" s="92" t="str">
        <f t="shared" si="492"/>
        <v xml:space="preserve">138 37 0.523333 </v>
      </c>
      <c r="JJ140" s="92" t="str">
        <f t="shared" si="493"/>
        <v xml:space="preserve">138 38 0.636667 </v>
      </c>
      <c r="JK140" s="92" t="str">
        <f t="shared" si="494"/>
        <v xml:space="preserve">138 39 0.85 </v>
      </c>
      <c r="JL140" s="92" t="str">
        <f t="shared" si="495"/>
        <v xml:space="preserve">138 40 0.14 </v>
      </c>
      <c r="JM140" s="92" t="str">
        <f t="shared" si="496"/>
        <v xml:space="preserve">138 41 0.5 </v>
      </c>
      <c r="JN140" s="92" t="str">
        <f t="shared" si="497"/>
        <v xml:space="preserve">138 42 0.84 </v>
      </c>
      <c r="JO140" s="92" t="str">
        <f t="shared" si="498"/>
        <v xml:space="preserve">138 43 0.693333 </v>
      </c>
      <c r="JP140" s="92" t="str">
        <f t="shared" si="499"/>
        <v xml:space="preserve">138 44 0.71 </v>
      </c>
      <c r="JQ140" s="92" t="str">
        <f t="shared" si="500"/>
        <v xml:space="preserve">138 45 0.68 </v>
      </c>
      <c r="JR140" s="92" t="str">
        <f t="shared" si="501"/>
        <v xml:space="preserve">138 46 0.17 </v>
      </c>
      <c r="JS140" s="92" t="str">
        <f t="shared" si="502"/>
        <v xml:space="preserve">138 47 0.72 </v>
      </c>
      <c r="JT140" s="92" t="str">
        <f t="shared" si="503"/>
        <v xml:space="preserve">138 48 0.346667 </v>
      </c>
      <c r="JU140" s="92" t="str">
        <f t="shared" si="504"/>
        <v xml:space="preserve">138 49 0.41 </v>
      </c>
      <c r="JV140" s="92" t="str">
        <f t="shared" si="505"/>
        <v xml:space="preserve">138 50 0.16 </v>
      </c>
      <c r="JW140" s="92" t="str">
        <f t="shared" si="506"/>
        <v xml:space="preserve">138 51 0.803333 </v>
      </c>
      <c r="JX140" s="92" t="str">
        <f t="shared" si="507"/>
        <v xml:space="preserve">138 52 0.703333 </v>
      </c>
      <c r="JY140" s="92" t="str">
        <f t="shared" si="508"/>
        <v xml:space="preserve">138 53 1.163333 </v>
      </c>
      <c r="JZ140" s="92" t="str">
        <f t="shared" si="509"/>
        <v xml:space="preserve">138 54 0.18 </v>
      </c>
      <c r="KA140" s="92" t="str">
        <f t="shared" si="510"/>
        <v xml:space="preserve">138 55 0.356667 </v>
      </c>
      <c r="KB140" s="92" t="str">
        <f t="shared" si="511"/>
        <v xml:space="preserve">138 56 0.286667 </v>
      </c>
      <c r="KC140" s="92" t="str">
        <f t="shared" si="512"/>
        <v xml:space="preserve">138 57 0.073333 </v>
      </c>
      <c r="KD140" s="92" t="str">
        <f t="shared" si="513"/>
        <v xml:space="preserve">138 58 0.633333 </v>
      </c>
      <c r="KE140" s="92" t="str">
        <f t="shared" si="514"/>
        <v xml:space="preserve">138 59 1.086667 </v>
      </c>
      <c r="KF140" s="92" t="str">
        <f t="shared" si="515"/>
        <v xml:space="preserve">138 60 0.603333 </v>
      </c>
      <c r="KG140" s="92" t="str">
        <f t="shared" si="516"/>
        <v xml:space="preserve">138 61 0.346667 </v>
      </c>
      <c r="KH140" s="92" t="str">
        <f t="shared" si="517"/>
        <v xml:space="preserve">138 62 0.396667 </v>
      </c>
      <c r="KI140" s="92" t="str">
        <f t="shared" si="518"/>
        <v xml:space="preserve">138 63 0.516667 </v>
      </c>
      <c r="KJ140" s="92" t="str">
        <f t="shared" si="519"/>
        <v xml:space="preserve">138 64 0.706667 </v>
      </c>
      <c r="KK140" s="92" t="str">
        <f t="shared" si="520"/>
        <v xml:space="preserve">138 65 0.6 </v>
      </c>
      <c r="KL140" s="92" t="str">
        <f t="shared" si="521"/>
        <v xml:space="preserve">138 66 0.663333 </v>
      </c>
      <c r="KM140" s="92" t="str">
        <f t="shared" si="522"/>
        <v xml:space="preserve">138 67 0.656667 </v>
      </c>
      <c r="KN140" s="92" t="str">
        <f t="shared" si="523"/>
        <v xml:space="preserve">138 68 0.893333 </v>
      </c>
      <c r="KO140" s="92" t="str">
        <f t="shared" si="524"/>
        <v xml:space="preserve">138 69 0.103333 </v>
      </c>
      <c r="KP140" s="92" t="str">
        <f t="shared" si="525"/>
        <v xml:space="preserve">138 70 0.79 </v>
      </c>
      <c r="KQ140" s="92" t="str">
        <f t="shared" si="526"/>
        <v xml:space="preserve">138 71 0.82 </v>
      </c>
      <c r="KR140" s="92" t="str">
        <f t="shared" si="527"/>
        <v xml:space="preserve">138 72 0.93 </v>
      </c>
      <c r="KS140" s="92" t="str">
        <f t="shared" si="528"/>
        <v xml:space="preserve">138 73 0.906667 </v>
      </c>
      <c r="KT140" s="92" t="str">
        <f t="shared" si="529"/>
        <v xml:space="preserve">138 74 1.37 </v>
      </c>
      <c r="KU140" s="92" t="str">
        <f t="shared" si="530"/>
        <v xml:space="preserve">138 75 0.68 </v>
      </c>
      <c r="KV140" s="92" t="str">
        <f t="shared" si="531"/>
        <v xml:space="preserve">138 76 0.653333 </v>
      </c>
      <c r="KW140" s="92" t="str">
        <f t="shared" si="532"/>
        <v xml:space="preserve">138 77 1.1 </v>
      </c>
      <c r="KX140" s="92" t="str">
        <f t="shared" si="533"/>
        <v xml:space="preserve">138 78 0.52 </v>
      </c>
      <c r="KY140" s="92" t="str">
        <f t="shared" si="534"/>
        <v xml:space="preserve">138 79 0.053333 </v>
      </c>
      <c r="KZ140" s="92" t="str">
        <f t="shared" si="535"/>
        <v xml:space="preserve">138 80 0.41 </v>
      </c>
      <c r="LA140" s="92" t="str">
        <f t="shared" si="536"/>
        <v xml:space="preserve">138 81 0.32 </v>
      </c>
      <c r="LB140" s="92" t="str">
        <f t="shared" si="537"/>
        <v xml:space="preserve">138 82 0.606667 </v>
      </c>
      <c r="LC140" s="92" t="str">
        <f t="shared" si="538"/>
        <v xml:space="preserve">138 83 0.41 </v>
      </c>
      <c r="LD140" s="92" t="str">
        <f t="shared" si="539"/>
        <v xml:space="preserve">138 84 1.146667 </v>
      </c>
      <c r="LE140" s="92" t="str">
        <f t="shared" si="540"/>
        <v xml:space="preserve">138 85 0.193333 </v>
      </c>
      <c r="LF140" s="92" t="str">
        <f t="shared" si="541"/>
        <v xml:space="preserve">138 86 0.613333 </v>
      </c>
      <c r="LG140" s="92" t="str">
        <f t="shared" si="542"/>
        <v xml:space="preserve">138 87 0.2 </v>
      </c>
      <c r="LH140" s="92" t="str">
        <f t="shared" si="543"/>
        <v xml:space="preserve">138 88 0.626667 </v>
      </c>
      <c r="LI140" s="92" t="str">
        <f t="shared" si="544"/>
        <v xml:space="preserve">138 89 0.74 </v>
      </c>
      <c r="LJ140" s="92" t="str">
        <f t="shared" si="545"/>
        <v xml:space="preserve">138 90 0.51 </v>
      </c>
      <c r="LK140" s="92" t="str">
        <f t="shared" si="546"/>
        <v xml:space="preserve">138 91 0.996667 </v>
      </c>
      <c r="LL140" s="92" t="str">
        <f t="shared" si="547"/>
        <v xml:space="preserve">138 92 0.816667 </v>
      </c>
      <c r="LM140" s="92" t="str">
        <f t="shared" si="548"/>
        <v xml:space="preserve">138 93 0.213333 </v>
      </c>
      <c r="LN140" s="92" t="str">
        <f t="shared" si="549"/>
        <v xml:space="preserve">138 94 0.213333 </v>
      </c>
      <c r="LO140" s="92" t="str">
        <f t="shared" si="550"/>
        <v xml:space="preserve">138 95 0.813333 </v>
      </c>
      <c r="LP140" s="92" t="str">
        <f t="shared" si="551"/>
        <v xml:space="preserve">138 96 0.633333 </v>
      </c>
      <c r="LQ140" s="92" t="str">
        <f t="shared" si="552"/>
        <v xml:space="preserve">138 97 0.66 </v>
      </c>
      <c r="LR140" s="92" t="str">
        <f t="shared" si="553"/>
        <v xml:space="preserve">138 98 0.386667 </v>
      </c>
      <c r="LS140" s="92" t="str">
        <f t="shared" si="554"/>
        <v xml:space="preserve">138 99 0.506667 </v>
      </c>
      <c r="LT140" s="92" t="str">
        <f t="shared" si="555"/>
        <v xml:space="preserve">138 100 1.29 </v>
      </c>
      <c r="LU140" s="92" t="str">
        <f t="shared" si="556"/>
        <v xml:space="preserve">138 101 0.646667 </v>
      </c>
      <c r="LV140" s="92" t="str">
        <f t="shared" si="557"/>
        <v xml:space="preserve">138 102 0.74 </v>
      </c>
      <c r="LW140" s="92" t="str">
        <f t="shared" si="558"/>
        <v xml:space="preserve">138 103 0.52 </v>
      </c>
      <c r="LX140" s="92" t="str">
        <f t="shared" si="559"/>
        <v xml:space="preserve">138 104 0.523333 </v>
      </c>
      <c r="LY140" s="92" t="str">
        <f t="shared" si="560"/>
        <v xml:space="preserve">138 105 0.846667 </v>
      </c>
      <c r="LZ140" s="92" t="str">
        <f t="shared" si="561"/>
        <v xml:space="preserve">138 106 0.213333 </v>
      </c>
      <c r="MA140" s="92" t="str">
        <f t="shared" si="562"/>
        <v xml:space="preserve">138 107 0.763333 </v>
      </c>
      <c r="MB140" s="92" t="str">
        <f t="shared" si="563"/>
        <v xml:space="preserve">138 108 1.36 </v>
      </c>
      <c r="MC140" s="92" t="str">
        <f t="shared" si="564"/>
        <v xml:space="preserve">138 109 0.71 </v>
      </c>
      <c r="MD140" s="92" t="str">
        <f t="shared" si="565"/>
        <v xml:space="preserve">138 110 1.136667 </v>
      </c>
      <c r="ME140" s="92" t="str">
        <f t="shared" si="566"/>
        <v xml:space="preserve">138 111 0.976667 </v>
      </c>
      <c r="MF140" s="92" t="str">
        <f t="shared" si="567"/>
        <v xml:space="preserve">138 112 0.503333 </v>
      </c>
      <c r="MG140" s="92" t="str">
        <f t="shared" si="568"/>
        <v xml:space="preserve">138 113 0.88 </v>
      </c>
      <c r="MH140" s="92" t="str">
        <f t="shared" si="569"/>
        <v xml:space="preserve">138 114 0.71 </v>
      </c>
      <c r="MI140" s="92" t="str">
        <f t="shared" si="570"/>
        <v xml:space="preserve">138 115 0.74 </v>
      </c>
      <c r="MJ140" s="92" t="str">
        <f t="shared" si="571"/>
        <v xml:space="preserve">138 116 0.873333 </v>
      </c>
      <c r="MK140" s="92" t="str">
        <f t="shared" si="572"/>
        <v xml:space="preserve">138 117 0.55 </v>
      </c>
      <c r="ML140" s="92" t="str">
        <f t="shared" si="573"/>
        <v xml:space="preserve">138 118 1.14 </v>
      </c>
      <c r="MM140" s="92" t="str">
        <f t="shared" si="574"/>
        <v xml:space="preserve">138 119 0.146667 </v>
      </c>
      <c r="MN140" s="92" t="str">
        <f t="shared" si="575"/>
        <v xml:space="preserve">138 120 0.526667 </v>
      </c>
      <c r="MO140" s="92" t="str">
        <f t="shared" si="576"/>
        <v xml:space="preserve">138 121 0.186667 </v>
      </c>
      <c r="MP140" s="92" t="str">
        <f t="shared" si="577"/>
        <v xml:space="preserve">138 122 0.603333 </v>
      </c>
      <c r="MQ140" s="92" t="str">
        <f t="shared" si="578"/>
        <v xml:space="preserve">138 123 0.7 </v>
      </c>
      <c r="MR140" s="92" t="str">
        <f t="shared" si="579"/>
        <v xml:space="preserve">138 124 1.443333 </v>
      </c>
      <c r="MS140" s="92" t="str">
        <f t="shared" si="580"/>
        <v xml:space="preserve">138 125 0.13 </v>
      </c>
      <c r="MT140" s="92" t="str">
        <f t="shared" si="581"/>
        <v xml:space="preserve">138 126 0.64 </v>
      </c>
      <c r="MU140" s="92" t="str">
        <f t="shared" si="582"/>
        <v xml:space="preserve">138 127 0.513333 </v>
      </c>
      <c r="MV140" s="92" t="str">
        <f t="shared" si="583"/>
        <v xml:space="preserve">138 128 0.886667 </v>
      </c>
      <c r="MW140" s="92" t="str">
        <f t="shared" si="584"/>
        <v xml:space="preserve">138 129 0.236667 </v>
      </c>
      <c r="MX140" s="92" t="str">
        <f t="shared" si="585"/>
        <v xml:space="preserve">138 130 0.7 </v>
      </c>
      <c r="MY140" s="92" t="str">
        <f t="shared" si="586"/>
        <v xml:space="preserve">138 131 0.616667 </v>
      </c>
      <c r="MZ140" s="92" t="str">
        <f t="shared" si="587"/>
        <v xml:space="preserve">138 132 0.896667 </v>
      </c>
      <c r="NA140" s="92" t="str">
        <f t="shared" si="588"/>
        <v xml:space="preserve">138 133 0.856667 </v>
      </c>
      <c r="NB140" s="92" t="str">
        <f t="shared" si="589"/>
        <v xml:space="preserve">138 134 0.76 </v>
      </c>
      <c r="NC140" s="92" t="str">
        <f t="shared" si="590"/>
        <v xml:space="preserve">138 135 0.796667 </v>
      </c>
      <c r="ND140" s="92" t="str">
        <f t="shared" si="591"/>
        <v xml:space="preserve">138 136 1.2 </v>
      </c>
      <c r="NE140" s="92" t="str">
        <f t="shared" si="592"/>
        <v xml:space="preserve">138 137 0.886667 </v>
      </c>
      <c r="NF140" s="92" t="str">
        <f t="shared" si="593"/>
        <v xml:space="preserve">138 138 0 </v>
      </c>
      <c r="NG140" s="92" t="str">
        <f t="shared" si="594"/>
        <v xml:space="preserve">138 139 1.35 </v>
      </c>
      <c r="NH140" s="92" t="str">
        <f t="shared" si="595"/>
        <v xml:space="preserve">138 140 0.82 </v>
      </c>
      <c r="NI140" s="92" t="str">
        <f t="shared" si="596"/>
        <v xml:space="preserve">138 141 0.816667 </v>
      </c>
      <c r="NJ140" s="92" t="str">
        <f t="shared" si="597"/>
        <v xml:space="preserve">138 142 0.596667 </v>
      </c>
      <c r="NK140" s="92" t="str">
        <f t="shared" si="598"/>
        <v xml:space="preserve">138 143 0.82 </v>
      </c>
      <c r="NL140" s="92" t="str">
        <f t="shared" si="599"/>
        <v xml:space="preserve">138 144 0.533333 </v>
      </c>
      <c r="NM140" s="92" t="str">
        <f t="shared" si="600"/>
        <v xml:space="preserve">138 145 0.75 </v>
      </c>
      <c r="NN140" s="92" t="str">
        <f t="shared" si="601"/>
        <v xml:space="preserve">138 146 0.486667 </v>
      </c>
      <c r="NO140" s="92" t="str">
        <f t="shared" si="602"/>
        <v xml:space="preserve">138 147 0.603333 </v>
      </c>
      <c r="NP140" s="92" t="str">
        <f t="shared" si="603"/>
        <v xml:space="preserve">138 148 0.126667 </v>
      </c>
      <c r="NQ140" s="92" t="str">
        <f t="shared" si="604"/>
        <v xml:space="preserve">138 149 0.18 </v>
      </c>
      <c r="NR140" s="92" t="str">
        <f t="shared" si="605"/>
        <v xml:space="preserve">138 150 0.23 </v>
      </c>
      <c r="NS140" s="92" t="str">
        <f t="shared" si="606"/>
        <v xml:space="preserve">138 151 0.72 </v>
      </c>
      <c r="NT140" s="92" t="str">
        <f t="shared" si="607"/>
        <v xml:space="preserve">138 152 0.263333 </v>
      </c>
      <c r="NU140" s="92" t="str">
        <f t="shared" si="608"/>
        <v xml:space="preserve">138 153 0.62 </v>
      </c>
      <c r="NV140" s="92" t="str">
        <f t="shared" si="609"/>
        <v xml:space="preserve">138 154 1.223333 </v>
      </c>
      <c r="NW140" s="92" t="str">
        <f t="shared" si="610"/>
        <v xml:space="preserve">138 155 0.74 </v>
      </c>
      <c r="NX140" s="92" t="str">
        <f t="shared" si="611"/>
        <v xml:space="preserve">138 156 0.33 </v>
      </c>
      <c r="NY140" s="92" t="str">
        <f t="shared" si="612"/>
        <v xml:space="preserve">138 157 0.19 </v>
      </c>
      <c r="NZ140" s="92" t="str">
        <f t="shared" si="613"/>
        <v xml:space="preserve">138 158 0.523333 </v>
      </c>
      <c r="OA140" s="92" t="str">
        <f t="shared" si="614"/>
        <v xml:space="preserve">138 159 0.346667 </v>
      </c>
      <c r="OB140" s="92" t="str">
        <f t="shared" si="615"/>
        <v xml:space="preserve">138 160 0.58 </v>
      </c>
      <c r="OC140" s="92" t="str">
        <f t="shared" si="616"/>
        <v xml:space="preserve">138 161 0.643333 </v>
      </c>
      <c r="OD140" s="92" t="str">
        <f t="shared" si="617"/>
        <v xml:space="preserve">138 162 0.733333 </v>
      </c>
      <c r="OE140" s="92" t="str">
        <f t="shared" si="618"/>
        <v xml:space="preserve">138 163 0.843333 </v>
      </c>
      <c r="OF140" s="92" t="str">
        <f t="shared" si="619"/>
        <v xml:space="preserve">138 164 0.4 </v>
      </c>
      <c r="OG140" s="92" t="str">
        <f t="shared" si="620"/>
        <v xml:space="preserve">138 165 0.7 </v>
      </c>
      <c r="OH140" s="92" t="str">
        <f t="shared" si="621"/>
        <v xml:space="preserve">138 166 1.016667 </v>
      </c>
      <c r="OI140" s="92" t="str">
        <f t="shared" si="622"/>
        <v xml:space="preserve">138 167 1.206667 </v>
      </c>
      <c r="OJ140" s="92" t="str">
        <f t="shared" si="623"/>
        <v xml:space="preserve">138 168 0.66 </v>
      </c>
      <c r="OK140" s="92" t="str">
        <f t="shared" si="624"/>
        <v xml:space="preserve">138 169 1.266667 </v>
      </c>
      <c r="OL140" s="92" t="str">
        <f t="shared" si="625"/>
        <v xml:space="preserve">138 170 0.586667 </v>
      </c>
      <c r="OM140" s="92" t="str">
        <f t="shared" si="626"/>
        <v xml:space="preserve">138 171 0.2 </v>
      </c>
      <c r="ON140" s="92" t="str">
        <f t="shared" si="627"/>
        <v xml:space="preserve">138 172 0.646667 </v>
      </c>
      <c r="OO140" s="92" t="str">
        <f t="shared" si="628"/>
        <v xml:space="preserve">138 173 0.1 </v>
      </c>
      <c r="OP140" s="92" t="str">
        <f t="shared" si="629"/>
        <v xml:space="preserve">138 174 0.856667 </v>
      </c>
      <c r="OQ140" s="92" t="str">
        <f t="shared" si="630"/>
        <v xml:space="preserve">138 175 0.293333 </v>
      </c>
      <c r="OR140" s="92" t="str">
        <f t="shared" si="631"/>
        <v xml:space="preserve">138 176 0.556667 </v>
      </c>
      <c r="OS140" s="92" t="str">
        <f t="shared" si="632"/>
        <v xml:space="preserve">138 177 0.56 </v>
      </c>
      <c r="OT140" s="92" t="str">
        <f t="shared" si="633"/>
        <v xml:space="preserve">138 178 0.826667 </v>
      </c>
      <c r="OU140" s="92" t="str">
        <f t="shared" si="634"/>
        <v xml:space="preserve">138 179 0.433333 </v>
      </c>
      <c r="OV140" s="92" t="str">
        <f t="shared" si="635"/>
        <v xml:space="preserve">138 180 0.453333 </v>
      </c>
      <c r="OW140" s="92" t="str">
        <f t="shared" si="636"/>
        <v xml:space="preserve">138 181 1.006667 </v>
      </c>
      <c r="OX140" s="92" t="str">
        <f t="shared" si="637"/>
        <v xml:space="preserve">138 182 0.773333 </v>
      </c>
      <c r="OY140" s="92" t="str">
        <f t="shared" si="638"/>
        <v xml:space="preserve">138 183 0.523333 </v>
      </c>
      <c r="OZ140" s="92" t="str">
        <f t="shared" si="639"/>
        <v xml:space="preserve">138 184 0.12 </v>
      </c>
      <c r="PA140" s="92" t="str">
        <f t="shared" si="640"/>
        <v xml:space="preserve">138 185 1.123333 </v>
      </c>
      <c r="PB140" s="92" t="str">
        <f t="shared" si="641"/>
        <v xml:space="preserve">138 186 0.663333 </v>
      </c>
      <c r="PC140" s="92" t="str">
        <f t="shared" si="642"/>
        <v xml:space="preserve">138 187 0.663333 </v>
      </c>
      <c r="PD140" s="92" t="str">
        <f t="shared" si="643"/>
        <v xml:space="preserve">138 188 1.36 </v>
      </c>
      <c r="PE140" s="92" t="str">
        <f t="shared" si="644"/>
        <v xml:space="preserve">138 189 0.863333 </v>
      </c>
      <c r="PF140" s="92" t="str">
        <f t="shared" si="645"/>
        <v xml:space="preserve">138 190 0.843333 </v>
      </c>
      <c r="PG140" s="92" t="str">
        <f t="shared" si="646"/>
        <v xml:space="preserve">138 191 0.836667 </v>
      </c>
      <c r="PH140" s="92" t="str">
        <f t="shared" si="647"/>
        <v xml:space="preserve">138 192 0.823333 </v>
      </c>
      <c r="PI140" s="92" t="str">
        <f t="shared" si="648"/>
        <v xml:space="preserve">138 193 0.126667 </v>
      </c>
      <c r="PJ140" s="92" t="str">
        <f t="shared" si="649"/>
        <v xml:space="preserve">138 194 0.92 </v>
      </c>
      <c r="PK140" s="92" t="str">
        <f t="shared" si="650"/>
        <v xml:space="preserve">138 195 0.336667 </v>
      </c>
      <c r="PL140" s="92" t="str">
        <f t="shared" si="651"/>
        <v xml:space="preserve">138 196 0.65 </v>
      </c>
      <c r="PM140" s="92" t="str">
        <f t="shared" si="652"/>
        <v xml:space="preserve">138 197 0.763333 </v>
      </c>
      <c r="PN140" s="92" t="str">
        <f t="shared" si="653"/>
        <v xml:space="preserve">138 198 0.613333 </v>
      </c>
      <c r="PO140" s="92" t="str">
        <f t="shared" si="654"/>
        <v xml:space="preserve">138 199 0.68 </v>
      </c>
      <c r="PP140" s="92" t="str">
        <f t="shared" si="655"/>
        <v xml:space="preserve">138 200 0.783333 </v>
      </c>
      <c r="PQ140" s="92" t="str">
        <f t="shared" si="656"/>
        <v xml:space="preserve">138 201 0.193333 </v>
      </c>
      <c r="PR140" s="92" t="str">
        <f t="shared" si="657"/>
        <v xml:space="preserve">138 202 0.643333 </v>
      </c>
      <c r="PS140" s="92" t="str">
        <f t="shared" si="658"/>
        <v xml:space="preserve">138 203 0.643333 </v>
      </c>
      <c r="PT140" s="92" t="str">
        <f t="shared" si="659"/>
        <v xml:space="preserve">138 204 0.586667 </v>
      </c>
      <c r="PU140" s="92" t="str">
        <f t="shared" si="660"/>
        <v xml:space="preserve">138 205 0.823333 </v>
      </c>
      <c r="PV140" s="92" t="str">
        <f t="shared" si="661"/>
        <v xml:space="preserve">138 206 0.87 </v>
      </c>
      <c r="PW140" s="92" t="str">
        <f t="shared" si="662"/>
        <v xml:space="preserve">138 207 1.086667 </v>
      </c>
      <c r="PX140" s="92" t="str">
        <f t="shared" si="663"/>
        <v xml:space="preserve">138 208 0.48 </v>
      </c>
      <c r="PY140" s="92" t="str">
        <f t="shared" si="664"/>
        <v xml:space="preserve">138 209 0.703333 </v>
      </c>
      <c r="PZ140" s="92" t="str">
        <f t="shared" si="665"/>
        <v xml:space="preserve">138 210 1.07 </v>
      </c>
      <c r="QA140" s="92" t="str">
        <f t="shared" si="666"/>
        <v xml:space="preserve">138 211 0.2 </v>
      </c>
      <c r="QB140" s="92" t="str">
        <f t="shared" si="667"/>
        <v xml:space="preserve">138 212 0.243333 </v>
      </c>
      <c r="QC140" s="92" t="str">
        <f t="shared" si="668"/>
        <v xml:space="preserve">138 213 0.2 </v>
      </c>
      <c r="QD140" s="92" t="str">
        <f t="shared" si="669"/>
        <v xml:space="preserve">138 214 0.873333 </v>
      </c>
      <c r="QE140" s="92" t="str">
        <f t="shared" si="670"/>
        <v xml:space="preserve">138 215 0.71 </v>
      </c>
      <c r="QF140" s="92" t="str">
        <f t="shared" si="671"/>
        <v xml:space="preserve">138 216 0.65 </v>
      </c>
      <c r="QG140" s="92" t="str">
        <f t="shared" si="672"/>
        <v xml:space="preserve">138 217 0.723333 </v>
      </c>
      <c r="QH140" s="92" t="str">
        <f t="shared" si="673"/>
        <v xml:space="preserve">138 218 0.19 </v>
      </c>
      <c r="QI140" s="92" t="str">
        <f t="shared" si="674"/>
        <v xml:space="preserve">138 219 0.906667 </v>
      </c>
      <c r="QJ140" s="92" t="str">
        <f t="shared" si="675"/>
        <v xml:space="preserve">138 220 0.68 </v>
      </c>
      <c r="QK140" s="92" t="str">
        <f t="shared" si="676"/>
        <v xml:space="preserve">138 221 0.076667 </v>
      </c>
      <c r="QL140" s="92" t="str">
        <f t="shared" si="677"/>
        <v xml:space="preserve">138 222 1.29 </v>
      </c>
      <c r="QM140" s="92" t="str">
        <f t="shared" si="678"/>
        <v xml:space="preserve">138 223 0.673333 </v>
      </c>
      <c r="QN140" s="92" t="str">
        <f t="shared" si="679"/>
        <v xml:space="preserve">138 224 0.186667 </v>
      </c>
      <c r="QO140" s="92" t="str">
        <f t="shared" si="680"/>
        <v xml:space="preserve">138 225 0.46 </v>
      </c>
      <c r="QP140" s="92" t="str">
        <f t="shared" si="681"/>
        <v xml:space="preserve">138 226 0.64 </v>
      </c>
      <c r="QQ140" s="92" t="str">
        <f t="shared" si="682"/>
        <v xml:space="preserve">138 227 0.613333 </v>
      </c>
      <c r="QR140" s="92" t="str">
        <f t="shared" si="683"/>
        <v xml:space="preserve">138 228 0.51 </v>
      </c>
    </row>
    <row r="141" spans="1:460" ht="18.75" customHeight="1" x14ac:dyDescent="0.35">
      <c r="A141" s="86">
        <v>139</v>
      </c>
      <c r="B141" s="90" t="s">
        <v>231</v>
      </c>
      <c r="C141" s="91" t="s">
        <v>141</v>
      </c>
      <c r="D141" s="9">
        <v>35.1</v>
      </c>
      <c r="E141" s="9">
        <v>33.700000000000003</v>
      </c>
      <c r="F141" s="9">
        <v>45.8</v>
      </c>
      <c r="G141" s="9">
        <v>38.700000000000003</v>
      </c>
      <c r="H141" s="9">
        <v>37.299999999999997</v>
      </c>
      <c r="I141" s="9">
        <v>37.299999999999997</v>
      </c>
      <c r="J141" s="9">
        <v>38.5</v>
      </c>
      <c r="K141" s="21">
        <v>39</v>
      </c>
      <c r="L141" s="9">
        <v>35.1</v>
      </c>
      <c r="M141" s="9">
        <v>47.9</v>
      </c>
      <c r="N141" s="9">
        <v>34.299999999999997</v>
      </c>
      <c r="O141" s="9">
        <v>19.2</v>
      </c>
      <c r="P141" s="9">
        <v>36.200000000000003</v>
      </c>
      <c r="Q141" s="9">
        <v>24.2</v>
      </c>
      <c r="R141" s="9">
        <v>25.3</v>
      </c>
      <c r="S141" s="9">
        <v>2.2999999999999998</v>
      </c>
      <c r="T141" s="9">
        <v>26.1</v>
      </c>
      <c r="U141" s="9">
        <v>35.299999999999997</v>
      </c>
      <c r="V141" s="9">
        <v>22.8</v>
      </c>
      <c r="W141" s="21">
        <v>25</v>
      </c>
      <c r="X141" s="9">
        <v>30.9</v>
      </c>
      <c r="Y141" s="9">
        <v>43.7</v>
      </c>
      <c r="Z141" s="9">
        <v>33.4</v>
      </c>
      <c r="AA141" s="9">
        <v>45.3</v>
      </c>
      <c r="AB141" s="9">
        <v>62.2</v>
      </c>
      <c r="AC141" s="9">
        <v>16.5</v>
      </c>
      <c r="AD141" s="9">
        <v>21.6</v>
      </c>
      <c r="AE141" s="9">
        <v>29.7</v>
      </c>
      <c r="AF141" s="9">
        <v>25.1</v>
      </c>
      <c r="AG141" s="9">
        <v>57.9</v>
      </c>
      <c r="AH141" s="9">
        <v>4.8</v>
      </c>
      <c r="AI141" s="9">
        <v>33.299999999999997</v>
      </c>
      <c r="AJ141" s="9">
        <v>50.3</v>
      </c>
      <c r="AK141" s="9">
        <v>26.5</v>
      </c>
      <c r="AL141" s="9">
        <v>37.6</v>
      </c>
      <c r="AM141" s="9">
        <v>31.8</v>
      </c>
      <c r="AN141" s="9">
        <v>25.7</v>
      </c>
      <c r="AO141" s="9">
        <v>35.700000000000003</v>
      </c>
      <c r="AP141" s="9">
        <v>28.4</v>
      </c>
      <c r="AQ141" s="9">
        <v>41.6</v>
      </c>
      <c r="AR141" s="9">
        <v>27.8</v>
      </c>
      <c r="AS141" s="9">
        <v>18.5</v>
      </c>
      <c r="AT141" s="9">
        <v>21.8</v>
      </c>
      <c r="AU141" s="9">
        <v>22.2</v>
      </c>
      <c r="AV141" s="9">
        <v>48.6</v>
      </c>
      <c r="AW141" s="9">
        <v>45.6</v>
      </c>
      <c r="AX141" s="9">
        <v>23.4</v>
      </c>
      <c r="AY141" s="9">
        <v>38.9</v>
      </c>
      <c r="AZ141" s="9">
        <v>34.5</v>
      </c>
      <c r="BA141" s="9">
        <v>35.700000000000003</v>
      </c>
      <c r="BB141" s="9">
        <v>32.200000000000003</v>
      </c>
      <c r="BC141" s="9">
        <v>27.9</v>
      </c>
      <c r="BD141" s="9">
        <v>36.4</v>
      </c>
      <c r="BE141" s="9">
        <v>42.2</v>
      </c>
      <c r="BF141" s="9">
        <v>43.9</v>
      </c>
      <c r="BG141" s="9">
        <v>37.700000000000003</v>
      </c>
      <c r="BH141" s="9">
        <v>40.1</v>
      </c>
      <c r="BI141" s="9">
        <v>40.4</v>
      </c>
      <c r="BJ141" s="9">
        <v>34.799999999999997</v>
      </c>
      <c r="BK141" s="9">
        <v>25.7</v>
      </c>
      <c r="BL141" s="9">
        <v>39.9</v>
      </c>
      <c r="BM141" s="9">
        <v>48.7</v>
      </c>
      <c r="BN141" s="21">
        <v>29</v>
      </c>
      <c r="BO141" s="9">
        <v>32.799999999999997</v>
      </c>
      <c r="BP141" s="9">
        <v>29.5</v>
      </c>
      <c r="BQ141" s="9">
        <v>29.5</v>
      </c>
      <c r="BR141" s="9">
        <v>31.4</v>
      </c>
      <c r="BS141" s="9">
        <v>22.6</v>
      </c>
      <c r="BT141" s="9">
        <v>39.9</v>
      </c>
      <c r="BU141" s="9">
        <v>26.3</v>
      </c>
      <c r="BV141" s="9">
        <v>41.4</v>
      </c>
      <c r="BW141" s="9">
        <v>37.799999999999997</v>
      </c>
      <c r="BX141" s="9">
        <v>33.9</v>
      </c>
      <c r="BY141" s="9">
        <v>3.5</v>
      </c>
      <c r="BZ141" s="9">
        <v>33.4</v>
      </c>
      <c r="CA141" s="9">
        <v>27.6</v>
      </c>
      <c r="CB141" s="9">
        <v>42.9</v>
      </c>
      <c r="CC141" s="21">
        <v>29</v>
      </c>
      <c r="CD141" s="9">
        <v>40.799999999999997</v>
      </c>
      <c r="CE141" s="9">
        <v>35.4</v>
      </c>
      <c r="CF141" s="9">
        <v>40.1</v>
      </c>
      <c r="CG141" s="9">
        <v>47.5</v>
      </c>
      <c r="CH141" s="9">
        <v>35.4</v>
      </c>
      <c r="CI141" s="9">
        <v>35.799999999999997</v>
      </c>
      <c r="CJ141" s="9">
        <v>35.700000000000003</v>
      </c>
      <c r="CK141" s="9">
        <v>27.2</v>
      </c>
      <c r="CL141" s="9">
        <v>36.299999999999997</v>
      </c>
      <c r="CM141" s="9">
        <v>30.6</v>
      </c>
      <c r="CN141" s="9">
        <v>28.6</v>
      </c>
      <c r="CO141" s="21">
        <v>47</v>
      </c>
      <c r="CP141" s="9">
        <v>12.9</v>
      </c>
      <c r="CQ141" s="9">
        <v>38.200000000000003</v>
      </c>
      <c r="CR141" s="9">
        <v>38.1</v>
      </c>
      <c r="CS141" s="9">
        <v>44.6</v>
      </c>
      <c r="CT141" s="9">
        <v>32.5</v>
      </c>
      <c r="CU141" s="9">
        <v>47.8</v>
      </c>
      <c r="CV141" s="9">
        <v>21.9</v>
      </c>
      <c r="CW141" s="9">
        <v>38.700000000000003</v>
      </c>
      <c r="CX141" s="9">
        <v>27.6</v>
      </c>
      <c r="CY141" s="9">
        <v>40.1</v>
      </c>
      <c r="CZ141" s="9">
        <v>27.1</v>
      </c>
      <c r="DA141" s="9">
        <v>53.8</v>
      </c>
      <c r="DB141" s="9">
        <v>47.2</v>
      </c>
      <c r="DC141" s="9">
        <v>25.4</v>
      </c>
      <c r="DD141" s="9">
        <v>27.8</v>
      </c>
      <c r="DE141" s="9">
        <v>43.1</v>
      </c>
      <c r="DF141" s="9">
        <v>28.7</v>
      </c>
      <c r="DG141" s="21">
        <v>9</v>
      </c>
      <c r="DH141" s="9">
        <v>27.1</v>
      </c>
      <c r="DI141" s="9">
        <v>58.5</v>
      </c>
      <c r="DJ141" s="21">
        <v>35</v>
      </c>
      <c r="DK141" s="9">
        <v>29.4</v>
      </c>
      <c r="DL141" s="9">
        <v>15.9</v>
      </c>
      <c r="DM141" s="9">
        <v>37.200000000000003</v>
      </c>
      <c r="DN141" s="9">
        <v>22.9</v>
      </c>
      <c r="DO141" s="9">
        <v>34.299999999999997</v>
      </c>
      <c r="DP141" s="9">
        <v>31.2</v>
      </c>
      <c r="DQ141" s="9">
        <v>35.6</v>
      </c>
      <c r="DR141" s="9">
        <v>38.4</v>
      </c>
      <c r="DS141" s="9">
        <v>47.8</v>
      </c>
      <c r="DT141" s="9">
        <v>46.5</v>
      </c>
      <c r="DU141" s="9">
        <v>26.4</v>
      </c>
      <c r="DV141" s="9">
        <v>21.7</v>
      </c>
      <c r="DW141" s="9">
        <v>5.6</v>
      </c>
      <c r="DX141" s="9">
        <v>42.9</v>
      </c>
      <c r="DY141" s="9">
        <v>24.8</v>
      </c>
      <c r="DZ141" s="9">
        <v>29.2</v>
      </c>
      <c r="EA141" s="9">
        <v>44.6</v>
      </c>
      <c r="EB141" s="9">
        <v>35.200000000000003</v>
      </c>
      <c r="EC141" s="9">
        <v>24.7</v>
      </c>
      <c r="ED141" s="9">
        <v>24.5</v>
      </c>
      <c r="EE141" s="9">
        <v>14.8</v>
      </c>
      <c r="EF141" s="9">
        <v>17.899999999999999</v>
      </c>
      <c r="EG141" s="9">
        <v>28.6</v>
      </c>
      <c r="EH141" s="9">
        <v>26.1</v>
      </c>
      <c r="EI141" s="21">
        <v>38</v>
      </c>
      <c r="EJ141" s="9">
        <v>44.6</v>
      </c>
      <c r="EK141" s="9">
        <v>40.5</v>
      </c>
      <c r="EL141" s="21">
        <v>0</v>
      </c>
      <c r="EM141" s="9">
        <v>62.4</v>
      </c>
      <c r="EN141" s="9">
        <v>19.8</v>
      </c>
      <c r="EO141" s="9">
        <v>36.799999999999997</v>
      </c>
      <c r="EP141" s="9">
        <v>29.7</v>
      </c>
      <c r="EQ141" s="9">
        <v>30.6</v>
      </c>
      <c r="ER141" s="9">
        <v>47.8</v>
      </c>
      <c r="ES141" s="9">
        <v>27.3</v>
      </c>
      <c r="ET141" s="9">
        <v>46.6</v>
      </c>
      <c r="EU141" s="9">
        <v>41.7</v>
      </c>
      <c r="EV141" s="9">
        <v>44.5</v>
      </c>
      <c r="EW141" s="9">
        <v>43.9</v>
      </c>
      <c r="EX141" s="9">
        <v>53.7</v>
      </c>
      <c r="EY141" s="9">
        <v>47.5</v>
      </c>
      <c r="EZ141" s="9">
        <v>50.7</v>
      </c>
      <c r="FA141" s="9">
        <v>13.1</v>
      </c>
      <c r="FB141" s="9">
        <v>58.6</v>
      </c>
      <c r="FC141" s="9">
        <v>46.3</v>
      </c>
      <c r="FD141" s="21">
        <v>35</v>
      </c>
      <c r="FE141" s="9">
        <v>27.2</v>
      </c>
      <c r="FF141" s="21">
        <v>40</v>
      </c>
      <c r="FG141" s="9">
        <v>29.3</v>
      </c>
      <c r="FH141" s="9">
        <v>23.1</v>
      </c>
      <c r="FI141" s="9">
        <v>54.1</v>
      </c>
      <c r="FJ141" s="9">
        <v>28.6</v>
      </c>
      <c r="FK141" s="9">
        <v>36.799999999999997</v>
      </c>
      <c r="FL141" s="9">
        <v>57.4</v>
      </c>
      <c r="FM141" s="9">
        <v>35.299999999999997</v>
      </c>
      <c r="FN141" s="9">
        <v>12.7</v>
      </c>
      <c r="FO141" s="9">
        <v>33.799999999999997</v>
      </c>
      <c r="FP141" s="21">
        <v>19</v>
      </c>
      <c r="FQ141" s="9">
        <v>30.9</v>
      </c>
      <c r="FR141" s="9">
        <v>46.9</v>
      </c>
      <c r="FS141" s="9">
        <v>44.5</v>
      </c>
      <c r="FT141" s="9">
        <v>42.9</v>
      </c>
      <c r="FU141" s="9">
        <v>19.399999999999999</v>
      </c>
      <c r="FV141" s="9">
        <v>38.4</v>
      </c>
      <c r="FW141" s="9">
        <v>27.4</v>
      </c>
      <c r="FX141" s="9">
        <v>27.5</v>
      </c>
      <c r="FY141" s="21">
        <v>22</v>
      </c>
      <c r="FZ141" s="9">
        <v>34.9</v>
      </c>
      <c r="GA141" s="9">
        <v>36.4</v>
      </c>
      <c r="GB141" s="9">
        <v>12.1</v>
      </c>
      <c r="GC141" s="9">
        <v>29.3</v>
      </c>
      <c r="GD141" s="9">
        <v>27.2</v>
      </c>
      <c r="GE141" s="9">
        <v>43.3</v>
      </c>
      <c r="GF141" s="9">
        <v>35.700000000000003</v>
      </c>
      <c r="GG141" s="9">
        <v>39.9</v>
      </c>
      <c r="GH141" s="9">
        <v>39.9</v>
      </c>
      <c r="GI141" s="9">
        <v>3.5</v>
      </c>
      <c r="GJ141" s="9">
        <v>17.600000000000001</v>
      </c>
      <c r="GK141" s="9">
        <v>17.8</v>
      </c>
      <c r="GL141" s="9">
        <v>26.4</v>
      </c>
      <c r="GM141" s="9">
        <v>19.5</v>
      </c>
      <c r="GN141" s="9">
        <v>40.1</v>
      </c>
      <c r="GO141" s="9">
        <v>36.4</v>
      </c>
      <c r="GP141" s="9">
        <v>36.6</v>
      </c>
      <c r="GQ141" s="9">
        <v>58.5</v>
      </c>
      <c r="GR141" s="21">
        <v>23</v>
      </c>
      <c r="GS141" s="9">
        <v>22.2</v>
      </c>
      <c r="GT141" s="9">
        <v>24.5</v>
      </c>
      <c r="GU141" s="9">
        <v>26.3</v>
      </c>
      <c r="GV141" s="9">
        <v>44.9</v>
      </c>
      <c r="GW141" s="9">
        <v>23.3</v>
      </c>
      <c r="GX141" s="9">
        <v>32.6</v>
      </c>
      <c r="GY141" s="9">
        <v>26.1</v>
      </c>
      <c r="GZ141" s="9">
        <v>24.9</v>
      </c>
      <c r="HA141" s="21">
        <v>43</v>
      </c>
      <c r="HB141" s="9">
        <v>57.9</v>
      </c>
      <c r="HC141" s="9">
        <v>27.1</v>
      </c>
      <c r="HD141" s="21">
        <v>25</v>
      </c>
      <c r="HE141" s="9">
        <v>51.3</v>
      </c>
      <c r="HF141" s="9">
        <v>35.700000000000003</v>
      </c>
      <c r="HG141" s="9">
        <v>36.4</v>
      </c>
      <c r="HH141" s="9">
        <v>35.700000000000003</v>
      </c>
      <c r="HI141" s="9">
        <v>15.6</v>
      </c>
      <c r="HJ141" s="9">
        <v>57.7</v>
      </c>
      <c r="HK141" s="9">
        <v>28.2</v>
      </c>
      <c r="HL141" s="9">
        <v>25.3</v>
      </c>
      <c r="HM141" s="9">
        <v>36.200000000000003</v>
      </c>
      <c r="HN141" s="9">
        <v>16.3</v>
      </c>
      <c r="HO141" s="9">
        <v>26.5</v>
      </c>
      <c r="HP141" s="9">
        <v>40.5</v>
      </c>
      <c r="HQ141" s="9">
        <v>55.1</v>
      </c>
      <c r="HR141" s="9">
        <v>29.9</v>
      </c>
      <c r="HS141" s="21">
        <v>35</v>
      </c>
      <c r="HT141" s="9">
        <v>27.3</v>
      </c>
      <c r="HU141" s="21">
        <v>23</v>
      </c>
      <c r="HV141" s="9">
        <v>29.8</v>
      </c>
      <c r="HW141" s="9">
        <v>43.1</v>
      </c>
      <c r="HX141" s="8"/>
      <c r="HY141" s="92" t="str">
        <f t="shared" si="456"/>
        <v xml:space="preserve">139 1 1.17 </v>
      </c>
      <c r="HZ141" s="92" t="str">
        <f t="shared" si="457"/>
        <v xml:space="preserve">139 2 1.123333 </v>
      </c>
      <c r="IA141" s="92" t="str">
        <f t="shared" si="458"/>
        <v xml:space="preserve">139 3 1.526667 </v>
      </c>
      <c r="IB141" s="92" t="str">
        <f t="shared" si="459"/>
        <v xml:space="preserve">139 4 1.29 </v>
      </c>
      <c r="IC141" s="92" t="str">
        <f t="shared" si="460"/>
        <v xml:space="preserve">139 5 1.243333 </v>
      </c>
      <c r="ID141" s="92" t="str">
        <f t="shared" si="461"/>
        <v xml:space="preserve">139 6 1.243333 </v>
      </c>
      <c r="IE141" s="92" t="str">
        <f t="shared" si="462"/>
        <v xml:space="preserve">139 7 1.283333 </v>
      </c>
      <c r="IF141" s="92" t="str">
        <f t="shared" si="463"/>
        <v xml:space="preserve">139 8 1.3 </v>
      </c>
      <c r="IG141" s="92" t="str">
        <f t="shared" si="464"/>
        <v xml:space="preserve">139 9 1.17 </v>
      </c>
      <c r="IH141" s="92" t="str">
        <f t="shared" si="465"/>
        <v xml:space="preserve">139 10 1.596667 </v>
      </c>
      <c r="II141" s="92" t="str">
        <f t="shared" si="466"/>
        <v xml:space="preserve">139 11 1.143333 </v>
      </c>
      <c r="IJ141" s="92" t="str">
        <f t="shared" si="467"/>
        <v xml:space="preserve">139 12 0.64 </v>
      </c>
      <c r="IK141" s="92" t="str">
        <f t="shared" si="468"/>
        <v xml:space="preserve">139 13 1.206667 </v>
      </c>
      <c r="IL141" s="92" t="str">
        <f t="shared" si="469"/>
        <v xml:space="preserve">139 14 0.806667 </v>
      </c>
      <c r="IM141" s="92" t="str">
        <f t="shared" si="470"/>
        <v xml:space="preserve">139 15 0.843333 </v>
      </c>
      <c r="IN141" s="92" t="str">
        <f t="shared" si="471"/>
        <v xml:space="preserve">139 16 0.076667 </v>
      </c>
      <c r="IO141" s="92" t="str">
        <f t="shared" si="472"/>
        <v xml:space="preserve">139 17 0.87 </v>
      </c>
      <c r="IP141" s="92" t="str">
        <f t="shared" si="473"/>
        <v xml:space="preserve">139 18 1.176667 </v>
      </c>
      <c r="IQ141" s="92" t="str">
        <f t="shared" si="474"/>
        <v xml:space="preserve">139 19 0.76 </v>
      </c>
      <c r="IR141" s="92" t="str">
        <f t="shared" si="475"/>
        <v xml:space="preserve">139 20 0.833333 </v>
      </c>
      <c r="IS141" s="92" t="str">
        <f t="shared" si="476"/>
        <v xml:space="preserve">139 21 1.03 </v>
      </c>
      <c r="IT141" s="92" t="str">
        <f t="shared" si="477"/>
        <v xml:space="preserve">139 22 1.456667 </v>
      </c>
      <c r="IU141" s="92" t="str">
        <f t="shared" si="478"/>
        <v xml:space="preserve">139 23 1.113333 </v>
      </c>
      <c r="IV141" s="92" t="str">
        <f t="shared" si="479"/>
        <v xml:space="preserve">139 24 1.51 </v>
      </c>
      <c r="IW141" s="92" t="str">
        <f t="shared" si="480"/>
        <v xml:space="preserve">139 25 2.073333 </v>
      </c>
      <c r="IX141" s="92" t="str">
        <f t="shared" si="481"/>
        <v xml:space="preserve">139 26 0.55 </v>
      </c>
      <c r="IY141" s="92" t="str">
        <f t="shared" si="482"/>
        <v xml:space="preserve">139 27 0.72 </v>
      </c>
      <c r="IZ141" s="92" t="str">
        <f t="shared" si="483"/>
        <v xml:space="preserve">139 28 0.99 </v>
      </c>
      <c r="JA141" s="92" t="str">
        <f t="shared" si="484"/>
        <v xml:space="preserve">139 29 0.836667 </v>
      </c>
      <c r="JB141" s="92" t="str">
        <f t="shared" si="485"/>
        <v xml:space="preserve">139 30 1.93 </v>
      </c>
      <c r="JC141" s="92" t="str">
        <f t="shared" si="486"/>
        <v xml:space="preserve">139 31 0.16 </v>
      </c>
      <c r="JD141" s="92" t="str">
        <f t="shared" si="487"/>
        <v xml:space="preserve">139 32 1.11 </v>
      </c>
      <c r="JE141" s="92" t="str">
        <f t="shared" si="488"/>
        <v xml:space="preserve">139 33 1.676667 </v>
      </c>
      <c r="JF141" s="92" t="str">
        <f t="shared" si="489"/>
        <v xml:space="preserve">139 34 0.883333 </v>
      </c>
      <c r="JG141" s="92" t="str">
        <f t="shared" si="490"/>
        <v xml:space="preserve">139 35 1.253333 </v>
      </c>
      <c r="JH141" s="92" t="str">
        <f t="shared" si="491"/>
        <v xml:space="preserve">139 36 1.06 </v>
      </c>
      <c r="JI141" s="92" t="str">
        <f t="shared" si="492"/>
        <v xml:space="preserve">139 37 0.856667 </v>
      </c>
      <c r="JJ141" s="92" t="str">
        <f t="shared" si="493"/>
        <v xml:space="preserve">139 38 1.19 </v>
      </c>
      <c r="JK141" s="92" t="str">
        <f t="shared" si="494"/>
        <v xml:space="preserve">139 39 0.946667 </v>
      </c>
      <c r="JL141" s="92" t="str">
        <f t="shared" si="495"/>
        <v xml:space="preserve">139 40 1.386667 </v>
      </c>
      <c r="JM141" s="92" t="str">
        <f t="shared" si="496"/>
        <v xml:space="preserve">139 41 0.926667 </v>
      </c>
      <c r="JN141" s="92" t="str">
        <f t="shared" si="497"/>
        <v xml:space="preserve">139 42 0.616667 </v>
      </c>
      <c r="JO141" s="92" t="str">
        <f t="shared" si="498"/>
        <v xml:space="preserve">139 43 0.726667 </v>
      </c>
      <c r="JP141" s="92" t="str">
        <f t="shared" si="499"/>
        <v xml:space="preserve">139 44 0.74 </v>
      </c>
      <c r="JQ141" s="92" t="str">
        <f t="shared" si="500"/>
        <v xml:space="preserve">139 45 1.62 </v>
      </c>
      <c r="JR141" s="92" t="str">
        <f t="shared" si="501"/>
        <v xml:space="preserve">139 46 1.52 </v>
      </c>
      <c r="JS141" s="92" t="str">
        <f t="shared" si="502"/>
        <v xml:space="preserve">139 47 0.78 </v>
      </c>
      <c r="JT141" s="92" t="str">
        <f t="shared" si="503"/>
        <v xml:space="preserve">139 48 1.296667 </v>
      </c>
      <c r="JU141" s="92" t="str">
        <f t="shared" si="504"/>
        <v xml:space="preserve">139 49 1.15 </v>
      </c>
      <c r="JV141" s="92" t="str">
        <f t="shared" si="505"/>
        <v xml:space="preserve">139 50 1.19 </v>
      </c>
      <c r="JW141" s="92" t="str">
        <f t="shared" si="506"/>
        <v xml:space="preserve">139 51 1.073333 </v>
      </c>
      <c r="JX141" s="92" t="str">
        <f t="shared" si="507"/>
        <v xml:space="preserve">139 52 0.93 </v>
      </c>
      <c r="JY141" s="92" t="str">
        <f t="shared" si="508"/>
        <v xml:space="preserve">139 53 1.213333 </v>
      </c>
      <c r="JZ141" s="92" t="str">
        <f t="shared" si="509"/>
        <v xml:space="preserve">139 54 1.406667 </v>
      </c>
      <c r="KA141" s="92" t="str">
        <f t="shared" si="510"/>
        <v xml:space="preserve">139 55 1.463333 </v>
      </c>
      <c r="KB141" s="92" t="str">
        <f t="shared" si="511"/>
        <v xml:space="preserve">139 56 1.256667 </v>
      </c>
      <c r="KC141" s="92" t="str">
        <f t="shared" si="512"/>
        <v xml:space="preserve">139 57 1.336667 </v>
      </c>
      <c r="KD141" s="92" t="str">
        <f t="shared" si="513"/>
        <v xml:space="preserve">139 58 1.346667 </v>
      </c>
      <c r="KE141" s="92" t="str">
        <f t="shared" si="514"/>
        <v xml:space="preserve">139 59 1.16 </v>
      </c>
      <c r="KF141" s="92" t="str">
        <f t="shared" si="515"/>
        <v xml:space="preserve">139 60 0.856667 </v>
      </c>
      <c r="KG141" s="92" t="str">
        <f t="shared" si="516"/>
        <v xml:space="preserve">139 61 1.33 </v>
      </c>
      <c r="KH141" s="92" t="str">
        <f t="shared" si="517"/>
        <v xml:space="preserve">139 62 1.623333 </v>
      </c>
      <c r="KI141" s="92" t="str">
        <f t="shared" si="518"/>
        <v xml:space="preserve">139 63 0.966667 </v>
      </c>
      <c r="KJ141" s="92" t="str">
        <f t="shared" si="519"/>
        <v xml:space="preserve">139 64 1.093333 </v>
      </c>
      <c r="KK141" s="92" t="str">
        <f t="shared" si="520"/>
        <v xml:space="preserve">139 65 0.983333 </v>
      </c>
      <c r="KL141" s="92" t="str">
        <f t="shared" si="521"/>
        <v xml:space="preserve">139 66 0.983333 </v>
      </c>
      <c r="KM141" s="92" t="str">
        <f t="shared" si="522"/>
        <v xml:space="preserve">139 67 1.046667 </v>
      </c>
      <c r="KN141" s="92" t="str">
        <f t="shared" si="523"/>
        <v xml:space="preserve">139 68 0.753333 </v>
      </c>
      <c r="KO141" s="92" t="str">
        <f t="shared" si="524"/>
        <v xml:space="preserve">139 69 1.33 </v>
      </c>
      <c r="KP141" s="92" t="str">
        <f t="shared" si="525"/>
        <v xml:space="preserve">139 70 0.876667 </v>
      </c>
      <c r="KQ141" s="92" t="str">
        <f t="shared" si="526"/>
        <v xml:space="preserve">139 71 1.38 </v>
      </c>
      <c r="KR141" s="92" t="str">
        <f t="shared" si="527"/>
        <v xml:space="preserve">139 72 1.26 </v>
      </c>
      <c r="KS141" s="92" t="str">
        <f t="shared" si="528"/>
        <v xml:space="preserve">139 73 1.13 </v>
      </c>
      <c r="KT141" s="92" t="str">
        <f t="shared" si="529"/>
        <v xml:space="preserve">139 74 0.116667 </v>
      </c>
      <c r="KU141" s="92" t="str">
        <f t="shared" si="530"/>
        <v xml:space="preserve">139 75 1.113333 </v>
      </c>
      <c r="KV141" s="92" t="str">
        <f t="shared" si="531"/>
        <v xml:space="preserve">139 76 0.92 </v>
      </c>
      <c r="KW141" s="92" t="str">
        <f t="shared" si="532"/>
        <v xml:space="preserve">139 77 1.43 </v>
      </c>
      <c r="KX141" s="92" t="str">
        <f t="shared" si="533"/>
        <v xml:space="preserve">139 78 0.966667 </v>
      </c>
      <c r="KY141" s="92" t="str">
        <f t="shared" si="534"/>
        <v xml:space="preserve">139 79 1.36 </v>
      </c>
      <c r="KZ141" s="92" t="str">
        <f t="shared" si="535"/>
        <v xml:space="preserve">139 80 1.18 </v>
      </c>
      <c r="LA141" s="92" t="str">
        <f t="shared" si="536"/>
        <v xml:space="preserve">139 81 1.336667 </v>
      </c>
      <c r="LB141" s="92" t="str">
        <f t="shared" si="537"/>
        <v xml:space="preserve">139 82 1.583333 </v>
      </c>
      <c r="LC141" s="92" t="str">
        <f t="shared" si="538"/>
        <v xml:space="preserve">139 83 1.18 </v>
      </c>
      <c r="LD141" s="92" t="str">
        <f t="shared" si="539"/>
        <v xml:space="preserve">139 84 1.193333 </v>
      </c>
      <c r="LE141" s="92" t="str">
        <f t="shared" si="540"/>
        <v xml:space="preserve">139 85 1.19 </v>
      </c>
      <c r="LF141" s="92" t="str">
        <f t="shared" si="541"/>
        <v xml:space="preserve">139 86 0.906667 </v>
      </c>
      <c r="LG141" s="92" t="str">
        <f t="shared" si="542"/>
        <v xml:space="preserve">139 87 1.21 </v>
      </c>
      <c r="LH141" s="92" t="str">
        <f t="shared" si="543"/>
        <v xml:space="preserve">139 88 1.02 </v>
      </c>
      <c r="LI141" s="92" t="str">
        <f t="shared" si="544"/>
        <v xml:space="preserve">139 89 0.953333 </v>
      </c>
      <c r="LJ141" s="92" t="str">
        <f t="shared" si="545"/>
        <v xml:space="preserve">139 90 1.566667 </v>
      </c>
      <c r="LK141" s="92" t="str">
        <f t="shared" si="546"/>
        <v xml:space="preserve">139 91 0.43 </v>
      </c>
      <c r="LL141" s="92" t="str">
        <f t="shared" si="547"/>
        <v xml:space="preserve">139 92 1.273333 </v>
      </c>
      <c r="LM141" s="92" t="str">
        <f t="shared" si="548"/>
        <v xml:space="preserve">139 93 1.27 </v>
      </c>
      <c r="LN141" s="92" t="str">
        <f t="shared" si="549"/>
        <v xml:space="preserve">139 94 1.486667 </v>
      </c>
      <c r="LO141" s="92" t="str">
        <f t="shared" si="550"/>
        <v xml:space="preserve">139 95 1.083333 </v>
      </c>
      <c r="LP141" s="92" t="str">
        <f t="shared" si="551"/>
        <v xml:space="preserve">139 96 1.593333 </v>
      </c>
      <c r="LQ141" s="92" t="str">
        <f t="shared" si="552"/>
        <v xml:space="preserve">139 97 0.73 </v>
      </c>
      <c r="LR141" s="92" t="str">
        <f t="shared" si="553"/>
        <v xml:space="preserve">139 98 1.29 </v>
      </c>
      <c r="LS141" s="92" t="str">
        <f t="shared" si="554"/>
        <v xml:space="preserve">139 99 0.92 </v>
      </c>
      <c r="LT141" s="92" t="str">
        <f t="shared" si="555"/>
        <v xml:space="preserve">139 100 1.336667 </v>
      </c>
      <c r="LU141" s="92" t="str">
        <f t="shared" si="556"/>
        <v xml:space="preserve">139 101 0.903333 </v>
      </c>
      <c r="LV141" s="92" t="str">
        <f t="shared" si="557"/>
        <v xml:space="preserve">139 102 1.793333 </v>
      </c>
      <c r="LW141" s="92" t="str">
        <f t="shared" si="558"/>
        <v xml:space="preserve">139 103 1.573333 </v>
      </c>
      <c r="LX141" s="92" t="str">
        <f t="shared" si="559"/>
        <v xml:space="preserve">139 104 0.846667 </v>
      </c>
      <c r="LY141" s="92" t="str">
        <f t="shared" si="560"/>
        <v xml:space="preserve">139 105 0.926667 </v>
      </c>
      <c r="LZ141" s="92" t="str">
        <f t="shared" si="561"/>
        <v xml:space="preserve">139 106 1.436667 </v>
      </c>
      <c r="MA141" s="92" t="str">
        <f t="shared" si="562"/>
        <v xml:space="preserve">139 107 0.956667 </v>
      </c>
      <c r="MB141" s="92" t="str">
        <f t="shared" si="563"/>
        <v xml:space="preserve">139 108 0.3 </v>
      </c>
      <c r="MC141" s="92" t="str">
        <f t="shared" si="564"/>
        <v xml:space="preserve">139 109 0.903333 </v>
      </c>
      <c r="MD141" s="92" t="str">
        <f t="shared" si="565"/>
        <v xml:space="preserve">139 110 1.95 </v>
      </c>
      <c r="ME141" s="92" t="str">
        <f t="shared" si="566"/>
        <v xml:space="preserve">139 111 1.166667 </v>
      </c>
      <c r="MF141" s="92" t="str">
        <f t="shared" si="567"/>
        <v xml:space="preserve">139 112 0.98 </v>
      </c>
      <c r="MG141" s="92" t="str">
        <f t="shared" si="568"/>
        <v xml:space="preserve">139 113 0.53 </v>
      </c>
      <c r="MH141" s="92" t="str">
        <f t="shared" si="569"/>
        <v xml:space="preserve">139 114 1.24 </v>
      </c>
      <c r="MI141" s="92" t="str">
        <f t="shared" si="570"/>
        <v xml:space="preserve">139 115 0.763333 </v>
      </c>
      <c r="MJ141" s="92" t="str">
        <f t="shared" si="571"/>
        <v xml:space="preserve">139 116 1.143333 </v>
      </c>
      <c r="MK141" s="92" t="str">
        <f t="shared" si="572"/>
        <v xml:space="preserve">139 117 1.04 </v>
      </c>
      <c r="ML141" s="92" t="str">
        <f t="shared" si="573"/>
        <v xml:space="preserve">139 118 1.186667 </v>
      </c>
      <c r="MM141" s="92" t="str">
        <f t="shared" si="574"/>
        <v xml:space="preserve">139 119 1.28 </v>
      </c>
      <c r="MN141" s="92" t="str">
        <f t="shared" si="575"/>
        <v xml:space="preserve">139 120 1.593333 </v>
      </c>
      <c r="MO141" s="92" t="str">
        <f t="shared" si="576"/>
        <v xml:space="preserve">139 121 1.55 </v>
      </c>
      <c r="MP141" s="92" t="str">
        <f t="shared" si="577"/>
        <v xml:space="preserve">139 122 0.88 </v>
      </c>
      <c r="MQ141" s="92" t="str">
        <f t="shared" si="578"/>
        <v xml:space="preserve">139 123 0.723333 </v>
      </c>
      <c r="MR141" s="92" t="str">
        <f t="shared" si="579"/>
        <v xml:space="preserve">139 124 0.186667 </v>
      </c>
      <c r="MS141" s="92" t="str">
        <f t="shared" si="580"/>
        <v xml:space="preserve">139 125 1.43 </v>
      </c>
      <c r="MT141" s="92" t="str">
        <f t="shared" si="581"/>
        <v xml:space="preserve">139 126 0.826667 </v>
      </c>
      <c r="MU141" s="92" t="str">
        <f t="shared" si="582"/>
        <v xml:space="preserve">139 127 0.973333 </v>
      </c>
      <c r="MV141" s="92" t="str">
        <f t="shared" si="583"/>
        <v xml:space="preserve">139 128 1.486667 </v>
      </c>
      <c r="MW141" s="92" t="str">
        <f t="shared" si="584"/>
        <v xml:space="preserve">139 129 1.173333 </v>
      </c>
      <c r="MX141" s="92" t="str">
        <f t="shared" si="585"/>
        <v xml:space="preserve">139 130 0.823333 </v>
      </c>
      <c r="MY141" s="92" t="str">
        <f t="shared" si="586"/>
        <v xml:space="preserve">139 131 0.816667 </v>
      </c>
      <c r="MZ141" s="92" t="str">
        <f t="shared" si="587"/>
        <v xml:space="preserve">139 132 0.493333 </v>
      </c>
      <c r="NA141" s="92" t="str">
        <f t="shared" si="588"/>
        <v xml:space="preserve">139 133 0.596667 </v>
      </c>
      <c r="NB141" s="92" t="str">
        <f t="shared" si="589"/>
        <v xml:space="preserve">139 134 0.953333 </v>
      </c>
      <c r="NC141" s="92" t="str">
        <f t="shared" si="590"/>
        <v xml:space="preserve">139 135 0.87 </v>
      </c>
      <c r="ND141" s="92" t="str">
        <f t="shared" si="591"/>
        <v xml:space="preserve">139 136 1.266667 </v>
      </c>
      <c r="NE141" s="92" t="str">
        <f t="shared" si="592"/>
        <v xml:space="preserve">139 137 1.486667 </v>
      </c>
      <c r="NF141" s="92" t="str">
        <f t="shared" si="593"/>
        <v xml:space="preserve">139 138 1.35 </v>
      </c>
      <c r="NG141" s="92" t="str">
        <f t="shared" si="594"/>
        <v xml:space="preserve">139 139 0 </v>
      </c>
      <c r="NH141" s="92" t="str">
        <f t="shared" si="595"/>
        <v xml:space="preserve">139 140 2.08 </v>
      </c>
      <c r="NI141" s="92" t="str">
        <f t="shared" si="596"/>
        <v xml:space="preserve">139 141 0.66 </v>
      </c>
      <c r="NJ141" s="92" t="str">
        <f t="shared" si="597"/>
        <v xml:space="preserve">139 142 1.226667 </v>
      </c>
      <c r="NK141" s="92" t="str">
        <f t="shared" si="598"/>
        <v xml:space="preserve">139 143 0.99 </v>
      </c>
      <c r="NL141" s="92" t="str">
        <f t="shared" si="599"/>
        <v xml:space="preserve">139 144 1.02 </v>
      </c>
      <c r="NM141" s="92" t="str">
        <f t="shared" si="600"/>
        <v xml:space="preserve">139 145 1.593333 </v>
      </c>
      <c r="NN141" s="92" t="str">
        <f t="shared" si="601"/>
        <v xml:space="preserve">139 146 0.91 </v>
      </c>
      <c r="NO141" s="92" t="str">
        <f t="shared" si="602"/>
        <v xml:space="preserve">139 147 1.553333 </v>
      </c>
      <c r="NP141" s="92" t="str">
        <f t="shared" si="603"/>
        <v xml:space="preserve">139 148 1.39 </v>
      </c>
      <c r="NQ141" s="92" t="str">
        <f t="shared" si="604"/>
        <v xml:space="preserve">139 149 1.483333 </v>
      </c>
      <c r="NR141" s="92" t="str">
        <f t="shared" si="605"/>
        <v xml:space="preserve">139 150 1.463333 </v>
      </c>
      <c r="NS141" s="92" t="str">
        <f t="shared" si="606"/>
        <v xml:space="preserve">139 151 1.79 </v>
      </c>
      <c r="NT141" s="92" t="str">
        <f t="shared" si="607"/>
        <v xml:space="preserve">139 152 1.583333 </v>
      </c>
      <c r="NU141" s="92" t="str">
        <f t="shared" si="608"/>
        <v xml:space="preserve">139 153 1.69 </v>
      </c>
      <c r="NV141" s="92" t="str">
        <f t="shared" si="609"/>
        <v xml:space="preserve">139 154 0.436667 </v>
      </c>
      <c r="NW141" s="92" t="str">
        <f t="shared" si="610"/>
        <v xml:space="preserve">139 155 1.953333 </v>
      </c>
      <c r="NX141" s="92" t="str">
        <f t="shared" si="611"/>
        <v xml:space="preserve">139 156 1.543333 </v>
      </c>
      <c r="NY141" s="92" t="str">
        <f t="shared" si="612"/>
        <v xml:space="preserve">139 157 1.166667 </v>
      </c>
      <c r="NZ141" s="92" t="str">
        <f t="shared" si="613"/>
        <v xml:space="preserve">139 158 0.906667 </v>
      </c>
      <c r="OA141" s="92" t="str">
        <f t="shared" si="614"/>
        <v xml:space="preserve">139 159 1.333333 </v>
      </c>
      <c r="OB141" s="92" t="str">
        <f t="shared" si="615"/>
        <v xml:space="preserve">139 160 0.976667 </v>
      </c>
      <c r="OC141" s="92" t="str">
        <f t="shared" si="616"/>
        <v xml:space="preserve">139 161 0.77 </v>
      </c>
      <c r="OD141" s="92" t="str">
        <f t="shared" si="617"/>
        <v xml:space="preserve">139 162 1.803333 </v>
      </c>
      <c r="OE141" s="92" t="str">
        <f t="shared" si="618"/>
        <v xml:space="preserve">139 163 0.953333 </v>
      </c>
      <c r="OF141" s="92" t="str">
        <f t="shared" si="619"/>
        <v xml:space="preserve">139 164 1.226667 </v>
      </c>
      <c r="OG141" s="92" t="str">
        <f t="shared" si="620"/>
        <v xml:space="preserve">139 165 1.913333 </v>
      </c>
      <c r="OH141" s="92" t="str">
        <f t="shared" si="621"/>
        <v xml:space="preserve">139 166 1.176667 </v>
      </c>
      <c r="OI141" s="92" t="str">
        <f t="shared" si="622"/>
        <v xml:space="preserve">139 167 0.423333 </v>
      </c>
      <c r="OJ141" s="92" t="str">
        <f t="shared" si="623"/>
        <v xml:space="preserve">139 168 1.126667 </v>
      </c>
      <c r="OK141" s="92" t="str">
        <f t="shared" si="624"/>
        <v xml:space="preserve">139 169 0.633333 </v>
      </c>
      <c r="OL141" s="92" t="str">
        <f t="shared" si="625"/>
        <v xml:space="preserve">139 170 1.03 </v>
      </c>
      <c r="OM141" s="92" t="str">
        <f t="shared" si="626"/>
        <v xml:space="preserve">139 171 1.563333 </v>
      </c>
      <c r="ON141" s="92" t="str">
        <f t="shared" si="627"/>
        <v xml:space="preserve">139 172 1.483333 </v>
      </c>
      <c r="OO141" s="92" t="str">
        <f t="shared" si="628"/>
        <v xml:space="preserve">139 173 1.43 </v>
      </c>
      <c r="OP141" s="92" t="str">
        <f t="shared" si="629"/>
        <v xml:space="preserve">139 174 0.646667 </v>
      </c>
      <c r="OQ141" s="92" t="str">
        <f t="shared" si="630"/>
        <v xml:space="preserve">139 175 1.28 </v>
      </c>
      <c r="OR141" s="92" t="str">
        <f t="shared" si="631"/>
        <v xml:space="preserve">139 176 0.913333 </v>
      </c>
      <c r="OS141" s="92" t="str">
        <f t="shared" si="632"/>
        <v xml:space="preserve">139 177 0.916667 </v>
      </c>
      <c r="OT141" s="92" t="str">
        <f t="shared" si="633"/>
        <v xml:space="preserve">139 178 0.733333 </v>
      </c>
      <c r="OU141" s="92" t="str">
        <f t="shared" si="634"/>
        <v xml:space="preserve">139 179 1.163333 </v>
      </c>
      <c r="OV141" s="92" t="str">
        <f t="shared" si="635"/>
        <v xml:space="preserve">139 180 1.213333 </v>
      </c>
      <c r="OW141" s="92" t="str">
        <f t="shared" si="636"/>
        <v xml:space="preserve">139 181 0.403333 </v>
      </c>
      <c r="OX141" s="92" t="str">
        <f t="shared" si="637"/>
        <v xml:space="preserve">139 182 0.976667 </v>
      </c>
      <c r="OY141" s="92" t="str">
        <f t="shared" si="638"/>
        <v xml:space="preserve">139 183 0.906667 </v>
      </c>
      <c r="OZ141" s="92" t="str">
        <f t="shared" si="639"/>
        <v xml:space="preserve">139 184 1.443333 </v>
      </c>
      <c r="PA141" s="92" t="str">
        <f t="shared" si="640"/>
        <v xml:space="preserve">139 185 1.19 </v>
      </c>
      <c r="PB141" s="92" t="str">
        <f t="shared" si="641"/>
        <v xml:space="preserve">139 186 1.33 </v>
      </c>
      <c r="PC141" s="92" t="str">
        <f t="shared" si="642"/>
        <v xml:space="preserve">139 187 1.33 </v>
      </c>
      <c r="PD141" s="92" t="str">
        <f t="shared" si="643"/>
        <v xml:space="preserve">139 188 0.116667 </v>
      </c>
      <c r="PE141" s="92" t="str">
        <f t="shared" si="644"/>
        <v xml:space="preserve">139 189 0.586667 </v>
      </c>
      <c r="PF141" s="92" t="str">
        <f t="shared" si="645"/>
        <v xml:space="preserve">139 190 0.593333 </v>
      </c>
      <c r="PG141" s="92" t="str">
        <f t="shared" si="646"/>
        <v xml:space="preserve">139 191 0.88 </v>
      </c>
      <c r="PH141" s="92" t="str">
        <f t="shared" si="647"/>
        <v xml:space="preserve">139 192 0.65 </v>
      </c>
      <c r="PI141" s="92" t="str">
        <f t="shared" si="648"/>
        <v xml:space="preserve">139 193 1.336667 </v>
      </c>
      <c r="PJ141" s="92" t="str">
        <f t="shared" si="649"/>
        <v xml:space="preserve">139 194 1.213333 </v>
      </c>
      <c r="PK141" s="92" t="str">
        <f t="shared" si="650"/>
        <v xml:space="preserve">139 195 1.22 </v>
      </c>
      <c r="PL141" s="92" t="str">
        <f t="shared" si="651"/>
        <v xml:space="preserve">139 196 1.95 </v>
      </c>
      <c r="PM141" s="92" t="str">
        <f t="shared" si="652"/>
        <v xml:space="preserve">139 197 0.766667 </v>
      </c>
      <c r="PN141" s="92" t="str">
        <f t="shared" si="653"/>
        <v xml:space="preserve">139 198 0.74 </v>
      </c>
      <c r="PO141" s="92" t="str">
        <f t="shared" si="654"/>
        <v xml:space="preserve">139 199 0.816667 </v>
      </c>
      <c r="PP141" s="92" t="str">
        <f t="shared" si="655"/>
        <v xml:space="preserve">139 200 0.876667 </v>
      </c>
      <c r="PQ141" s="92" t="str">
        <f t="shared" si="656"/>
        <v xml:space="preserve">139 201 1.496667 </v>
      </c>
      <c r="PR141" s="92" t="str">
        <f t="shared" si="657"/>
        <v xml:space="preserve">139 202 0.776667 </v>
      </c>
      <c r="PS141" s="92" t="str">
        <f t="shared" si="658"/>
        <v xml:space="preserve">139 203 1.086667 </v>
      </c>
      <c r="PT141" s="92" t="str">
        <f t="shared" si="659"/>
        <v xml:space="preserve">139 204 0.87 </v>
      </c>
      <c r="PU141" s="92" t="str">
        <f t="shared" si="660"/>
        <v xml:space="preserve">139 205 0.83 </v>
      </c>
      <c r="PV141" s="92" t="str">
        <f t="shared" si="661"/>
        <v xml:space="preserve">139 206 1.433333 </v>
      </c>
      <c r="PW141" s="92" t="str">
        <f t="shared" si="662"/>
        <v xml:space="preserve">139 207 1.93 </v>
      </c>
      <c r="PX141" s="92" t="str">
        <f t="shared" si="663"/>
        <v xml:space="preserve">139 208 0.903333 </v>
      </c>
      <c r="PY141" s="92" t="str">
        <f t="shared" si="664"/>
        <v xml:space="preserve">139 209 0.833333 </v>
      </c>
      <c r="PZ141" s="92" t="str">
        <f t="shared" si="665"/>
        <v xml:space="preserve">139 210 1.71 </v>
      </c>
      <c r="QA141" s="92" t="str">
        <f t="shared" si="666"/>
        <v xml:space="preserve">139 211 1.19 </v>
      </c>
      <c r="QB141" s="92" t="str">
        <f t="shared" si="667"/>
        <v xml:space="preserve">139 212 1.213333 </v>
      </c>
      <c r="QC141" s="92" t="str">
        <f t="shared" si="668"/>
        <v xml:space="preserve">139 213 1.19 </v>
      </c>
      <c r="QD141" s="92" t="str">
        <f t="shared" si="669"/>
        <v xml:space="preserve">139 214 0.52 </v>
      </c>
      <c r="QE141" s="92" t="str">
        <f t="shared" si="670"/>
        <v xml:space="preserve">139 215 1.923333 </v>
      </c>
      <c r="QF141" s="92" t="str">
        <f t="shared" si="671"/>
        <v xml:space="preserve">139 216 0.94 </v>
      </c>
      <c r="QG141" s="92" t="str">
        <f t="shared" si="672"/>
        <v xml:space="preserve">139 217 0.843333 </v>
      </c>
      <c r="QH141" s="92" t="str">
        <f t="shared" si="673"/>
        <v xml:space="preserve">139 218 1.206667 </v>
      </c>
      <c r="QI141" s="92" t="str">
        <f t="shared" si="674"/>
        <v xml:space="preserve">139 219 0.543333 </v>
      </c>
      <c r="QJ141" s="92" t="str">
        <f t="shared" si="675"/>
        <v xml:space="preserve">139 220 0.883333 </v>
      </c>
      <c r="QK141" s="92" t="str">
        <f t="shared" si="676"/>
        <v xml:space="preserve">139 221 1.35 </v>
      </c>
      <c r="QL141" s="92" t="str">
        <f t="shared" si="677"/>
        <v xml:space="preserve">139 222 1.836667 </v>
      </c>
      <c r="QM141" s="92" t="str">
        <f t="shared" si="678"/>
        <v xml:space="preserve">139 223 0.996667 </v>
      </c>
      <c r="QN141" s="92" t="str">
        <f t="shared" si="679"/>
        <v xml:space="preserve">139 224 1.166667 </v>
      </c>
      <c r="QO141" s="92" t="str">
        <f t="shared" si="680"/>
        <v xml:space="preserve">139 225 0.91 </v>
      </c>
      <c r="QP141" s="92" t="str">
        <f t="shared" si="681"/>
        <v xml:space="preserve">139 226 0.766667 </v>
      </c>
      <c r="QQ141" s="92" t="str">
        <f t="shared" si="682"/>
        <v xml:space="preserve">139 227 0.993333 </v>
      </c>
      <c r="QR141" s="92" t="str">
        <f t="shared" si="683"/>
        <v xml:space="preserve">139 228 1.436667 </v>
      </c>
    </row>
    <row r="142" spans="1:460" ht="18.75" customHeight="1" x14ac:dyDescent="0.35">
      <c r="A142" s="86">
        <v>140</v>
      </c>
      <c r="B142" s="90" t="s">
        <v>231</v>
      </c>
      <c r="C142" s="91" t="s">
        <v>142</v>
      </c>
      <c r="D142" s="21">
        <v>28</v>
      </c>
      <c r="E142" s="9">
        <v>31.8</v>
      </c>
      <c r="F142" s="9">
        <v>17.600000000000001</v>
      </c>
      <c r="G142" s="9">
        <v>48.5</v>
      </c>
      <c r="H142" s="9">
        <v>48.1</v>
      </c>
      <c r="I142" s="9">
        <v>48.1</v>
      </c>
      <c r="J142" s="9">
        <v>46.2</v>
      </c>
      <c r="K142" s="9">
        <v>40.700000000000003</v>
      </c>
      <c r="L142" s="9">
        <v>55.3</v>
      </c>
      <c r="M142" s="9">
        <v>30.4</v>
      </c>
      <c r="N142" s="9">
        <v>49.3</v>
      </c>
      <c r="O142" s="9">
        <v>48.9</v>
      </c>
      <c r="P142" s="21">
        <v>27</v>
      </c>
      <c r="Q142" s="9">
        <v>38.6</v>
      </c>
      <c r="R142" s="9">
        <v>38.700000000000003</v>
      </c>
      <c r="S142" s="9">
        <v>63.1</v>
      </c>
      <c r="T142" s="9">
        <v>35.9</v>
      </c>
      <c r="U142" s="21">
        <v>26</v>
      </c>
      <c r="V142" s="9">
        <v>46.6</v>
      </c>
      <c r="W142" s="9">
        <v>37.799999999999997</v>
      </c>
      <c r="X142" s="9">
        <v>30.4</v>
      </c>
      <c r="Y142" s="9">
        <v>37.5</v>
      </c>
      <c r="Z142" s="9">
        <v>30.1</v>
      </c>
      <c r="AA142" s="9">
        <v>45.8</v>
      </c>
      <c r="AB142" s="9">
        <v>20.399999999999999</v>
      </c>
      <c r="AC142" s="9">
        <v>52.6</v>
      </c>
      <c r="AD142" s="9">
        <v>42.5</v>
      </c>
      <c r="AE142" s="9">
        <v>36.299999999999997</v>
      </c>
      <c r="AF142" s="9">
        <v>37.6</v>
      </c>
      <c r="AG142" s="9">
        <v>4.0999999999999996</v>
      </c>
      <c r="AH142" s="9">
        <v>64.099999999999994</v>
      </c>
      <c r="AI142" s="21">
        <v>49</v>
      </c>
      <c r="AJ142" s="9">
        <v>22.9</v>
      </c>
      <c r="AK142" s="9">
        <v>38.299999999999997</v>
      </c>
      <c r="AL142" s="9">
        <v>26.7</v>
      </c>
      <c r="AM142" s="9">
        <v>32.1</v>
      </c>
      <c r="AN142" s="9">
        <v>37.299999999999997</v>
      </c>
      <c r="AO142" s="9">
        <v>39.799999999999997</v>
      </c>
      <c r="AP142" s="21">
        <v>43</v>
      </c>
      <c r="AQ142" s="9">
        <v>22.3</v>
      </c>
      <c r="AR142" s="9">
        <v>36.6</v>
      </c>
      <c r="AS142" s="9">
        <v>46.8</v>
      </c>
      <c r="AT142" s="9">
        <v>42.4</v>
      </c>
      <c r="AU142" s="9">
        <v>42.9</v>
      </c>
      <c r="AV142" s="9">
        <v>35.299999999999997</v>
      </c>
      <c r="AW142" s="9">
        <v>17.2</v>
      </c>
      <c r="AX142" s="9">
        <v>43.2</v>
      </c>
      <c r="AY142" s="9">
        <v>21.1</v>
      </c>
      <c r="AZ142" s="21">
        <v>36</v>
      </c>
      <c r="BA142" s="9">
        <v>24.1</v>
      </c>
      <c r="BB142" s="9">
        <v>44.1</v>
      </c>
      <c r="BC142" s="9">
        <v>38.6</v>
      </c>
      <c r="BD142" s="9">
        <v>52.4</v>
      </c>
      <c r="BE142" s="9">
        <v>21.8</v>
      </c>
      <c r="BF142" s="9">
        <v>12.8</v>
      </c>
      <c r="BG142" s="9">
        <v>32.299999999999997</v>
      </c>
      <c r="BH142" s="9">
        <v>25.6</v>
      </c>
      <c r="BI142" s="9">
        <v>28.9</v>
      </c>
      <c r="BJ142" s="9">
        <v>49.3</v>
      </c>
      <c r="BK142" s="21">
        <v>40</v>
      </c>
      <c r="BL142" s="9">
        <v>27.9</v>
      </c>
      <c r="BM142" s="9">
        <v>16.100000000000001</v>
      </c>
      <c r="BN142" s="9">
        <v>31.5</v>
      </c>
      <c r="BO142" s="9">
        <v>41.2</v>
      </c>
      <c r="BP142" s="9">
        <v>37.799999999999997</v>
      </c>
      <c r="BQ142" s="9">
        <v>39.9</v>
      </c>
      <c r="BR142" s="9">
        <v>37.200000000000003</v>
      </c>
      <c r="BS142" s="9">
        <v>44.3</v>
      </c>
      <c r="BT142" s="9">
        <v>24.2</v>
      </c>
      <c r="BU142" s="9">
        <v>45.3</v>
      </c>
      <c r="BV142" s="9">
        <v>48.2</v>
      </c>
      <c r="BW142" s="9">
        <v>51.6</v>
      </c>
      <c r="BX142" s="9">
        <v>48.8</v>
      </c>
      <c r="BY142" s="9">
        <v>62.7</v>
      </c>
      <c r="BZ142" s="9">
        <v>40.4</v>
      </c>
      <c r="CA142" s="9">
        <v>39.9</v>
      </c>
      <c r="CB142" s="9">
        <v>56.6</v>
      </c>
      <c r="CC142" s="9">
        <v>37.200000000000003</v>
      </c>
      <c r="CD142" s="9">
        <v>24.8</v>
      </c>
      <c r="CE142" s="21">
        <v>36</v>
      </c>
      <c r="CF142" s="9">
        <v>33.299999999999997</v>
      </c>
      <c r="CG142" s="9">
        <v>41.8</v>
      </c>
      <c r="CH142" s="21">
        <v>36</v>
      </c>
      <c r="CI142" s="21">
        <v>56</v>
      </c>
      <c r="CJ142" s="9">
        <v>27.4</v>
      </c>
      <c r="CK142" s="9">
        <v>38.700000000000003</v>
      </c>
      <c r="CL142" s="9">
        <v>23.1</v>
      </c>
      <c r="CM142" s="9">
        <v>36.299999999999997</v>
      </c>
      <c r="CN142" s="9">
        <v>42.2</v>
      </c>
      <c r="CO142" s="9">
        <v>27.5</v>
      </c>
      <c r="CP142" s="9">
        <v>51.5</v>
      </c>
      <c r="CQ142" s="9">
        <v>48.2</v>
      </c>
      <c r="CR142" s="21">
        <v>30</v>
      </c>
      <c r="CS142" s="9">
        <v>22.3</v>
      </c>
      <c r="CT142" s="9">
        <v>44.4</v>
      </c>
      <c r="CU142" s="9">
        <v>42.7</v>
      </c>
      <c r="CV142" s="9">
        <v>41.4</v>
      </c>
      <c r="CW142" s="9">
        <v>29.1</v>
      </c>
      <c r="CX142" s="9">
        <v>36.799999999999997</v>
      </c>
      <c r="CY142" s="9">
        <v>60.3</v>
      </c>
      <c r="CZ142" s="21">
        <v>41</v>
      </c>
      <c r="DA142" s="9">
        <v>20.8</v>
      </c>
      <c r="DB142" s="9">
        <v>28.1</v>
      </c>
      <c r="DC142" s="9">
        <v>37.299999999999997</v>
      </c>
      <c r="DD142" s="21">
        <v>47</v>
      </c>
      <c r="DE142" s="9">
        <v>20.3</v>
      </c>
      <c r="DF142" s="9">
        <v>44.5</v>
      </c>
      <c r="DG142" s="9">
        <v>58.3</v>
      </c>
      <c r="DH142" s="9">
        <v>42.9</v>
      </c>
      <c r="DI142" s="21">
        <v>47</v>
      </c>
      <c r="DJ142" s="9">
        <v>52.9</v>
      </c>
      <c r="DK142" s="9">
        <v>36.700000000000003</v>
      </c>
      <c r="DL142" s="21">
        <v>48</v>
      </c>
      <c r="DM142" s="9">
        <v>38.799999999999997</v>
      </c>
      <c r="DN142" s="9">
        <v>43.8</v>
      </c>
      <c r="DO142" s="9">
        <v>46.2</v>
      </c>
      <c r="DP142" s="9">
        <v>36.5</v>
      </c>
      <c r="DQ142" s="9">
        <v>55.8</v>
      </c>
      <c r="DR142" s="9">
        <v>25.5</v>
      </c>
      <c r="DS142" s="9">
        <v>28.3</v>
      </c>
      <c r="DT142" s="9">
        <v>19.3</v>
      </c>
      <c r="DU142" s="9">
        <v>39.700000000000003</v>
      </c>
      <c r="DV142" s="9">
        <v>42.6</v>
      </c>
      <c r="DW142" s="9">
        <v>64.900000000000006</v>
      </c>
      <c r="DX142" s="9">
        <v>22.5</v>
      </c>
      <c r="DY142" s="9">
        <v>36.5</v>
      </c>
      <c r="DZ142" s="9">
        <v>31.5</v>
      </c>
      <c r="EA142" s="9">
        <v>50.3</v>
      </c>
      <c r="EB142" s="9">
        <v>24.3</v>
      </c>
      <c r="EC142" s="9">
        <v>42.6</v>
      </c>
      <c r="ED142" s="9">
        <v>35.799999999999997</v>
      </c>
      <c r="EE142" s="9">
        <v>48.5</v>
      </c>
      <c r="EF142" s="9">
        <v>47.3</v>
      </c>
      <c r="EG142" s="9">
        <v>44.4</v>
      </c>
      <c r="EH142" s="9">
        <v>45.5</v>
      </c>
      <c r="EI142" s="9">
        <v>58.2</v>
      </c>
      <c r="EJ142" s="9">
        <v>50.3</v>
      </c>
      <c r="EK142" s="9">
        <v>24.6</v>
      </c>
      <c r="EL142" s="9">
        <v>62.4</v>
      </c>
      <c r="EM142" s="21">
        <v>0</v>
      </c>
      <c r="EN142" s="9">
        <v>45.2</v>
      </c>
      <c r="EO142" s="9">
        <v>37.700000000000003</v>
      </c>
      <c r="EP142" s="9">
        <v>40.6</v>
      </c>
      <c r="EQ142" s="9">
        <v>36.700000000000003</v>
      </c>
      <c r="ER142" s="9">
        <v>45.4</v>
      </c>
      <c r="ES142" s="9">
        <v>35.299999999999997</v>
      </c>
      <c r="ET142" s="9">
        <v>29.9</v>
      </c>
      <c r="EU142" s="9">
        <v>21.8</v>
      </c>
      <c r="EV142" s="21">
        <v>21</v>
      </c>
      <c r="EW142" s="9">
        <v>22.9</v>
      </c>
      <c r="EX142" s="9">
        <v>20.2</v>
      </c>
      <c r="EY142" s="9">
        <v>15.7</v>
      </c>
      <c r="EZ142" s="9">
        <v>23.8</v>
      </c>
      <c r="FA142" s="9">
        <v>57.4</v>
      </c>
      <c r="FB142" s="9">
        <v>4.0999999999999996</v>
      </c>
      <c r="FC142" s="9">
        <v>13.7</v>
      </c>
      <c r="FD142" s="9">
        <v>26.5</v>
      </c>
      <c r="FE142" s="9">
        <v>36.4</v>
      </c>
      <c r="FF142" s="9">
        <v>21.1</v>
      </c>
      <c r="FG142" s="9">
        <v>36.5</v>
      </c>
      <c r="FH142" s="21">
        <v>40</v>
      </c>
      <c r="FI142" s="9">
        <v>20.5</v>
      </c>
      <c r="FJ142" s="9">
        <v>41.3</v>
      </c>
      <c r="FK142" s="9">
        <v>34.799999999999997</v>
      </c>
      <c r="FL142" s="9">
        <v>4.5999999999999996</v>
      </c>
      <c r="FM142" s="9">
        <v>47.7</v>
      </c>
      <c r="FN142" s="9">
        <v>56.9</v>
      </c>
      <c r="FO142" s="21">
        <v>39</v>
      </c>
      <c r="FP142" s="9">
        <v>54.1</v>
      </c>
      <c r="FQ142" s="9">
        <v>36.799999999999997</v>
      </c>
      <c r="FR142" s="9">
        <v>16.5</v>
      </c>
      <c r="FS142" s="9">
        <v>27.3</v>
      </c>
      <c r="FT142" s="9">
        <v>24.8</v>
      </c>
      <c r="FU142" s="9">
        <v>51.7</v>
      </c>
      <c r="FV142" s="9">
        <v>24.8</v>
      </c>
      <c r="FW142" s="9">
        <v>37.4</v>
      </c>
      <c r="FX142" s="9">
        <v>37.5</v>
      </c>
      <c r="FY142" s="9">
        <v>47.8</v>
      </c>
      <c r="FZ142" s="9">
        <v>29.1</v>
      </c>
      <c r="GA142" s="9">
        <v>36.4</v>
      </c>
      <c r="GB142" s="9">
        <v>50.9</v>
      </c>
      <c r="GC142" s="9">
        <v>42.3</v>
      </c>
      <c r="GD142" s="9">
        <v>36.4</v>
      </c>
      <c r="GE142" s="9">
        <v>21.8</v>
      </c>
      <c r="GF142" s="9">
        <v>54.4</v>
      </c>
      <c r="GG142" s="9">
        <v>40.799999999999997</v>
      </c>
      <c r="GH142" s="9">
        <v>40.799999999999997</v>
      </c>
      <c r="GI142" s="9">
        <v>61.4</v>
      </c>
      <c r="GJ142" s="9">
        <v>46.6</v>
      </c>
      <c r="GK142" s="21">
        <v>46</v>
      </c>
      <c r="GL142" s="9">
        <v>47.3</v>
      </c>
      <c r="GM142" s="9">
        <v>45.4</v>
      </c>
      <c r="GN142" s="9">
        <v>22.3</v>
      </c>
      <c r="GO142" s="9">
        <v>50.4</v>
      </c>
      <c r="GP142" s="9">
        <v>26.2</v>
      </c>
      <c r="GQ142" s="9">
        <v>5.2</v>
      </c>
      <c r="GR142" s="9">
        <v>43.6</v>
      </c>
      <c r="GS142" s="9">
        <v>39.1</v>
      </c>
      <c r="GT142" s="9">
        <v>41.1</v>
      </c>
      <c r="GU142" s="9">
        <v>44.2</v>
      </c>
      <c r="GV142" s="9">
        <v>16.100000000000001</v>
      </c>
      <c r="GW142" s="21">
        <v>40</v>
      </c>
      <c r="GX142" s="9">
        <v>38.5</v>
      </c>
      <c r="GY142" s="9">
        <v>38.299999999999997</v>
      </c>
      <c r="GZ142" s="9">
        <v>45.4</v>
      </c>
      <c r="HA142" s="9">
        <v>42.1</v>
      </c>
      <c r="HB142" s="9">
        <v>48.7</v>
      </c>
      <c r="HC142" s="9">
        <v>35.1</v>
      </c>
      <c r="HD142" s="9">
        <v>41.8</v>
      </c>
      <c r="HE142" s="21">
        <v>54</v>
      </c>
      <c r="HF142" s="9">
        <v>27.1</v>
      </c>
      <c r="HG142" s="9">
        <v>23.7</v>
      </c>
      <c r="HH142" s="9">
        <v>27.1</v>
      </c>
      <c r="HI142" s="9">
        <v>46.9</v>
      </c>
      <c r="HJ142" s="9">
        <v>3.9</v>
      </c>
      <c r="HK142" s="9">
        <v>38.6</v>
      </c>
      <c r="HL142" s="9">
        <v>42.3</v>
      </c>
      <c r="HM142" s="9">
        <v>26.5</v>
      </c>
      <c r="HN142" s="9">
        <v>47.9</v>
      </c>
      <c r="HO142" s="9">
        <v>38.299999999999997</v>
      </c>
      <c r="HP142" s="9">
        <v>26.1</v>
      </c>
      <c r="HQ142" s="9">
        <v>55.1</v>
      </c>
      <c r="HR142" s="9">
        <v>36.200000000000003</v>
      </c>
      <c r="HS142" s="9">
        <v>26.5</v>
      </c>
      <c r="HT142" s="9">
        <v>34.5</v>
      </c>
      <c r="HU142" s="9">
        <v>39.9</v>
      </c>
      <c r="HV142" s="9">
        <v>37.6</v>
      </c>
      <c r="HW142" s="9">
        <v>38.1</v>
      </c>
      <c r="HX142" s="8"/>
      <c r="HY142" s="92" t="str">
        <f t="shared" si="456"/>
        <v xml:space="preserve">140 1 0.933333 </v>
      </c>
      <c r="HZ142" s="92" t="str">
        <f t="shared" si="457"/>
        <v xml:space="preserve">140 2 1.06 </v>
      </c>
      <c r="IA142" s="92" t="str">
        <f t="shared" si="458"/>
        <v xml:space="preserve">140 3 0.586667 </v>
      </c>
      <c r="IB142" s="92" t="str">
        <f t="shared" si="459"/>
        <v xml:space="preserve">140 4 1.616667 </v>
      </c>
      <c r="IC142" s="92" t="str">
        <f t="shared" si="460"/>
        <v xml:space="preserve">140 5 1.603333 </v>
      </c>
      <c r="ID142" s="92" t="str">
        <f t="shared" si="461"/>
        <v xml:space="preserve">140 6 1.603333 </v>
      </c>
      <c r="IE142" s="92" t="str">
        <f t="shared" si="462"/>
        <v xml:space="preserve">140 7 1.54 </v>
      </c>
      <c r="IF142" s="92" t="str">
        <f t="shared" si="463"/>
        <v xml:space="preserve">140 8 1.356667 </v>
      </c>
      <c r="IG142" s="92" t="str">
        <f t="shared" si="464"/>
        <v xml:space="preserve">140 9 1.843333 </v>
      </c>
      <c r="IH142" s="92" t="str">
        <f t="shared" si="465"/>
        <v xml:space="preserve">140 10 1.013333 </v>
      </c>
      <c r="II142" s="92" t="str">
        <f t="shared" si="466"/>
        <v xml:space="preserve">140 11 1.643333 </v>
      </c>
      <c r="IJ142" s="92" t="str">
        <f t="shared" si="467"/>
        <v xml:space="preserve">140 12 1.63 </v>
      </c>
      <c r="IK142" s="92" t="str">
        <f t="shared" si="468"/>
        <v xml:space="preserve">140 13 0.9 </v>
      </c>
      <c r="IL142" s="92" t="str">
        <f t="shared" si="469"/>
        <v xml:space="preserve">140 14 1.286667 </v>
      </c>
      <c r="IM142" s="92" t="str">
        <f t="shared" si="470"/>
        <v xml:space="preserve">140 15 1.29 </v>
      </c>
      <c r="IN142" s="92" t="str">
        <f t="shared" si="471"/>
        <v xml:space="preserve">140 16 2.103333 </v>
      </c>
      <c r="IO142" s="92" t="str">
        <f t="shared" si="472"/>
        <v xml:space="preserve">140 17 1.196667 </v>
      </c>
      <c r="IP142" s="92" t="str">
        <f t="shared" si="473"/>
        <v xml:space="preserve">140 18 0.866667 </v>
      </c>
      <c r="IQ142" s="92" t="str">
        <f t="shared" si="474"/>
        <v xml:space="preserve">140 19 1.553333 </v>
      </c>
      <c r="IR142" s="92" t="str">
        <f t="shared" si="475"/>
        <v xml:space="preserve">140 20 1.26 </v>
      </c>
      <c r="IS142" s="92" t="str">
        <f t="shared" si="476"/>
        <v xml:space="preserve">140 21 1.013333 </v>
      </c>
      <c r="IT142" s="92" t="str">
        <f t="shared" si="477"/>
        <v xml:space="preserve">140 22 1.25 </v>
      </c>
      <c r="IU142" s="92" t="str">
        <f t="shared" si="478"/>
        <v xml:space="preserve">140 23 1.003333 </v>
      </c>
      <c r="IV142" s="92" t="str">
        <f t="shared" si="479"/>
        <v xml:space="preserve">140 24 1.526667 </v>
      </c>
      <c r="IW142" s="92" t="str">
        <f t="shared" si="480"/>
        <v xml:space="preserve">140 25 0.68 </v>
      </c>
      <c r="IX142" s="92" t="str">
        <f t="shared" si="481"/>
        <v xml:space="preserve">140 26 1.753333 </v>
      </c>
      <c r="IY142" s="92" t="str">
        <f t="shared" si="482"/>
        <v xml:space="preserve">140 27 1.416667 </v>
      </c>
      <c r="IZ142" s="92" t="str">
        <f t="shared" si="483"/>
        <v xml:space="preserve">140 28 1.21 </v>
      </c>
      <c r="JA142" s="92" t="str">
        <f t="shared" si="484"/>
        <v xml:space="preserve">140 29 1.253333 </v>
      </c>
      <c r="JB142" s="92" t="str">
        <f t="shared" si="485"/>
        <v xml:space="preserve">140 30 0.136667 </v>
      </c>
      <c r="JC142" s="92" t="str">
        <f t="shared" si="486"/>
        <v xml:space="preserve">140 31 2.136667 </v>
      </c>
      <c r="JD142" s="92" t="str">
        <f t="shared" si="487"/>
        <v xml:space="preserve">140 32 1.633333 </v>
      </c>
      <c r="JE142" s="92" t="str">
        <f t="shared" si="488"/>
        <v xml:space="preserve">140 33 0.763333 </v>
      </c>
      <c r="JF142" s="92" t="str">
        <f t="shared" si="489"/>
        <v xml:space="preserve">140 34 1.276667 </v>
      </c>
      <c r="JG142" s="92" t="str">
        <f t="shared" si="490"/>
        <v xml:space="preserve">140 35 0.89 </v>
      </c>
      <c r="JH142" s="92" t="str">
        <f t="shared" si="491"/>
        <v xml:space="preserve">140 36 1.07 </v>
      </c>
      <c r="JI142" s="92" t="str">
        <f t="shared" si="492"/>
        <v xml:space="preserve">140 37 1.243333 </v>
      </c>
      <c r="JJ142" s="92" t="str">
        <f t="shared" si="493"/>
        <v xml:space="preserve">140 38 1.326667 </v>
      </c>
      <c r="JK142" s="92" t="str">
        <f t="shared" si="494"/>
        <v xml:space="preserve">140 39 1.433333 </v>
      </c>
      <c r="JL142" s="92" t="str">
        <f t="shared" si="495"/>
        <v xml:space="preserve">140 40 0.743333 </v>
      </c>
      <c r="JM142" s="92" t="str">
        <f t="shared" si="496"/>
        <v xml:space="preserve">140 41 1.22 </v>
      </c>
      <c r="JN142" s="92" t="str">
        <f t="shared" si="497"/>
        <v xml:space="preserve">140 42 1.56 </v>
      </c>
      <c r="JO142" s="92" t="str">
        <f t="shared" si="498"/>
        <v xml:space="preserve">140 43 1.413333 </v>
      </c>
      <c r="JP142" s="92" t="str">
        <f t="shared" si="499"/>
        <v xml:space="preserve">140 44 1.43 </v>
      </c>
      <c r="JQ142" s="92" t="str">
        <f t="shared" si="500"/>
        <v xml:space="preserve">140 45 1.176667 </v>
      </c>
      <c r="JR142" s="92" t="str">
        <f t="shared" si="501"/>
        <v xml:space="preserve">140 46 0.573333 </v>
      </c>
      <c r="JS142" s="92" t="str">
        <f t="shared" si="502"/>
        <v xml:space="preserve">140 47 1.44 </v>
      </c>
      <c r="JT142" s="92" t="str">
        <f t="shared" si="503"/>
        <v xml:space="preserve">140 48 0.703333 </v>
      </c>
      <c r="JU142" s="92" t="str">
        <f t="shared" si="504"/>
        <v xml:space="preserve">140 49 1.2 </v>
      </c>
      <c r="JV142" s="92" t="str">
        <f t="shared" si="505"/>
        <v xml:space="preserve">140 50 0.803333 </v>
      </c>
      <c r="JW142" s="92" t="str">
        <f t="shared" si="506"/>
        <v xml:space="preserve">140 51 1.47 </v>
      </c>
      <c r="JX142" s="92" t="str">
        <f t="shared" si="507"/>
        <v xml:space="preserve">140 52 1.286667 </v>
      </c>
      <c r="JY142" s="92" t="str">
        <f t="shared" si="508"/>
        <v xml:space="preserve">140 53 1.746667 </v>
      </c>
      <c r="JZ142" s="92" t="str">
        <f t="shared" si="509"/>
        <v xml:space="preserve">140 54 0.726667 </v>
      </c>
      <c r="KA142" s="92" t="str">
        <f t="shared" si="510"/>
        <v xml:space="preserve">140 55 0.426667 </v>
      </c>
      <c r="KB142" s="92" t="str">
        <f t="shared" si="511"/>
        <v xml:space="preserve">140 56 1.076667 </v>
      </c>
      <c r="KC142" s="92" t="str">
        <f t="shared" si="512"/>
        <v xml:space="preserve">140 57 0.853333 </v>
      </c>
      <c r="KD142" s="92" t="str">
        <f t="shared" si="513"/>
        <v xml:space="preserve">140 58 0.963333 </v>
      </c>
      <c r="KE142" s="92" t="str">
        <f t="shared" si="514"/>
        <v xml:space="preserve">140 59 1.643333 </v>
      </c>
      <c r="KF142" s="92" t="str">
        <f t="shared" si="515"/>
        <v xml:space="preserve">140 60 1.333333 </v>
      </c>
      <c r="KG142" s="92" t="str">
        <f t="shared" si="516"/>
        <v xml:space="preserve">140 61 0.93 </v>
      </c>
      <c r="KH142" s="92" t="str">
        <f t="shared" si="517"/>
        <v xml:space="preserve">140 62 0.536667 </v>
      </c>
      <c r="KI142" s="92" t="str">
        <f t="shared" si="518"/>
        <v xml:space="preserve">140 63 1.05 </v>
      </c>
      <c r="KJ142" s="92" t="str">
        <f t="shared" si="519"/>
        <v xml:space="preserve">140 64 1.373333 </v>
      </c>
      <c r="KK142" s="92" t="str">
        <f t="shared" si="520"/>
        <v xml:space="preserve">140 65 1.26 </v>
      </c>
      <c r="KL142" s="92" t="str">
        <f t="shared" si="521"/>
        <v xml:space="preserve">140 66 1.33 </v>
      </c>
      <c r="KM142" s="92" t="str">
        <f t="shared" si="522"/>
        <v xml:space="preserve">140 67 1.24 </v>
      </c>
      <c r="KN142" s="92" t="str">
        <f t="shared" si="523"/>
        <v xml:space="preserve">140 68 1.476667 </v>
      </c>
      <c r="KO142" s="92" t="str">
        <f t="shared" si="524"/>
        <v xml:space="preserve">140 69 0.806667 </v>
      </c>
      <c r="KP142" s="92" t="str">
        <f t="shared" si="525"/>
        <v xml:space="preserve">140 70 1.51 </v>
      </c>
      <c r="KQ142" s="92" t="str">
        <f t="shared" si="526"/>
        <v xml:space="preserve">140 71 1.606667 </v>
      </c>
      <c r="KR142" s="92" t="str">
        <f t="shared" si="527"/>
        <v xml:space="preserve">140 72 1.72 </v>
      </c>
      <c r="KS142" s="92" t="str">
        <f t="shared" si="528"/>
        <v xml:space="preserve">140 73 1.626667 </v>
      </c>
      <c r="KT142" s="92" t="str">
        <f t="shared" si="529"/>
        <v xml:space="preserve">140 74 2.09 </v>
      </c>
      <c r="KU142" s="92" t="str">
        <f t="shared" si="530"/>
        <v xml:space="preserve">140 75 1.346667 </v>
      </c>
      <c r="KV142" s="92" t="str">
        <f t="shared" si="531"/>
        <v xml:space="preserve">140 76 1.33 </v>
      </c>
      <c r="KW142" s="92" t="str">
        <f t="shared" si="532"/>
        <v xml:space="preserve">140 77 1.886667 </v>
      </c>
      <c r="KX142" s="92" t="str">
        <f t="shared" si="533"/>
        <v xml:space="preserve">140 78 1.24 </v>
      </c>
      <c r="KY142" s="92" t="str">
        <f t="shared" si="534"/>
        <v xml:space="preserve">140 79 0.826667 </v>
      </c>
      <c r="KZ142" s="92" t="str">
        <f t="shared" si="535"/>
        <v xml:space="preserve">140 80 1.2 </v>
      </c>
      <c r="LA142" s="92" t="str">
        <f t="shared" si="536"/>
        <v xml:space="preserve">140 81 1.11 </v>
      </c>
      <c r="LB142" s="92" t="str">
        <f t="shared" si="537"/>
        <v xml:space="preserve">140 82 1.393333 </v>
      </c>
      <c r="LC142" s="92" t="str">
        <f t="shared" si="538"/>
        <v xml:space="preserve">140 83 1.2 </v>
      </c>
      <c r="LD142" s="92" t="str">
        <f t="shared" si="539"/>
        <v xml:space="preserve">140 84 1.866667 </v>
      </c>
      <c r="LE142" s="92" t="str">
        <f t="shared" si="540"/>
        <v xml:space="preserve">140 85 0.913333 </v>
      </c>
      <c r="LF142" s="92" t="str">
        <f t="shared" si="541"/>
        <v xml:space="preserve">140 86 1.29 </v>
      </c>
      <c r="LG142" s="92" t="str">
        <f t="shared" si="542"/>
        <v xml:space="preserve">140 87 0.77 </v>
      </c>
      <c r="LH142" s="92" t="str">
        <f t="shared" si="543"/>
        <v xml:space="preserve">140 88 1.21 </v>
      </c>
      <c r="LI142" s="92" t="str">
        <f t="shared" si="544"/>
        <v xml:space="preserve">140 89 1.406667 </v>
      </c>
      <c r="LJ142" s="92" t="str">
        <f t="shared" si="545"/>
        <v xml:space="preserve">140 90 0.916667 </v>
      </c>
      <c r="LK142" s="92" t="str">
        <f t="shared" si="546"/>
        <v xml:space="preserve">140 91 1.716667 </v>
      </c>
      <c r="LL142" s="92" t="str">
        <f t="shared" si="547"/>
        <v xml:space="preserve">140 92 1.606667 </v>
      </c>
      <c r="LM142" s="92" t="str">
        <f t="shared" si="548"/>
        <v xml:space="preserve">140 93 1 </v>
      </c>
      <c r="LN142" s="92" t="str">
        <f t="shared" si="549"/>
        <v xml:space="preserve">140 94 0.743333 </v>
      </c>
      <c r="LO142" s="92" t="str">
        <f t="shared" si="550"/>
        <v xml:space="preserve">140 95 1.48 </v>
      </c>
      <c r="LP142" s="92" t="str">
        <f t="shared" si="551"/>
        <v xml:space="preserve">140 96 1.423333 </v>
      </c>
      <c r="LQ142" s="92" t="str">
        <f t="shared" si="552"/>
        <v xml:space="preserve">140 97 1.38 </v>
      </c>
      <c r="LR142" s="92" t="str">
        <f t="shared" si="553"/>
        <v xml:space="preserve">140 98 0.97 </v>
      </c>
      <c r="LS142" s="92" t="str">
        <f t="shared" si="554"/>
        <v xml:space="preserve">140 99 1.226667 </v>
      </c>
      <c r="LT142" s="92" t="str">
        <f t="shared" si="555"/>
        <v xml:space="preserve">140 100 2.01 </v>
      </c>
      <c r="LU142" s="92" t="str">
        <f t="shared" si="556"/>
        <v xml:space="preserve">140 101 1.366667 </v>
      </c>
      <c r="LV142" s="92" t="str">
        <f t="shared" si="557"/>
        <v xml:space="preserve">140 102 0.693333 </v>
      </c>
      <c r="LW142" s="92" t="str">
        <f t="shared" si="558"/>
        <v xml:space="preserve">140 103 0.936667 </v>
      </c>
      <c r="LX142" s="92" t="str">
        <f t="shared" si="559"/>
        <v xml:space="preserve">140 104 1.243333 </v>
      </c>
      <c r="LY142" s="92" t="str">
        <f t="shared" si="560"/>
        <v xml:space="preserve">140 105 1.566667 </v>
      </c>
      <c r="LZ142" s="92" t="str">
        <f t="shared" si="561"/>
        <v xml:space="preserve">140 106 0.676667 </v>
      </c>
      <c r="MA142" s="92" t="str">
        <f t="shared" si="562"/>
        <v xml:space="preserve">140 107 1.483333 </v>
      </c>
      <c r="MB142" s="92" t="str">
        <f t="shared" si="563"/>
        <v xml:space="preserve">140 108 1.943333 </v>
      </c>
      <c r="MC142" s="92" t="str">
        <f t="shared" si="564"/>
        <v xml:space="preserve">140 109 1.43 </v>
      </c>
      <c r="MD142" s="92" t="str">
        <f t="shared" si="565"/>
        <v xml:space="preserve">140 110 1.566667 </v>
      </c>
      <c r="ME142" s="92" t="str">
        <f t="shared" si="566"/>
        <v xml:space="preserve">140 111 1.763333 </v>
      </c>
      <c r="MF142" s="92" t="str">
        <f t="shared" si="567"/>
        <v xml:space="preserve">140 112 1.223333 </v>
      </c>
      <c r="MG142" s="92" t="str">
        <f t="shared" si="568"/>
        <v xml:space="preserve">140 113 1.6 </v>
      </c>
      <c r="MH142" s="92" t="str">
        <f t="shared" si="569"/>
        <v xml:space="preserve">140 114 1.293333 </v>
      </c>
      <c r="MI142" s="92" t="str">
        <f t="shared" si="570"/>
        <v xml:space="preserve">140 115 1.46 </v>
      </c>
      <c r="MJ142" s="92" t="str">
        <f t="shared" si="571"/>
        <v xml:space="preserve">140 116 1.54 </v>
      </c>
      <c r="MK142" s="92" t="str">
        <f t="shared" si="572"/>
        <v xml:space="preserve">140 117 1.216667 </v>
      </c>
      <c r="ML142" s="92" t="str">
        <f t="shared" si="573"/>
        <v xml:space="preserve">140 118 1.86 </v>
      </c>
      <c r="MM142" s="92" t="str">
        <f t="shared" si="574"/>
        <v xml:space="preserve">140 119 0.85 </v>
      </c>
      <c r="MN142" s="92" t="str">
        <f t="shared" si="575"/>
        <v xml:space="preserve">140 120 0.943333 </v>
      </c>
      <c r="MO142" s="92" t="str">
        <f t="shared" si="576"/>
        <v xml:space="preserve">140 121 0.643333 </v>
      </c>
      <c r="MP142" s="92" t="str">
        <f t="shared" si="577"/>
        <v xml:space="preserve">140 122 1.323333 </v>
      </c>
      <c r="MQ142" s="92" t="str">
        <f t="shared" si="578"/>
        <v xml:space="preserve">140 123 1.42 </v>
      </c>
      <c r="MR142" s="92" t="str">
        <f t="shared" si="579"/>
        <v xml:space="preserve">140 124 2.163333 </v>
      </c>
      <c r="MS142" s="92" t="str">
        <f t="shared" si="580"/>
        <v xml:space="preserve">140 125 0.75 </v>
      </c>
      <c r="MT142" s="92" t="str">
        <f t="shared" si="581"/>
        <v xml:space="preserve">140 126 1.216667 </v>
      </c>
      <c r="MU142" s="92" t="str">
        <f t="shared" si="582"/>
        <v xml:space="preserve">140 127 1.05 </v>
      </c>
      <c r="MV142" s="92" t="str">
        <f t="shared" si="583"/>
        <v xml:space="preserve">140 128 1.676667 </v>
      </c>
      <c r="MW142" s="92" t="str">
        <f t="shared" si="584"/>
        <v xml:space="preserve">140 129 0.81 </v>
      </c>
      <c r="MX142" s="92" t="str">
        <f t="shared" si="585"/>
        <v xml:space="preserve">140 130 1.42 </v>
      </c>
      <c r="MY142" s="92" t="str">
        <f t="shared" si="586"/>
        <v xml:space="preserve">140 131 1.193333 </v>
      </c>
      <c r="MZ142" s="92" t="str">
        <f t="shared" si="587"/>
        <v xml:space="preserve">140 132 1.616667 </v>
      </c>
      <c r="NA142" s="92" t="str">
        <f t="shared" si="588"/>
        <v xml:space="preserve">140 133 1.576667 </v>
      </c>
      <c r="NB142" s="92" t="str">
        <f t="shared" si="589"/>
        <v xml:space="preserve">140 134 1.48 </v>
      </c>
      <c r="NC142" s="92" t="str">
        <f t="shared" si="590"/>
        <v xml:space="preserve">140 135 1.516667 </v>
      </c>
      <c r="ND142" s="92" t="str">
        <f t="shared" si="591"/>
        <v xml:space="preserve">140 136 1.94 </v>
      </c>
      <c r="NE142" s="92" t="str">
        <f t="shared" si="592"/>
        <v xml:space="preserve">140 137 1.676667 </v>
      </c>
      <c r="NF142" s="92" t="str">
        <f t="shared" si="593"/>
        <v xml:space="preserve">140 138 0.82 </v>
      </c>
      <c r="NG142" s="92" t="str">
        <f t="shared" si="594"/>
        <v xml:space="preserve">140 139 2.08 </v>
      </c>
      <c r="NH142" s="92" t="str">
        <f t="shared" si="595"/>
        <v xml:space="preserve">140 140 0 </v>
      </c>
      <c r="NI142" s="92" t="str">
        <f t="shared" si="596"/>
        <v xml:space="preserve">140 141 1.506667 </v>
      </c>
      <c r="NJ142" s="92" t="str">
        <f t="shared" si="597"/>
        <v xml:space="preserve">140 142 1.256667 </v>
      </c>
      <c r="NK142" s="92" t="str">
        <f t="shared" si="598"/>
        <v xml:space="preserve">140 143 1.353333 </v>
      </c>
      <c r="NL142" s="92" t="str">
        <f t="shared" si="599"/>
        <v xml:space="preserve">140 144 1.223333 </v>
      </c>
      <c r="NM142" s="92" t="str">
        <f t="shared" si="600"/>
        <v xml:space="preserve">140 145 1.513333 </v>
      </c>
      <c r="NN142" s="92" t="str">
        <f t="shared" si="601"/>
        <v xml:space="preserve">140 146 1.176667 </v>
      </c>
      <c r="NO142" s="92" t="str">
        <f t="shared" si="602"/>
        <v xml:space="preserve">140 147 0.996667 </v>
      </c>
      <c r="NP142" s="92" t="str">
        <f t="shared" si="603"/>
        <v xml:space="preserve">140 148 0.726667 </v>
      </c>
      <c r="NQ142" s="92" t="str">
        <f t="shared" si="604"/>
        <v xml:space="preserve">140 149 0.7 </v>
      </c>
      <c r="NR142" s="92" t="str">
        <f t="shared" si="605"/>
        <v xml:space="preserve">140 150 0.763333 </v>
      </c>
      <c r="NS142" s="92" t="str">
        <f t="shared" si="606"/>
        <v xml:space="preserve">140 151 0.673333 </v>
      </c>
      <c r="NT142" s="92" t="str">
        <f t="shared" si="607"/>
        <v xml:space="preserve">140 152 0.523333 </v>
      </c>
      <c r="NU142" s="92" t="str">
        <f t="shared" si="608"/>
        <v xml:space="preserve">140 153 0.793333 </v>
      </c>
      <c r="NV142" s="92" t="str">
        <f t="shared" si="609"/>
        <v xml:space="preserve">140 154 1.913333 </v>
      </c>
      <c r="NW142" s="92" t="str">
        <f t="shared" si="610"/>
        <v xml:space="preserve">140 155 0.136667 </v>
      </c>
      <c r="NX142" s="92" t="str">
        <f t="shared" si="611"/>
        <v xml:space="preserve">140 156 0.456667 </v>
      </c>
      <c r="NY142" s="92" t="str">
        <f t="shared" si="612"/>
        <v xml:space="preserve">140 157 0.883333 </v>
      </c>
      <c r="NZ142" s="92" t="str">
        <f t="shared" si="613"/>
        <v xml:space="preserve">140 158 1.213333 </v>
      </c>
      <c r="OA142" s="92" t="str">
        <f t="shared" si="614"/>
        <v xml:space="preserve">140 159 0.703333 </v>
      </c>
      <c r="OB142" s="92" t="str">
        <f t="shared" si="615"/>
        <v xml:space="preserve">140 160 1.216667 </v>
      </c>
      <c r="OC142" s="92" t="str">
        <f t="shared" si="616"/>
        <v xml:space="preserve">140 161 1.333333 </v>
      </c>
      <c r="OD142" s="92" t="str">
        <f t="shared" si="617"/>
        <v xml:space="preserve">140 162 0.683333 </v>
      </c>
      <c r="OE142" s="92" t="str">
        <f t="shared" si="618"/>
        <v xml:space="preserve">140 163 1.376667 </v>
      </c>
      <c r="OF142" s="92" t="str">
        <f t="shared" si="619"/>
        <v xml:space="preserve">140 164 1.16 </v>
      </c>
      <c r="OG142" s="92" t="str">
        <f t="shared" si="620"/>
        <v xml:space="preserve">140 165 0.153333 </v>
      </c>
      <c r="OH142" s="92" t="str">
        <f t="shared" si="621"/>
        <v xml:space="preserve">140 166 1.59 </v>
      </c>
      <c r="OI142" s="92" t="str">
        <f t="shared" si="622"/>
        <v xml:space="preserve">140 167 1.896667 </v>
      </c>
      <c r="OJ142" s="92" t="str">
        <f t="shared" si="623"/>
        <v xml:space="preserve">140 168 1.3 </v>
      </c>
      <c r="OK142" s="92" t="str">
        <f t="shared" si="624"/>
        <v xml:space="preserve">140 169 1.803333 </v>
      </c>
      <c r="OL142" s="92" t="str">
        <f t="shared" si="625"/>
        <v xml:space="preserve">140 170 1.226667 </v>
      </c>
      <c r="OM142" s="92" t="str">
        <f t="shared" si="626"/>
        <v xml:space="preserve">140 171 0.55 </v>
      </c>
      <c r="ON142" s="92" t="str">
        <f t="shared" si="627"/>
        <v xml:space="preserve">140 172 0.91 </v>
      </c>
      <c r="OO142" s="92" t="str">
        <f t="shared" si="628"/>
        <v xml:space="preserve">140 173 0.826667 </v>
      </c>
      <c r="OP142" s="92" t="str">
        <f t="shared" si="629"/>
        <v xml:space="preserve">140 174 1.723333 </v>
      </c>
      <c r="OQ142" s="92" t="str">
        <f t="shared" si="630"/>
        <v xml:space="preserve">140 175 0.826667 </v>
      </c>
      <c r="OR142" s="92" t="str">
        <f t="shared" si="631"/>
        <v xml:space="preserve">140 176 1.246667 </v>
      </c>
      <c r="OS142" s="92" t="str">
        <f t="shared" si="632"/>
        <v xml:space="preserve">140 177 1.25 </v>
      </c>
      <c r="OT142" s="92" t="str">
        <f t="shared" si="633"/>
        <v xml:space="preserve">140 178 1.593333 </v>
      </c>
      <c r="OU142" s="92" t="str">
        <f t="shared" si="634"/>
        <v xml:space="preserve">140 179 0.97 </v>
      </c>
      <c r="OV142" s="92" t="str">
        <f t="shared" si="635"/>
        <v xml:space="preserve">140 180 1.213333 </v>
      </c>
      <c r="OW142" s="92" t="str">
        <f t="shared" si="636"/>
        <v xml:space="preserve">140 181 1.696667 </v>
      </c>
      <c r="OX142" s="92" t="str">
        <f t="shared" si="637"/>
        <v xml:space="preserve">140 182 1.41 </v>
      </c>
      <c r="OY142" s="92" t="str">
        <f t="shared" si="638"/>
        <v xml:space="preserve">140 183 1.213333 </v>
      </c>
      <c r="OZ142" s="92" t="str">
        <f t="shared" si="639"/>
        <v xml:space="preserve">140 184 0.726667 </v>
      </c>
      <c r="PA142" s="92" t="str">
        <f t="shared" si="640"/>
        <v xml:space="preserve">140 185 1.813333 </v>
      </c>
      <c r="PB142" s="92" t="str">
        <f t="shared" si="641"/>
        <v xml:space="preserve">140 186 1.36 </v>
      </c>
      <c r="PC142" s="92" t="str">
        <f t="shared" si="642"/>
        <v xml:space="preserve">140 187 1.36 </v>
      </c>
      <c r="PD142" s="92" t="str">
        <f t="shared" si="643"/>
        <v xml:space="preserve">140 188 2.046667 </v>
      </c>
      <c r="PE142" s="92" t="str">
        <f t="shared" si="644"/>
        <v xml:space="preserve">140 189 1.553333 </v>
      </c>
      <c r="PF142" s="92" t="str">
        <f t="shared" si="645"/>
        <v xml:space="preserve">140 190 1.533333 </v>
      </c>
      <c r="PG142" s="92" t="str">
        <f t="shared" si="646"/>
        <v xml:space="preserve">140 191 1.576667 </v>
      </c>
      <c r="PH142" s="92" t="str">
        <f t="shared" si="647"/>
        <v xml:space="preserve">140 192 1.513333 </v>
      </c>
      <c r="PI142" s="92" t="str">
        <f t="shared" si="648"/>
        <v xml:space="preserve">140 193 0.743333 </v>
      </c>
      <c r="PJ142" s="92" t="str">
        <f t="shared" si="649"/>
        <v xml:space="preserve">140 194 1.68 </v>
      </c>
      <c r="PK142" s="92" t="str">
        <f t="shared" si="650"/>
        <v xml:space="preserve">140 195 0.873333 </v>
      </c>
      <c r="PL142" s="92" t="str">
        <f t="shared" si="651"/>
        <v xml:space="preserve">140 196 0.173333 </v>
      </c>
      <c r="PM142" s="92" t="str">
        <f t="shared" si="652"/>
        <v xml:space="preserve">140 197 1.453333 </v>
      </c>
      <c r="PN142" s="92" t="str">
        <f t="shared" si="653"/>
        <v xml:space="preserve">140 198 1.303333 </v>
      </c>
      <c r="PO142" s="92" t="str">
        <f t="shared" si="654"/>
        <v xml:space="preserve">140 199 1.37 </v>
      </c>
      <c r="PP142" s="92" t="str">
        <f t="shared" si="655"/>
        <v xml:space="preserve">140 200 1.473333 </v>
      </c>
      <c r="PQ142" s="92" t="str">
        <f t="shared" si="656"/>
        <v xml:space="preserve">140 201 0.536667 </v>
      </c>
      <c r="PR142" s="92" t="str">
        <f t="shared" si="657"/>
        <v xml:space="preserve">140 202 1.333333 </v>
      </c>
      <c r="PS142" s="92" t="str">
        <f t="shared" si="658"/>
        <v xml:space="preserve">140 203 1.283333 </v>
      </c>
      <c r="PT142" s="92" t="str">
        <f t="shared" si="659"/>
        <v xml:space="preserve">140 204 1.276667 </v>
      </c>
      <c r="PU142" s="92" t="str">
        <f t="shared" si="660"/>
        <v xml:space="preserve">140 205 1.513333 </v>
      </c>
      <c r="PV142" s="92" t="str">
        <f t="shared" si="661"/>
        <v xml:space="preserve">140 206 1.403333 </v>
      </c>
      <c r="PW142" s="92" t="str">
        <f t="shared" si="662"/>
        <v xml:space="preserve">140 207 1.623333 </v>
      </c>
      <c r="PX142" s="92" t="str">
        <f t="shared" si="663"/>
        <v xml:space="preserve">140 208 1.17 </v>
      </c>
      <c r="PY142" s="92" t="str">
        <f t="shared" si="664"/>
        <v xml:space="preserve">140 209 1.393333 </v>
      </c>
      <c r="PZ142" s="92" t="str">
        <f t="shared" si="665"/>
        <v xml:space="preserve">140 210 1.8 </v>
      </c>
      <c r="QA142" s="92" t="str">
        <f t="shared" si="666"/>
        <v xml:space="preserve">140 211 0.903333 </v>
      </c>
      <c r="QB142" s="92" t="str">
        <f t="shared" si="667"/>
        <v xml:space="preserve">140 212 0.79 </v>
      </c>
      <c r="QC142" s="92" t="str">
        <f t="shared" si="668"/>
        <v xml:space="preserve">140 213 0.903333 </v>
      </c>
      <c r="QD142" s="92" t="str">
        <f t="shared" si="669"/>
        <v xml:space="preserve">140 214 1.563333 </v>
      </c>
      <c r="QE142" s="92" t="str">
        <f t="shared" si="670"/>
        <v xml:space="preserve">140 215 0.13 </v>
      </c>
      <c r="QF142" s="92" t="str">
        <f t="shared" si="671"/>
        <v xml:space="preserve">140 216 1.286667 </v>
      </c>
      <c r="QG142" s="92" t="str">
        <f t="shared" si="672"/>
        <v xml:space="preserve">140 217 1.41 </v>
      </c>
      <c r="QH142" s="92" t="str">
        <f t="shared" si="673"/>
        <v xml:space="preserve">140 218 0.883333 </v>
      </c>
      <c r="QI142" s="92" t="str">
        <f t="shared" si="674"/>
        <v xml:space="preserve">140 219 1.596667 </v>
      </c>
      <c r="QJ142" s="92" t="str">
        <f t="shared" si="675"/>
        <v xml:space="preserve">140 220 1.276667 </v>
      </c>
      <c r="QK142" s="92" t="str">
        <f t="shared" si="676"/>
        <v xml:space="preserve">140 221 0.87 </v>
      </c>
      <c r="QL142" s="92" t="str">
        <f t="shared" si="677"/>
        <v xml:space="preserve">140 222 1.836667 </v>
      </c>
      <c r="QM142" s="92" t="str">
        <f t="shared" si="678"/>
        <v xml:space="preserve">140 223 1.206667 </v>
      </c>
      <c r="QN142" s="92" t="str">
        <f t="shared" si="679"/>
        <v xml:space="preserve">140 224 0.883333 </v>
      </c>
      <c r="QO142" s="92" t="str">
        <f t="shared" si="680"/>
        <v xml:space="preserve">140 225 1.15 </v>
      </c>
      <c r="QP142" s="92" t="str">
        <f t="shared" si="681"/>
        <v xml:space="preserve">140 226 1.33 </v>
      </c>
      <c r="QQ142" s="92" t="str">
        <f t="shared" si="682"/>
        <v xml:space="preserve">140 227 1.253333 </v>
      </c>
      <c r="QR142" s="92" t="str">
        <f t="shared" si="683"/>
        <v xml:space="preserve">140 228 1.27 </v>
      </c>
    </row>
    <row r="143" spans="1:460" ht="18.75" customHeight="1" x14ac:dyDescent="0.35">
      <c r="A143" s="86">
        <v>141</v>
      </c>
      <c r="B143" s="90" t="s">
        <v>231</v>
      </c>
      <c r="C143" s="91" t="s">
        <v>143</v>
      </c>
      <c r="D143" s="9">
        <v>19.2</v>
      </c>
      <c r="E143" s="9">
        <v>19.2</v>
      </c>
      <c r="F143" s="9">
        <v>29.9</v>
      </c>
      <c r="G143" s="9">
        <v>25.2</v>
      </c>
      <c r="H143" s="9">
        <v>23.8</v>
      </c>
      <c r="I143" s="9">
        <v>23.8</v>
      </c>
      <c r="J143" s="9">
        <v>27.5</v>
      </c>
      <c r="K143" s="9">
        <v>27.2</v>
      </c>
      <c r="L143" s="9">
        <v>28.5</v>
      </c>
      <c r="M143" s="9">
        <v>36.1</v>
      </c>
      <c r="N143" s="9">
        <v>23.3</v>
      </c>
      <c r="O143" s="9">
        <v>2.4</v>
      </c>
      <c r="P143" s="9">
        <v>20.2</v>
      </c>
      <c r="Q143" s="9">
        <v>6.7</v>
      </c>
      <c r="R143" s="9">
        <v>9.6</v>
      </c>
      <c r="S143" s="9">
        <v>18.5</v>
      </c>
      <c r="T143" s="9">
        <v>10.8</v>
      </c>
      <c r="U143" s="9">
        <v>20.3</v>
      </c>
      <c r="V143" s="9">
        <v>4.5</v>
      </c>
      <c r="W143" s="9">
        <v>9.6999999999999993</v>
      </c>
      <c r="X143" s="21">
        <v>16</v>
      </c>
      <c r="Y143" s="21">
        <v>32</v>
      </c>
      <c r="Z143" s="9">
        <v>18.5</v>
      </c>
      <c r="AA143" s="9">
        <v>33.6</v>
      </c>
      <c r="AB143" s="21">
        <v>51</v>
      </c>
      <c r="AC143" s="9">
        <v>15.4</v>
      </c>
      <c r="AD143" s="9">
        <v>4.4000000000000004</v>
      </c>
      <c r="AE143" s="9">
        <v>15.1</v>
      </c>
      <c r="AF143" s="21">
        <v>14</v>
      </c>
      <c r="AG143" s="9">
        <v>37.799999999999997</v>
      </c>
      <c r="AH143" s="9">
        <v>22.2</v>
      </c>
      <c r="AI143" s="9">
        <v>22.3</v>
      </c>
      <c r="AJ143" s="9">
        <v>39.200000000000003</v>
      </c>
      <c r="AK143" s="9">
        <v>11.6</v>
      </c>
      <c r="AL143" s="9">
        <v>20.5</v>
      </c>
      <c r="AM143" s="9">
        <v>15.8</v>
      </c>
      <c r="AN143" s="9">
        <v>10.4</v>
      </c>
      <c r="AO143" s="9">
        <v>24.8</v>
      </c>
      <c r="AP143" s="9">
        <v>11.4</v>
      </c>
      <c r="AQ143" s="9">
        <v>25.7</v>
      </c>
      <c r="AR143" s="9">
        <v>11.3</v>
      </c>
      <c r="AS143" s="21">
        <v>6</v>
      </c>
      <c r="AT143" s="9">
        <v>6.8</v>
      </c>
      <c r="AU143" s="9">
        <v>9.5</v>
      </c>
      <c r="AV143" s="9">
        <v>36.9</v>
      </c>
      <c r="AW143" s="9">
        <v>29.7</v>
      </c>
      <c r="AX143" s="9">
        <v>9.1</v>
      </c>
      <c r="AY143" s="21">
        <v>24</v>
      </c>
      <c r="AZ143" s="9">
        <v>23.4</v>
      </c>
      <c r="BA143" s="9">
        <v>20.8</v>
      </c>
      <c r="BB143" s="9">
        <v>21.2</v>
      </c>
      <c r="BC143" s="9">
        <v>10.8</v>
      </c>
      <c r="BD143" s="9">
        <v>22.9</v>
      </c>
      <c r="BE143" s="9">
        <v>29.3</v>
      </c>
      <c r="BF143" s="21">
        <v>29</v>
      </c>
      <c r="BG143" s="9">
        <v>26.6</v>
      </c>
      <c r="BH143" s="9">
        <v>24.1</v>
      </c>
      <c r="BI143" s="9">
        <v>26.2</v>
      </c>
      <c r="BJ143" s="9">
        <v>22.5</v>
      </c>
      <c r="BK143" s="9">
        <v>10.8</v>
      </c>
      <c r="BL143" s="9">
        <v>25.2</v>
      </c>
      <c r="BM143" s="9">
        <v>32.700000000000003</v>
      </c>
      <c r="BN143" s="9">
        <v>14.1</v>
      </c>
      <c r="BO143" s="9">
        <v>21.9</v>
      </c>
      <c r="BP143" s="9">
        <v>18.399999999999999</v>
      </c>
      <c r="BQ143" s="9">
        <v>18.5</v>
      </c>
      <c r="BR143" s="21">
        <v>11</v>
      </c>
      <c r="BS143" s="9">
        <v>6.9</v>
      </c>
      <c r="BT143" s="9">
        <v>23.9</v>
      </c>
      <c r="BU143" s="9">
        <v>15.3</v>
      </c>
      <c r="BV143" s="9">
        <v>29.7</v>
      </c>
      <c r="BW143" s="9">
        <v>27.5</v>
      </c>
      <c r="BX143" s="21">
        <v>22</v>
      </c>
      <c r="BY143" s="9">
        <v>20.9</v>
      </c>
      <c r="BZ143" s="9">
        <v>22.4</v>
      </c>
      <c r="CA143" s="9">
        <v>14.8</v>
      </c>
      <c r="CB143" s="21">
        <v>32</v>
      </c>
      <c r="CC143" s="9">
        <v>14.1</v>
      </c>
      <c r="CD143" s="9">
        <v>24.9</v>
      </c>
      <c r="CE143" s="9">
        <v>24.3</v>
      </c>
      <c r="CF143" s="21">
        <v>29</v>
      </c>
      <c r="CG143" s="9">
        <v>34.200000000000003</v>
      </c>
      <c r="CH143" s="9">
        <v>24.3</v>
      </c>
      <c r="CI143" s="9">
        <v>29.2</v>
      </c>
      <c r="CJ143" s="9">
        <v>19.8</v>
      </c>
      <c r="CK143" s="9">
        <v>13.6</v>
      </c>
      <c r="CL143" s="9">
        <v>21.4</v>
      </c>
      <c r="CM143" s="9">
        <v>16.899999999999999</v>
      </c>
      <c r="CN143" s="9">
        <v>17.600000000000001</v>
      </c>
      <c r="CO143" s="9">
        <v>35.9</v>
      </c>
      <c r="CP143" s="21">
        <v>12</v>
      </c>
      <c r="CQ143" s="9">
        <v>27.2</v>
      </c>
      <c r="CR143" s="9">
        <v>23.2</v>
      </c>
      <c r="CS143" s="9">
        <v>29.5</v>
      </c>
      <c r="CT143" s="9">
        <v>21.5</v>
      </c>
      <c r="CU143" s="21">
        <v>35</v>
      </c>
      <c r="CV143" s="21">
        <v>7</v>
      </c>
      <c r="CW143" s="9">
        <v>24.1</v>
      </c>
      <c r="CX143" s="9">
        <v>11.4</v>
      </c>
      <c r="CY143" s="9">
        <v>33.5</v>
      </c>
      <c r="CZ143" s="9">
        <v>14.7</v>
      </c>
      <c r="DA143" s="9">
        <v>42.7</v>
      </c>
      <c r="DB143" s="9">
        <v>36.1</v>
      </c>
      <c r="DC143" s="9">
        <v>10.1</v>
      </c>
      <c r="DD143" s="9">
        <v>16.8</v>
      </c>
      <c r="DE143" s="9">
        <v>27.2</v>
      </c>
      <c r="DF143" s="9">
        <v>17.8</v>
      </c>
      <c r="DG143" s="9">
        <v>18.399999999999999</v>
      </c>
      <c r="DH143" s="9">
        <v>16.2</v>
      </c>
      <c r="DI143" s="9">
        <v>46.8</v>
      </c>
      <c r="DJ143" s="9">
        <v>25.4</v>
      </c>
      <c r="DK143" s="9">
        <v>15.1</v>
      </c>
      <c r="DL143" s="9">
        <v>2.5</v>
      </c>
      <c r="DM143" s="9">
        <v>22.8</v>
      </c>
      <c r="DN143" s="9">
        <v>3.5</v>
      </c>
      <c r="DO143" s="9">
        <v>23.3</v>
      </c>
      <c r="DP143" s="9">
        <v>20.3</v>
      </c>
      <c r="DQ143" s="9">
        <v>29.1</v>
      </c>
      <c r="DR143" s="9">
        <v>22.4</v>
      </c>
      <c r="DS143" s="9">
        <v>36.700000000000003</v>
      </c>
      <c r="DT143" s="9">
        <v>30.5</v>
      </c>
      <c r="DU143" s="9">
        <v>15.3</v>
      </c>
      <c r="DV143" s="9">
        <v>6.8</v>
      </c>
      <c r="DW143" s="21">
        <v>23</v>
      </c>
      <c r="DX143" s="9">
        <v>26.9</v>
      </c>
      <c r="DY143" s="9">
        <v>9.9</v>
      </c>
      <c r="DZ143" s="9">
        <v>14.3</v>
      </c>
      <c r="EA143" s="21">
        <v>33</v>
      </c>
      <c r="EB143" s="9">
        <v>20.2</v>
      </c>
      <c r="EC143" s="9">
        <v>13.7</v>
      </c>
      <c r="ED143" s="9">
        <v>9.6</v>
      </c>
      <c r="EE143" s="9">
        <v>12.5</v>
      </c>
      <c r="EF143" s="9">
        <v>8.1999999999999993</v>
      </c>
      <c r="EG143" s="9">
        <v>17.600000000000001</v>
      </c>
      <c r="EH143" s="9">
        <v>15.2</v>
      </c>
      <c r="EI143" s="9">
        <v>31.4</v>
      </c>
      <c r="EJ143" s="21">
        <v>33</v>
      </c>
      <c r="EK143" s="9">
        <v>24.5</v>
      </c>
      <c r="EL143" s="9">
        <v>19.8</v>
      </c>
      <c r="EM143" s="9">
        <v>45.2</v>
      </c>
      <c r="EN143" s="21">
        <v>0</v>
      </c>
      <c r="EO143" s="9">
        <v>25.8</v>
      </c>
      <c r="EP143" s="9">
        <v>15.6</v>
      </c>
      <c r="EQ143" s="9">
        <v>11.1</v>
      </c>
      <c r="ER143" s="9">
        <v>36.200000000000003</v>
      </c>
      <c r="ES143" s="9">
        <v>10.9</v>
      </c>
      <c r="ET143" s="9">
        <v>35.6</v>
      </c>
      <c r="EU143" s="9">
        <v>25.9</v>
      </c>
      <c r="EV143" s="9">
        <v>28.7</v>
      </c>
      <c r="EW143" s="9">
        <v>22.8</v>
      </c>
      <c r="EX143" s="21">
        <v>41</v>
      </c>
      <c r="EY143" s="9">
        <v>31.7</v>
      </c>
      <c r="EZ143" s="9">
        <v>37.9</v>
      </c>
      <c r="FA143" s="9">
        <v>22.8</v>
      </c>
      <c r="FB143" s="9">
        <v>37.9</v>
      </c>
      <c r="FC143" s="21">
        <v>28</v>
      </c>
      <c r="FD143" s="9">
        <v>19.2</v>
      </c>
      <c r="FE143" s="9">
        <v>12.7</v>
      </c>
      <c r="FF143" s="9">
        <v>23.6</v>
      </c>
      <c r="FG143" s="9">
        <v>16.2</v>
      </c>
      <c r="FH143" s="9">
        <v>6.7</v>
      </c>
      <c r="FI143" s="9">
        <v>41.3</v>
      </c>
      <c r="FJ143" s="9">
        <v>10.4</v>
      </c>
      <c r="FK143" s="9">
        <v>25.8</v>
      </c>
      <c r="FL143" s="9">
        <v>37.299999999999997</v>
      </c>
      <c r="FM143" s="9">
        <v>23.7</v>
      </c>
      <c r="FN143" s="9">
        <v>23.9</v>
      </c>
      <c r="FO143" s="9">
        <v>22.8</v>
      </c>
      <c r="FP143" s="9">
        <v>18.899999999999999</v>
      </c>
      <c r="FQ143" s="9">
        <v>19.899999999999999</v>
      </c>
      <c r="FR143" s="9">
        <v>31.1</v>
      </c>
      <c r="FS143" s="9">
        <v>28.7</v>
      </c>
      <c r="FT143" s="9">
        <v>27.1</v>
      </c>
      <c r="FU143" s="9">
        <v>1.4</v>
      </c>
      <c r="FV143" s="21">
        <v>22</v>
      </c>
      <c r="FW143" s="21">
        <v>11</v>
      </c>
      <c r="FX143" s="9">
        <v>11.1</v>
      </c>
      <c r="FY143" s="9">
        <v>2.2000000000000002</v>
      </c>
      <c r="FZ143" s="9">
        <v>18.5</v>
      </c>
      <c r="GA143" s="9">
        <v>25.4</v>
      </c>
      <c r="GB143" s="9">
        <v>13.2</v>
      </c>
      <c r="GC143" s="9">
        <v>18.3</v>
      </c>
      <c r="GD143" s="9">
        <v>12.7</v>
      </c>
      <c r="GE143" s="9">
        <v>27.5</v>
      </c>
      <c r="GF143" s="9">
        <v>29.1</v>
      </c>
      <c r="GG143" s="9">
        <v>28.9</v>
      </c>
      <c r="GH143" s="9">
        <v>28.9</v>
      </c>
      <c r="GI143" s="21">
        <v>21</v>
      </c>
      <c r="GJ143" s="9">
        <v>2.9</v>
      </c>
      <c r="GK143" s="9">
        <v>2.2999999999999998</v>
      </c>
      <c r="GL143" s="9">
        <v>3.1</v>
      </c>
      <c r="GM143" s="9">
        <v>0.7</v>
      </c>
      <c r="GN143" s="9">
        <v>24.3</v>
      </c>
      <c r="GO143" s="21">
        <v>25</v>
      </c>
      <c r="GP143" s="9">
        <v>20.2</v>
      </c>
      <c r="GQ143" s="9">
        <v>42.7</v>
      </c>
      <c r="GR143" s="21">
        <v>12</v>
      </c>
      <c r="GS143" s="9">
        <v>11.1</v>
      </c>
      <c r="GT143" s="9">
        <v>13.5</v>
      </c>
      <c r="GU143" s="9">
        <v>15.3</v>
      </c>
      <c r="GV143" s="9">
        <v>29.1</v>
      </c>
      <c r="GW143" s="9">
        <v>9.6</v>
      </c>
      <c r="GX143" s="9">
        <v>21.6</v>
      </c>
      <c r="GY143" s="9">
        <v>9.3000000000000007</v>
      </c>
      <c r="GZ143" s="9">
        <v>13.9</v>
      </c>
      <c r="HA143" s="9">
        <v>27.2</v>
      </c>
      <c r="HB143" s="9">
        <v>46.3</v>
      </c>
      <c r="HC143" s="9">
        <v>10.8</v>
      </c>
      <c r="HD143" s="21">
        <v>14</v>
      </c>
      <c r="HE143" s="9">
        <v>39.799999999999997</v>
      </c>
      <c r="HF143" s="9">
        <v>19.899999999999999</v>
      </c>
      <c r="HG143" s="21">
        <v>20</v>
      </c>
      <c r="HH143" s="9">
        <v>19.899999999999999</v>
      </c>
      <c r="HI143" s="9">
        <v>8.9</v>
      </c>
      <c r="HJ143" s="9">
        <v>41.9</v>
      </c>
      <c r="HK143" s="9">
        <v>15.4</v>
      </c>
      <c r="HL143" s="9">
        <v>14.3</v>
      </c>
      <c r="HM143" s="9">
        <v>20.399999999999999</v>
      </c>
      <c r="HN143" s="21">
        <v>14</v>
      </c>
      <c r="HO143" s="9">
        <v>15.4</v>
      </c>
      <c r="HP143" s="9">
        <v>24.7</v>
      </c>
      <c r="HQ143" s="9">
        <v>44.1</v>
      </c>
      <c r="HR143" s="9">
        <v>13.5</v>
      </c>
      <c r="HS143" s="9">
        <v>19.2</v>
      </c>
      <c r="HT143" s="9">
        <v>11.7</v>
      </c>
      <c r="HU143" s="9">
        <v>6.6</v>
      </c>
      <c r="HV143" s="9">
        <v>18.899999999999999</v>
      </c>
      <c r="HW143" s="9">
        <v>32.1</v>
      </c>
      <c r="HX143" s="8"/>
      <c r="HY143" s="92" t="str">
        <f t="shared" si="456"/>
        <v xml:space="preserve">141 1 0.64 </v>
      </c>
      <c r="HZ143" s="92" t="str">
        <f t="shared" si="457"/>
        <v xml:space="preserve">141 2 0.64 </v>
      </c>
      <c r="IA143" s="92" t="str">
        <f t="shared" si="458"/>
        <v xml:space="preserve">141 3 0.996667 </v>
      </c>
      <c r="IB143" s="92" t="str">
        <f t="shared" si="459"/>
        <v xml:space="preserve">141 4 0.84 </v>
      </c>
      <c r="IC143" s="92" t="str">
        <f t="shared" si="460"/>
        <v xml:space="preserve">141 5 0.793333 </v>
      </c>
      <c r="ID143" s="92" t="str">
        <f t="shared" si="461"/>
        <v xml:space="preserve">141 6 0.793333 </v>
      </c>
      <c r="IE143" s="92" t="str">
        <f t="shared" si="462"/>
        <v xml:space="preserve">141 7 0.916667 </v>
      </c>
      <c r="IF143" s="92" t="str">
        <f t="shared" si="463"/>
        <v xml:space="preserve">141 8 0.906667 </v>
      </c>
      <c r="IG143" s="92" t="str">
        <f t="shared" si="464"/>
        <v xml:space="preserve">141 9 0.95 </v>
      </c>
      <c r="IH143" s="92" t="str">
        <f t="shared" si="465"/>
        <v xml:space="preserve">141 10 1.203333 </v>
      </c>
      <c r="II143" s="92" t="str">
        <f t="shared" si="466"/>
        <v xml:space="preserve">141 11 0.776667 </v>
      </c>
      <c r="IJ143" s="92" t="str">
        <f t="shared" si="467"/>
        <v xml:space="preserve">141 12 0.08 </v>
      </c>
      <c r="IK143" s="92" t="str">
        <f t="shared" si="468"/>
        <v xml:space="preserve">141 13 0.673333 </v>
      </c>
      <c r="IL143" s="92" t="str">
        <f t="shared" si="469"/>
        <v xml:space="preserve">141 14 0.223333 </v>
      </c>
      <c r="IM143" s="92" t="str">
        <f t="shared" si="470"/>
        <v xml:space="preserve">141 15 0.32 </v>
      </c>
      <c r="IN143" s="92" t="str">
        <f t="shared" si="471"/>
        <v xml:space="preserve">141 16 0.616667 </v>
      </c>
      <c r="IO143" s="92" t="str">
        <f t="shared" si="472"/>
        <v xml:space="preserve">141 17 0.36 </v>
      </c>
      <c r="IP143" s="92" t="str">
        <f t="shared" si="473"/>
        <v xml:space="preserve">141 18 0.676667 </v>
      </c>
      <c r="IQ143" s="92" t="str">
        <f t="shared" si="474"/>
        <v xml:space="preserve">141 19 0.15 </v>
      </c>
      <c r="IR143" s="92" t="str">
        <f t="shared" si="475"/>
        <v xml:space="preserve">141 20 0.323333 </v>
      </c>
      <c r="IS143" s="92" t="str">
        <f t="shared" si="476"/>
        <v xml:space="preserve">141 21 0.533333 </v>
      </c>
      <c r="IT143" s="92" t="str">
        <f t="shared" si="477"/>
        <v xml:space="preserve">141 22 1.066667 </v>
      </c>
      <c r="IU143" s="92" t="str">
        <f t="shared" si="478"/>
        <v xml:space="preserve">141 23 0.616667 </v>
      </c>
      <c r="IV143" s="92" t="str">
        <f t="shared" si="479"/>
        <v xml:space="preserve">141 24 1.12 </v>
      </c>
      <c r="IW143" s="92" t="str">
        <f t="shared" si="480"/>
        <v xml:space="preserve">141 25 1.7 </v>
      </c>
      <c r="IX143" s="92" t="str">
        <f t="shared" si="481"/>
        <v xml:space="preserve">141 26 0.513333 </v>
      </c>
      <c r="IY143" s="92" t="str">
        <f t="shared" si="482"/>
        <v xml:space="preserve">141 27 0.146667 </v>
      </c>
      <c r="IZ143" s="92" t="str">
        <f t="shared" si="483"/>
        <v xml:space="preserve">141 28 0.503333 </v>
      </c>
      <c r="JA143" s="92" t="str">
        <f t="shared" si="484"/>
        <v xml:space="preserve">141 29 0.466667 </v>
      </c>
      <c r="JB143" s="92" t="str">
        <f t="shared" si="485"/>
        <v xml:space="preserve">141 30 1.26 </v>
      </c>
      <c r="JC143" s="92" t="str">
        <f t="shared" si="486"/>
        <v xml:space="preserve">141 31 0.74 </v>
      </c>
      <c r="JD143" s="92" t="str">
        <f t="shared" si="487"/>
        <v xml:space="preserve">141 32 0.743333 </v>
      </c>
      <c r="JE143" s="92" t="str">
        <f t="shared" si="488"/>
        <v xml:space="preserve">141 33 1.306667 </v>
      </c>
      <c r="JF143" s="92" t="str">
        <f t="shared" si="489"/>
        <v xml:space="preserve">141 34 0.386667 </v>
      </c>
      <c r="JG143" s="92" t="str">
        <f t="shared" si="490"/>
        <v xml:space="preserve">141 35 0.683333 </v>
      </c>
      <c r="JH143" s="92" t="str">
        <f t="shared" si="491"/>
        <v xml:space="preserve">141 36 0.526667 </v>
      </c>
      <c r="JI143" s="92" t="str">
        <f t="shared" si="492"/>
        <v xml:space="preserve">141 37 0.346667 </v>
      </c>
      <c r="JJ143" s="92" t="str">
        <f t="shared" si="493"/>
        <v xml:space="preserve">141 38 0.826667 </v>
      </c>
      <c r="JK143" s="92" t="str">
        <f t="shared" si="494"/>
        <v xml:space="preserve">141 39 0.38 </v>
      </c>
      <c r="JL143" s="92" t="str">
        <f t="shared" si="495"/>
        <v xml:space="preserve">141 40 0.856667 </v>
      </c>
      <c r="JM143" s="92" t="str">
        <f t="shared" si="496"/>
        <v xml:space="preserve">141 41 0.376667 </v>
      </c>
      <c r="JN143" s="92" t="str">
        <f t="shared" si="497"/>
        <v xml:space="preserve">141 42 0.2 </v>
      </c>
      <c r="JO143" s="92" t="str">
        <f t="shared" si="498"/>
        <v xml:space="preserve">141 43 0.226667 </v>
      </c>
      <c r="JP143" s="92" t="str">
        <f t="shared" si="499"/>
        <v xml:space="preserve">141 44 0.316667 </v>
      </c>
      <c r="JQ143" s="92" t="str">
        <f t="shared" si="500"/>
        <v xml:space="preserve">141 45 1.23 </v>
      </c>
      <c r="JR143" s="92" t="str">
        <f t="shared" si="501"/>
        <v xml:space="preserve">141 46 0.99 </v>
      </c>
      <c r="JS143" s="92" t="str">
        <f t="shared" si="502"/>
        <v xml:space="preserve">141 47 0.303333 </v>
      </c>
      <c r="JT143" s="92" t="str">
        <f t="shared" si="503"/>
        <v xml:space="preserve">141 48 0.8 </v>
      </c>
      <c r="JU143" s="92" t="str">
        <f t="shared" si="504"/>
        <v xml:space="preserve">141 49 0.78 </v>
      </c>
      <c r="JV143" s="92" t="str">
        <f t="shared" si="505"/>
        <v xml:space="preserve">141 50 0.693333 </v>
      </c>
      <c r="JW143" s="92" t="str">
        <f t="shared" si="506"/>
        <v xml:space="preserve">141 51 0.706667 </v>
      </c>
      <c r="JX143" s="92" t="str">
        <f t="shared" si="507"/>
        <v xml:space="preserve">141 52 0.36 </v>
      </c>
      <c r="JY143" s="92" t="str">
        <f t="shared" si="508"/>
        <v xml:space="preserve">141 53 0.763333 </v>
      </c>
      <c r="JZ143" s="92" t="str">
        <f t="shared" si="509"/>
        <v xml:space="preserve">141 54 0.976667 </v>
      </c>
      <c r="KA143" s="92" t="str">
        <f t="shared" si="510"/>
        <v xml:space="preserve">141 55 0.966667 </v>
      </c>
      <c r="KB143" s="92" t="str">
        <f t="shared" si="511"/>
        <v xml:space="preserve">141 56 0.886667 </v>
      </c>
      <c r="KC143" s="92" t="str">
        <f t="shared" si="512"/>
        <v xml:space="preserve">141 57 0.803333 </v>
      </c>
      <c r="KD143" s="92" t="str">
        <f t="shared" si="513"/>
        <v xml:space="preserve">141 58 0.873333 </v>
      </c>
      <c r="KE143" s="92" t="str">
        <f t="shared" si="514"/>
        <v xml:space="preserve">141 59 0.75 </v>
      </c>
      <c r="KF143" s="92" t="str">
        <f t="shared" si="515"/>
        <v xml:space="preserve">141 60 0.36 </v>
      </c>
      <c r="KG143" s="92" t="str">
        <f t="shared" si="516"/>
        <v xml:space="preserve">141 61 0.84 </v>
      </c>
      <c r="KH143" s="92" t="str">
        <f t="shared" si="517"/>
        <v xml:space="preserve">141 62 1.09 </v>
      </c>
      <c r="KI143" s="92" t="str">
        <f t="shared" si="518"/>
        <v xml:space="preserve">141 63 0.47 </v>
      </c>
      <c r="KJ143" s="92" t="str">
        <f t="shared" si="519"/>
        <v xml:space="preserve">141 64 0.73 </v>
      </c>
      <c r="KK143" s="92" t="str">
        <f t="shared" si="520"/>
        <v xml:space="preserve">141 65 0.613333 </v>
      </c>
      <c r="KL143" s="92" t="str">
        <f t="shared" si="521"/>
        <v xml:space="preserve">141 66 0.616667 </v>
      </c>
      <c r="KM143" s="92" t="str">
        <f t="shared" si="522"/>
        <v xml:space="preserve">141 67 0.366667 </v>
      </c>
      <c r="KN143" s="92" t="str">
        <f t="shared" si="523"/>
        <v xml:space="preserve">141 68 0.23 </v>
      </c>
      <c r="KO143" s="92" t="str">
        <f t="shared" si="524"/>
        <v xml:space="preserve">141 69 0.796667 </v>
      </c>
      <c r="KP143" s="92" t="str">
        <f t="shared" si="525"/>
        <v xml:space="preserve">141 70 0.51 </v>
      </c>
      <c r="KQ143" s="92" t="str">
        <f t="shared" si="526"/>
        <v xml:space="preserve">141 71 0.99 </v>
      </c>
      <c r="KR143" s="92" t="str">
        <f t="shared" si="527"/>
        <v xml:space="preserve">141 72 0.916667 </v>
      </c>
      <c r="KS143" s="92" t="str">
        <f t="shared" si="528"/>
        <v xml:space="preserve">141 73 0.733333 </v>
      </c>
      <c r="KT143" s="92" t="str">
        <f t="shared" si="529"/>
        <v xml:space="preserve">141 74 0.696667 </v>
      </c>
      <c r="KU143" s="92" t="str">
        <f t="shared" si="530"/>
        <v xml:space="preserve">141 75 0.746667 </v>
      </c>
      <c r="KV143" s="92" t="str">
        <f t="shared" si="531"/>
        <v xml:space="preserve">141 76 0.493333 </v>
      </c>
      <c r="KW143" s="92" t="str">
        <f t="shared" si="532"/>
        <v xml:space="preserve">141 77 1.066667 </v>
      </c>
      <c r="KX143" s="92" t="str">
        <f t="shared" si="533"/>
        <v xml:space="preserve">141 78 0.47 </v>
      </c>
      <c r="KY143" s="92" t="str">
        <f t="shared" si="534"/>
        <v xml:space="preserve">141 79 0.83 </v>
      </c>
      <c r="KZ143" s="92" t="str">
        <f t="shared" si="535"/>
        <v xml:space="preserve">141 80 0.81 </v>
      </c>
      <c r="LA143" s="92" t="str">
        <f t="shared" si="536"/>
        <v xml:space="preserve">141 81 0.966667 </v>
      </c>
      <c r="LB143" s="92" t="str">
        <f t="shared" si="537"/>
        <v xml:space="preserve">141 82 1.14 </v>
      </c>
      <c r="LC143" s="92" t="str">
        <f t="shared" si="538"/>
        <v xml:space="preserve">141 83 0.81 </v>
      </c>
      <c r="LD143" s="92" t="str">
        <f t="shared" si="539"/>
        <v xml:space="preserve">141 84 0.973333 </v>
      </c>
      <c r="LE143" s="92" t="str">
        <f t="shared" si="540"/>
        <v xml:space="preserve">141 85 0.66 </v>
      </c>
      <c r="LF143" s="92" t="str">
        <f t="shared" si="541"/>
        <v xml:space="preserve">141 86 0.453333 </v>
      </c>
      <c r="LG143" s="92" t="str">
        <f t="shared" si="542"/>
        <v xml:space="preserve">141 87 0.713333 </v>
      </c>
      <c r="LH143" s="92" t="str">
        <f t="shared" si="543"/>
        <v xml:space="preserve">141 88 0.563333 </v>
      </c>
      <c r="LI143" s="92" t="str">
        <f t="shared" si="544"/>
        <v xml:space="preserve">141 89 0.586667 </v>
      </c>
      <c r="LJ143" s="92" t="str">
        <f t="shared" si="545"/>
        <v xml:space="preserve">141 90 1.196667 </v>
      </c>
      <c r="LK143" s="92" t="str">
        <f t="shared" si="546"/>
        <v xml:space="preserve">141 91 0.4 </v>
      </c>
      <c r="LL143" s="92" t="str">
        <f t="shared" si="547"/>
        <v xml:space="preserve">141 92 0.906667 </v>
      </c>
      <c r="LM143" s="92" t="str">
        <f t="shared" si="548"/>
        <v xml:space="preserve">141 93 0.773333 </v>
      </c>
      <c r="LN143" s="92" t="str">
        <f t="shared" si="549"/>
        <v xml:space="preserve">141 94 0.983333 </v>
      </c>
      <c r="LO143" s="92" t="str">
        <f t="shared" si="550"/>
        <v xml:space="preserve">141 95 0.716667 </v>
      </c>
      <c r="LP143" s="92" t="str">
        <f t="shared" si="551"/>
        <v xml:space="preserve">141 96 1.166667 </v>
      </c>
      <c r="LQ143" s="92" t="str">
        <f t="shared" si="552"/>
        <v xml:space="preserve">141 97 0.233333 </v>
      </c>
      <c r="LR143" s="92" t="str">
        <f t="shared" si="553"/>
        <v xml:space="preserve">141 98 0.803333 </v>
      </c>
      <c r="LS143" s="92" t="str">
        <f t="shared" si="554"/>
        <v xml:space="preserve">141 99 0.38 </v>
      </c>
      <c r="LT143" s="92" t="str">
        <f t="shared" si="555"/>
        <v xml:space="preserve">141 100 1.116667 </v>
      </c>
      <c r="LU143" s="92" t="str">
        <f t="shared" si="556"/>
        <v xml:space="preserve">141 101 0.49 </v>
      </c>
      <c r="LV143" s="92" t="str">
        <f t="shared" si="557"/>
        <v xml:space="preserve">141 102 1.423333 </v>
      </c>
      <c r="LW143" s="92" t="str">
        <f t="shared" si="558"/>
        <v xml:space="preserve">141 103 1.203333 </v>
      </c>
      <c r="LX143" s="92" t="str">
        <f t="shared" si="559"/>
        <v xml:space="preserve">141 104 0.336667 </v>
      </c>
      <c r="LY143" s="92" t="str">
        <f t="shared" si="560"/>
        <v xml:space="preserve">141 105 0.56 </v>
      </c>
      <c r="LZ143" s="92" t="str">
        <f t="shared" si="561"/>
        <v xml:space="preserve">141 106 0.906667 </v>
      </c>
      <c r="MA143" s="92" t="str">
        <f t="shared" si="562"/>
        <v xml:space="preserve">141 107 0.593333 </v>
      </c>
      <c r="MB143" s="92" t="str">
        <f t="shared" si="563"/>
        <v xml:space="preserve">141 108 0.613333 </v>
      </c>
      <c r="MC143" s="92" t="str">
        <f t="shared" si="564"/>
        <v xml:space="preserve">141 109 0.54 </v>
      </c>
      <c r="MD143" s="92" t="str">
        <f t="shared" si="565"/>
        <v xml:space="preserve">141 110 1.56 </v>
      </c>
      <c r="ME143" s="92" t="str">
        <f t="shared" si="566"/>
        <v xml:space="preserve">141 111 0.846667 </v>
      </c>
      <c r="MF143" s="92" t="str">
        <f t="shared" si="567"/>
        <v xml:space="preserve">141 112 0.503333 </v>
      </c>
      <c r="MG143" s="92" t="str">
        <f t="shared" si="568"/>
        <v xml:space="preserve">141 113 0.083333 </v>
      </c>
      <c r="MH143" s="92" t="str">
        <f t="shared" si="569"/>
        <v xml:space="preserve">141 114 0.76 </v>
      </c>
      <c r="MI143" s="92" t="str">
        <f t="shared" si="570"/>
        <v xml:space="preserve">141 115 0.116667 </v>
      </c>
      <c r="MJ143" s="92" t="str">
        <f t="shared" si="571"/>
        <v xml:space="preserve">141 116 0.776667 </v>
      </c>
      <c r="MK143" s="92" t="str">
        <f t="shared" si="572"/>
        <v xml:space="preserve">141 117 0.676667 </v>
      </c>
      <c r="ML143" s="92" t="str">
        <f t="shared" si="573"/>
        <v xml:space="preserve">141 118 0.97 </v>
      </c>
      <c r="MM143" s="92" t="str">
        <f t="shared" si="574"/>
        <v xml:space="preserve">141 119 0.746667 </v>
      </c>
      <c r="MN143" s="92" t="str">
        <f t="shared" si="575"/>
        <v xml:space="preserve">141 120 1.223333 </v>
      </c>
      <c r="MO143" s="92" t="str">
        <f t="shared" si="576"/>
        <v xml:space="preserve">141 121 1.016667 </v>
      </c>
      <c r="MP143" s="92" t="str">
        <f t="shared" si="577"/>
        <v xml:space="preserve">141 122 0.51 </v>
      </c>
      <c r="MQ143" s="92" t="str">
        <f t="shared" si="578"/>
        <v xml:space="preserve">141 123 0.226667 </v>
      </c>
      <c r="MR143" s="92" t="str">
        <f t="shared" si="579"/>
        <v xml:space="preserve">141 124 0.766667 </v>
      </c>
      <c r="MS143" s="92" t="str">
        <f t="shared" si="580"/>
        <v xml:space="preserve">141 125 0.896667 </v>
      </c>
      <c r="MT143" s="92" t="str">
        <f t="shared" si="581"/>
        <v xml:space="preserve">141 126 0.33 </v>
      </c>
      <c r="MU143" s="92" t="str">
        <f t="shared" si="582"/>
        <v xml:space="preserve">141 127 0.476667 </v>
      </c>
      <c r="MV143" s="92" t="str">
        <f t="shared" si="583"/>
        <v xml:space="preserve">141 128 1.1 </v>
      </c>
      <c r="MW143" s="92" t="str">
        <f t="shared" si="584"/>
        <v xml:space="preserve">141 129 0.673333 </v>
      </c>
      <c r="MX143" s="92" t="str">
        <f t="shared" si="585"/>
        <v xml:space="preserve">141 130 0.456667 </v>
      </c>
      <c r="MY143" s="92" t="str">
        <f t="shared" si="586"/>
        <v xml:space="preserve">141 131 0.32 </v>
      </c>
      <c r="MZ143" s="92" t="str">
        <f t="shared" si="587"/>
        <v xml:space="preserve">141 132 0.416667 </v>
      </c>
      <c r="NA143" s="92" t="str">
        <f t="shared" si="588"/>
        <v xml:space="preserve">141 133 0.273333 </v>
      </c>
      <c r="NB143" s="92" t="str">
        <f t="shared" si="589"/>
        <v xml:space="preserve">141 134 0.586667 </v>
      </c>
      <c r="NC143" s="92" t="str">
        <f t="shared" si="590"/>
        <v xml:space="preserve">141 135 0.506667 </v>
      </c>
      <c r="ND143" s="92" t="str">
        <f t="shared" si="591"/>
        <v xml:space="preserve">141 136 1.046667 </v>
      </c>
      <c r="NE143" s="92" t="str">
        <f t="shared" si="592"/>
        <v xml:space="preserve">141 137 1.1 </v>
      </c>
      <c r="NF143" s="92" t="str">
        <f t="shared" si="593"/>
        <v xml:space="preserve">141 138 0.816667 </v>
      </c>
      <c r="NG143" s="92" t="str">
        <f t="shared" si="594"/>
        <v xml:space="preserve">141 139 0.66 </v>
      </c>
      <c r="NH143" s="92" t="str">
        <f t="shared" si="595"/>
        <v xml:space="preserve">141 140 1.506667 </v>
      </c>
      <c r="NI143" s="92" t="str">
        <f t="shared" si="596"/>
        <v xml:space="preserve">141 141 0 </v>
      </c>
      <c r="NJ143" s="92" t="str">
        <f t="shared" si="597"/>
        <v xml:space="preserve">141 142 0.86 </v>
      </c>
      <c r="NK143" s="92" t="str">
        <f t="shared" si="598"/>
        <v xml:space="preserve">141 143 0.52 </v>
      </c>
      <c r="NL143" s="92" t="str">
        <f t="shared" si="599"/>
        <v xml:space="preserve">141 144 0.37 </v>
      </c>
      <c r="NM143" s="92" t="str">
        <f t="shared" si="600"/>
        <v xml:space="preserve">141 145 1.206667 </v>
      </c>
      <c r="NN143" s="92" t="str">
        <f t="shared" si="601"/>
        <v xml:space="preserve">141 146 0.363333 </v>
      </c>
      <c r="NO143" s="92" t="str">
        <f t="shared" si="602"/>
        <v xml:space="preserve">141 147 1.186667 </v>
      </c>
      <c r="NP143" s="92" t="str">
        <f t="shared" si="603"/>
        <v xml:space="preserve">141 148 0.863333 </v>
      </c>
      <c r="NQ143" s="92" t="str">
        <f t="shared" si="604"/>
        <v xml:space="preserve">141 149 0.956667 </v>
      </c>
      <c r="NR143" s="92" t="str">
        <f t="shared" si="605"/>
        <v xml:space="preserve">141 150 0.76 </v>
      </c>
      <c r="NS143" s="92" t="str">
        <f t="shared" si="606"/>
        <v xml:space="preserve">141 151 1.366667 </v>
      </c>
      <c r="NT143" s="92" t="str">
        <f t="shared" si="607"/>
        <v xml:space="preserve">141 152 1.056667 </v>
      </c>
      <c r="NU143" s="92" t="str">
        <f t="shared" si="608"/>
        <v xml:space="preserve">141 153 1.263333 </v>
      </c>
      <c r="NV143" s="92" t="str">
        <f t="shared" si="609"/>
        <v xml:space="preserve">141 154 0.76 </v>
      </c>
      <c r="NW143" s="92" t="str">
        <f t="shared" si="610"/>
        <v xml:space="preserve">141 155 1.263333 </v>
      </c>
      <c r="NX143" s="92" t="str">
        <f t="shared" si="611"/>
        <v xml:space="preserve">141 156 0.933333 </v>
      </c>
      <c r="NY143" s="92" t="str">
        <f t="shared" si="612"/>
        <v xml:space="preserve">141 157 0.64 </v>
      </c>
      <c r="NZ143" s="92" t="str">
        <f t="shared" si="613"/>
        <v xml:space="preserve">141 158 0.423333 </v>
      </c>
      <c r="OA143" s="92" t="str">
        <f t="shared" si="614"/>
        <v xml:space="preserve">141 159 0.786667 </v>
      </c>
      <c r="OB143" s="92" t="str">
        <f t="shared" si="615"/>
        <v xml:space="preserve">141 160 0.54 </v>
      </c>
      <c r="OC143" s="92" t="str">
        <f t="shared" si="616"/>
        <v xml:space="preserve">141 161 0.223333 </v>
      </c>
      <c r="OD143" s="92" t="str">
        <f t="shared" si="617"/>
        <v xml:space="preserve">141 162 1.376667 </v>
      </c>
      <c r="OE143" s="92" t="str">
        <f t="shared" si="618"/>
        <v xml:space="preserve">141 163 0.346667 </v>
      </c>
      <c r="OF143" s="92" t="str">
        <f t="shared" si="619"/>
        <v xml:space="preserve">141 164 0.86 </v>
      </c>
      <c r="OG143" s="92" t="str">
        <f t="shared" si="620"/>
        <v xml:space="preserve">141 165 1.243333 </v>
      </c>
      <c r="OH143" s="92" t="str">
        <f t="shared" si="621"/>
        <v xml:space="preserve">141 166 0.79 </v>
      </c>
      <c r="OI143" s="92" t="str">
        <f t="shared" si="622"/>
        <v xml:space="preserve">141 167 0.796667 </v>
      </c>
      <c r="OJ143" s="92" t="str">
        <f t="shared" si="623"/>
        <v xml:space="preserve">141 168 0.76 </v>
      </c>
      <c r="OK143" s="92" t="str">
        <f t="shared" si="624"/>
        <v xml:space="preserve">141 169 0.63 </v>
      </c>
      <c r="OL143" s="92" t="str">
        <f t="shared" si="625"/>
        <v xml:space="preserve">141 170 0.663333 </v>
      </c>
      <c r="OM143" s="92" t="str">
        <f t="shared" si="626"/>
        <v xml:space="preserve">141 171 1.036667 </v>
      </c>
      <c r="ON143" s="92" t="str">
        <f t="shared" si="627"/>
        <v xml:space="preserve">141 172 0.956667 </v>
      </c>
      <c r="OO143" s="92" t="str">
        <f t="shared" si="628"/>
        <v xml:space="preserve">141 173 0.903333 </v>
      </c>
      <c r="OP143" s="92" t="str">
        <f t="shared" si="629"/>
        <v xml:space="preserve">141 174 0.046667 </v>
      </c>
      <c r="OQ143" s="92" t="str">
        <f t="shared" si="630"/>
        <v xml:space="preserve">141 175 0.733333 </v>
      </c>
      <c r="OR143" s="92" t="str">
        <f t="shared" si="631"/>
        <v xml:space="preserve">141 176 0.366667 </v>
      </c>
      <c r="OS143" s="92" t="str">
        <f t="shared" si="632"/>
        <v xml:space="preserve">141 177 0.37 </v>
      </c>
      <c r="OT143" s="92" t="str">
        <f t="shared" si="633"/>
        <v xml:space="preserve">141 178 0.073333 </v>
      </c>
      <c r="OU143" s="92" t="str">
        <f t="shared" si="634"/>
        <v xml:space="preserve">141 179 0.616667 </v>
      </c>
      <c r="OV143" s="92" t="str">
        <f t="shared" si="635"/>
        <v xml:space="preserve">141 180 0.846667 </v>
      </c>
      <c r="OW143" s="92" t="str">
        <f t="shared" si="636"/>
        <v xml:space="preserve">141 181 0.44 </v>
      </c>
      <c r="OX143" s="92" t="str">
        <f t="shared" si="637"/>
        <v xml:space="preserve">141 182 0.61 </v>
      </c>
      <c r="OY143" s="92" t="str">
        <f t="shared" si="638"/>
        <v xml:space="preserve">141 183 0.423333 </v>
      </c>
      <c r="OZ143" s="92" t="str">
        <f t="shared" si="639"/>
        <v xml:space="preserve">141 184 0.916667 </v>
      </c>
      <c r="PA143" s="92" t="str">
        <f t="shared" si="640"/>
        <v xml:space="preserve">141 185 0.97 </v>
      </c>
      <c r="PB143" s="92" t="str">
        <f t="shared" si="641"/>
        <v xml:space="preserve">141 186 0.963333 </v>
      </c>
      <c r="PC143" s="92" t="str">
        <f t="shared" si="642"/>
        <v xml:space="preserve">141 187 0.963333 </v>
      </c>
      <c r="PD143" s="92" t="str">
        <f t="shared" si="643"/>
        <v xml:space="preserve">141 188 0.7 </v>
      </c>
      <c r="PE143" s="92" t="str">
        <f t="shared" si="644"/>
        <v xml:space="preserve">141 189 0.096667 </v>
      </c>
      <c r="PF143" s="92" t="str">
        <f t="shared" si="645"/>
        <v xml:space="preserve">141 190 0.076667 </v>
      </c>
      <c r="PG143" s="92" t="str">
        <f t="shared" si="646"/>
        <v xml:space="preserve">141 191 0.103333 </v>
      </c>
      <c r="PH143" s="92" t="str">
        <f t="shared" si="647"/>
        <v xml:space="preserve">141 192 0.023333 </v>
      </c>
      <c r="PI143" s="92" t="str">
        <f t="shared" si="648"/>
        <v xml:space="preserve">141 193 0.81 </v>
      </c>
      <c r="PJ143" s="92" t="str">
        <f t="shared" si="649"/>
        <v xml:space="preserve">141 194 0.833333 </v>
      </c>
      <c r="PK143" s="92" t="str">
        <f t="shared" si="650"/>
        <v xml:space="preserve">141 195 0.673333 </v>
      </c>
      <c r="PL143" s="92" t="str">
        <f t="shared" si="651"/>
        <v xml:space="preserve">141 196 1.423333 </v>
      </c>
      <c r="PM143" s="92" t="str">
        <f t="shared" si="652"/>
        <v xml:space="preserve">141 197 0.4 </v>
      </c>
      <c r="PN143" s="92" t="str">
        <f t="shared" si="653"/>
        <v xml:space="preserve">141 198 0.37 </v>
      </c>
      <c r="PO143" s="92" t="str">
        <f t="shared" si="654"/>
        <v xml:space="preserve">141 199 0.45 </v>
      </c>
      <c r="PP143" s="92" t="str">
        <f t="shared" si="655"/>
        <v xml:space="preserve">141 200 0.51 </v>
      </c>
      <c r="PQ143" s="92" t="str">
        <f t="shared" si="656"/>
        <v xml:space="preserve">141 201 0.97 </v>
      </c>
      <c r="PR143" s="92" t="str">
        <f t="shared" si="657"/>
        <v xml:space="preserve">141 202 0.32 </v>
      </c>
      <c r="PS143" s="92" t="str">
        <f t="shared" si="658"/>
        <v xml:space="preserve">141 203 0.72 </v>
      </c>
      <c r="PT143" s="92" t="str">
        <f t="shared" si="659"/>
        <v xml:space="preserve">141 204 0.31 </v>
      </c>
      <c r="PU143" s="92" t="str">
        <f t="shared" si="660"/>
        <v xml:space="preserve">141 205 0.463333 </v>
      </c>
      <c r="PV143" s="92" t="str">
        <f t="shared" si="661"/>
        <v xml:space="preserve">141 206 0.906667 </v>
      </c>
      <c r="PW143" s="92" t="str">
        <f t="shared" si="662"/>
        <v xml:space="preserve">141 207 1.543333 </v>
      </c>
      <c r="PX143" s="92" t="str">
        <f t="shared" si="663"/>
        <v xml:space="preserve">141 208 0.36 </v>
      </c>
      <c r="PY143" s="92" t="str">
        <f t="shared" si="664"/>
        <v xml:space="preserve">141 209 0.466667 </v>
      </c>
      <c r="PZ143" s="92" t="str">
        <f t="shared" si="665"/>
        <v xml:space="preserve">141 210 1.326667 </v>
      </c>
      <c r="QA143" s="92" t="str">
        <f t="shared" si="666"/>
        <v xml:space="preserve">141 211 0.663333 </v>
      </c>
      <c r="QB143" s="92" t="str">
        <f t="shared" si="667"/>
        <v xml:space="preserve">141 212 0.666667 </v>
      </c>
      <c r="QC143" s="92" t="str">
        <f t="shared" si="668"/>
        <v xml:space="preserve">141 213 0.663333 </v>
      </c>
      <c r="QD143" s="92" t="str">
        <f t="shared" si="669"/>
        <v xml:space="preserve">141 214 0.296667 </v>
      </c>
      <c r="QE143" s="92" t="str">
        <f t="shared" si="670"/>
        <v xml:space="preserve">141 215 1.396667 </v>
      </c>
      <c r="QF143" s="92" t="str">
        <f t="shared" si="671"/>
        <v xml:space="preserve">141 216 0.513333 </v>
      </c>
      <c r="QG143" s="92" t="str">
        <f t="shared" si="672"/>
        <v xml:space="preserve">141 217 0.476667 </v>
      </c>
      <c r="QH143" s="92" t="str">
        <f t="shared" si="673"/>
        <v xml:space="preserve">141 218 0.68 </v>
      </c>
      <c r="QI143" s="92" t="str">
        <f t="shared" si="674"/>
        <v xml:space="preserve">141 219 0.466667 </v>
      </c>
      <c r="QJ143" s="92" t="str">
        <f t="shared" si="675"/>
        <v xml:space="preserve">141 220 0.513333 </v>
      </c>
      <c r="QK143" s="92" t="str">
        <f t="shared" si="676"/>
        <v xml:space="preserve">141 221 0.823333 </v>
      </c>
      <c r="QL143" s="92" t="str">
        <f t="shared" si="677"/>
        <v xml:space="preserve">141 222 1.47 </v>
      </c>
      <c r="QM143" s="92" t="str">
        <f t="shared" si="678"/>
        <v xml:space="preserve">141 223 0.45 </v>
      </c>
      <c r="QN143" s="92" t="str">
        <f t="shared" si="679"/>
        <v xml:space="preserve">141 224 0.64 </v>
      </c>
      <c r="QO143" s="92" t="str">
        <f t="shared" si="680"/>
        <v xml:space="preserve">141 225 0.39 </v>
      </c>
      <c r="QP143" s="92" t="str">
        <f t="shared" si="681"/>
        <v xml:space="preserve">141 226 0.22 </v>
      </c>
      <c r="QQ143" s="92" t="str">
        <f t="shared" si="682"/>
        <v xml:space="preserve">141 227 0.63 </v>
      </c>
      <c r="QR143" s="92" t="str">
        <f t="shared" si="683"/>
        <v xml:space="preserve">141 228 1.07 </v>
      </c>
    </row>
    <row r="144" spans="1:460" ht="18.75" customHeight="1" x14ac:dyDescent="0.35">
      <c r="A144" s="86">
        <v>142</v>
      </c>
      <c r="B144" s="90" t="s">
        <v>231</v>
      </c>
      <c r="C144" s="91" t="s">
        <v>144</v>
      </c>
      <c r="D144" s="9">
        <v>11.6</v>
      </c>
      <c r="E144" s="9">
        <v>25.1</v>
      </c>
      <c r="F144" s="9">
        <v>22.3</v>
      </c>
      <c r="G144" s="9">
        <v>44.9</v>
      </c>
      <c r="H144" s="9">
        <v>42.7</v>
      </c>
      <c r="I144" s="9">
        <v>42.7</v>
      </c>
      <c r="J144" s="9">
        <v>6.4</v>
      </c>
      <c r="K144" s="21">
        <v>3</v>
      </c>
      <c r="L144" s="9">
        <v>25.9</v>
      </c>
      <c r="M144" s="21">
        <v>12</v>
      </c>
      <c r="N144" s="9">
        <v>18.5</v>
      </c>
      <c r="O144" s="9">
        <v>26.9</v>
      </c>
      <c r="P144" s="9">
        <v>12.7</v>
      </c>
      <c r="Q144" s="21">
        <v>23</v>
      </c>
      <c r="R144" s="9">
        <v>14.9</v>
      </c>
      <c r="S144" s="9">
        <v>37.5</v>
      </c>
      <c r="T144" s="9">
        <v>15.8</v>
      </c>
      <c r="U144" s="9">
        <v>18.100000000000001</v>
      </c>
      <c r="V144" s="9">
        <v>25.7</v>
      </c>
      <c r="W144" s="9">
        <v>15.9</v>
      </c>
      <c r="X144" s="9">
        <v>14.9</v>
      </c>
      <c r="Y144" s="9">
        <v>7.9</v>
      </c>
      <c r="Z144" s="9">
        <v>17.7</v>
      </c>
      <c r="AA144" s="21">
        <v>14</v>
      </c>
      <c r="AB144" s="9">
        <v>35.5</v>
      </c>
      <c r="AC144" s="9">
        <v>35.700000000000003</v>
      </c>
      <c r="AD144" s="9">
        <v>20.6</v>
      </c>
      <c r="AE144" s="9">
        <v>9.1</v>
      </c>
      <c r="AF144" s="9">
        <v>13.5</v>
      </c>
      <c r="AG144" s="9">
        <v>34.4</v>
      </c>
      <c r="AH144" s="9">
        <v>38.4</v>
      </c>
      <c r="AI144" s="9">
        <v>17.5</v>
      </c>
      <c r="AJ144" s="9">
        <v>23.7</v>
      </c>
      <c r="AK144" s="9">
        <v>19.5</v>
      </c>
      <c r="AL144" s="9">
        <v>14.2</v>
      </c>
      <c r="AM144" s="9">
        <v>11.9</v>
      </c>
      <c r="AN144" s="9">
        <v>15.5</v>
      </c>
      <c r="AO144" s="9">
        <v>2.5</v>
      </c>
      <c r="AP144" s="9">
        <v>32.700000000000003</v>
      </c>
      <c r="AQ144" s="9">
        <v>18.100000000000001</v>
      </c>
      <c r="AR144" s="9">
        <v>13.4</v>
      </c>
      <c r="AS144" s="9">
        <v>21.8</v>
      </c>
      <c r="AT144" s="21">
        <v>20</v>
      </c>
      <c r="AU144" s="21">
        <v>18</v>
      </c>
      <c r="AV144" s="9">
        <v>12.8</v>
      </c>
      <c r="AW144" s="9">
        <v>22.1</v>
      </c>
      <c r="AX144" s="9">
        <v>18.2</v>
      </c>
      <c r="AY144" s="9">
        <v>22.9</v>
      </c>
      <c r="AZ144" s="9">
        <v>4.5</v>
      </c>
      <c r="BA144" s="9">
        <v>15.8</v>
      </c>
      <c r="BB144" s="9">
        <v>6.8</v>
      </c>
      <c r="BC144" s="21">
        <v>24</v>
      </c>
      <c r="BD144" s="9">
        <v>42.3</v>
      </c>
      <c r="BE144" s="9">
        <v>18.7</v>
      </c>
      <c r="BF144" s="9">
        <v>23.9</v>
      </c>
      <c r="BG144" s="9">
        <v>6.2</v>
      </c>
      <c r="BH144" s="9">
        <v>17.2</v>
      </c>
      <c r="BI144" s="9">
        <v>28.8</v>
      </c>
      <c r="BJ144" s="9">
        <v>19.899999999999999</v>
      </c>
      <c r="BK144" s="9">
        <v>19.8</v>
      </c>
      <c r="BL144" s="9">
        <v>23.6</v>
      </c>
      <c r="BM144" s="9">
        <v>25.2</v>
      </c>
      <c r="BN144" s="9">
        <v>16.3</v>
      </c>
      <c r="BO144" s="9">
        <v>4.8</v>
      </c>
      <c r="BP144" s="21">
        <v>9</v>
      </c>
      <c r="BQ144" s="9">
        <v>5.9</v>
      </c>
      <c r="BR144" s="9">
        <v>24.5</v>
      </c>
      <c r="BS144" s="9">
        <v>27.1</v>
      </c>
      <c r="BT144" s="9">
        <v>16.399999999999999</v>
      </c>
      <c r="BU144" s="9">
        <v>15.9</v>
      </c>
      <c r="BV144" s="9">
        <v>16.5</v>
      </c>
      <c r="BW144" s="9">
        <v>19.899999999999999</v>
      </c>
      <c r="BX144" s="9">
        <v>19.399999999999999</v>
      </c>
      <c r="BY144" s="9">
        <v>37.1</v>
      </c>
      <c r="BZ144" s="9">
        <v>6.1</v>
      </c>
      <c r="CA144" s="9">
        <v>10.9</v>
      </c>
      <c r="CB144" s="9">
        <v>24.9</v>
      </c>
      <c r="CC144" s="21">
        <v>17</v>
      </c>
      <c r="CD144" s="9">
        <v>19.399999999999999</v>
      </c>
      <c r="CE144" s="9">
        <v>4.0999999999999996</v>
      </c>
      <c r="CF144" s="9">
        <v>10.7</v>
      </c>
      <c r="CG144" s="9">
        <v>10.1</v>
      </c>
      <c r="CH144" s="9">
        <v>4.0999999999999996</v>
      </c>
      <c r="CI144" s="9">
        <v>26.6</v>
      </c>
      <c r="CJ144" s="9">
        <v>12.2</v>
      </c>
      <c r="CK144" s="21">
        <v>11</v>
      </c>
      <c r="CL144" s="9">
        <v>19.2</v>
      </c>
      <c r="CM144" s="9">
        <v>26.1</v>
      </c>
      <c r="CN144" s="9">
        <v>11.8</v>
      </c>
      <c r="CO144" s="9">
        <v>13.7</v>
      </c>
      <c r="CP144" s="9">
        <v>25.8</v>
      </c>
      <c r="CQ144" s="9">
        <v>8.4</v>
      </c>
      <c r="CR144" s="9">
        <v>12.1</v>
      </c>
      <c r="CS144" s="9">
        <v>17.899999999999999</v>
      </c>
      <c r="CT144" s="9">
        <v>6.1</v>
      </c>
      <c r="CU144" s="9">
        <v>10.9</v>
      </c>
      <c r="CV144" s="9">
        <v>19.899999999999999</v>
      </c>
      <c r="CW144" s="9">
        <v>24.8</v>
      </c>
      <c r="CX144" s="9">
        <v>15.7</v>
      </c>
      <c r="CY144" s="9">
        <v>30.9</v>
      </c>
      <c r="CZ144" s="9">
        <v>13.5</v>
      </c>
      <c r="DA144" s="9">
        <v>27.2</v>
      </c>
      <c r="DB144" s="9">
        <v>13.9</v>
      </c>
      <c r="DC144" s="9">
        <v>15.5</v>
      </c>
      <c r="DD144" s="9">
        <v>17.7</v>
      </c>
      <c r="DE144" s="9">
        <v>19.600000000000001</v>
      </c>
      <c r="DF144" s="9">
        <v>15.1</v>
      </c>
      <c r="DG144" s="9">
        <v>40.700000000000003</v>
      </c>
      <c r="DH144" s="9">
        <v>12.3</v>
      </c>
      <c r="DI144" s="21">
        <v>26</v>
      </c>
      <c r="DJ144" s="9">
        <v>21.2</v>
      </c>
      <c r="DK144" s="9">
        <v>16.5</v>
      </c>
      <c r="DL144" s="9">
        <v>26.8</v>
      </c>
      <c r="DM144" s="9">
        <v>28.7</v>
      </c>
      <c r="DN144" s="9">
        <v>21.9</v>
      </c>
      <c r="DO144" s="9">
        <v>8.4</v>
      </c>
      <c r="DP144" s="9">
        <v>6.1</v>
      </c>
      <c r="DQ144" s="9">
        <v>26.5</v>
      </c>
      <c r="DR144" s="9">
        <v>14.9</v>
      </c>
      <c r="DS144" s="9">
        <v>14.2</v>
      </c>
      <c r="DT144" s="21">
        <v>23</v>
      </c>
      <c r="DU144" s="9">
        <v>12.6</v>
      </c>
      <c r="DV144" s="9">
        <v>20.100000000000001</v>
      </c>
      <c r="DW144" s="9">
        <v>39.299999999999997</v>
      </c>
      <c r="DX144" s="9">
        <v>21.8</v>
      </c>
      <c r="DY144" s="9">
        <v>20.9</v>
      </c>
      <c r="DZ144" s="9">
        <v>15.8</v>
      </c>
      <c r="EA144" s="9">
        <v>13.7</v>
      </c>
      <c r="EB144" s="9">
        <v>17.100000000000001</v>
      </c>
      <c r="EC144" s="9">
        <v>13.3</v>
      </c>
      <c r="ED144" s="9">
        <v>20.2</v>
      </c>
      <c r="EE144" s="9">
        <v>22.9</v>
      </c>
      <c r="EF144" s="9">
        <v>22.3</v>
      </c>
      <c r="EG144" s="21">
        <v>15</v>
      </c>
      <c r="EH144" s="9">
        <v>16.100000000000001</v>
      </c>
      <c r="EI144" s="21">
        <v>28</v>
      </c>
      <c r="EJ144" s="9">
        <v>13.7</v>
      </c>
      <c r="EK144" s="9">
        <v>17.899999999999999</v>
      </c>
      <c r="EL144" s="9">
        <v>36.799999999999997</v>
      </c>
      <c r="EM144" s="9">
        <v>37.700000000000003</v>
      </c>
      <c r="EN144" s="9">
        <v>25.8</v>
      </c>
      <c r="EO144" s="21">
        <v>0</v>
      </c>
      <c r="EP144" s="9">
        <v>30.8</v>
      </c>
      <c r="EQ144" s="21">
        <v>17</v>
      </c>
      <c r="ER144" s="9">
        <v>15.6</v>
      </c>
      <c r="ES144" s="9">
        <v>14.8</v>
      </c>
      <c r="ET144" s="9">
        <v>11.8</v>
      </c>
      <c r="EU144" s="9">
        <v>20.399999999999999</v>
      </c>
      <c r="EV144" s="9">
        <v>19.5</v>
      </c>
      <c r="EW144" s="9">
        <v>19.100000000000001</v>
      </c>
      <c r="EX144" s="9">
        <v>27.2</v>
      </c>
      <c r="EY144" s="9">
        <v>23.4</v>
      </c>
      <c r="EZ144" s="9">
        <v>18.600000000000001</v>
      </c>
      <c r="FA144" s="9">
        <v>32.700000000000003</v>
      </c>
      <c r="FB144" s="9">
        <v>34.5</v>
      </c>
      <c r="FC144" s="9">
        <v>22.2</v>
      </c>
      <c r="FD144" s="9">
        <v>10.9</v>
      </c>
      <c r="FE144" s="9">
        <v>10.7</v>
      </c>
      <c r="FF144" s="9">
        <v>21.1</v>
      </c>
      <c r="FG144" s="9">
        <v>9.5</v>
      </c>
      <c r="FH144" s="9">
        <v>18.5</v>
      </c>
      <c r="FI144" s="9">
        <v>27.6</v>
      </c>
      <c r="FJ144" s="9">
        <v>31.5</v>
      </c>
      <c r="FK144" s="9">
        <v>3.4</v>
      </c>
      <c r="FL144" s="9">
        <v>33.299999999999997</v>
      </c>
      <c r="FM144" s="9">
        <v>17.8</v>
      </c>
      <c r="FN144" s="9">
        <v>32.299999999999997</v>
      </c>
      <c r="FO144" s="9">
        <v>4.7</v>
      </c>
      <c r="FP144" s="9">
        <v>37.5</v>
      </c>
      <c r="FQ144" s="9">
        <v>4.7</v>
      </c>
      <c r="FR144" s="9">
        <v>22.8</v>
      </c>
      <c r="FS144" s="9">
        <v>28.1</v>
      </c>
      <c r="FT144" s="9">
        <v>21.4</v>
      </c>
      <c r="FU144" s="21">
        <v>26</v>
      </c>
      <c r="FV144" s="9">
        <v>19.5</v>
      </c>
      <c r="FW144" s="21">
        <v>18</v>
      </c>
      <c r="FX144" s="9">
        <v>18.100000000000001</v>
      </c>
      <c r="FY144" s="21">
        <v>24</v>
      </c>
      <c r="FZ144" s="9">
        <v>16.7</v>
      </c>
      <c r="GA144" s="21">
        <v>3</v>
      </c>
      <c r="GB144" s="9">
        <v>26.3</v>
      </c>
      <c r="GC144" s="9">
        <v>7.2</v>
      </c>
      <c r="GD144" s="9">
        <v>10.7</v>
      </c>
      <c r="GE144" s="9">
        <v>19.2</v>
      </c>
      <c r="GF144" s="9">
        <v>25.4</v>
      </c>
      <c r="GG144" s="9">
        <v>4.4000000000000004</v>
      </c>
      <c r="GH144" s="9">
        <v>4.4000000000000004</v>
      </c>
      <c r="GI144" s="9">
        <v>36.799999999999997</v>
      </c>
      <c r="GJ144" s="9">
        <v>25.8</v>
      </c>
      <c r="GK144" s="9">
        <v>25.2</v>
      </c>
      <c r="GL144" s="9">
        <v>24.3</v>
      </c>
      <c r="GM144" s="9">
        <v>24.7</v>
      </c>
      <c r="GN144" s="9">
        <v>15.9</v>
      </c>
      <c r="GO144" s="9">
        <v>13.4</v>
      </c>
      <c r="GP144" s="9">
        <v>17.7</v>
      </c>
      <c r="GQ144" s="9">
        <v>34.4</v>
      </c>
      <c r="GR144" s="9">
        <v>14.6</v>
      </c>
      <c r="GS144" s="9">
        <v>14.5</v>
      </c>
      <c r="GT144" s="9">
        <v>12.2</v>
      </c>
      <c r="GU144" s="9">
        <v>15.2</v>
      </c>
      <c r="GV144" s="9">
        <v>20.8</v>
      </c>
      <c r="GW144" s="9">
        <v>15.4</v>
      </c>
      <c r="GX144" s="9">
        <v>3.4</v>
      </c>
      <c r="GY144" s="9">
        <v>16.8</v>
      </c>
      <c r="GZ144" s="9">
        <v>16.5</v>
      </c>
      <c r="HA144" s="9">
        <v>32.5</v>
      </c>
      <c r="HB144" s="9">
        <v>25.7</v>
      </c>
      <c r="HC144" s="9">
        <v>14.6</v>
      </c>
      <c r="HD144" s="9">
        <v>12.9</v>
      </c>
      <c r="HE144" s="9">
        <v>24.7</v>
      </c>
      <c r="HF144" s="9">
        <v>11.6</v>
      </c>
      <c r="HG144" s="9">
        <v>16.899999999999999</v>
      </c>
      <c r="HH144" s="9">
        <v>11.6</v>
      </c>
      <c r="HI144" s="9">
        <v>22.2</v>
      </c>
      <c r="HJ144" s="9">
        <v>33.6</v>
      </c>
      <c r="HK144" s="9">
        <v>9.3000000000000007</v>
      </c>
      <c r="HL144" s="9">
        <v>12.8</v>
      </c>
      <c r="HM144" s="9">
        <v>12.1</v>
      </c>
      <c r="HN144" s="9">
        <v>23.2</v>
      </c>
      <c r="HO144" s="9">
        <v>11.6</v>
      </c>
      <c r="HP144" s="9">
        <v>16.100000000000001</v>
      </c>
      <c r="HQ144" s="9">
        <v>31.8</v>
      </c>
      <c r="HR144" s="21">
        <v>21</v>
      </c>
      <c r="HS144" s="9">
        <v>10.9</v>
      </c>
      <c r="HT144" s="9">
        <v>12.2</v>
      </c>
      <c r="HU144" s="9">
        <v>18.399999999999999</v>
      </c>
      <c r="HV144" s="9">
        <v>5.6</v>
      </c>
      <c r="HW144" s="9">
        <v>8.4</v>
      </c>
      <c r="HX144" s="8"/>
      <c r="HY144" s="92" t="str">
        <f t="shared" si="456"/>
        <v xml:space="preserve">142 1 0.386667 </v>
      </c>
      <c r="HZ144" s="92" t="str">
        <f t="shared" si="457"/>
        <v xml:space="preserve">142 2 0.836667 </v>
      </c>
      <c r="IA144" s="92" t="str">
        <f t="shared" si="458"/>
        <v xml:space="preserve">142 3 0.743333 </v>
      </c>
      <c r="IB144" s="92" t="str">
        <f t="shared" si="459"/>
        <v xml:space="preserve">142 4 1.496667 </v>
      </c>
      <c r="IC144" s="92" t="str">
        <f t="shared" si="460"/>
        <v xml:space="preserve">142 5 1.423333 </v>
      </c>
      <c r="ID144" s="92" t="str">
        <f t="shared" si="461"/>
        <v xml:space="preserve">142 6 1.423333 </v>
      </c>
      <c r="IE144" s="92" t="str">
        <f t="shared" si="462"/>
        <v xml:space="preserve">142 7 0.213333 </v>
      </c>
      <c r="IF144" s="92" t="str">
        <f t="shared" si="463"/>
        <v xml:space="preserve">142 8 0.1 </v>
      </c>
      <c r="IG144" s="92" t="str">
        <f t="shared" si="464"/>
        <v xml:space="preserve">142 9 0.863333 </v>
      </c>
      <c r="IH144" s="92" t="str">
        <f t="shared" si="465"/>
        <v xml:space="preserve">142 10 0.4 </v>
      </c>
      <c r="II144" s="92" t="str">
        <f t="shared" si="466"/>
        <v xml:space="preserve">142 11 0.616667 </v>
      </c>
      <c r="IJ144" s="92" t="str">
        <f t="shared" si="467"/>
        <v xml:space="preserve">142 12 0.896667 </v>
      </c>
      <c r="IK144" s="92" t="str">
        <f t="shared" si="468"/>
        <v xml:space="preserve">142 13 0.423333 </v>
      </c>
      <c r="IL144" s="92" t="str">
        <f t="shared" si="469"/>
        <v xml:space="preserve">142 14 0.766667 </v>
      </c>
      <c r="IM144" s="92" t="str">
        <f t="shared" si="470"/>
        <v xml:space="preserve">142 15 0.496667 </v>
      </c>
      <c r="IN144" s="92" t="str">
        <f t="shared" si="471"/>
        <v xml:space="preserve">142 16 1.25 </v>
      </c>
      <c r="IO144" s="92" t="str">
        <f t="shared" si="472"/>
        <v xml:space="preserve">142 17 0.526667 </v>
      </c>
      <c r="IP144" s="92" t="str">
        <f t="shared" si="473"/>
        <v xml:space="preserve">142 18 0.603333 </v>
      </c>
      <c r="IQ144" s="92" t="str">
        <f t="shared" si="474"/>
        <v xml:space="preserve">142 19 0.856667 </v>
      </c>
      <c r="IR144" s="92" t="str">
        <f t="shared" si="475"/>
        <v xml:space="preserve">142 20 0.53 </v>
      </c>
      <c r="IS144" s="92" t="str">
        <f t="shared" si="476"/>
        <v xml:space="preserve">142 21 0.496667 </v>
      </c>
      <c r="IT144" s="92" t="str">
        <f t="shared" si="477"/>
        <v xml:space="preserve">142 22 0.263333 </v>
      </c>
      <c r="IU144" s="92" t="str">
        <f t="shared" si="478"/>
        <v xml:space="preserve">142 23 0.59 </v>
      </c>
      <c r="IV144" s="92" t="str">
        <f t="shared" si="479"/>
        <v xml:space="preserve">142 24 0.466667 </v>
      </c>
      <c r="IW144" s="92" t="str">
        <f t="shared" si="480"/>
        <v xml:space="preserve">142 25 1.183333 </v>
      </c>
      <c r="IX144" s="92" t="str">
        <f t="shared" si="481"/>
        <v xml:space="preserve">142 26 1.19 </v>
      </c>
      <c r="IY144" s="92" t="str">
        <f t="shared" si="482"/>
        <v xml:space="preserve">142 27 0.686667 </v>
      </c>
      <c r="IZ144" s="92" t="str">
        <f t="shared" si="483"/>
        <v xml:space="preserve">142 28 0.303333 </v>
      </c>
      <c r="JA144" s="92" t="str">
        <f t="shared" si="484"/>
        <v xml:space="preserve">142 29 0.45 </v>
      </c>
      <c r="JB144" s="92" t="str">
        <f t="shared" si="485"/>
        <v xml:space="preserve">142 30 1.146667 </v>
      </c>
      <c r="JC144" s="92" t="str">
        <f t="shared" si="486"/>
        <v xml:space="preserve">142 31 1.28 </v>
      </c>
      <c r="JD144" s="92" t="str">
        <f t="shared" si="487"/>
        <v xml:space="preserve">142 32 0.583333 </v>
      </c>
      <c r="JE144" s="92" t="str">
        <f t="shared" si="488"/>
        <v xml:space="preserve">142 33 0.79 </v>
      </c>
      <c r="JF144" s="92" t="str">
        <f t="shared" si="489"/>
        <v xml:space="preserve">142 34 0.65 </v>
      </c>
      <c r="JG144" s="92" t="str">
        <f t="shared" si="490"/>
        <v xml:space="preserve">142 35 0.473333 </v>
      </c>
      <c r="JH144" s="92" t="str">
        <f t="shared" si="491"/>
        <v xml:space="preserve">142 36 0.396667 </v>
      </c>
      <c r="JI144" s="92" t="str">
        <f t="shared" si="492"/>
        <v xml:space="preserve">142 37 0.516667 </v>
      </c>
      <c r="JJ144" s="92" t="str">
        <f t="shared" si="493"/>
        <v xml:space="preserve">142 38 0.083333 </v>
      </c>
      <c r="JK144" s="92" t="str">
        <f t="shared" si="494"/>
        <v xml:space="preserve">142 39 1.09 </v>
      </c>
      <c r="JL144" s="92" t="str">
        <f t="shared" si="495"/>
        <v xml:space="preserve">142 40 0.603333 </v>
      </c>
      <c r="JM144" s="92" t="str">
        <f t="shared" si="496"/>
        <v xml:space="preserve">142 41 0.446667 </v>
      </c>
      <c r="JN144" s="92" t="str">
        <f t="shared" si="497"/>
        <v xml:space="preserve">142 42 0.726667 </v>
      </c>
      <c r="JO144" s="92" t="str">
        <f t="shared" si="498"/>
        <v xml:space="preserve">142 43 0.666667 </v>
      </c>
      <c r="JP144" s="92" t="str">
        <f t="shared" si="499"/>
        <v xml:space="preserve">142 44 0.6 </v>
      </c>
      <c r="JQ144" s="92" t="str">
        <f t="shared" si="500"/>
        <v xml:space="preserve">142 45 0.426667 </v>
      </c>
      <c r="JR144" s="92" t="str">
        <f t="shared" si="501"/>
        <v xml:space="preserve">142 46 0.736667 </v>
      </c>
      <c r="JS144" s="92" t="str">
        <f t="shared" si="502"/>
        <v xml:space="preserve">142 47 0.606667 </v>
      </c>
      <c r="JT144" s="92" t="str">
        <f t="shared" si="503"/>
        <v xml:space="preserve">142 48 0.763333 </v>
      </c>
      <c r="JU144" s="92" t="str">
        <f t="shared" si="504"/>
        <v xml:space="preserve">142 49 0.15 </v>
      </c>
      <c r="JV144" s="92" t="str">
        <f t="shared" si="505"/>
        <v xml:space="preserve">142 50 0.526667 </v>
      </c>
      <c r="JW144" s="92" t="str">
        <f t="shared" si="506"/>
        <v xml:space="preserve">142 51 0.226667 </v>
      </c>
      <c r="JX144" s="92" t="str">
        <f t="shared" si="507"/>
        <v xml:space="preserve">142 52 0.8 </v>
      </c>
      <c r="JY144" s="92" t="str">
        <f t="shared" si="508"/>
        <v xml:space="preserve">142 53 1.41 </v>
      </c>
      <c r="JZ144" s="92" t="str">
        <f t="shared" si="509"/>
        <v xml:space="preserve">142 54 0.623333 </v>
      </c>
      <c r="KA144" s="92" t="str">
        <f t="shared" si="510"/>
        <v xml:space="preserve">142 55 0.796667 </v>
      </c>
      <c r="KB144" s="92" t="str">
        <f t="shared" si="511"/>
        <v xml:space="preserve">142 56 0.206667 </v>
      </c>
      <c r="KC144" s="92" t="str">
        <f t="shared" si="512"/>
        <v xml:space="preserve">142 57 0.573333 </v>
      </c>
      <c r="KD144" s="92" t="str">
        <f t="shared" si="513"/>
        <v xml:space="preserve">142 58 0.96 </v>
      </c>
      <c r="KE144" s="92" t="str">
        <f t="shared" si="514"/>
        <v xml:space="preserve">142 59 0.663333 </v>
      </c>
      <c r="KF144" s="92" t="str">
        <f t="shared" si="515"/>
        <v xml:space="preserve">142 60 0.66 </v>
      </c>
      <c r="KG144" s="92" t="str">
        <f t="shared" si="516"/>
        <v xml:space="preserve">142 61 0.786667 </v>
      </c>
      <c r="KH144" s="92" t="str">
        <f t="shared" si="517"/>
        <v xml:space="preserve">142 62 0.84 </v>
      </c>
      <c r="KI144" s="92" t="str">
        <f t="shared" si="518"/>
        <v xml:space="preserve">142 63 0.543333 </v>
      </c>
      <c r="KJ144" s="92" t="str">
        <f t="shared" si="519"/>
        <v xml:space="preserve">142 64 0.16 </v>
      </c>
      <c r="KK144" s="92" t="str">
        <f t="shared" si="520"/>
        <v xml:space="preserve">142 65 0.3 </v>
      </c>
      <c r="KL144" s="92" t="str">
        <f t="shared" si="521"/>
        <v xml:space="preserve">142 66 0.196667 </v>
      </c>
      <c r="KM144" s="92" t="str">
        <f t="shared" si="522"/>
        <v xml:space="preserve">142 67 0.816667 </v>
      </c>
      <c r="KN144" s="92" t="str">
        <f t="shared" si="523"/>
        <v xml:space="preserve">142 68 0.903333 </v>
      </c>
      <c r="KO144" s="92" t="str">
        <f t="shared" si="524"/>
        <v xml:space="preserve">142 69 0.546667 </v>
      </c>
      <c r="KP144" s="92" t="str">
        <f t="shared" si="525"/>
        <v xml:space="preserve">142 70 0.53 </v>
      </c>
      <c r="KQ144" s="92" t="str">
        <f t="shared" si="526"/>
        <v xml:space="preserve">142 71 0.55 </v>
      </c>
      <c r="KR144" s="92" t="str">
        <f t="shared" si="527"/>
        <v xml:space="preserve">142 72 0.663333 </v>
      </c>
      <c r="KS144" s="92" t="str">
        <f t="shared" si="528"/>
        <v xml:space="preserve">142 73 0.646667 </v>
      </c>
      <c r="KT144" s="92" t="str">
        <f t="shared" si="529"/>
        <v xml:space="preserve">142 74 1.236667 </v>
      </c>
      <c r="KU144" s="92" t="str">
        <f t="shared" si="530"/>
        <v xml:space="preserve">142 75 0.203333 </v>
      </c>
      <c r="KV144" s="92" t="str">
        <f t="shared" si="531"/>
        <v xml:space="preserve">142 76 0.363333 </v>
      </c>
      <c r="KW144" s="92" t="str">
        <f t="shared" si="532"/>
        <v xml:space="preserve">142 77 0.83 </v>
      </c>
      <c r="KX144" s="92" t="str">
        <f t="shared" si="533"/>
        <v xml:space="preserve">142 78 0.566667 </v>
      </c>
      <c r="KY144" s="92" t="str">
        <f t="shared" si="534"/>
        <v xml:space="preserve">142 79 0.646667 </v>
      </c>
      <c r="KZ144" s="92" t="str">
        <f t="shared" si="535"/>
        <v xml:space="preserve">142 80 0.136667 </v>
      </c>
      <c r="LA144" s="92" t="str">
        <f t="shared" si="536"/>
        <v xml:space="preserve">142 81 0.356667 </v>
      </c>
      <c r="LB144" s="92" t="str">
        <f t="shared" si="537"/>
        <v xml:space="preserve">142 82 0.336667 </v>
      </c>
      <c r="LC144" s="92" t="str">
        <f t="shared" si="538"/>
        <v xml:space="preserve">142 83 0.136667 </v>
      </c>
      <c r="LD144" s="92" t="str">
        <f t="shared" si="539"/>
        <v xml:space="preserve">142 84 0.886667 </v>
      </c>
      <c r="LE144" s="92" t="str">
        <f t="shared" si="540"/>
        <v xml:space="preserve">142 85 0.406667 </v>
      </c>
      <c r="LF144" s="92" t="str">
        <f t="shared" si="541"/>
        <v xml:space="preserve">142 86 0.366667 </v>
      </c>
      <c r="LG144" s="92" t="str">
        <f t="shared" si="542"/>
        <v xml:space="preserve">142 87 0.64 </v>
      </c>
      <c r="LH144" s="92" t="str">
        <f t="shared" si="543"/>
        <v xml:space="preserve">142 88 0.87 </v>
      </c>
      <c r="LI144" s="92" t="str">
        <f t="shared" si="544"/>
        <v xml:space="preserve">142 89 0.393333 </v>
      </c>
      <c r="LJ144" s="92" t="str">
        <f t="shared" si="545"/>
        <v xml:space="preserve">142 90 0.456667 </v>
      </c>
      <c r="LK144" s="92" t="str">
        <f t="shared" si="546"/>
        <v xml:space="preserve">142 91 0.86 </v>
      </c>
      <c r="LL144" s="92" t="str">
        <f t="shared" si="547"/>
        <v xml:space="preserve">142 92 0.28 </v>
      </c>
      <c r="LM144" s="92" t="str">
        <f t="shared" si="548"/>
        <v xml:space="preserve">142 93 0.403333 </v>
      </c>
      <c r="LN144" s="92" t="str">
        <f t="shared" si="549"/>
        <v xml:space="preserve">142 94 0.596667 </v>
      </c>
      <c r="LO144" s="92" t="str">
        <f t="shared" si="550"/>
        <v xml:space="preserve">142 95 0.203333 </v>
      </c>
      <c r="LP144" s="92" t="str">
        <f t="shared" si="551"/>
        <v xml:space="preserve">142 96 0.363333 </v>
      </c>
      <c r="LQ144" s="92" t="str">
        <f t="shared" si="552"/>
        <v xml:space="preserve">142 97 0.663333 </v>
      </c>
      <c r="LR144" s="92" t="str">
        <f t="shared" si="553"/>
        <v xml:space="preserve">142 98 0.826667 </v>
      </c>
      <c r="LS144" s="92" t="str">
        <f t="shared" si="554"/>
        <v xml:space="preserve">142 99 0.523333 </v>
      </c>
      <c r="LT144" s="92" t="str">
        <f t="shared" si="555"/>
        <v xml:space="preserve">142 100 1.03 </v>
      </c>
      <c r="LU144" s="92" t="str">
        <f t="shared" si="556"/>
        <v xml:space="preserve">142 101 0.45 </v>
      </c>
      <c r="LV144" s="92" t="str">
        <f t="shared" si="557"/>
        <v xml:space="preserve">142 102 0.906667 </v>
      </c>
      <c r="LW144" s="92" t="str">
        <f t="shared" si="558"/>
        <v xml:space="preserve">142 103 0.463333 </v>
      </c>
      <c r="LX144" s="92" t="str">
        <f t="shared" si="559"/>
        <v xml:space="preserve">142 104 0.516667 </v>
      </c>
      <c r="LY144" s="92" t="str">
        <f t="shared" si="560"/>
        <v xml:space="preserve">142 105 0.59 </v>
      </c>
      <c r="LZ144" s="92" t="str">
        <f t="shared" si="561"/>
        <v xml:space="preserve">142 106 0.653333 </v>
      </c>
      <c r="MA144" s="92" t="str">
        <f t="shared" si="562"/>
        <v xml:space="preserve">142 107 0.503333 </v>
      </c>
      <c r="MB144" s="92" t="str">
        <f t="shared" si="563"/>
        <v xml:space="preserve">142 108 1.356667 </v>
      </c>
      <c r="MC144" s="92" t="str">
        <f t="shared" si="564"/>
        <v xml:space="preserve">142 109 0.41 </v>
      </c>
      <c r="MD144" s="92" t="str">
        <f t="shared" si="565"/>
        <v xml:space="preserve">142 110 0.866667 </v>
      </c>
      <c r="ME144" s="92" t="str">
        <f t="shared" si="566"/>
        <v xml:space="preserve">142 111 0.706667 </v>
      </c>
      <c r="MF144" s="92" t="str">
        <f t="shared" si="567"/>
        <v xml:space="preserve">142 112 0.55 </v>
      </c>
      <c r="MG144" s="92" t="str">
        <f t="shared" si="568"/>
        <v xml:space="preserve">142 113 0.893333 </v>
      </c>
      <c r="MH144" s="92" t="str">
        <f t="shared" si="569"/>
        <v xml:space="preserve">142 114 0.956667 </v>
      </c>
      <c r="MI144" s="92" t="str">
        <f t="shared" si="570"/>
        <v xml:space="preserve">142 115 0.73 </v>
      </c>
      <c r="MJ144" s="92" t="str">
        <f t="shared" si="571"/>
        <v xml:space="preserve">142 116 0.28 </v>
      </c>
      <c r="MK144" s="92" t="str">
        <f t="shared" si="572"/>
        <v xml:space="preserve">142 117 0.203333 </v>
      </c>
      <c r="ML144" s="92" t="str">
        <f t="shared" si="573"/>
        <v xml:space="preserve">142 118 0.883333 </v>
      </c>
      <c r="MM144" s="92" t="str">
        <f t="shared" si="574"/>
        <v xml:space="preserve">142 119 0.496667 </v>
      </c>
      <c r="MN144" s="92" t="str">
        <f t="shared" si="575"/>
        <v xml:space="preserve">142 120 0.473333 </v>
      </c>
      <c r="MO144" s="92" t="str">
        <f t="shared" si="576"/>
        <v xml:space="preserve">142 121 0.766667 </v>
      </c>
      <c r="MP144" s="92" t="str">
        <f t="shared" si="577"/>
        <v xml:space="preserve">142 122 0.42 </v>
      </c>
      <c r="MQ144" s="92" t="str">
        <f t="shared" si="578"/>
        <v xml:space="preserve">142 123 0.67 </v>
      </c>
      <c r="MR144" s="92" t="str">
        <f t="shared" si="579"/>
        <v xml:space="preserve">142 124 1.31 </v>
      </c>
      <c r="MS144" s="92" t="str">
        <f t="shared" si="580"/>
        <v xml:space="preserve">142 125 0.726667 </v>
      </c>
      <c r="MT144" s="92" t="str">
        <f t="shared" si="581"/>
        <v xml:space="preserve">142 126 0.696667 </v>
      </c>
      <c r="MU144" s="92" t="str">
        <f t="shared" si="582"/>
        <v xml:space="preserve">142 127 0.526667 </v>
      </c>
      <c r="MV144" s="92" t="str">
        <f t="shared" si="583"/>
        <v xml:space="preserve">142 128 0.456667 </v>
      </c>
      <c r="MW144" s="92" t="str">
        <f t="shared" si="584"/>
        <v xml:space="preserve">142 129 0.57 </v>
      </c>
      <c r="MX144" s="92" t="str">
        <f t="shared" si="585"/>
        <v xml:space="preserve">142 130 0.443333 </v>
      </c>
      <c r="MY144" s="92" t="str">
        <f t="shared" si="586"/>
        <v xml:space="preserve">142 131 0.673333 </v>
      </c>
      <c r="MZ144" s="92" t="str">
        <f t="shared" si="587"/>
        <v xml:space="preserve">142 132 0.763333 </v>
      </c>
      <c r="NA144" s="92" t="str">
        <f t="shared" si="588"/>
        <v xml:space="preserve">142 133 0.743333 </v>
      </c>
      <c r="NB144" s="92" t="str">
        <f t="shared" si="589"/>
        <v xml:space="preserve">142 134 0.5 </v>
      </c>
      <c r="NC144" s="92" t="str">
        <f t="shared" si="590"/>
        <v xml:space="preserve">142 135 0.536667 </v>
      </c>
      <c r="ND144" s="92" t="str">
        <f t="shared" si="591"/>
        <v xml:space="preserve">142 136 0.933333 </v>
      </c>
      <c r="NE144" s="92" t="str">
        <f t="shared" si="592"/>
        <v xml:space="preserve">142 137 0.456667 </v>
      </c>
      <c r="NF144" s="92" t="str">
        <f t="shared" si="593"/>
        <v xml:space="preserve">142 138 0.596667 </v>
      </c>
      <c r="NG144" s="92" t="str">
        <f t="shared" si="594"/>
        <v xml:space="preserve">142 139 1.226667 </v>
      </c>
      <c r="NH144" s="92" t="str">
        <f t="shared" si="595"/>
        <v xml:space="preserve">142 140 1.256667 </v>
      </c>
      <c r="NI144" s="92" t="str">
        <f t="shared" si="596"/>
        <v xml:space="preserve">142 141 0.86 </v>
      </c>
      <c r="NJ144" s="92" t="str">
        <f t="shared" si="597"/>
        <v xml:space="preserve">142 142 0 </v>
      </c>
      <c r="NK144" s="92" t="str">
        <f t="shared" si="598"/>
        <v xml:space="preserve">142 143 1.026667 </v>
      </c>
      <c r="NL144" s="92" t="str">
        <f t="shared" si="599"/>
        <v xml:space="preserve">142 144 0.566667 </v>
      </c>
      <c r="NM144" s="92" t="str">
        <f t="shared" si="600"/>
        <v xml:space="preserve">142 145 0.52 </v>
      </c>
      <c r="NN144" s="92" t="str">
        <f t="shared" si="601"/>
        <v xml:space="preserve">142 146 0.493333 </v>
      </c>
      <c r="NO144" s="92" t="str">
        <f t="shared" si="602"/>
        <v xml:space="preserve">142 147 0.393333 </v>
      </c>
      <c r="NP144" s="92" t="str">
        <f t="shared" si="603"/>
        <v xml:space="preserve">142 148 0.68 </v>
      </c>
      <c r="NQ144" s="92" t="str">
        <f t="shared" si="604"/>
        <v xml:space="preserve">142 149 0.65 </v>
      </c>
      <c r="NR144" s="92" t="str">
        <f t="shared" si="605"/>
        <v xml:space="preserve">142 150 0.636667 </v>
      </c>
      <c r="NS144" s="92" t="str">
        <f t="shared" si="606"/>
        <v xml:space="preserve">142 151 0.906667 </v>
      </c>
      <c r="NT144" s="92" t="str">
        <f t="shared" si="607"/>
        <v xml:space="preserve">142 152 0.78 </v>
      </c>
      <c r="NU144" s="92" t="str">
        <f t="shared" si="608"/>
        <v xml:space="preserve">142 153 0.62 </v>
      </c>
      <c r="NV144" s="92" t="str">
        <f t="shared" si="609"/>
        <v xml:space="preserve">142 154 1.09 </v>
      </c>
      <c r="NW144" s="92" t="str">
        <f t="shared" si="610"/>
        <v xml:space="preserve">142 155 1.15 </v>
      </c>
      <c r="NX144" s="92" t="str">
        <f t="shared" si="611"/>
        <v xml:space="preserve">142 156 0.74 </v>
      </c>
      <c r="NY144" s="92" t="str">
        <f t="shared" si="612"/>
        <v xml:space="preserve">142 157 0.363333 </v>
      </c>
      <c r="NZ144" s="92" t="str">
        <f t="shared" si="613"/>
        <v xml:space="preserve">142 158 0.356667 </v>
      </c>
      <c r="OA144" s="92" t="str">
        <f t="shared" si="614"/>
        <v xml:space="preserve">142 159 0.703333 </v>
      </c>
      <c r="OB144" s="92" t="str">
        <f t="shared" si="615"/>
        <v xml:space="preserve">142 160 0.316667 </v>
      </c>
      <c r="OC144" s="92" t="str">
        <f t="shared" si="616"/>
        <v xml:space="preserve">142 161 0.616667 </v>
      </c>
      <c r="OD144" s="92" t="str">
        <f t="shared" si="617"/>
        <v xml:space="preserve">142 162 0.92 </v>
      </c>
      <c r="OE144" s="92" t="str">
        <f t="shared" si="618"/>
        <v xml:space="preserve">142 163 1.05 </v>
      </c>
      <c r="OF144" s="92" t="str">
        <f t="shared" si="619"/>
        <v xml:space="preserve">142 164 0.113333 </v>
      </c>
      <c r="OG144" s="92" t="str">
        <f t="shared" si="620"/>
        <v xml:space="preserve">142 165 1.11 </v>
      </c>
      <c r="OH144" s="92" t="str">
        <f t="shared" si="621"/>
        <v xml:space="preserve">142 166 0.593333 </v>
      </c>
      <c r="OI144" s="92" t="str">
        <f t="shared" si="622"/>
        <v xml:space="preserve">142 167 1.076667 </v>
      </c>
      <c r="OJ144" s="92" t="str">
        <f t="shared" si="623"/>
        <v xml:space="preserve">142 168 0.156667 </v>
      </c>
      <c r="OK144" s="92" t="str">
        <f t="shared" si="624"/>
        <v xml:space="preserve">142 169 1.25 </v>
      </c>
      <c r="OL144" s="92" t="str">
        <f t="shared" si="625"/>
        <v xml:space="preserve">142 170 0.156667 </v>
      </c>
      <c r="OM144" s="92" t="str">
        <f t="shared" si="626"/>
        <v xml:space="preserve">142 171 0.76 </v>
      </c>
      <c r="ON144" s="92" t="str">
        <f t="shared" si="627"/>
        <v xml:space="preserve">142 172 0.936667 </v>
      </c>
      <c r="OO144" s="92" t="str">
        <f t="shared" si="628"/>
        <v xml:space="preserve">142 173 0.713333 </v>
      </c>
      <c r="OP144" s="92" t="str">
        <f t="shared" si="629"/>
        <v xml:space="preserve">142 174 0.866667 </v>
      </c>
      <c r="OQ144" s="92" t="str">
        <f t="shared" si="630"/>
        <v xml:space="preserve">142 175 0.65 </v>
      </c>
      <c r="OR144" s="92" t="str">
        <f t="shared" si="631"/>
        <v xml:space="preserve">142 176 0.6 </v>
      </c>
      <c r="OS144" s="92" t="str">
        <f t="shared" si="632"/>
        <v xml:space="preserve">142 177 0.603333 </v>
      </c>
      <c r="OT144" s="92" t="str">
        <f t="shared" si="633"/>
        <v xml:space="preserve">142 178 0.8 </v>
      </c>
      <c r="OU144" s="92" t="str">
        <f t="shared" si="634"/>
        <v xml:space="preserve">142 179 0.556667 </v>
      </c>
      <c r="OV144" s="92" t="str">
        <f t="shared" si="635"/>
        <v xml:space="preserve">142 180 0.1 </v>
      </c>
      <c r="OW144" s="92" t="str">
        <f t="shared" si="636"/>
        <v xml:space="preserve">142 181 0.876667 </v>
      </c>
      <c r="OX144" s="92" t="str">
        <f t="shared" si="637"/>
        <v xml:space="preserve">142 182 0.24 </v>
      </c>
      <c r="OY144" s="92" t="str">
        <f t="shared" si="638"/>
        <v xml:space="preserve">142 183 0.356667 </v>
      </c>
      <c r="OZ144" s="92" t="str">
        <f t="shared" si="639"/>
        <v xml:space="preserve">142 184 0.64 </v>
      </c>
      <c r="PA144" s="92" t="str">
        <f t="shared" si="640"/>
        <v xml:space="preserve">142 185 0.846667 </v>
      </c>
      <c r="PB144" s="92" t="str">
        <f t="shared" si="641"/>
        <v xml:space="preserve">142 186 0.146667 </v>
      </c>
      <c r="PC144" s="92" t="str">
        <f t="shared" si="642"/>
        <v xml:space="preserve">142 187 0.146667 </v>
      </c>
      <c r="PD144" s="92" t="str">
        <f t="shared" si="643"/>
        <v xml:space="preserve">142 188 1.226667 </v>
      </c>
      <c r="PE144" s="92" t="str">
        <f t="shared" si="644"/>
        <v xml:space="preserve">142 189 0.86 </v>
      </c>
      <c r="PF144" s="92" t="str">
        <f t="shared" si="645"/>
        <v xml:space="preserve">142 190 0.84 </v>
      </c>
      <c r="PG144" s="92" t="str">
        <f t="shared" si="646"/>
        <v xml:space="preserve">142 191 0.81 </v>
      </c>
      <c r="PH144" s="92" t="str">
        <f t="shared" si="647"/>
        <v xml:space="preserve">142 192 0.823333 </v>
      </c>
      <c r="PI144" s="92" t="str">
        <f t="shared" si="648"/>
        <v xml:space="preserve">142 193 0.53 </v>
      </c>
      <c r="PJ144" s="92" t="str">
        <f t="shared" si="649"/>
        <v xml:space="preserve">142 194 0.446667 </v>
      </c>
      <c r="PK144" s="92" t="str">
        <f t="shared" si="650"/>
        <v xml:space="preserve">142 195 0.59 </v>
      </c>
      <c r="PL144" s="92" t="str">
        <f t="shared" si="651"/>
        <v xml:space="preserve">142 196 1.146667 </v>
      </c>
      <c r="PM144" s="92" t="str">
        <f t="shared" si="652"/>
        <v xml:space="preserve">142 197 0.486667 </v>
      </c>
      <c r="PN144" s="92" t="str">
        <f t="shared" si="653"/>
        <v xml:space="preserve">142 198 0.483333 </v>
      </c>
      <c r="PO144" s="92" t="str">
        <f t="shared" si="654"/>
        <v xml:space="preserve">142 199 0.406667 </v>
      </c>
      <c r="PP144" s="92" t="str">
        <f t="shared" si="655"/>
        <v xml:space="preserve">142 200 0.506667 </v>
      </c>
      <c r="PQ144" s="92" t="str">
        <f t="shared" si="656"/>
        <v xml:space="preserve">142 201 0.693333 </v>
      </c>
      <c r="PR144" s="92" t="str">
        <f t="shared" si="657"/>
        <v xml:space="preserve">142 202 0.513333 </v>
      </c>
      <c r="PS144" s="92" t="str">
        <f t="shared" si="658"/>
        <v xml:space="preserve">142 203 0.113333 </v>
      </c>
      <c r="PT144" s="92" t="str">
        <f t="shared" si="659"/>
        <v xml:space="preserve">142 204 0.56 </v>
      </c>
      <c r="PU144" s="92" t="str">
        <f t="shared" si="660"/>
        <v xml:space="preserve">142 205 0.55 </v>
      </c>
      <c r="PV144" s="92" t="str">
        <f t="shared" si="661"/>
        <v xml:space="preserve">142 206 1.083333 </v>
      </c>
      <c r="PW144" s="92" t="str">
        <f t="shared" si="662"/>
        <v xml:space="preserve">142 207 0.856667 </v>
      </c>
      <c r="PX144" s="92" t="str">
        <f t="shared" si="663"/>
        <v xml:space="preserve">142 208 0.486667 </v>
      </c>
      <c r="PY144" s="92" t="str">
        <f t="shared" si="664"/>
        <v xml:space="preserve">142 209 0.43 </v>
      </c>
      <c r="PZ144" s="92" t="str">
        <f t="shared" si="665"/>
        <v xml:space="preserve">142 210 0.823333 </v>
      </c>
      <c r="QA144" s="92" t="str">
        <f t="shared" si="666"/>
        <v xml:space="preserve">142 211 0.386667 </v>
      </c>
      <c r="QB144" s="92" t="str">
        <f t="shared" si="667"/>
        <v xml:space="preserve">142 212 0.563333 </v>
      </c>
      <c r="QC144" s="92" t="str">
        <f t="shared" si="668"/>
        <v xml:space="preserve">142 213 0.386667 </v>
      </c>
      <c r="QD144" s="92" t="str">
        <f t="shared" si="669"/>
        <v xml:space="preserve">142 214 0.74 </v>
      </c>
      <c r="QE144" s="92" t="str">
        <f t="shared" si="670"/>
        <v xml:space="preserve">142 215 1.12 </v>
      </c>
      <c r="QF144" s="92" t="str">
        <f t="shared" si="671"/>
        <v xml:space="preserve">142 216 0.31 </v>
      </c>
      <c r="QG144" s="92" t="str">
        <f t="shared" si="672"/>
        <v xml:space="preserve">142 217 0.426667 </v>
      </c>
      <c r="QH144" s="92" t="str">
        <f t="shared" si="673"/>
        <v xml:space="preserve">142 218 0.403333 </v>
      </c>
      <c r="QI144" s="92" t="str">
        <f t="shared" si="674"/>
        <v xml:space="preserve">142 219 0.773333 </v>
      </c>
      <c r="QJ144" s="92" t="str">
        <f t="shared" si="675"/>
        <v xml:space="preserve">142 220 0.386667 </v>
      </c>
      <c r="QK144" s="92" t="str">
        <f t="shared" si="676"/>
        <v xml:space="preserve">142 221 0.536667 </v>
      </c>
      <c r="QL144" s="92" t="str">
        <f t="shared" si="677"/>
        <v xml:space="preserve">142 222 1.06 </v>
      </c>
      <c r="QM144" s="92" t="str">
        <f t="shared" si="678"/>
        <v xml:space="preserve">142 223 0.7 </v>
      </c>
      <c r="QN144" s="92" t="str">
        <f t="shared" si="679"/>
        <v xml:space="preserve">142 224 0.363333 </v>
      </c>
      <c r="QO144" s="92" t="str">
        <f t="shared" si="680"/>
        <v xml:space="preserve">142 225 0.406667 </v>
      </c>
      <c r="QP144" s="92" t="str">
        <f t="shared" si="681"/>
        <v xml:space="preserve">142 226 0.613333 </v>
      </c>
      <c r="QQ144" s="92" t="str">
        <f t="shared" si="682"/>
        <v xml:space="preserve">142 227 0.186667 </v>
      </c>
      <c r="QR144" s="92" t="str">
        <f t="shared" si="683"/>
        <v xml:space="preserve">142 228 0.28 </v>
      </c>
    </row>
    <row r="145" spans="1:460" ht="18.75" customHeight="1" x14ac:dyDescent="0.35">
      <c r="A145" s="86">
        <v>143</v>
      </c>
      <c r="B145" s="90" t="s">
        <v>231</v>
      </c>
      <c r="C145" s="91" t="s">
        <v>145</v>
      </c>
      <c r="D145" s="9">
        <v>24.1</v>
      </c>
      <c r="E145" s="9">
        <v>10.5</v>
      </c>
      <c r="F145" s="9">
        <v>26.3</v>
      </c>
      <c r="G145" s="9">
        <v>13.2</v>
      </c>
      <c r="H145" s="9">
        <v>11.8</v>
      </c>
      <c r="I145" s="9">
        <v>11.8</v>
      </c>
      <c r="J145" s="9">
        <v>35.200000000000003</v>
      </c>
      <c r="K145" s="9">
        <v>33.200000000000003</v>
      </c>
      <c r="L145" s="9">
        <v>38.299999999999997</v>
      </c>
      <c r="M145" s="9">
        <v>41.6</v>
      </c>
      <c r="N145" s="9">
        <v>32.299999999999997</v>
      </c>
      <c r="O145" s="9">
        <v>12.1</v>
      </c>
      <c r="P145" s="9">
        <v>25.5</v>
      </c>
      <c r="Q145" s="9">
        <v>8.6999999999999993</v>
      </c>
      <c r="R145" s="9">
        <v>15.4</v>
      </c>
      <c r="S145" s="9">
        <v>28.4</v>
      </c>
      <c r="T145" s="9">
        <v>18.899999999999999</v>
      </c>
      <c r="U145" s="9">
        <v>17.8</v>
      </c>
      <c r="V145" s="9">
        <v>9.8000000000000007</v>
      </c>
      <c r="W145" s="9">
        <v>13.9</v>
      </c>
      <c r="X145" s="9">
        <v>18.7</v>
      </c>
      <c r="Y145" s="21">
        <v>36</v>
      </c>
      <c r="Z145" s="9">
        <v>14.4</v>
      </c>
      <c r="AA145" s="9">
        <v>41.3</v>
      </c>
      <c r="AB145" s="9">
        <v>52.8</v>
      </c>
      <c r="AC145" s="9">
        <v>15.8</v>
      </c>
      <c r="AD145" s="9">
        <v>9.1</v>
      </c>
      <c r="AE145" s="9">
        <v>23.2</v>
      </c>
      <c r="AF145" s="21">
        <v>23</v>
      </c>
      <c r="AG145" s="9">
        <v>37.4</v>
      </c>
      <c r="AH145" s="9">
        <v>32.1</v>
      </c>
      <c r="AI145" s="21">
        <v>32</v>
      </c>
      <c r="AJ145" s="9">
        <v>40.9</v>
      </c>
      <c r="AK145" s="9">
        <v>16.100000000000001</v>
      </c>
      <c r="AL145" s="9">
        <v>25.2</v>
      </c>
      <c r="AM145" s="9">
        <v>22.2</v>
      </c>
      <c r="AN145" s="9">
        <v>20.5</v>
      </c>
      <c r="AO145" s="9">
        <v>32.5</v>
      </c>
      <c r="AP145" s="9">
        <v>1.2</v>
      </c>
      <c r="AQ145" s="21">
        <v>21</v>
      </c>
      <c r="AR145" s="9">
        <v>19.5</v>
      </c>
      <c r="AS145" s="9">
        <v>21.2</v>
      </c>
      <c r="AT145" s="9">
        <v>13.8</v>
      </c>
      <c r="AU145" s="9">
        <v>22.6</v>
      </c>
      <c r="AV145" s="9">
        <v>42.6</v>
      </c>
      <c r="AW145" s="9">
        <v>26.9</v>
      </c>
      <c r="AX145" s="9">
        <v>14.6</v>
      </c>
      <c r="AY145" s="9">
        <v>19.899999999999999</v>
      </c>
      <c r="AZ145" s="9">
        <v>28.6</v>
      </c>
      <c r="BA145" s="9">
        <v>20.7</v>
      </c>
      <c r="BB145" s="9">
        <v>28.9</v>
      </c>
      <c r="BC145" s="9">
        <v>7.5</v>
      </c>
      <c r="BD145" s="9">
        <v>10.9</v>
      </c>
      <c r="BE145" s="9">
        <v>20.7</v>
      </c>
      <c r="BF145" s="9">
        <v>26.8</v>
      </c>
      <c r="BG145" s="9">
        <v>30.9</v>
      </c>
      <c r="BH145" s="9">
        <v>24.8</v>
      </c>
      <c r="BI145" s="9">
        <v>11.9</v>
      </c>
      <c r="BJ145" s="9">
        <v>32.299999999999997</v>
      </c>
      <c r="BK145" s="9">
        <v>10.5</v>
      </c>
      <c r="BL145" s="9">
        <v>16.600000000000001</v>
      </c>
      <c r="BM145" s="9">
        <v>28.1</v>
      </c>
      <c r="BN145" s="9">
        <v>15.7</v>
      </c>
      <c r="BO145" s="9">
        <v>29.6</v>
      </c>
      <c r="BP145" s="9">
        <v>24.8</v>
      </c>
      <c r="BQ145" s="9">
        <v>26.3</v>
      </c>
      <c r="BR145" s="9">
        <v>7.2</v>
      </c>
      <c r="BS145" s="9">
        <v>7.4</v>
      </c>
      <c r="BT145" s="9">
        <v>22.8</v>
      </c>
      <c r="BU145" s="9">
        <v>28.3</v>
      </c>
      <c r="BV145" s="9">
        <v>37.4</v>
      </c>
      <c r="BW145" s="9">
        <v>35.6</v>
      </c>
      <c r="BX145" s="9">
        <v>31.8</v>
      </c>
      <c r="BY145" s="9">
        <v>30.8</v>
      </c>
      <c r="BZ145" s="9">
        <v>30.2</v>
      </c>
      <c r="CA145" s="9">
        <v>22.9</v>
      </c>
      <c r="CB145" s="21">
        <v>41</v>
      </c>
      <c r="CC145" s="21">
        <v>17</v>
      </c>
      <c r="CD145" s="9">
        <v>23.4</v>
      </c>
      <c r="CE145" s="9">
        <v>29.5</v>
      </c>
      <c r="CF145" s="9">
        <v>31.9</v>
      </c>
      <c r="CG145" s="9">
        <v>40.4</v>
      </c>
      <c r="CH145" s="9">
        <v>29.5</v>
      </c>
      <c r="CI145" s="21">
        <v>39</v>
      </c>
      <c r="CJ145" s="9">
        <v>25.9</v>
      </c>
      <c r="CK145" s="9">
        <v>21.7</v>
      </c>
      <c r="CL145" s="9">
        <v>19.7</v>
      </c>
      <c r="CM145" s="9">
        <v>7.3</v>
      </c>
      <c r="CN145" s="9">
        <v>26.9</v>
      </c>
      <c r="CO145" s="9">
        <v>37.5</v>
      </c>
      <c r="CP145" s="21">
        <v>22</v>
      </c>
      <c r="CQ145" s="21">
        <v>35</v>
      </c>
      <c r="CR145" s="9">
        <v>28.6</v>
      </c>
      <c r="CS145" s="9">
        <v>31.4</v>
      </c>
      <c r="CT145" s="9">
        <v>29.3</v>
      </c>
      <c r="CU145" s="9">
        <v>41.2</v>
      </c>
      <c r="CV145" s="9">
        <v>13.8</v>
      </c>
      <c r="CW145" s="9">
        <v>15.4</v>
      </c>
      <c r="CX145" s="9">
        <v>18.7</v>
      </c>
      <c r="CY145" s="9">
        <v>43.3</v>
      </c>
      <c r="CZ145" s="9">
        <v>23.9</v>
      </c>
      <c r="DA145" s="9">
        <v>44.5</v>
      </c>
      <c r="DB145" s="9">
        <v>37.799999999999997</v>
      </c>
      <c r="DC145" s="9">
        <v>14.3</v>
      </c>
      <c r="DD145" s="21">
        <v>30</v>
      </c>
      <c r="DE145" s="9">
        <v>22.5</v>
      </c>
      <c r="DF145" s="9">
        <v>27.5</v>
      </c>
      <c r="DG145" s="9">
        <v>21.5</v>
      </c>
      <c r="DH145" s="9">
        <v>25.9</v>
      </c>
      <c r="DI145" s="9">
        <v>56.3</v>
      </c>
      <c r="DJ145" s="21">
        <v>35</v>
      </c>
      <c r="DK145" s="21">
        <v>18</v>
      </c>
      <c r="DL145" s="9">
        <v>17.600000000000001</v>
      </c>
      <c r="DM145" s="9">
        <v>8.6</v>
      </c>
      <c r="DN145" s="9">
        <v>9.8000000000000007</v>
      </c>
      <c r="DO145" s="21">
        <v>31</v>
      </c>
      <c r="DP145" s="21">
        <v>28</v>
      </c>
      <c r="DQ145" s="9">
        <v>38.799999999999997</v>
      </c>
      <c r="DR145" s="9">
        <v>23.9</v>
      </c>
      <c r="DS145" s="21">
        <v>38</v>
      </c>
      <c r="DT145" s="9">
        <v>32.299999999999997</v>
      </c>
      <c r="DU145" s="9">
        <v>22.4</v>
      </c>
      <c r="DV145" s="9">
        <v>19.8</v>
      </c>
      <c r="DW145" s="9">
        <v>32.9</v>
      </c>
      <c r="DX145" s="9">
        <v>23.7</v>
      </c>
      <c r="DY145" s="9">
        <v>9.6</v>
      </c>
      <c r="DZ145" s="21">
        <v>17</v>
      </c>
      <c r="EA145" s="9">
        <v>40.700000000000003</v>
      </c>
      <c r="EB145" s="9">
        <v>20.2</v>
      </c>
      <c r="EC145" s="9">
        <v>26.8</v>
      </c>
      <c r="ED145" s="9">
        <v>11.4</v>
      </c>
      <c r="EE145" s="9">
        <v>22.5</v>
      </c>
      <c r="EF145" s="9">
        <v>25.5</v>
      </c>
      <c r="EG145" s="9">
        <v>27.4</v>
      </c>
      <c r="EH145" s="9">
        <v>28.5</v>
      </c>
      <c r="EI145" s="9">
        <v>41.2</v>
      </c>
      <c r="EJ145" s="9">
        <v>40.700000000000003</v>
      </c>
      <c r="EK145" s="9">
        <v>24.6</v>
      </c>
      <c r="EL145" s="9">
        <v>29.7</v>
      </c>
      <c r="EM145" s="9">
        <v>40.6</v>
      </c>
      <c r="EN145" s="9">
        <v>15.6</v>
      </c>
      <c r="EO145" s="9">
        <v>30.8</v>
      </c>
      <c r="EP145" s="21">
        <v>0</v>
      </c>
      <c r="EQ145" s="9">
        <v>17.600000000000001</v>
      </c>
      <c r="ER145" s="9">
        <v>45.6</v>
      </c>
      <c r="ES145" s="9">
        <v>19.399999999999999</v>
      </c>
      <c r="ET145" s="9">
        <v>41.1</v>
      </c>
      <c r="EU145" s="21">
        <v>22</v>
      </c>
      <c r="EV145" s="9">
        <v>30.2</v>
      </c>
      <c r="EW145" s="9">
        <v>19.5</v>
      </c>
      <c r="EX145" s="9">
        <v>44.6</v>
      </c>
      <c r="EY145" s="9">
        <v>26.5</v>
      </c>
      <c r="EZ145" s="9">
        <v>41.6</v>
      </c>
      <c r="FA145" s="9">
        <v>32.799999999999997</v>
      </c>
      <c r="FB145" s="9">
        <v>38.4</v>
      </c>
      <c r="FC145" s="9">
        <v>26.1</v>
      </c>
      <c r="FD145" s="9">
        <v>26.7</v>
      </c>
      <c r="FE145" s="9">
        <v>21.1</v>
      </c>
      <c r="FF145" s="9">
        <v>19.8</v>
      </c>
      <c r="FG145" s="9">
        <v>24.5</v>
      </c>
      <c r="FH145" s="9">
        <v>16.600000000000001</v>
      </c>
      <c r="FI145" s="21">
        <v>45</v>
      </c>
      <c r="FJ145" s="9">
        <v>1.5</v>
      </c>
      <c r="FK145" s="9">
        <v>31.8</v>
      </c>
      <c r="FL145" s="9">
        <v>37.200000000000003</v>
      </c>
      <c r="FM145" s="9">
        <v>34.299999999999997</v>
      </c>
      <c r="FN145" s="9">
        <v>32.5</v>
      </c>
      <c r="FO145" s="9">
        <v>30.7</v>
      </c>
      <c r="FP145" s="9">
        <v>18.600000000000001</v>
      </c>
      <c r="FQ145" s="9">
        <v>27.7</v>
      </c>
      <c r="FR145" s="9">
        <v>24.7</v>
      </c>
      <c r="FS145" s="9">
        <v>14.8</v>
      </c>
      <c r="FT145" s="21">
        <v>25</v>
      </c>
      <c r="FU145" s="9">
        <v>16.3</v>
      </c>
      <c r="FV145" s="9">
        <v>18.2</v>
      </c>
      <c r="FW145" s="9">
        <v>15.6</v>
      </c>
      <c r="FX145" s="9">
        <v>15.4</v>
      </c>
      <c r="FY145" s="9">
        <v>12.4</v>
      </c>
      <c r="FZ145" s="9">
        <v>16.3</v>
      </c>
      <c r="GA145" s="9">
        <v>31.4</v>
      </c>
      <c r="GB145" s="9">
        <v>23.2</v>
      </c>
      <c r="GC145" s="21">
        <v>28</v>
      </c>
      <c r="GD145" s="9">
        <v>21.1</v>
      </c>
      <c r="GE145" s="9">
        <v>28.9</v>
      </c>
      <c r="GF145" s="9">
        <v>39.1</v>
      </c>
      <c r="GG145" s="9">
        <v>34.9</v>
      </c>
      <c r="GH145" s="9">
        <v>34.9</v>
      </c>
      <c r="GI145" s="21">
        <v>31</v>
      </c>
      <c r="GJ145" s="9">
        <v>17.7</v>
      </c>
      <c r="GK145" s="9">
        <v>20.5</v>
      </c>
      <c r="GL145" s="9">
        <v>11.9</v>
      </c>
      <c r="GM145" s="9">
        <v>11.6</v>
      </c>
      <c r="GN145" s="9">
        <v>22.5</v>
      </c>
      <c r="GO145" s="9">
        <v>34.700000000000003</v>
      </c>
      <c r="GP145" s="9">
        <v>17.600000000000001</v>
      </c>
      <c r="GQ145" s="9">
        <v>44.2</v>
      </c>
      <c r="GR145" s="9">
        <v>25.1</v>
      </c>
      <c r="GS145" s="9">
        <v>23.8</v>
      </c>
      <c r="GT145" s="9">
        <v>25.8</v>
      </c>
      <c r="GU145" s="9">
        <v>28.8</v>
      </c>
      <c r="GV145" s="9">
        <v>24.3</v>
      </c>
      <c r="GW145" s="9">
        <v>22.6</v>
      </c>
      <c r="GX145" s="9">
        <v>29.1</v>
      </c>
      <c r="GY145" s="9">
        <v>12.5</v>
      </c>
      <c r="GZ145" s="9">
        <v>26.9</v>
      </c>
      <c r="HA145" s="9">
        <v>8.9</v>
      </c>
      <c r="HB145" s="9">
        <v>55.6</v>
      </c>
      <c r="HC145" s="9">
        <v>19.2</v>
      </c>
      <c r="HD145" s="9">
        <v>26.5</v>
      </c>
      <c r="HE145" s="9">
        <v>47.7</v>
      </c>
      <c r="HF145" s="9">
        <v>26.4</v>
      </c>
      <c r="HG145" s="9">
        <v>21.6</v>
      </c>
      <c r="HH145" s="9">
        <v>26.4</v>
      </c>
      <c r="HI145" s="9">
        <v>23.3</v>
      </c>
      <c r="HJ145" s="9">
        <v>37.4</v>
      </c>
      <c r="HK145" s="9">
        <v>23.7</v>
      </c>
      <c r="HL145" s="21">
        <v>27</v>
      </c>
      <c r="HM145" s="9">
        <v>26.7</v>
      </c>
      <c r="HN145" s="21">
        <v>24</v>
      </c>
      <c r="HO145" s="9">
        <v>22.7</v>
      </c>
      <c r="HP145" s="9">
        <v>26.3</v>
      </c>
      <c r="HQ145" s="9">
        <v>51.7</v>
      </c>
      <c r="HR145" s="9">
        <v>10.4</v>
      </c>
      <c r="HS145" s="9">
        <v>26.6</v>
      </c>
      <c r="HT145" s="9">
        <v>20.100000000000001</v>
      </c>
      <c r="HU145" s="9">
        <v>16.600000000000001</v>
      </c>
      <c r="HV145" s="9">
        <v>26.7</v>
      </c>
      <c r="HW145" s="9">
        <v>38.299999999999997</v>
      </c>
      <c r="HX145" s="8"/>
      <c r="HY145" s="92" t="str">
        <f t="shared" si="456"/>
        <v xml:space="preserve">143 1 0.803333 </v>
      </c>
      <c r="HZ145" s="92" t="str">
        <f t="shared" si="457"/>
        <v xml:space="preserve">143 2 0.35 </v>
      </c>
      <c r="IA145" s="92" t="str">
        <f t="shared" si="458"/>
        <v xml:space="preserve">143 3 0.876667 </v>
      </c>
      <c r="IB145" s="92" t="str">
        <f t="shared" si="459"/>
        <v xml:space="preserve">143 4 0.44 </v>
      </c>
      <c r="IC145" s="92" t="str">
        <f t="shared" si="460"/>
        <v xml:space="preserve">143 5 0.393333 </v>
      </c>
      <c r="ID145" s="92" t="str">
        <f t="shared" si="461"/>
        <v xml:space="preserve">143 6 0.393333 </v>
      </c>
      <c r="IE145" s="92" t="str">
        <f t="shared" si="462"/>
        <v xml:space="preserve">143 7 1.173333 </v>
      </c>
      <c r="IF145" s="92" t="str">
        <f t="shared" si="463"/>
        <v xml:space="preserve">143 8 1.106667 </v>
      </c>
      <c r="IG145" s="92" t="str">
        <f t="shared" si="464"/>
        <v xml:space="preserve">143 9 1.276667 </v>
      </c>
      <c r="IH145" s="92" t="str">
        <f t="shared" si="465"/>
        <v xml:space="preserve">143 10 1.386667 </v>
      </c>
      <c r="II145" s="92" t="str">
        <f t="shared" si="466"/>
        <v xml:space="preserve">143 11 1.076667 </v>
      </c>
      <c r="IJ145" s="92" t="str">
        <f t="shared" si="467"/>
        <v xml:space="preserve">143 12 0.403333 </v>
      </c>
      <c r="IK145" s="92" t="str">
        <f t="shared" si="468"/>
        <v xml:space="preserve">143 13 0.85 </v>
      </c>
      <c r="IL145" s="92" t="str">
        <f t="shared" si="469"/>
        <v xml:space="preserve">143 14 0.29 </v>
      </c>
      <c r="IM145" s="92" t="str">
        <f t="shared" si="470"/>
        <v xml:space="preserve">143 15 0.513333 </v>
      </c>
      <c r="IN145" s="92" t="str">
        <f t="shared" si="471"/>
        <v xml:space="preserve">143 16 0.946667 </v>
      </c>
      <c r="IO145" s="92" t="str">
        <f t="shared" si="472"/>
        <v xml:space="preserve">143 17 0.63 </v>
      </c>
      <c r="IP145" s="92" t="str">
        <f t="shared" si="473"/>
        <v xml:space="preserve">143 18 0.593333 </v>
      </c>
      <c r="IQ145" s="92" t="str">
        <f t="shared" si="474"/>
        <v xml:space="preserve">143 19 0.326667 </v>
      </c>
      <c r="IR145" s="92" t="str">
        <f t="shared" si="475"/>
        <v xml:space="preserve">143 20 0.463333 </v>
      </c>
      <c r="IS145" s="92" t="str">
        <f t="shared" si="476"/>
        <v xml:space="preserve">143 21 0.623333 </v>
      </c>
      <c r="IT145" s="92" t="str">
        <f t="shared" si="477"/>
        <v xml:space="preserve">143 22 1.2 </v>
      </c>
      <c r="IU145" s="92" t="str">
        <f t="shared" si="478"/>
        <v xml:space="preserve">143 23 0.48 </v>
      </c>
      <c r="IV145" s="92" t="str">
        <f t="shared" si="479"/>
        <v xml:space="preserve">143 24 1.376667 </v>
      </c>
      <c r="IW145" s="92" t="str">
        <f t="shared" si="480"/>
        <v xml:space="preserve">143 25 1.76 </v>
      </c>
      <c r="IX145" s="92" t="str">
        <f t="shared" si="481"/>
        <v xml:space="preserve">143 26 0.526667 </v>
      </c>
      <c r="IY145" s="92" t="str">
        <f t="shared" si="482"/>
        <v xml:space="preserve">143 27 0.303333 </v>
      </c>
      <c r="IZ145" s="92" t="str">
        <f t="shared" si="483"/>
        <v xml:space="preserve">143 28 0.773333 </v>
      </c>
      <c r="JA145" s="92" t="str">
        <f t="shared" si="484"/>
        <v xml:space="preserve">143 29 0.766667 </v>
      </c>
      <c r="JB145" s="92" t="str">
        <f t="shared" si="485"/>
        <v xml:space="preserve">143 30 1.246667 </v>
      </c>
      <c r="JC145" s="92" t="str">
        <f t="shared" si="486"/>
        <v xml:space="preserve">143 31 1.07 </v>
      </c>
      <c r="JD145" s="92" t="str">
        <f t="shared" si="487"/>
        <v xml:space="preserve">143 32 1.066667 </v>
      </c>
      <c r="JE145" s="92" t="str">
        <f t="shared" si="488"/>
        <v xml:space="preserve">143 33 1.363333 </v>
      </c>
      <c r="JF145" s="92" t="str">
        <f t="shared" si="489"/>
        <v xml:space="preserve">143 34 0.536667 </v>
      </c>
      <c r="JG145" s="92" t="str">
        <f t="shared" si="490"/>
        <v xml:space="preserve">143 35 0.84 </v>
      </c>
      <c r="JH145" s="92" t="str">
        <f t="shared" si="491"/>
        <v xml:space="preserve">143 36 0.74 </v>
      </c>
      <c r="JI145" s="92" t="str">
        <f t="shared" si="492"/>
        <v xml:space="preserve">143 37 0.683333 </v>
      </c>
      <c r="JJ145" s="92" t="str">
        <f t="shared" si="493"/>
        <v xml:space="preserve">143 38 1.083333 </v>
      </c>
      <c r="JK145" s="92" t="str">
        <f t="shared" si="494"/>
        <v xml:space="preserve">143 39 0.04 </v>
      </c>
      <c r="JL145" s="92" t="str">
        <f t="shared" si="495"/>
        <v xml:space="preserve">143 40 0.7 </v>
      </c>
      <c r="JM145" s="92" t="str">
        <f t="shared" si="496"/>
        <v xml:space="preserve">143 41 0.65 </v>
      </c>
      <c r="JN145" s="92" t="str">
        <f t="shared" si="497"/>
        <v xml:space="preserve">143 42 0.706667 </v>
      </c>
      <c r="JO145" s="92" t="str">
        <f t="shared" si="498"/>
        <v xml:space="preserve">143 43 0.46 </v>
      </c>
      <c r="JP145" s="92" t="str">
        <f t="shared" si="499"/>
        <v xml:space="preserve">143 44 0.753333 </v>
      </c>
      <c r="JQ145" s="92" t="str">
        <f t="shared" si="500"/>
        <v xml:space="preserve">143 45 1.42 </v>
      </c>
      <c r="JR145" s="92" t="str">
        <f t="shared" si="501"/>
        <v xml:space="preserve">143 46 0.896667 </v>
      </c>
      <c r="JS145" s="92" t="str">
        <f t="shared" si="502"/>
        <v xml:space="preserve">143 47 0.486667 </v>
      </c>
      <c r="JT145" s="92" t="str">
        <f t="shared" si="503"/>
        <v xml:space="preserve">143 48 0.663333 </v>
      </c>
      <c r="JU145" s="92" t="str">
        <f t="shared" si="504"/>
        <v xml:space="preserve">143 49 0.953333 </v>
      </c>
      <c r="JV145" s="92" t="str">
        <f t="shared" si="505"/>
        <v xml:space="preserve">143 50 0.69 </v>
      </c>
      <c r="JW145" s="92" t="str">
        <f t="shared" si="506"/>
        <v xml:space="preserve">143 51 0.963333 </v>
      </c>
      <c r="JX145" s="92" t="str">
        <f t="shared" si="507"/>
        <v xml:space="preserve">143 52 0.25 </v>
      </c>
      <c r="JY145" s="92" t="str">
        <f t="shared" si="508"/>
        <v xml:space="preserve">143 53 0.363333 </v>
      </c>
      <c r="JZ145" s="92" t="str">
        <f t="shared" si="509"/>
        <v xml:space="preserve">143 54 0.69 </v>
      </c>
      <c r="KA145" s="92" t="str">
        <f t="shared" si="510"/>
        <v xml:space="preserve">143 55 0.893333 </v>
      </c>
      <c r="KB145" s="92" t="str">
        <f t="shared" si="511"/>
        <v xml:space="preserve">143 56 1.03 </v>
      </c>
      <c r="KC145" s="92" t="str">
        <f t="shared" si="512"/>
        <v xml:space="preserve">143 57 0.826667 </v>
      </c>
      <c r="KD145" s="92" t="str">
        <f t="shared" si="513"/>
        <v xml:space="preserve">143 58 0.396667 </v>
      </c>
      <c r="KE145" s="92" t="str">
        <f t="shared" si="514"/>
        <v xml:space="preserve">143 59 1.076667 </v>
      </c>
      <c r="KF145" s="92" t="str">
        <f t="shared" si="515"/>
        <v xml:space="preserve">143 60 0.35 </v>
      </c>
      <c r="KG145" s="92" t="str">
        <f t="shared" si="516"/>
        <v xml:space="preserve">143 61 0.553333 </v>
      </c>
      <c r="KH145" s="92" t="str">
        <f t="shared" si="517"/>
        <v xml:space="preserve">143 62 0.936667 </v>
      </c>
      <c r="KI145" s="92" t="str">
        <f t="shared" si="518"/>
        <v xml:space="preserve">143 63 0.523333 </v>
      </c>
      <c r="KJ145" s="92" t="str">
        <f t="shared" si="519"/>
        <v xml:space="preserve">143 64 0.986667 </v>
      </c>
      <c r="KK145" s="92" t="str">
        <f t="shared" si="520"/>
        <v xml:space="preserve">143 65 0.826667 </v>
      </c>
      <c r="KL145" s="92" t="str">
        <f t="shared" si="521"/>
        <v xml:space="preserve">143 66 0.876667 </v>
      </c>
      <c r="KM145" s="92" t="str">
        <f t="shared" si="522"/>
        <v xml:space="preserve">143 67 0.24 </v>
      </c>
      <c r="KN145" s="92" t="str">
        <f t="shared" si="523"/>
        <v xml:space="preserve">143 68 0.246667 </v>
      </c>
      <c r="KO145" s="92" t="str">
        <f t="shared" si="524"/>
        <v xml:space="preserve">143 69 0.76 </v>
      </c>
      <c r="KP145" s="92" t="str">
        <f t="shared" si="525"/>
        <v xml:space="preserve">143 70 0.943333 </v>
      </c>
      <c r="KQ145" s="92" t="str">
        <f t="shared" si="526"/>
        <v xml:space="preserve">143 71 1.246667 </v>
      </c>
      <c r="KR145" s="92" t="str">
        <f t="shared" si="527"/>
        <v xml:space="preserve">143 72 1.186667 </v>
      </c>
      <c r="KS145" s="92" t="str">
        <f t="shared" si="528"/>
        <v xml:space="preserve">143 73 1.06 </v>
      </c>
      <c r="KT145" s="92" t="str">
        <f t="shared" si="529"/>
        <v xml:space="preserve">143 74 1.026667 </v>
      </c>
      <c r="KU145" s="92" t="str">
        <f t="shared" si="530"/>
        <v xml:space="preserve">143 75 1.006667 </v>
      </c>
      <c r="KV145" s="92" t="str">
        <f t="shared" si="531"/>
        <v xml:space="preserve">143 76 0.763333 </v>
      </c>
      <c r="KW145" s="92" t="str">
        <f t="shared" si="532"/>
        <v xml:space="preserve">143 77 1.366667 </v>
      </c>
      <c r="KX145" s="92" t="str">
        <f t="shared" si="533"/>
        <v xml:space="preserve">143 78 0.566667 </v>
      </c>
      <c r="KY145" s="92" t="str">
        <f t="shared" si="534"/>
        <v xml:space="preserve">143 79 0.78 </v>
      </c>
      <c r="KZ145" s="92" t="str">
        <f t="shared" si="535"/>
        <v xml:space="preserve">143 80 0.983333 </v>
      </c>
      <c r="LA145" s="92" t="str">
        <f t="shared" si="536"/>
        <v xml:space="preserve">143 81 1.063333 </v>
      </c>
      <c r="LB145" s="92" t="str">
        <f t="shared" si="537"/>
        <v xml:space="preserve">143 82 1.346667 </v>
      </c>
      <c r="LC145" s="92" t="str">
        <f t="shared" si="538"/>
        <v xml:space="preserve">143 83 0.983333 </v>
      </c>
      <c r="LD145" s="92" t="str">
        <f t="shared" si="539"/>
        <v xml:space="preserve">143 84 1.3 </v>
      </c>
      <c r="LE145" s="92" t="str">
        <f t="shared" si="540"/>
        <v xml:space="preserve">143 85 0.863333 </v>
      </c>
      <c r="LF145" s="92" t="str">
        <f t="shared" si="541"/>
        <v xml:space="preserve">143 86 0.723333 </v>
      </c>
      <c r="LG145" s="92" t="str">
        <f t="shared" si="542"/>
        <v xml:space="preserve">143 87 0.656667 </v>
      </c>
      <c r="LH145" s="92" t="str">
        <f t="shared" si="543"/>
        <v xml:space="preserve">143 88 0.243333 </v>
      </c>
      <c r="LI145" s="92" t="str">
        <f t="shared" si="544"/>
        <v xml:space="preserve">143 89 0.896667 </v>
      </c>
      <c r="LJ145" s="92" t="str">
        <f t="shared" si="545"/>
        <v xml:space="preserve">143 90 1.25 </v>
      </c>
      <c r="LK145" s="92" t="str">
        <f t="shared" si="546"/>
        <v xml:space="preserve">143 91 0.733333 </v>
      </c>
      <c r="LL145" s="92" t="str">
        <f t="shared" si="547"/>
        <v xml:space="preserve">143 92 1.166667 </v>
      </c>
      <c r="LM145" s="92" t="str">
        <f t="shared" si="548"/>
        <v xml:space="preserve">143 93 0.953333 </v>
      </c>
      <c r="LN145" s="92" t="str">
        <f t="shared" si="549"/>
        <v xml:space="preserve">143 94 1.046667 </v>
      </c>
      <c r="LO145" s="92" t="str">
        <f t="shared" si="550"/>
        <v xml:space="preserve">143 95 0.976667 </v>
      </c>
      <c r="LP145" s="92" t="str">
        <f t="shared" si="551"/>
        <v xml:space="preserve">143 96 1.373333 </v>
      </c>
      <c r="LQ145" s="92" t="str">
        <f t="shared" si="552"/>
        <v xml:space="preserve">143 97 0.46 </v>
      </c>
      <c r="LR145" s="92" t="str">
        <f t="shared" si="553"/>
        <v xml:space="preserve">143 98 0.513333 </v>
      </c>
      <c r="LS145" s="92" t="str">
        <f t="shared" si="554"/>
        <v xml:space="preserve">143 99 0.623333 </v>
      </c>
      <c r="LT145" s="92" t="str">
        <f t="shared" si="555"/>
        <v xml:space="preserve">143 100 1.443333 </v>
      </c>
      <c r="LU145" s="92" t="str">
        <f t="shared" si="556"/>
        <v xml:space="preserve">143 101 0.796667 </v>
      </c>
      <c r="LV145" s="92" t="str">
        <f t="shared" si="557"/>
        <v xml:space="preserve">143 102 1.483333 </v>
      </c>
      <c r="LW145" s="92" t="str">
        <f t="shared" si="558"/>
        <v xml:space="preserve">143 103 1.26 </v>
      </c>
      <c r="LX145" s="92" t="str">
        <f t="shared" si="559"/>
        <v xml:space="preserve">143 104 0.476667 </v>
      </c>
      <c r="LY145" s="92" t="str">
        <f t="shared" si="560"/>
        <v xml:space="preserve">143 105 1 </v>
      </c>
      <c r="LZ145" s="92" t="str">
        <f t="shared" si="561"/>
        <v xml:space="preserve">143 106 0.75 </v>
      </c>
      <c r="MA145" s="92" t="str">
        <f t="shared" si="562"/>
        <v xml:space="preserve">143 107 0.916667 </v>
      </c>
      <c r="MB145" s="92" t="str">
        <f t="shared" si="563"/>
        <v xml:space="preserve">143 108 0.716667 </v>
      </c>
      <c r="MC145" s="92" t="str">
        <f t="shared" si="564"/>
        <v xml:space="preserve">143 109 0.863333 </v>
      </c>
      <c r="MD145" s="92" t="str">
        <f t="shared" si="565"/>
        <v xml:space="preserve">143 110 1.876667 </v>
      </c>
      <c r="ME145" s="92" t="str">
        <f t="shared" si="566"/>
        <v xml:space="preserve">143 111 1.166667 </v>
      </c>
      <c r="MF145" s="92" t="str">
        <f t="shared" si="567"/>
        <v xml:space="preserve">143 112 0.6 </v>
      </c>
      <c r="MG145" s="92" t="str">
        <f t="shared" si="568"/>
        <v xml:space="preserve">143 113 0.586667 </v>
      </c>
      <c r="MH145" s="92" t="str">
        <f t="shared" si="569"/>
        <v xml:space="preserve">143 114 0.286667 </v>
      </c>
      <c r="MI145" s="92" t="str">
        <f t="shared" si="570"/>
        <v xml:space="preserve">143 115 0.326667 </v>
      </c>
      <c r="MJ145" s="92" t="str">
        <f t="shared" si="571"/>
        <v xml:space="preserve">143 116 1.033333 </v>
      </c>
      <c r="MK145" s="92" t="str">
        <f t="shared" si="572"/>
        <v xml:space="preserve">143 117 0.933333 </v>
      </c>
      <c r="ML145" s="92" t="str">
        <f t="shared" si="573"/>
        <v xml:space="preserve">143 118 1.293333 </v>
      </c>
      <c r="MM145" s="92" t="str">
        <f t="shared" si="574"/>
        <v xml:space="preserve">143 119 0.796667 </v>
      </c>
      <c r="MN145" s="92" t="str">
        <f t="shared" si="575"/>
        <v xml:space="preserve">143 120 1.266667 </v>
      </c>
      <c r="MO145" s="92" t="str">
        <f t="shared" si="576"/>
        <v xml:space="preserve">143 121 1.076667 </v>
      </c>
      <c r="MP145" s="92" t="str">
        <f t="shared" si="577"/>
        <v xml:space="preserve">143 122 0.746667 </v>
      </c>
      <c r="MQ145" s="92" t="str">
        <f t="shared" si="578"/>
        <v xml:space="preserve">143 123 0.66 </v>
      </c>
      <c r="MR145" s="92" t="str">
        <f t="shared" si="579"/>
        <v xml:space="preserve">143 124 1.096667 </v>
      </c>
      <c r="MS145" s="92" t="str">
        <f t="shared" si="580"/>
        <v xml:space="preserve">143 125 0.79 </v>
      </c>
      <c r="MT145" s="92" t="str">
        <f t="shared" si="581"/>
        <v xml:space="preserve">143 126 0.32 </v>
      </c>
      <c r="MU145" s="92" t="str">
        <f t="shared" si="582"/>
        <v xml:space="preserve">143 127 0.566667 </v>
      </c>
      <c r="MV145" s="92" t="str">
        <f t="shared" si="583"/>
        <v xml:space="preserve">143 128 1.356667 </v>
      </c>
      <c r="MW145" s="92" t="str">
        <f t="shared" si="584"/>
        <v xml:space="preserve">143 129 0.673333 </v>
      </c>
      <c r="MX145" s="92" t="str">
        <f t="shared" si="585"/>
        <v xml:space="preserve">143 130 0.893333 </v>
      </c>
      <c r="MY145" s="92" t="str">
        <f t="shared" si="586"/>
        <v xml:space="preserve">143 131 0.38 </v>
      </c>
      <c r="MZ145" s="92" t="str">
        <f t="shared" si="587"/>
        <v xml:space="preserve">143 132 0.75 </v>
      </c>
      <c r="NA145" s="92" t="str">
        <f t="shared" si="588"/>
        <v xml:space="preserve">143 133 0.85 </v>
      </c>
      <c r="NB145" s="92" t="str">
        <f t="shared" si="589"/>
        <v xml:space="preserve">143 134 0.913333 </v>
      </c>
      <c r="NC145" s="92" t="str">
        <f t="shared" si="590"/>
        <v xml:space="preserve">143 135 0.95 </v>
      </c>
      <c r="ND145" s="92" t="str">
        <f t="shared" si="591"/>
        <v xml:space="preserve">143 136 1.373333 </v>
      </c>
      <c r="NE145" s="92" t="str">
        <f t="shared" si="592"/>
        <v xml:space="preserve">143 137 1.356667 </v>
      </c>
      <c r="NF145" s="92" t="str">
        <f t="shared" si="593"/>
        <v xml:space="preserve">143 138 0.82 </v>
      </c>
      <c r="NG145" s="92" t="str">
        <f t="shared" si="594"/>
        <v xml:space="preserve">143 139 0.99 </v>
      </c>
      <c r="NH145" s="92" t="str">
        <f t="shared" si="595"/>
        <v xml:space="preserve">143 140 1.353333 </v>
      </c>
      <c r="NI145" s="92" t="str">
        <f t="shared" si="596"/>
        <v xml:space="preserve">143 141 0.52 </v>
      </c>
      <c r="NJ145" s="92" t="str">
        <f t="shared" si="597"/>
        <v xml:space="preserve">143 142 1.026667 </v>
      </c>
      <c r="NK145" s="92" t="str">
        <f t="shared" si="598"/>
        <v xml:space="preserve">143 143 0 </v>
      </c>
      <c r="NL145" s="92" t="str">
        <f t="shared" si="599"/>
        <v xml:space="preserve">143 144 0.586667 </v>
      </c>
      <c r="NM145" s="92" t="str">
        <f t="shared" si="600"/>
        <v xml:space="preserve">143 145 1.52 </v>
      </c>
      <c r="NN145" s="92" t="str">
        <f t="shared" si="601"/>
        <v xml:space="preserve">143 146 0.646667 </v>
      </c>
      <c r="NO145" s="92" t="str">
        <f t="shared" si="602"/>
        <v xml:space="preserve">143 147 1.37 </v>
      </c>
      <c r="NP145" s="92" t="str">
        <f t="shared" si="603"/>
        <v xml:space="preserve">143 148 0.733333 </v>
      </c>
      <c r="NQ145" s="92" t="str">
        <f t="shared" si="604"/>
        <v xml:space="preserve">143 149 1.006667 </v>
      </c>
      <c r="NR145" s="92" t="str">
        <f t="shared" si="605"/>
        <v xml:space="preserve">143 150 0.65 </v>
      </c>
      <c r="NS145" s="92" t="str">
        <f t="shared" si="606"/>
        <v xml:space="preserve">143 151 1.486667 </v>
      </c>
      <c r="NT145" s="92" t="str">
        <f t="shared" si="607"/>
        <v xml:space="preserve">143 152 0.883333 </v>
      </c>
      <c r="NU145" s="92" t="str">
        <f t="shared" si="608"/>
        <v xml:space="preserve">143 153 1.386667 </v>
      </c>
      <c r="NV145" s="92" t="str">
        <f t="shared" si="609"/>
        <v xml:space="preserve">143 154 1.093333 </v>
      </c>
      <c r="NW145" s="92" t="str">
        <f t="shared" si="610"/>
        <v xml:space="preserve">143 155 1.28 </v>
      </c>
      <c r="NX145" s="92" t="str">
        <f t="shared" si="611"/>
        <v xml:space="preserve">143 156 0.87 </v>
      </c>
      <c r="NY145" s="92" t="str">
        <f t="shared" si="612"/>
        <v xml:space="preserve">143 157 0.89 </v>
      </c>
      <c r="NZ145" s="92" t="str">
        <f t="shared" si="613"/>
        <v xml:space="preserve">143 158 0.703333 </v>
      </c>
      <c r="OA145" s="92" t="str">
        <f t="shared" si="614"/>
        <v xml:space="preserve">143 159 0.66 </v>
      </c>
      <c r="OB145" s="92" t="str">
        <f t="shared" si="615"/>
        <v xml:space="preserve">143 160 0.816667 </v>
      </c>
      <c r="OC145" s="92" t="str">
        <f t="shared" si="616"/>
        <v xml:space="preserve">143 161 0.553333 </v>
      </c>
      <c r="OD145" s="92" t="str">
        <f t="shared" si="617"/>
        <v xml:space="preserve">143 162 1.5 </v>
      </c>
      <c r="OE145" s="92" t="str">
        <f t="shared" si="618"/>
        <v xml:space="preserve">143 163 0.05 </v>
      </c>
      <c r="OF145" s="92" t="str">
        <f t="shared" si="619"/>
        <v xml:space="preserve">143 164 1.06 </v>
      </c>
      <c r="OG145" s="92" t="str">
        <f t="shared" si="620"/>
        <v xml:space="preserve">143 165 1.24 </v>
      </c>
      <c r="OH145" s="92" t="str">
        <f t="shared" si="621"/>
        <v xml:space="preserve">143 166 1.143333 </v>
      </c>
      <c r="OI145" s="92" t="str">
        <f t="shared" si="622"/>
        <v xml:space="preserve">143 167 1.083333 </v>
      </c>
      <c r="OJ145" s="92" t="str">
        <f t="shared" si="623"/>
        <v xml:space="preserve">143 168 1.023333 </v>
      </c>
      <c r="OK145" s="92" t="str">
        <f t="shared" si="624"/>
        <v xml:space="preserve">143 169 0.62 </v>
      </c>
      <c r="OL145" s="92" t="str">
        <f t="shared" si="625"/>
        <v xml:space="preserve">143 170 0.923333 </v>
      </c>
      <c r="OM145" s="92" t="str">
        <f t="shared" si="626"/>
        <v xml:space="preserve">143 171 0.823333 </v>
      </c>
      <c r="ON145" s="92" t="str">
        <f t="shared" si="627"/>
        <v xml:space="preserve">143 172 0.493333 </v>
      </c>
      <c r="OO145" s="92" t="str">
        <f t="shared" si="628"/>
        <v xml:space="preserve">143 173 0.833333 </v>
      </c>
      <c r="OP145" s="92" t="str">
        <f t="shared" si="629"/>
        <v xml:space="preserve">143 174 0.543333 </v>
      </c>
      <c r="OQ145" s="92" t="str">
        <f t="shared" si="630"/>
        <v xml:space="preserve">143 175 0.606667 </v>
      </c>
      <c r="OR145" s="92" t="str">
        <f t="shared" si="631"/>
        <v xml:space="preserve">143 176 0.52 </v>
      </c>
      <c r="OS145" s="92" t="str">
        <f t="shared" si="632"/>
        <v xml:space="preserve">143 177 0.513333 </v>
      </c>
      <c r="OT145" s="92" t="str">
        <f t="shared" si="633"/>
        <v xml:space="preserve">143 178 0.413333 </v>
      </c>
      <c r="OU145" s="92" t="str">
        <f t="shared" si="634"/>
        <v xml:space="preserve">143 179 0.543333 </v>
      </c>
      <c r="OV145" s="92" t="str">
        <f t="shared" si="635"/>
        <v xml:space="preserve">143 180 1.046667 </v>
      </c>
      <c r="OW145" s="92" t="str">
        <f t="shared" si="636"/>
        <v xml:space="preserve">143 181 0.773333 </v>
      </c>
      <c r="OX145" s="92" t="str">
        <f t="shared" si="637"/>
        <v xml:space="preserve">143 182 0.933333 </v>
      </c>
      <c r="OY145" s="92" t="str">
        <f t="shared" si="638"/>
        <v xml:space="preserve">143 183 0.703333 </v>
      </c>
      <c r="OZ145" s="92" t="str">
        <f t="shared" si="639"/>
        <v xml:space="preserve">143 184 0.963333 </v>
      </c>
      <c r="PA145" s="92" t="str">
        <f t="shared" si="640"/>
        <v xml:space="preserve">143 185 1.303333 </v>
      </c>
      <c r="PB145" s="92" t="str">
        <f t="shared" si="641"/>
        <v xml:space="preserve">143 186 1.163333 </v>
      </c>
      <c r="PC145" s="92" t="str">
        <f t="shared" si="642"/>
        <v xml:space="preserve">143 187 1.163333 </v>
      </c>
      <c r="PD145" s="92" t="str">
        <f t="shared" si="643"/>
        <v xml:space="preserve">143 188 1.033333 </v>
      </c>
      <c r="PE145" s="92" t="str">
        <f t="shared" si="644"/>
        <v xml:space="preserve">143 189 0.59 </v>
      </c>
      <c r="PF145" s="92" t="str">
        <f t="shared" si="645"/>
        <v xml:space="preserve">143 190 0.683333 </v>
      </c>
      <c r="PG145" s="92" t="str">
        <f t="shared" si="646"/>
        <v xml:space="preserve">143 191 0.396667 </v>
      </c>
      <c r="PH145" s="92" t="str">
        <f t="shared" si="647"/>
        <v xml:space="preserve">143 192 0.386667 </v>
      </c>
      <c r="PI145" s="92" t="str">
        <f t="shared" si="648"/>
        <v xml:space="preserve">143 193 0.75 </v>
      </c>
      <c r="PJ145" s="92" t="str">
        <f t="shared" si="649"/>
        <v xml:space="preserve">143 194 1.156667 </v>
      </c>
      <c r="PK145" s="92" t="str">
        <f t="shared" si="650"/>
        <v xml:space="preserve">143 195 0.586667 </v>
      </c>
      <c r="PL145" s="92" t="str">
        <f t="shared" si="651"/>
        <v xml:space="preserve">143 196 1.473333 </v>
      </c>
      <c r="PM145" s="92" t="str">
        <f t="shared" si="652"/>
        <v xml:space="preserve">143 197 0.836667 </v>
      </c>
      <c r="PN145" s="92" t="str">
        <f t="shared" si="653"/>
        <v xml:space="preserve">143 198 0.793333 </v>
      </c>
      <c r="PO145" s="92" t="str">
        <f t="shared" si="654"/>
        <v xml:space="preserve">143 199 0.86 </v>
      </c>
      <c r="PP145" s="92" t="str">
        <f t="shared" si="655"/>
        <v xml:space="preserve">143 200 0.96 </v>
      </c>
      <c r="PQ145" s="92" t="str">
        <f t="shared" si="656"/>
        <v xml:space="preserve">143 201 0.81 </v>
      </c>
      <c r="PR145" s="92" t="str">
        <f t="shared" si="657"/>
        <v xml:space="preserve">143 202 0.753333 </v>
      </c>
      <c r="PS145" s="92" t="str">
        <f t="shared" si="658"/>
        <v xml:space="preserve">143 203 0.97 </v>
      </c>
      <c r="PT145" s="92" t="str">
        <f t="shared" si="659"/>
        <v xml:space="preserve">143 204 0.416667 </v>
      </c>
      <c r="PU145" s="92" t="str">
        <f t="shared" si="660"/>
        <v xml:space="preserve">143 205 0.896667 </v>
      </c>
      <c r="PV145" s="92" t="str">
        <f t="shared" si="661"/>
        <v xml:space="preserve">143 206 0.296667 </v>
      </c>
      <c r="PW145" s="92" t="str">
        <f t="shared" si="662"/>
        <v xml:space="preserve">143 207 1.853333 </v>
      </c>
      <c r="PX145" s="92" t="str">
        <f t="shared" si="663"/>
        <v xml:space="preserve">143 208 0.64 </v>
      </c>
      <c r="PY145" s="92" t="str">
        <f t="shared" si="664"/>
        <v xml:space="preserve">143 209 0.883333 </v>
      </c>
      <c r="PZ145" s="92" t="str">
        <f t="shared" si="665"/>
        <v xml:space="preserve">143 210 1.59 </v>
      </c>
      <c r="QA145" s="92" t="str">
        <f t="shared" si="666"/>
        <v xml:space="preserve">143 211 0.88 </v>
      </c>
      <c r="QB145" s="92" t="str">
        <f t="shared" si="667"/>
        <v xml:space="preserve">143 212 0.72 </v>
      </c>
      <c r="QC145" s="92" t="str">
        <f t="shared" si="668"/>
        <v xml:space="preserve">143 213 0.88 </v>
      </c>
      <c r="QD145" s="92" t="str">
        <f t="shared" si="669"/>
        <v xml:space="preserve">143 214 0.776667 </v>
      </c>
      <c r="QE145" s="92" t="str">
        <f t="shared" si="670"/>
        <v xml:space="preserve">143 215 1.246667 </v>
      </c>
      <c r="QF145" s="92" t="str">
        <f t="shared" si="671"/>
        <v xml:space="preserve">143 216 0.79 </v>
      </c>
      <c r="QG145" s="92" t="str">
        <f t="shared" si="672"/>
        <v xml:space="preserve">143 217 0.9 </v>
      </c>
      <c r="QH145" s="92" t="str">
        <f t="shared" si="673"/>
        <v xml:space="preserve">143 218 0.89 </v>
      </c>
      <c r="QI145" s="92" t="str">
        <f t="shared" si="674"/>
        <v xml:space="preserve">143 219 0.8 </v>
      </c>
      <c r="QJ145" s="92" t="str">
        <f t="shared" si="675"/>
        <v xml:space="preserve">143 220 0.756667 </v>
      </c>
      <c r="QK145" s="92" t="str">
        <f t="shared" si="676"/>
        <v xml:space="preserve">143 221 0.876667 </v>
      </c>
      <c r="QL145" s="92" t="str">
        <f t="shared" si="677"/>
        <v xml:space="preserve">143 222 1.723333 </v>
      </c>
      <c r="QM145" s="92" t="str">
        <f t="shared" si="678"/>
        <v xml:space="preserve">143 223 0.346667 </v>
      </c>
      <c r="QN145" s="92" t="str">
        <f t="shared" si="679"/>
        <v xml:space="preserve">143 224 0.886667 </v>
      </c>
      <c r="QO145" s="92" t="str">
        <f t="shared" si="680"/>
        <v xml:space="preserve">143 225 0.67 </v>
      </c>
      <c r="QP145" s="92" t="str">
        <f t="shared" si="681"/>
        <v xml:space="preserve">143 226 0.553333 </v>
      </c>
      <c r="QQ145" s="92" t="str">
        <f t="shared" si="682"/>
        <v xml:space="preserve">143 227 0.89 </v>
      </c>
      <c r="QR145" s="92" t="str">
        <f t="shared" si="683"/>
        <v xml:space="preserve">143 228 1.276667 </v>
      </c>
    </row>
    <row r="146" spans="1:460" ht="18.75" customHeight="1" x14ac:dyDescent="0.35">
      <c r="A146" s="86">
        <v>144</v>
      </c>
      <c r="B146" s="90" t="s">
        <v>231</v>
      </c>
      <c r="C146" s="91" t="s">
        <v>146</v>
      </c>
      <c r="D146" s="9">
        <v>10.7</v>
      </c>
      <c r="E146" s="9">
        <v>11.8</v>
      </c>
      <c r="F146" s="9">
        <v>21.4</v>
      </c>
      <c r="G146" s="9">
        <v>30.8</v>
      </c>
      <c r="H146" s="9">
        <v>28.5</v>
      </c>
      <c r="I146" s="9">
        <v>28.5</v>
      </c>
      <c r="J146" s="9">
        <v>20.399999999999999</v>
      </c>
      <c r="K146" s="9">
        <v>19.399999999999999</v>
      </c>
      <c r="L146" s="9">
        <v>23.5</v>
      </c>
      <c r="M146" s="9">
        <v>28.3</v>
      </c>
      <c r="N146" s="9">
        <v>17.5</v>
      </c>
      <c r="O146" s="9">
        <v>13.4</v>
      </c>
      <c r="P146" s="9">
        <v>11.8</v>
      </c>
      <c r="Q146" s="9">
        <v>4.5999999999999996</v>
      </c>
      <c r="R146" s="9">
        <v>4.0999999999999996</v>
      </c>
      <c r="S146" s="9">
        <v>26.6</v>
      </c>
      <c r="T146" s="9">
        <v>4.0999999999999996</v>
      </c>
      <c r="U146" s="9">
        <v>12.1</v>
      </c>
      <c r="V146" s="9">
        <v>12.2</v>
      </c>
      <c r="W146" s="9">
        <v>1.8</v>
      </c>
      <c r="X146" s="9">
        <v>7.8</v>
      </c>
      <c r="Y146" s="9">
        <v>24.1</v>
      </c>
      <c r="Z146" s="9">
        <v>11.2</v>
      </c>
      <c r="AA146" s="9">
        <v>26.5</v>
      </c>
      <c r="AB146" s="9">
        <v>42.6</v>
      </c>
      <c r="AC146" s="9">
        <v>22.1</v>
      </c>
      <c r="AD146" s="21">
        <v>7</v>
      </c>
      <c r="AE146" s="9">
        <v>8.4</v>
      </c>
      <c r="AF146" s="9">
        <v>5.8</v>
      </c>
      <c r="AG146" s="9">
        <v>33.5</v>
      </c>
      <c r="AH146" s="9">
        <v>32.200000000000003</v>
      </c>
      <c r="AI146" s="9">
        <v>17.100000000000001</v>
      </c>
      <c r="AJ146" s="9">
        <v>30.7</v>
      </c>
      <c r="AK146" s="21">
        <v>2</v>
      </c>
      <c r="AL146" s="9">
        <v>13.2</v>
      </c>
      <c r="AM146" s="9">
        <v>7.4</v>
      </c>
      <c r="AN146" s="9">
        <v>1.9</v>
      </c>
      <c r="AO146" s="9">
        <v>17.7</v>
      </c>
      <c r="AP146" s="9">
        <v>18.5</v>
      </c>
      <c r="AQ146" s="9">
        <v>17.2</v>
      </c>
      <c r="AR146" s="9">
        <v>4.7</v>
      </c>
      <c r="AS146" s="9">
        <v>11.6</v>
      </c>
      <c r="AT146" s="9">
        <v>5.7</v>
      </c>
      <c r="AU146" s="9">
        <v>11.1</v>
      </c>
      <c r="AV146" s="21">
        <v>29</v>
      </c>
      <c r="AW146" s="9">
        <v>21.2</v>
      </c>
      <c r="AX146" s="9">
        <v>5.8</v>
      </c>
      <c r="AY146" s="9">
        <v>15.8</v>
      </c>
      <c r="AZ146" s="9">
        <v>14.9</v>
      </c>
      <c r="BA146" s="9">
        <v>14.9</v>
      </c>
      <c r="BB146" s="9">
        <v>14.1</v>
      </c>
      <c r="BC146" s="21">
        <v>7</v>
      </c>
      <c r="BD146" s="9">
        <v>28.1</v>
      </c>
      <c r="BE146" s="9">
        <v>17.8</v>
      </c>
      <c r="BF146" s="21">
        <v>23</v>
      </c>
      <c r="BG146" s="9">
        <v>18.100000000000001</v>
      </c>
      <c r="BH146" s="9">
        <v>15.6</v>
      </c>
      <c r="BI146" s="9">
        <v>18.8</v>
      </c>
      <c r="BJ146" s="9">
        <v>17.5</v>
      </c>
      <c r="BK146" s="9">
        <v>3.6</v>
      </c>
      <c r="BL146" s="21">
        <v>17</v>
      </c>
      <c r="BM146" s="9">
        <v>24.2</v>
      </c>
      <c r="BN146" s="9">
        <v>5.9</v>
      </c>
      <c r="BO146" s="9">
        <v>14.8</v>
      </c>
      <c r="BP146" s="9">
        <v>9.9</v>
      </c>
      <c r="BQ146" s="9">
        <v>11.5</v>
      </c>
      <c r="BR146" s="9">
        <v>8.1</v>
      </c>
      <c r="BS146" s="9">
        <v>13.6</v>
      </c>
      <c r="BT146" s="9">
        <v>15.5</v>
      </c>
      <c r="BU146" s="9">
        <v>13.5</v>
      </c>
      <c r="BV146" s="9">
        <v>22.6</v>
      </c>
      <c r="BW146" s="9">
        <v>20.8</v>
      </c>
      <c r="BX146" s="21">
        <v>17</v>
      </c>
      <c r="BY146" s="9">
        <v>30.9</v>
      </c>
      <c r="BZ146" s="9">
        <v>15.3</v>
      </c>
      <c r="CA146" s="9">
        <v>8.1</v>
      </c>
      <c r="CB146" s="9">
        <v>26.8</v>
      </c>
      <c r="CC146" s="9">
        <v>1.3</v>
      </c>
      <c r="CD146" s="9">
        <v>16.399999999999999</v>
      </c>
      <c r="CE146" s="9">
        <v>15.8</v>
      </c>
      <c r="CF146" s="9">
        <v>20.5</v>
      </c>
      <c r="CG146" s="9">
        <v>26.4</v>
      </c>
      <c r="CH146" s="9">
        <v>15.8</v>
      </c>
      <c r="CI146" s="9">
        <v>24.1</v>
      </c>
      <c r="CJ146" s="9">
        <v>11.3</v>
      </c>
      <c r="CK146" s="9">
        <v>6.9</v>
      </c>
      <c r="CL146" s="9">
        <v>13.2</v>
      </c>
      <c r="CM146" s="9">
        <v>12.8</v>
      </c>
      <c r="CN146" s="9">
        <v>12.5</v>
      </c>
      <c r="CO146" s="9">
        <v>27.4</v>
      </c>
      <c r="CP146" s="9">
        <v>19.600000000000001</v>
      </c>
      <c r="CQ146" s="9">
        <v>20.100000000000001</v>
      </c>
      <c r="CR146" s="9">
        <v>14.7</v>
      </c>
      <c r="CS146" s="9">
        <v>21.1</v>
      </c>
      <c r="CT146" s="9">
        <v>14.5</v>
      </c>
      <c r="CU146" s="9">
        <v>27.2</v>
      </c>
      <c r="CV146" s="9">
        <v>5.0999999999999996</v>
      </c>
      <c r="CW146" s="9">
        <v>15.8</v>
      </c>
      <c r="CX146" s="9">
        <v>2.5</v>
      </c>
      <c r="CY146" s="9">
        <v>28.4</v>
      </c>
      <c r="CZ146" s="9">
        <v>9.1</v>
      </c>
      <c r="DA146" s="9">
        <v>34.200000000000003</v>
      </c>
      <c r="DB146" s="9">
        <v>27.6</v>
      </c>
      <c r="DC146" s="9">
        <v>2.5</v>
      </c>
      <c r="DD146" s="9">
        <v>15.2</v>
      </c>
      <c r="DE146" s="9">
        <v>18.7</v>
      </c>
      <c r="DF146" s="9">
        <v>12.7</v>
      </c>
      <c r="DG146" s="9">
        <v>26.4</v>
      </c>
      <c r="DH146" s="9">
        <v>11.1</v>
      </c>
      <c r="DI146" s="9">
        <v>39.799999999999997</v>
      </c>
      <c r="DJ146" s="9">
        <v>20.2</v>
      </c>
      <c r="DK146" s="9">
        <v>1.5</v>
      </c>
      <c r="DL146" s="9">
        <v>12.4</v>
      </c>
      <c r="DM146" s="9">
        <v>15.5</v>
      </c>
      <c r="DN146" s="9">
        <v>8.3000000000000007</v>
      </c>
      <c r="DO146" s="9">
        <v>16.2</v>
      </c>
      <c r="DP146" s="9">
        <v>13.1</v>
      </c>
      <c r="DQ146" s="21">
        <v>24</v>
      </c>
      <c r="DR146" s="21">
        <v>14</v>
      </c>
      <c r="DS146" s="9">
        <v>28.2</v>
      </c>
      <c r="DT146" s="21">
        <v>22</v>
      </c>
      <c r="DU146" s="9">
        <v>7.9</v>
      </c>
      <c r="DV146" s="9">
        <v>5.9</v>
      </c>
      <c r="DW146" s="21">
        <v>33</v>
      </c>
      <c r="DX146" s="9">
        <v>18.399999999999999</v>
      </c>
      <c r="DY146" s="9">
        <v>3.9</v>
      </c>
      <c r="DZ146" s="9">
        <v>6.1</v>
      </c>
      <c r="EA146" s="9">
        <v>25.9</v>
      </c>
      <c r="EB146" s="21">
        <v>12</v>
      </c>
      <c r="EC146" s="9">
        <v>10.8</v>
      </c>
      <c r="ED146" s="9">
        <v>2.4</v>
      </c>
      <c r="EE146" s="9">
        <v>16.7</v>
      </c>
      <c r="EF146" s="9">
        <v>15.5</v>
      </c>
      <c r="EG146" s="9">
        <v>12.6</v>
      </c>
      <c r="EH146" s="9">
        <v>13.6</v>
      </c>
      <c r="EI146" s="9">
        <v>26.3</v>
      </c>
      <c r="EJ146" s="9">
        <v>25.9</v>
      </c>
      <c r="EK146" s="21">
        <v>16</v>
      </c>
      <c r="EL146" s="9">
        <v>30.6</v>
      </c>
      <c r="EM146" s="9">
        <v>36.700000000000003</v>
      </c>
      <c r="EN146" s="9">
        <v>11.1</v>
      </c>
      <c r="EO146" s="21">
        <v>17</v>
      </c>
      <c r="EP146" s="9">
        <v>17.600000000000001</v>
      </c>
      <c r="EQ146" s="21">
        <v>0</v>
      </c>
      <c r="ER146" s="9">
        <v>29.1</v>
      </c>
      <c r="ES146" s="9">
        <v>2.5</v>
      </c>
      <c r="ET146" s="9">
        <v>27.7</v>
      </c>
      <c r="EU146" s="9">
        <v>17.5</v>
      </c>
      <c r="EV146" s="9">
        <v>20.3</v>
      </c>
      <c r="EW146" s="9">
        <v>15.3</v>
      </c>
      <c r="EX146" s="9">
        <v>34.299999999999997</v>
      </c>
      <c r="EY146" s="9">
        <v>23.3</v>
      </c>
      <c r="EZ146" s="9">
        <v>31.3</v>
      </c>
      <c r="FA146" s="9">
        <v>26.8</v>
      </c>
      <c r="FB146" s="9">
        <v>34.4</v>
      </c>
      <c r="FC146" s="9">
        <v>20.5</v>
      </c>
      <c r="FD146" s="9">
        <v>10.8</v>
      </c>
      <c r="FE146" s="9">
        <v>6.1</v>
      </c>
      <c r="FF146" s="9">
        <v>16.2</v>
      </c>
      <c r="FG146" s="9">
        <v>9.5</v>
      </c>
      <c r="FH146" s="9">
        <v>4.3</v>
      </c>
      <c r="FI146" s="9">
        <v>34.6</v>
      </c>
      <c r="FJ146" s="9">
        <v>18.8</v>
      </c>
      <c r="FK146" s="9">
        <v>18.600000000000001</v>
      </c>
      <c r="FL146" s="9">
        <v>33.200000000000003</v>
      </c>
      <c r="FM146" s="9">
        <v>19.100000000000001</v>
      </c>
      <c r="FN146" s="9">
        <v>26.4</v>
      </c>
      <c r="FO146" s="9">
        <v>15.7</v>
      </c>
      <c r="FP146" s="9">
        <v>24.4</v>
      </c>
      <c r="FQ146" s="9">
        <v>12.7</v>
      </c>
      <c r="FR146" s="9">
        <v>22.7</v>
      </c>
      <c r="FS146" s="9">
        <v>21.3</v>
      </c>
      <c r="FT146" s="9">
        <v>18.7</v>
      </c>
      <c r="FU146" s="9">
        <v>11.8</v>
      </c>
      <c r="FV146" s="9">
        <v>14.5</v>
      </c>
      <c r="FW146" s="9">
        <v>2.6</v>
      </c>
      <c r="FX146" s="9">
        <v>2.7</v>
      </c>
      <c r="FY146" s="9">
        <v>10.9</v>
      </c>
      <c r="FZ146" s="9">
        <v>11.1</v>
      </c>
      <c r="GA146" s="9">
        <v>18.2</v>
      </c>
      <c r="GB146" s="9">
        <v>20.399999999999999</v>
      </c>
      <c r="GC146" s="9">
        <v>12.8</v>
      </c>
      <c r="GD146" s="9">
        <v>6.1</v>
      </c>
      <c r="GE146" s="9">
        <v>19.100000000000001</v>
      </c>
      <c r="GF146" s="9">
        <v>23.9</v>
      </c>
      <c r="GG146" s="9">
        <v>21.1</v>
      </c>
      <c r="GH146" s="9">
        <v>21.1</v>
      </c>
      <c r="GI146" s="9">
        <v>30.9</v>
      </c>
      <c r="GJ146" s="9">
        <v>13.9</v>
      </c>
      <c r="GK146" s="9">
        <v>13.3</v>
      </c>
      <c r="GL146" s="9">
        <v>11.2</v>
      </c>
      <c r="GM146" s="9">
        <v>12.7</v>
      </c>
      <c r="GN146" s="9">
        <v>15.9</v>
      </c>
      <c r="GO146" s="9">
        <v>19.5</v>
      </c>
      <c r="GP146" s="9">
        <v>12.7</v>
      </c>
      <c r="GQ146" s="9">
        <v>34.4</v>
      </c>
      <c r="GR146" s="21">
        <v>13</v>
      </c>
      <c r="GS146" s="9">
        <v>8.6</v>
      </c>
      <c r="GT146" s="9">
        <v>10.6</v>
      </c>
      <c r="GU146" s="9">
        <v>13.6</v>
      </c>
      <c r="GV146" s="9">
        <v>20.7</v>
      </c>
      <c r="GW146" s="9">
        <v>9.5</v>
      </c>
      <c r="GX146" s="9">
        <v>14.1</v>
      </c>
      <c r="GY146" s="21">
        <v>2</v>
      </c>
      <c r="GZ146" s="9">
        <v>14.9</v>
      </c>
      <c r="HA146" s="9">
        <v>19.8</v>
      </c>
      <c r="HB146" s="9">
        <v>39.1</v>
      </c>
      <c r="HC146" s="9">
        <v>2.7</v>
      </c>
      <c r="HD146" s="9">
        <v>11.3</v>
      </c>
      <c r="HE146" s="9">
        <v>32.700000000000003</v>
      </c>
      <c r="HF146" s="9">
        <v>11.5</v>
      </c>
      <c r="HG146" s="9">
        <v>12.5</v>
      </c>
      <c r="HH146" s="9">
        <v>11.5</v>
      </c>
      <c r="HI146" s="9">
        <v>16.3</v>
      </c>
      <c r="HJ146" s="9">
        <v>33.5</v>
      </c>
      <c r="HK146" s="9">
        <v>8.6999999999999993</v>
      </c>
      <c r="HL146" s="9">
        <v>11.8</v>
      </c>
      <c r="HM146" s="21">
        <v>12</v>
      </c>
      <c r="HN146" s="9">
        <v>17.3</v>
      </c>
      <c r="HO146" s="9">
        <v>7.6</v>
      </c>
      <c r="HP146" s="9">
        <v>16.399999999999999</v>
      </c>
      <c r="HQ146" s="9">
        <v>36.700000000000003</v>
      </c>
      <c r="HR146" s="9">
        <v>5.3</v>
      </c>
      <c r="HS146" s="9">
        <v>10.8</v>
      </c>
      <c r="HT146" s="21">
        <v>5</v>
      </c>
      <c r="HU146" s="9">
        <v>5.3</v>
      </c>
      <c r="HV146" s="9">
        <v>11.7</v>
      </c>
      <c r="HW146" s="9">
        <v>24.3</v>
      </c>
      <c r="HX146" s="8"/>
      <c r="HY146" s="92" t="str">
        <f t="shared" si="456"/>
        <v xml:space="preserve">144 1 0.356667 </v>
      </c>
      <c r="HZ146" s="92" t="str">
        <f t="shared" si="457"/>
        <v xml:space="preserve">144 2 0.393333 </v>
      </c>
      <c r="IA146" s="92" t="str">
        <f t="shared" si="458"/>
        <v xml:space="preserve">144 3 0.713333 </v>
      </c>
      <c r="IB146" s="92" t="str">
        <f t="shared" si="459"/>
        <v xml:space="preserve">144 4 1.026667 </v>
      </c>
      <c r="IC146" s="92" t="str">
        <f t="shared" si="460"/>
        <v xml:space="preserve">144 5 0.95 </v>
      </c>
      <c r="ID146" s="92" t="str">
        <f t="shared" si="461"/>
        <v xml:space="preserve">144 6 0.95 </v>
      </c>
      <c r="IE146" s="92" t="str">
        <f t="shared" si="462"/>
        <v xml:space="preserve">144 7 0.68 </v>
      </c>
      <c r="IF146" s="92" t="str">
        <f t="shared" si="463"/>
        <v xml:space="preserve">144 8 0.646667 </v>
      </c>
      <c r="IG146" s="92" t="str">
        <f t="shared" si="464"/>
        <v xml:space="preserve">144 9 0.783333 </v>
      </c>
      <c r="IH146" s="92" t="str">
        <f t="shared" si="465"/>
        <v xml:space="preserve">144 10 0.943333 </v>
      </c>
      <c r="II146" s="92" t="str">
        <f t="shared" si="466"/>
        <v xml:space="preserve">144 11 0.583333 </v>
      </c>
      <c r="IJ146" s="92" t="str">
        <f t="shared" si="467"/>
        <v xml:space="preserve">144 12 0.446667 </v>
      </c>
      <c r="IK146" s="92" t="str">
        <f t="shared" si="468"/>
        <v xml:space="preserve">144 13 0.393333 </v>
      </c>
      <c r="IL146" s="92" t="str">
        <f t="shared" si="469"/>
        <v xml:space="preserve">144 14 0.153333 </v>
      </c>
      <c r="IM146" s="92" t="str">
        <f t="shared" si="470"/>
        <v xml:space="preserve">144 15 0.136667 </v>
      </c>
      <c r="IN146" s="92" t="str">
        <f t="shared" si="471"/>
        <v xml:space="preserve">144 16 0.886667 </v>
      </c>
      <c r="IO146" s="92" t="str">
        <f t="shared" si="472"/>
        <v xml:space="preserve">144 17 0.136667 </v>
      </c>
      <c r="IP146" s="92" t="str">
        <f t="shared" si="473"/>
        <v xml:space="preserve">144 18 0.403333 </v>
      </c>
      <c r="IQ146" s="92" t="str">
        <f t="shared" si="474"/>
        <v xml:space="preserve">144 19 0.406667 </v>
      </c>
      <c r="IR146" s="92" t="str">
        <f t="shared" si="475"/>
        <v xml:space="preserve">144 20 0.06 </v>
      </c>
      <c r="IS146" s="92" t="str">
        <f t="shared" si="476"/>
        <v xml:space="preserve">144 21 0.26 </v>
      </c>
      <c r="IT146" s="92" t="str">
        <f t="shared" si="477"/>
        <v xml:space="preserve">144 22 0.803333 </v>
      </c>
      <c r="IU146" s="92" t="str">
        <f t="shared" si="478"/>
        <v xml:space="preserve">144 23 0.373333 </v>
      </c>
      <c r="IV146" s="92" t="str">
        <f t="shared" si="479"/>
        <v xml:space="preserve">144 24 0.883333 </v>
      </c>
      <c r="IW146" s="92" t="str">
        <f t="shared" si="480"/>
        <v xml:space="preserve">144 25 1.42 </v>
      </c>
      <c r="IX146" s="92" t="str">
        <f t="shared" si="481"/>
        <v xml:space="preserve">144 26 0.736667 </v>
      </c>
      <c r="IY146" s="92" t="str">
        <f t="shared" si="482"/>
        <v xml:space="preserve">144 27 0.233333 </v>
      </c>
      <c r="IZ146" s="92" t="str">
        <f t="shared" si="483"/>
        <v xml:space="preserve">144 28 0.28 </v>
      </c>
      <c r="JA146" s="92" t="str">
        <f t="shared" si="484"/>
        <v xml:space="preserve">144 29 0.193333 </v>
      </c>
      <c r="JB146" s="92" t="str">
        <f t="shared" si="485"/>
        <v xml:space="preserve">144 30 1.116667 </v>
      </c>
      <c r="JC146" s="92" t="str">
        <f t="shared" si="486"/>
        <v xml:space="preserve">144 31 1.073333 </v>
      </c>
      <c r="JD146" s="92" t="str">
        <f t="shared" si="487"/>
        <v xml:space="preserve">144 32 0.57 </v>
      </c>
      <c r="JE146" s="92" t="str">
        <f t="shared" si="488"/>
        <v xml:space="preserve">144 33 1.023333 </v>
      </c>
      <c r="JF146" s="92" t="str">
        <f t="shared" si="489"/>
        <v xml:space="preserve">144 34 0.066667 </v>
      </c>
      <c r="JG146" s="92" t="str">
        <f t="shared" si="490"/>
        <v xml:space="preserve">144 35 0.44 </v>
      </c>
      <c r="JH146" s="92" t="str">
        <f t="shared" si="491"/>
        <v xml:space="preserve">144 36 0.246667 </v>
      </c>
      <c r="JI146" s="92" t="str">
        <f t="shared" si="492"/>
        <v xml:space="preserve">144 37 0.063333 </v>
      </c>
      <c r="JJ146" s="92" t="str">
        <f t="shared" si="493"/>
        <v xml:space="preserve">144 38 0.59 </v>
      </c>
      <c r="JK146" s="92" t="str">
        <f t="shared" si="494"/>
        <v xml:space="preserve">144 39 0.616667 </v>
      </c>
      <c r="JL146" s="92" t="str">
        <f t="shared" si="495"/>
        <v xml:space="preserve">144 40 0.573333 </v>
      </c>
      <c r="JM146" s="92" t="str">
        <f t="shared" si="496"/>
        <v xml:space="preserve">144 41 0.156667 </v>
      </c>
      <c r="JN146" s="92" t="str">
        <f t="shared" si="497"/>
        <v xml:space="preserve">144 42 0.386667 </v>
      </c>
      <c r="JO146" s="92" t="str">
        <f t="shared" si="498"/>
        <v xml:space="preserve">144 43 0.19 </v>
      </c>
      <c r="JP146" s="92" t="str">
        <f t="shared" si="499"/>
        <v xml:space="preserve">144 44 0.37 </v>
      </c>
      <c r="JQ146" s="92" t="str">
        <f t="shared" si="500"/>
        <v xml:space="preserve">144 45 0.966667 </v>
      </c>
      <c r="JR146" s="92" t="str">
        <f t="shared" si="501"/>
        <v xml:space="preserve">144 46 0.706667 </v>
      </c>
      <c r="JS146" s="92" t="str">
        <f t="shared" si="502"/>
        <v xml:space="preserve">144 47 0.193333 </v>
      </c>
      <c r="JT146" s="92" t="str">
        <f t="shared" si="503"/>
        <v xml:space="preserve">144 48 0.526667 </v>
      </c>
      <c r="JU146" s="92" t="str">
        <f t="shared" si="504"/>
        <v xml:space="preserve">144 49 0.496667 </v>
      </c>
      <c r="JV146" s="92" t="str">
        <f t="shared" si="505"/>
        <v xml:space="preserve">144 50 0.496667 </v>
      </c>
      <c r="JW146" s="92" t="str">
        <f t="shared" si="506"/>
        <v xml:space="preserve">144 51 0.47 </v>
      </c>
      <c r="JX146" s="92" t="str">
        <f t="shared" si="507"/>
        <v xml:space="preserve">144 52 0.233333 </v>
      </c>
      <c r="JY146" s="92" t="str">
        <f t="shared" si="508"/>
        <v xml:space="preserve">144 53 0.936667 </v>
      </c>
      <c r="JZ146" s="92" t="str">
        <f t="shared" si="509"/>
        <v xml:space="preserve">144 54 0.593333 </v>
      </c>
      <c r="KA146" s="92" t="str">
        <f t="shared" si="510"/>
        <v xml:space="preserve">144 55 0.766667 </v>
      </c>
      <c r="KB146" s="92" t="str">
        <f t="shared" si="511"/>
        <v xml:space="preserve">144 56 0.603333 </v>
      </c>
      <c r="KC146" s="92" t="str">
        <f t="shared" si="512"/>
        <v xml:space="preserve">144 57 0.52 </v>
      </c>
      <c r="KD146" s="92" t="str">
        <f t="shared" si="513"/>
        <v xml:space="preserve">144 58 0.626667 </v>
      </c>
      <c r="KE146" s="92" t="str">
        <f t="shared" si="514"/>
        <v xml:space="preserve">144 59 0.583333 </v>
      </c>
      <c r="KF146" s="92" t="str">
        <f t="shared" si="515"/>
        <v xml:space="preserve">144 60 0.12 </v>
      </c>
      <c r="KG146" s="92" t="str">
        <f t="shared" si="516"/>
        <v xml:space="preserve">144 61 0.566667 </v>
      </c>
      <c r="KH146" s="92" t="str">
        <f t="shared" si="517"/>
        <v xml:space="preserve">144 62 0.806667 </v>
      </c>
      <c r="KI146" s="92" t="str">
        <f t="shared" si="518"/>
        <v xml:space="preserve">144 63 0.196667 </v>
      </c>
      <c r="KJ146" s="92" t="str">
        <f t="shared" si="519"/>
        <v xml:space="preserve">144 64 0.493333 </v>
      </c>
      <c r="KK146" s="92" t="str">
        <f t="shared" si="520"/>
        <v xml:space="preserve">144 65 0.33 </v>
      </c>
      <c r="KL146" s="92" t="str">
        <f t="shared" si="521"/>
        <v xml:space="preserve">144 66 0.383333 </v>
      </c>
      <c r="KM146" s="92" t="str">
        <f t="shared" si="522"/>
        <v xml:space="preserve">144 67 0.27 </v>
      </c>
      <c r="KN146" s="92" t="str">
        <f t="shared" si="523"/>
        <v xml:space="preserve">144 68 0.453333 </v>
      </c>
      <c r="KO146" s="92" t="str">
        <f t="shared" si="524"/>
        <v xml:space="preserve">144 69 0.516667 </v>
      </c>
      <c r="KP146" s="92" t="str">
        <f t="shared" si="525"/>
        <v xml:space="preserve">144 70 0.45 </v>
      </c>
      <c r="KQ146" s="92" t="str">
        <f t="shared" si="526"/>
        <v xml:space="preserve">144 71 0.753333 </v>
      </c>
      <c r="KR146" s="92" t="str">
        <f t="shared" si="527"/>
        <v xml:space="preserve">144 72 0.693333 </v>
      </c>
      <c r="KS146" s="92" t="str">
        <f t="shared" si="528"/>
        <v xml:space="preserve">144 73 0.566667 </v>
      </c>
      <c r="KT146" s="92" t="str">
        <f t="shared" si="529"/>
        <v xml:space="preserve">144 74 1.03 </v>
      </c>
      <c r="KU146" s="92" t="str">
        <f t="shared" si="530"/>
        <v xml:space="preserve">144 75 0.51 </v>
      </c>
      <c r="KV146" s="92" t="str">
        <f t="shared" si="531"/>
        <v xml:space="preserve">144 76 0.27 </v>
      </c>
      <c r="KW146" s="92" t="str">
        <f t="shared" si="532"/>
        <v xml:space="preserve">144 77 0.893333 </v>
      </c>
      <c r="KX146" s="92" t="str">
        <f t="shared" si="533"/>
        <v xml:space="preserve">144 78 0.043333 </v>
      </c>
      <c r="KY146" s="92" t="str">
        <f t="shared" si="534"/>
        <v xml:space="preserve">144 79 0.546667 </v>
      </c>
      <c r="KZ146" s="92" t="str">
        <f t="shared" si="535"/>
        <v xml:space="preserve">144 80 0.526667 </v>
      </c>
      <c r="LA146" s="92" t="str">
        <f t="shared" si="536"/>
        <v xml:space="preserve">144 81 0.683333 </v>
      </c>
      <c r="LB146" s="92" t="str">
        <f t="shared" si="537"/>
        <v xml:space="preserve">144 82 0.88 </v>
      </c>
      <c r="LC146" s="92" t="str">
        <f t="shared" si="538"/>
        <v xml:space="preserve">144 83 0.526667 </v>
      </c>
      <c r="LD146" s="92" t="str">
        <f t="shared" si="539"/>
        <v xml:space="preserve">144 84 0.803333 </v>
      </c>
      <c r="LE146" s="92" t="str">
        <f t="shared" si="540"/>
        <v xml:space="preserve">144 85 0.376667 </v>
      </c>
      <c r="LF146" s="92" t="str">
        <f t="shared" si="541"/>
        <v xml:space="preserve">144 86 0.23 </v>
      </c>
      <c r="LG146" s="92" t="str">
        <f t="shared" si="542"/>
        <v xml:space="preserve">144 87 0.44 </v>
      </c>
      <c r="LH146" s="92" t="str">
        <f t="shared" si="543"/>
        <v xml:space="preserve">144 88 0.426667 </v>
      </c>
      <c r="LI146" s="92" t="str">
        <f t="shared" si="544"/>
        <v xml:space="preserve">144 89 0.416667 </v>
      </c>
      <c r="LJ146" s="92" t="str">
        <f t="shared" si="545"/>
        <v xml:space="preserve">144 90 0.913333 </v>
      </c>
      <c r="LK146" s="92" t="str">
        <f t="shared" si="546"/>
        <v xml:space="preserve">144 91 0.653333 </v>
      </c>
      <c r="LL146" s="92" t="str">
        <f t="shared" si="547"/>
        <v xml:space="preserve">144 92 0.67 </v>
      </c>
      <c r="LM146" s="92" t="str">
        <f t="shared" si="548"/>
        <v xml:space="preserve">144 93 0.49 </v>
      </c>
      <c r="LN146" s="92" t="str">
        <f t="shared" si="549"/>
        <v xml:space="preserve">144 94 0.703333 </v>
      </c>
      <c r="LO146" s="92" t="str">
        <f t="shared" si="550"/>
        <v xml:space="preserve">144 95 0.483333 </v>
      </c>
      <c r="LP146" s="92" t="str">
        <f t="shared" si="551"/>
        <v xml:space="preserve">144 96 0.906667 </v>
      </c>
      <c r="LQ146" s="92" t="str">
        <f t="shared" si="552"/>
        <v xml:space="preserve">144 97 0.17 </v>
      </c>
      <c r="LR146" s="92" t="str">
        <f t="shared" si="553"/>
        <v xml:space="preserve">144 98 0.526667 </v>
      </c>
      <c r="LS146" s="92" t="str">
        <f t="shared" si="554"/>
        <v xml:space="preserve">144 99 0.083333 </v>
      </c>
      <c r="LT146" s="92" t="str">
        <f t="shared" si="555"/>
        <v xml:space="preserve">144 100 0.946667 </v>
      </c>
      <c r="LU146" s="92" t="str">
        <f t="shared" si="556"/>
        <v xml:space="preserve">144 101 0.303333 </v>
      </c>
      <c r="LV146" s="92" t="str">
        <f t="shared" si="557"/>
        <v xml:space="preserve">144 102 1.14 </v>
      </c>
      <c r="LW146" s="92" t="str">
        <f t="shared" si="558"/>
        <v xml:space="preserve">144 103 0.92 </v>
      </c>
      <c r="LX146" s="92" t="str">
        <f t="shared" si="559"/>
        <v xml:space="preserve">144 104 0.083333 </v>
      </c>
      <c r="LY146" s="92" t="str">
        <f t="shared" si="560"/>
        <v xml:space="preserve">144 105 0.506667 </v>
      </c>
      <c r="LZ146" s="92" t="str">
        <f t="shared" si="561"/>
        <v xml:space="preserve">144 106 0.623333 </v>
      </c>
      <c r="MA146" s="92" t="str">
        <f t="shared" si="562"/>
        <v xml:space="preserve">144 107 0.423333 </v>
      </c>
      <c r="MB146" s="92" t="str">
        <f t="shared" si="563"/>
        <v xml:space="preserve">144 108 0.88 </v>
      </c>
      <c r="MC146" s="92" t="str">
        <f t="shared" si="564"/>
        <v xml:space="preserve">144 109 0.37 </v>
      </c>
      <c r="MD146" s="92" t="str">
        <f t="shared" si="565"/>
        <v xml:space="preserve">144 110 1.326667 </v>
      </c>
      <c r="ME146" s="92" t="str">
        <f t="shared" si="566"/>
        <v xml:space="preserve">144 111 0.673333 </v>
      </c>
      <c r="MF146" s="92" t="str">
        <f t="shared" si="567"/>
        <v xml:space="preserve">144 112 0.05 </v>
      </c>
      <c r="MG146" s="92" t="str">
        <f t="shared" si="568"/>
        <v xml:space="preserve">144 113 0.413333 </v>
      </c>
      <c r="MH146" s="92" t="str">
        <f t="shared" si="569"/>
        <v xml:space="preserve">144 114 0.516667 </v>
      </c>
      <c r="MI146" s="92" t="str">
        <f t="shared" si="570"/>
        <v xml:space="preserve">144 115 0.276667 </v>
      </c>
      <c r="MJ146" s="92" t="str">
        <f t="shared" si="571"/>
        <v xml:space="preserve">144 116 0.54 </v>
      </c>
      <c r="MK146" s="92" t="str">
        <f t="shared" si="572"/>
        <v xml:space="preserve">144 117 0.436667 </v>
      </c>
      <c r="ML146" s="92" t="str">
        <f t="shared" si="573"/>
        <v xml:space="preserve">144 118 0.8 </v>
      </c>
      <c r="MM146" s="92" t="str">
        <f t="shared" si="574"/>
        <v xml:space="preserve">144 119 0.466667 </v>
      </c>
      <c r="MN146" s="92" t="str">
        <f t="shared" si="575"/>
        <v xml:space="preserve">144 120 0.94 </v>
      </c>
      <c r="MO146" s="92" t="str">
        <f t="shared" si="576"/>
        <v xml:space="preserve">144 121 0.733333 </v>
      </c>
      <c r="MP146" s="92" t="str">
        <f t="shared" si="577"/>
        <v xml:space="preserve">144 122 0.263333 </v>
      </c>
      <c r="MQ146" s="92" t="str">
        <f t="shared" si="578"/>
        <v xml:space="preserve">144 123 0.196667 </v>
      </c>
      <c r="MR146" s="92" t="str">
        <f t="shared" si="579"/>
        <v xml:space="preserve">144 124 1.1 </v>
      </c>
      <c r="MS146" s="92" t="str">
        <f t="shared" si="580"/>
        <v xml:space="preserve">144 125 0.613333 </v>
      </c>
      <c r="MT146" s="92" t="str">
        <f t="shared" si="581"/>
        <v xml:space="preserve">144 126 0.13 </v>
      </c>
      <c r="MU146" s="92" t="str">
        <f t="shared" si="582"/>
        <v xml:space="preserve">144 127 0.203333 </v>
      </c>
      <c r="MV146" s="92" t="str">
        <f t="shared" si="583"/>
        <v xml:space="preserve">144 128 0.863333 </v>
      </c>
      <c r="MW146" s="92" t="str">
        <f t="shared" si="584"/>
        <v xml:space="preserve">144 129 0.4 </v>
      </c>
      <c r="MX146" s="92" t="str">
        <f t="shared" si="585"/>
        <v xml:space="preserve">144 130 0.36 </v>
      </c>
      <c r="MY146" s="92" t="str">
        <f t="shared" si="586"/>
        <v xml:space="preserve">144 131 0.08 </v>
      </c>
      <c r="MZ146" s="92" t="str">
        <f t="shared" si="587"/>
        <v xml:space="preserve">144 132 0.556667 </v>
      </c>
      <c r="NA146" s="92" t="str">
        <f t="shared" si="588"/>
        <v xml:space="preserve">144 133 0.516667 </v>
      </c>
      <c r="NB146" s="92" t="str">
        <f t="shared" si="589"/>
        <v xml:space="preserve">144 134 0.42 </v>
      </c>
      <c r="NC146" s="92" t="str">
        <f t="shared" si="590"/>
        <v xml:space="preserve">144 135 0.453333 </v>
      </c>
      <c r="ND146" s="92" t="str">
        <f t="shared" si="591"/>
        <v xml:space="preserve">144 136 0.876667 </v>
      </c>
      <c r="NE146" s="92" t="str">
        <f t="shared" si="592"/>
        <v xml:space="preserve">144 137 0.863333 </v>
      </c>
      <c r="NF146" s="92" t="str">
        <f t="shared" si="593"/>
        <v xml:space="preserve">144 138 0.533333 </v>
      </c>
      <c r="NG146" s="92" t="str">
        <f t="shared" si="594"/>
        <v xml:space="preserve">144 139 1.02 </v>
      </c>
      <c r="NH146" s="92" t="str">
        <f t="shared" si="595"/>
        <v xml:space="preserve">144 140 1.223333 </v>
      </c>
      <c r="NI146" s="92" t="str">
        <f t="shared" si="596"/>
        <v xml:space="preserve">144 141 0.37 </v>
      </c>
      <c r="NJ146" s="92" t="str">
        <f t="shared" si="597"/>
        <v xml:space="preserve">144 142 0.566667 </v>
      </c>
      <c r="NK146" s="92" t="str">
        <f t="shared" si="598"/>
        <v xml:space="preserve">144 143 0.586667 </v>
      </c>
      <c r="NL146" s="92" t="str">
        <f t="shared" si="599"/>
        <v xml:space="preserve">144 144 0 </v>
      </c>
      <c r="NM146" s="92" t="str">
        <f t="shared" si="600"/>
        <v xml:space="preserve">144 145 0.97 </v>
      </c>
      <c r="NN146" s="92" t="str">
        <f t="shared" si="601"/>
        <v xml:space="preserve">144 146 0.083333 </v>
      </c>
      <c r="NO146" s="92" t="str">
        <f t="shared" si="602"/>
        <v xml:space="preserve">144 147 0.923333 </v>
      </c>
      <c r="NP146" s="92" t="str">
        <f t="shared" si="603"/>
        <v xml:space="preserve">144 148 0.583333 </v>
      </c>
      <c r="NQ146" s="92" t="str">
        <f t="shared" si="604"/>
        <v xml:space="preserve">144 149 0.676667 </v>
      </c>
      <c r="NR146" s="92" t="str">
        <f t="shared" si="605"/>
        <v xml:space="preserve">144 150 0.51 </v>
      </c>
      <c r="NS146" s="92" t="str">
        <f t="shared" si="606"/>
        <v xml:space="preserve">144 151 1.143333 </v>
      </c>
      <c r="NT146" s="92" t="str">
        <f t="shared" si="607"/>
        <v xml:space="preserve">144 152 0.776667 </v>
      </c>
      <c r="NU146" s="92" t="str">
        <f t="shared" si="608"/>
        <v xml:space="preserve">144 153 1.043333 </v>
      </c>
      <c r="NV146" s="92" t="str">
        <f t="shared" si="609"/>
        <v xml:space="preserve">144 154 0.893333 </v>
      </c>
      <c r="NW146" s="92" t="str">
        <f t="shared" si="610"/>
        <v xml:space="preserve">144 155 1.146667 </v>
      </c>
      <c r="NX146" s="92" t="str">
        <f t="shared" si="611"/>
        <v xml:space="preserve">144 156 0.683333 </v>
      </c>
      <c r="NY146" s="92" t="str">
        <f t="shared" si="612"/>
        <v xml:space="preserve">144 157 0.36 </v>
      </c>
      <c r="NZ146" s="92" t="str">
        <f t="shared" si="613"/>
        <v xml:space="preserve">144 158 0.203333 </v>
      </c>
      <c r="OA146" s="92" t="str">
        <f t="shared" si="614"/>
        <v xml:space="preserve">144 159 0.54 </v>
      </c>
      <c r="OB146" s="92" t="str">
        <f t="shared" si="615"/>
        <v xml:space="preserve">144 160 0.316667 </v>
      </c>
      <c r="OC146" s="92" t="str">
        <f t="shared" si="616"/>
        <v xml:space="preserve">144 161 0.143333 </v>
      </c>
      <c r="OD146" s="92" t="str">
        <f t="shared" si="617"/>
        <v xml:space="preserve">144 162 1.153333 </v>
      </c>
      <c r="OE146" s="92" t="str">
        <f t="shared" si="618"/>
        <v xml:space="preserve">144 163 0.626667 </v>
      </c>
      <c r="OF146" s="92" t="str">
        <f t="shared" si="619"/>
        <v xml:space="preserve">144 164 0.62 </v>
      </c>
      <c r="OG146" s="92" t="str">
        <f t="shared" si="620"/>
        <v xml:space="preserve">144 165 1.106667 </v>
      </c>
      <c r="OH146" s="92" t="str">
        <f t="shared" si="621"/>
        <v xml:space="preserve">144 166 0.636667 </v>
      </c>
      <c r="OI146" s="92" t="str">
        <f t="shared" si="622"/>
        <v xml:space="preserve">144 167 0.88 </v>
      </c>
      <c r="OJ146" s="92" t="str">
        <f t="shared" si="623"/>
        <v xml:space="preserve">144 168 0.523333 </v>
      </c>
      <c r="OK146" s="92" t="str">
        <f t="shared" si="624"/>
        <v xml:space="preserve">144 169 0.813333 </v>
      </c>
      <c r="OL146" s="92" t="str">
        <f t="shared" si="625"/>
        <v xml:space="preserve">144 170 0.423333 </v>
      </c>
      <c r="OM146" s="92" t="str">
        <f t="shared" si="626"/>
        <v xml:space="preserve">144 171 0.756667 </v>
      </c>
      <c r="ON146" s="92" t="str">
        <f t="shared" si="627"/>
        <v xml:space="preserve">144 172 0.71 </v>
      </c>
      <c r="OO146" s="92" t="str">
        <f t="shared" si="628"/>
        <v xml:space="preserve">144 173 0.623333 </v>
      </c>
      <c r="OP146" s="92" t="str">
        <f t="shared" si="629"/>
        <v xml:space="preserve">144 174 0.393333 </v>
      </c>
      <c r="OQ146" s="92" t="str">
        <f t="shared" si="630"/>
        <v xml:space="preserve">144 175 0.483333 </v>
      </c>
      <c r="OR146" s="92" t="str">
        <f t="shared" si="631"/>
        <v xml:space="preserve">144 176 0.086667 </v>
      </c>
      <c r="OS146" s="92" t="str">
        <f t="shared" si="632"/>
        <v xml:space="preserve">144 177 0.09 </v>
      </c>
      <c r="OT146" s="92" t="str">
        <f t="shared" si="633"/>
        <v xml:space="preserve">144 178 0.363333 </v>
      </c>
      <c r="OU146" s="92" t="str">
        <f t="shared" si="634"/>
        <v xml:space="preserve">144 179 0.37 </v>
      </c>
      <c r="OV146" s="92" t="str">
        <f t="shared" si="635"/>
        <v xml:space="preserve">144 180 0.606667 </v>
      </c>
      <c r="OW146" s="92" t="str">
        <f t="shared" si="636"/>
        <v xml:space="preserve">144 181 0.68 </v>
      </c>
      <c r="OX146" s="92" t="str">
        <f t="shared" si="637"/>
        <v xml:space="preserve">144 182 0.426667 </v>
      </c>
      <c r="OY146" s="92" t="str">
        <f t="shared" si="638"/>
        <v xml:space="preserve">144 183 0.203333 </v>
      </c>
      <c r="OZ146" s="92" t="str">
        <f t="shared" si="639"/>
        <v xml:space="preserve">144 184 0.636667 </v>
      </c>
      <c r="PA146" s="92" t="str">
        <f t="shared" si="640"/>
        <v xml:space="preserve">144 185 0.796667 </v>
      </c>
      <c r="PB146" s="92" t="str">
        <f t="shared" si="641"/>
        <v xml:space="preserve">144 186 0.703333 </v>
      </c>
      <c r="PC146" s="92" t="str">
        <f t="shared" si="642"/>
        <v xml:space="preserve">144 187 0.703333 </v>
      </c>
      <c r="PD146" s="92" t="str">
        <f t="shared" si="643"/>
        <v xml:space="preserve">144 188 1.03 </v>
      </c>
      <c r="PE146" s="92" t="str">
        <f t="shared" si="644"/>
        <v xml:space="preserve">144 189 0.463333 </v>
      </c>
      <c r="PF146" s="92" t="str">
        <f t="shared" si="645"/>
        <v xml:space="preserve">144 190 0.443333 </v>
      </c>
      <c r="PG146" s="92" t="str">
        <f t="shared" si="646"/>
        <v xml:space="preserve">144 191 0.373333 </v>
      </c>
      <c r="PH146" s="92" t="str">
        <f t="shared" si="647"/>
        <v xml:space="preserve">144 192 0.423333 </v>
      </c>
      <c r="PI146" s="92" t="str">
        <f t="shared" si="648"/>
        <v xml:space="preserve">144 193 0.53 </v>
      </c>
      <c r="PJ146" s="92" t="str">
        <f t="shared" si="649"/>
        <v xml:space="preserve">144 194 0.65 </v>
      </c>
      <c r="PK146" s="92" t="str">
        <f t="shared" si="650"/>
        <v xml:space="preserve">144 195 0.423333 </v>
      </c>
      <c r="PL146" s="92" t="str">
        <f t="shared" si="651"/>
        <v xml:space="preserve">144 196 1.146667 </v>
      </c>
      <c r="PM146" s="92" t="str">
        <f t="shared" si="652"/>
        <v xml:space="preserve">144 197 0.433333 </v>
      </c>
      <c r="PN146" s="92" t="str">
        <f t="shared" si="653"/>
        <v xml:space="preserve">144 198 0.286667 </v>
      </c>
      <c r="PO146" s="92" t="str">
        <f t="shared" si="654"/>
        <v xml:space="preserve">144 199 0.353333 </v>
      </c>
      <c r="PP146" s="92" t="str">
        <f t="shared" si="655"/>
        <v xml:space="preserve">144 200 0.453333 </v>
      </c>
      <c r="PQ146" s="92" t="str">
        <f t="shared" si="656"/>
        <v xml:space="preserve">144 201 0.69 </v>
      </c>
      <c r="PR146" s="92" t="str">
        <f t="shared" si="657"/>
        <v xml:space="preserve">144 202 0.316667 </v>
      </c>
      <c r="PS146" s="92" t="str">
        <f t="shared" si="658"/>
        <v xml:space="preserve">144 203 0.47 </v>
      </c>
      <c r="PT146" s="92" t="str">
        <f t="shared" si="659"/>
        <v xml:space="preserve">144 204 0.066667 </v>
      </c>
      <c r="PU146" s="92" t="str">
        <f t="shared" si="660"/>
        <v xml:space="preserve">144 205 0.496667 </v>
      </c>
      <c r="PV146" s="92" t="str">
        <f t="shared" si="661"/>
        <v xml:space="preserve">144 206 0.66 </v>
      </c>
      <c r="PW146" s="92" t="str">
        <f t="shared" si="662"/>
        <v xml:space="preserve">144 207 1.303333 </v>
      </c>
      <c r="PX146" s="92" t="str">
        <f t="shared" si="663"/>
        <v xml:space="preserve">144 208 0.09 </v>
      </c>
      <c r="PY146" s="92" t="str">
        <f t="shared" si="664"/>
        <v xml:space="preserve">144 209 0.376667 </v>
      </c>
      <c r="PZ146" s="92" t="str">
        <f t="shared" si="665"/>
        <v xml:space="preserve">144 210 1.09 </v>
      </c>
      <c r="QA146" s="92" t="str">
        <f t="shared" si="666"/>
        <v xml:space="preserve">144 211 0.383333 </v>
      </c>
      <c r="QB146" s="92" t="str">
        <f t="shared" si="667"/>
        <v xml:space="preserve">144 212 0.416667 </v>
      </c>
      <c r="QC146" s="92" t="str">
        <f t="shared" si="668"/>
        <v xml:space="preserve">144 213 0.383333 </v>
      </c>
      <c r="QD146" s="92" t="str">
        <f t="shared" si="669"/>
        <v xml:space="preserve">144 214 0.543333 </v>
      </c>
      <c r="QE146" s="92" t="str">
        <f t="shared" si="670"/>
        <v xml:space="preserve">144 215 1.116667 </v>
      </c>
      <c r="QF146" s="92" t="str">
        <f t="shared" si="671"/>
        <v xml:space="preserve">144 216 0.29 </v>
      </c>
      <c r="QG146" s="92" t="str">
        <f t="shared" si="672"/>
        <v xml:space="preserve">144 217 0.393333 </v>
      </c>
      <c r="QH146" s="92" t="str">
        <f t="shared" si="673"/>
        <v xml:space="preserve">144 218 0.4 </v>
      </c>
      <c r="QI146" s="92" t="str">
        <f t="shared" si="674"/>
        <v xml:space="preserve">144 219 0.576667 </v>
      </c>
      <c r="QJ146" s="92" t="str">
        <f t="shared" si="675"/>
        <v xml:space="preserve">144 220 0.253333 </v>
      </c>
      <c r="QK146" s="92" t="str">
        <f t="shared" si="676"/>
        <v xml:space="preserve">144 221 0.546667 </v>
      </c>
      <c r="QL146" s="92" t="str">
        <f t="shared" si="677"/>
        <v xml:space="preserve">144 222 1.223333 </v>
      </c>
      <c r="QM146" s="92" t="str">
        <f t="shared" si="678"/>
        <v xml:space="preserve">144 223 0.176667 </v>
      </c>
      <c r="QN146" s="92" t="str">
        <f t="shared" si="679"/>
        <v xml:space="preserve">144 224 0.36 </v>
      </c>
      <c r="QO146" s="92" t="str">
        <f t="shared" si="680"/>
        <v xml:space="preserve">144 225 0.166667 </v>
      </c>
      <c r="QP146" s="92" t="str">
        <f t="shared" si="681"/>
        <v xml:space="preserve">144 226 0.176667 </v>
      </c>
      <c r="QQ146" s="92" t="str">
        <f t="shared" si="682"/>
        <v xml:space="preserve">144 227 0.39 </v>
      </c>
      <c r="QR146" s="92" t="str">
        <f t="shared" si="683"/>
        <v xml:space="preserve">144 228 0.81 </v>
      </c>
    </row>
    <row r="147" spans="1:460" ht="18.75" customHeight="1" x14ac:dyDescent="0.35">
      <c r="A147" s="86">
        <v>145</v>
      </c>
      <c r="B147" s="90" t="s">
        <v>231</v>
      </c>
      <c r="C147" s="91" t="s">
        <v>147</v>
      </c>
      <c r="D147" s="9">
        <v>25.2</v>
      </c>
      <c r="E147" s="9">
        <v>35.299999999999997</v>
      </c>
      <c r="F147" s="9">
        <v>26.9</v>
      </c>
      <c r="G147" s="9">
        <v>58.5</v>
      </c>
      <c r="H147" s="9">
        <v>56.2</v>
      </c>
      <c r="I147" s="9">
        <v>56.2</v>
      </c>
      <c r="J147" s="9">
        <v>7.2</v>
      </c>
      <c r="K147" s="9">
        <v>9.4</v>
      </c>
      <c r="L147" s="9">
        <v>22.1</v>
      </c>
      <c r="M147" s="9">
        <v>10.4</v>
      </c>
      <c r="N147" s="9">
        <v>16.600000000000001</v>
      </c>
      <c r="O147" s="21">
        <v>38</v>
      </c>
      <c r="P147" s="9">
        <v>26.3</v>
      </c>
      <c r="Q147" s="9">
        <v>33.9</v>
      </c>
      <c r="R147" s="21">
        <v>26</v>
      </c>
      <c r="S147" s="9">
        <v>48.5</v>
      </c>
      <c r="T147" s="9">
        <v>25.3</v>
      </c>
      <c r="U147" s="9">
        <v>29.4</v>
      </c>
      <c r="V147" s="9">
        <v>36.799999999999997</v>
      </c>
      <c r="W147" s="21">
        <v>27</v>
      </c>
      <c r="X147" s="9">
        <v>28.5</v>
      </c>
      <c r="Y147" s="21">
        <v>12</v>
      </c>
      <c r="Z147" s="9">
        <v>31.3</v>
      </c>
      <c r="AA147" s="9">
        <v>5.2</v>
      </c>
      <c r="AB147" s="9">
        <v>40.1</v>
      </c>
      <c r="AC147" s="9">
        <v>46.8</v>
      </c>
      <c r="AD147" s="9">
        <v>31.7</v>
      </c>
      <c r="AE147" s="9">
        <v>22.6</v>
      </c>
      <c r="AF147" s="9">
        <v>24.6</v>
      </c>
      <c r="AG147" s="9">
        <v>42.1</v>
      </c>
      <c r="AH147" s="9">
        <v>49.5</v>
      </c>
      <c r="AI147" s="9">
        <v>14.9</v>
      </c>
      <c r="AJ147" s="9">
        <v>28.3</v>
      </c>
      <c r="AK147" s="9">
        <v>29.3</v>
      </c>
      <c r="AL147" s="9">
        <v>29.8</v>
      </c>
      <c r="AM147" s="9">
        <v>25.4</v>
      </c>
      <c r="AN147" s="9">
        <v>26.6</v>
      </c>
      <c r="AO147" s="9">
        <v>10.6</v>
      </c>
      <c r="AP147" s="9">
        <v>46.4</v>
      </c>
      <c r="AQ147" s="9">
        <v>25.1</v>
      </c>
      <c r="AR147" s="9">
        <v>24.5</v>
      </c>
      <c r="AS147" s="9">
        <v>32.200000000000003</v>
      </c>
      <c r="AT147" s="9">
        <v>31.1</v>
      </c>
      <c r="AU147" s="9">
        <v>29.1</v>
      </c>
      <c r="AV147" s="9">
        <v>8.5</v>
      </c>
      <c r="AW147" s="9">
        <v>27.7</v>
      </c>
      <c r="AX147" s="9">
        <v>29.4</v>
      </c>
      <c r="AY147" s="9">
        <v>31.3</v>
      </c>
      <c r="AZ147" s="9">
        <v>18.600000000000001</v>
      </c>
      <c r="BA147" s="9">
        <v>27.2</v>
      </c>
      <c r="BB147" s="9">
        <v>16.899999999999999</v>
      </c>
      <c r="BC147" s="9">
        <v>36.5</v>
      </c>
      <c r="BD147" s="9">
        <v>55.8</v>
      </c>
      <c r="BE147" s="9">
        <v>26.4</v>
      </c>
      <c r="BF147" s="9">
        <v>31.6</v>
      </c>
      <c r="BG147" s="9">
        <v>18.3</v>
      </c>
      <c r="BH147" s="9">
        <v>21.8</v>
      </c>
      <c r="BI147" s="9">
        <v>39.9</v>
      </c>
      <c r="BJ147" s="9">
        <v>17.2</v>
      </c>
      <c r="BK147" s="9">
        <v>31.9</v>
      </c>
      <c r="BL147" s="9">
        <v>31.3</v>
      </c>
      <c r="BM147" s="9">
        <v>32.9</v>
      </c>
      <c r="BN147" s="9">
        <v>29.9</v>
      </c>
      <c r="BO147" s="9">
        <v>16.3</v>
      </c>
      <c r="BP147" s="9">
        <v>22.5</v>
      </c>
      <c r="BQ147" s="9">
        <v>18.8</v>
      </c>
      <c r="BR147" s="9">
        <v>40.700000000000003</v>
      </c>
      <c r="BS147" s="9">
        <v>38.299999999999997</v>
      </c>
      <c r="BT147" s="21">
        <v>24</v>
      </c>
      <c r="BU147" s="9">
        <v>25.6</v>
      </c>
      <c r="BV147" s="9">
        <v>9.1999999999999993</v>
      </c>
      <c r="BW147" s="9">
        <v>12.5</v>
      </c>
      <c r="BX147" s="9">
        <v>20.6</v>
      </c>
      <c r="BY147" s="9">
        <v>48.1</v>
      </c>
      <c r="BZ147" s="9">
        <v>11.8</v>
      </c>
      <c r="CA147" s="9">
        <v>21.3</v>
      </c>
      <c r="CB147" s="9">
        <v>17.600000000000001</v>
      </c>
      <c r="CC147" s="9">
        <v>28.2</v>
      </c>
      <c r="CD147" s="21">
        <v>24</v>
      </c>
      <c r="CE147" s="9">
        <v>18.399999999999999</v>
      </c>
      <c r="CF147" s="9">
        <v>15.3</v>
      </c>
      <c r="CG147" s="9">
        <v>7.4</v>
      </c>
      <c r="CH147" s="9">
        <v>18.399999999999999</v>
      </c>
      <c r="CI147" s="9">
        <v>22.8</v>
      </c>
      <c r="CJ147" s="9">
        <v>24.7</v>
      </c>
      <c r="CK147" s="9">
        <v>22.6</v>
      </c>
      <c r="CL147" s="9">
        <v>26.9</v>
      </c>
      <c r="CM147" s="9">
        <v>39.700000000000003</v>
      </c>
      <c r="CN147" s="9">
        <v>19.7</v>
      </c>
      <c r="CO147" s="9">
        <v>18.3</v>
      </c>
      <c r="CP147" s="9">
        <v>36.9</v>
      </c>
      <c r="CQ147" s="21">
        <v>8</v>
      </c>
      <c r="CR147" s="9">
        <v>21.3</v>
      </c>
      <c r="CS147" s="9">
        <v>22.5</v>
      </c>
      <c r="CT147" s="9">
        <v>15.7</v>
      </c>
      <c r="CU147" s="21">
        <v>3</v>
      </c>
      <c r="CV147" s="9">
        <v>30.6</v>
      </c>
      <c r="CW147" s="9">
        <v>32.6</v>
      </c>
      <c r="CX147" s="9">
        <v>26.9</v>
      </c>
      <c r="CY147" s="9">
        <v>27.1</v>
      </c>
      <c r="CZ147" s="9">
        <v>23.9</v>
      </c>
      <c r="DA147" s="9">
        <v>31.8</v>
      </c>
      <c r="DB147" s="9">
        <v>18.600000000000001</v>
      </c>
      <c r="DC147" s="9">
        <v>26.6</v>
      </c>
      <c r="DD147" s="9">
        <v>22.8</v>
      </c>
      <c r="DE147" s="9">
        <v>27.3</v>
      </c>
      <c r="DF147" s="9">
        <v>24.8</v>
      </c>
      <c r="DG147" s="9">
        <v>51.4</v>
      </c>
      <c r="DH147" s="9">
        <v>20.8</v>
      </c>
      <c r="DI147" s="9">
        <v>11.2</v>
      </c>
      <c r="DJ147" s="9">
        <v>13.9</v>
      </c>
      <c r="DK147" s="9">
        <v>27.7</v>
      </c>
      <c r="DL147" s="9">
        <v>37.200000000000003</v>
      </c>
      <c r="DM147" s="9">
        <v>42.3</v>
      </c>
      <c r="DN147" s="21">
        <v>33</v>
      </c>
      <c r="DO147" s="9">
        <v>14.8</v>
      </c>
      <c r="DP147" s="9">
        <v>19.7</v>
      </c>
      <c r="DQ147" s="9">
        <v>22.7</v>
      </c>
      <c r="DR147" s="9">
        <v>25.3</v>
      </c>
      <c r="DS147" s="9">
        <v>11.6</v>
      </c>
      <c r="DT147" s="9">
        <v>28.6</v>
      </c>
      <c r="DU147" s="9">
        <v>23.1</v>
      </c>
      <c r="DV147" s="9">
        <v>31.2</v>
      </c>
      <c r="DW147" s="9">
        <v>50.3</v>
      </c>
      <c r="DX147" s="9">
        <v>26.4</v>
      </c>
      <c r="DY147" s="21">
        <v>33</v>
      </c>
      <c r="DZ147" s="9">
        <v>29.4</v>
      </c>
      <c r="EA147" s="9">
        <v>9.1999999999999993</v>
      </c>
      <c r="EB147" s="9">
        <v>28.1</v>
      </c>
      <c r="EC147" s="9">
        <v>23.7</v>
      </c>
      <c r="ED147" s="9">
        <v>30.3</v>
      </c>
      <c r="EE147" s="9">
        <v>36.4</v>
      </c>
      <c r="EF147" s="9">
        <v>33.4</v>
      </c>
      <c r="EG147" s="9">
        <v>24.6</v>
      </c>
      <c r="EH147" s="9">
        <v>25.8</v>
      </c>
      <c r="EI147" s="9">
        <v>20.6</v>
      </c>
      <c r="EJ147" s="9">
        <v>9.1999999999999993</v>
      </c>
      <c r="EK147" s="9">
        <v>22.5</v>
      </c>
      <c r="EL147" s="9">
        <v>47.8</v>
      </c>
      <c r="EM147" s="9">
        <v>45.4</v>
      </c>
      <c r="EN147" s="9">
        <v>36.200000000000003</v>
      </c>
      <c r="EO147" s="9">
        <v>15.6</v>
      </c>
      <c r="EP147" s="9">
        <v>45.6</v>
      </c>
      <c r="EQ147" s="9">
        <v>29.1</v>
      </c>
      <c r="ER147" s="21">
        <v>0</v>
      </c>
      <c r="ES147" s="9">
        <v>26.6</v>
      </c>
      <c r="ET147" s="9">
        <v>9.9</v>
      </c>
      <c r="EU147" s="9">
        <v>24.6</v>
      </c>
      <c r="EV147" s="9">
        <v>24.1</v>
      </c>
      <c r="EW147" s="9">
        <v>27.7</v>
      </c>
      <c r="EX147" s="9">
        <v>31.9</v>
      </c>
      <c r="EY147" s="9">
        <v>29.9</v>
      </c>
      <c r="EZ147" s="9">
        <v>22.8</v>
      </c>
      <c r="FA147" s="21">
        <v>39</v>
      </c>
      <c r="FB147" s="21">
        <v>43</v>
      </c>
      <c r="FC147" s="9">
        <v>30.7</v>
      </c>
      <c r="FD147" s="9">
        <v>24.7</v>
      </c>
      <c r="FE147" s="9">
        <v>23.1</v>
      </c>
      <c r="FF147" s="9">
        <v>31.2</v>
      </c>
      <c r="FG147" s="9">
        <v>22.6</v>
      </c>
      <c r="FH147" s="9">
        <v>30.3</v>
      </c>
      <c r="FI147" s="9">
        <v>32.299999999999997</v>
      </c>
      <c r="FJ147" s="9">
        <v>46.1</v>
      </c>
      <c r="FK147" s="9">
        <v>15.1</v>
      </c>
      <c r="FL147" s="9">
        <v>41.8</v>
      </c>
      <c r="FM147" s="9">
        <v>15.4</v>
      </c>
      <c r="FN147" s="9">
        <v>38.5</v>
      </c>
      <c r="FO147" s="9">
        <v>10.6</v>
      </c>
      <c r="FP147" s="9">
        <v>49.3</v>
      </c>
      <c r="FQ147" s="9">
        <v>21.2</v>
      </c>
      <c r="FR147" s="9">
        <v>28.6</v>
      </c>
      <c r="FS147" s="9">
        <v>40.200000000000003</v>
      </c>
      <c r="FT147" s="9">
        <v>25.6</v>
      </c>
      <c r="FU147" s="9">
        <v>37.1</v>
      </c>
      <c r="FV147" s="9">
        <v>29.5</v>
      </c>
      <c r="FW147" s="9">
        <v>29.5</v>
      </c>
      <c r="FX147" s="9">
        <v>29.4</v>
      </c>
      <c r="FY147" s="9">
        <v>35.799999999999997</v>
      </c>
      <c r="FZ147" s="21">
        <v>31</v>
      </c>
      <c r="GA147" s="9">
        <v>16.100000000000001</v>
      </c>
      <c r="GB147" s="9">
        <v>35.6</v>
      </c>
      <c r="GC147" s="9">
        <v>18.399999999999999</v>
      </c>
      <c r="GD147" s="9">
        <v>23.1</v>
      </c>
      <c r="GE147" s="9">
        <v>25.6</v>
      </c>
      <c r="GF147" s="9">
        <v>22.3</v>
      </c>
      <c r="GG147" s="9">
        <v>9.6999999999999993</v>
      </c>
      <c r="GH147" s="9">
        <v>9.6999999999999993</v>
      </c>
      <c r="GI147" s="9">
        <v>47.8</v>
      </c>
      <c r="GJ147" s="9">
        <v>36.9</v>
      </c>
      <c r="GK147" s="9">
        <v>36.299999999999997</v>
      </c>
      <c r="GL147" s="9">
        <v>36.1</v>
      </c>
      <c r="GM147" s="9">
        <v>35.700000000000003</v>
      </c>
      <c r="GN147" s="9">
        <v>24.6</v>
      </c>
      <c r="GO147" s="9">
        <v>12.5</v>
      </c>
      <c r="GP147" s="9">
        <v>30.9</v>
      </c>
      <c r="GQ147" s="9">
        <v>40.9</v>
      </c>
      <c r="GR147" s="9">
        <v>25.7</v>
      </c>
      <c r="GS147" s="9">
        <v>26.3</v>
      </c>
      <c r="GT147" s="9">
        <v>23.3</v>
      </c>
      <c r="GU147" s="9">
        <v>25.6</v>
      </c>
      <c r="GV147" s="9">
        <v>28.4</v>
      </c>
      <c r="GW147" s="9">
        <v>27.2</v>
      </c>
      <c r="GX147" s="9">
        <v>17.600000000000001</v>
      </c>
      <c r="GY147" s="9">
        <v>28.6</v>
      </c>
      <c r="GZ147" s="9">
        <v>27.5</v>
      </c>
      <c r="HA147" s="9">
        <v>45.3</v>
      </c>
      <c r="HB147" s="9">
        <v>11.6</v>
      </c>
      <c r="HC147" s="9">
        <v>26.4</v>
      </c>
      <c r="HD147" s="9">
        <v>23.9</v>
      </c>
      <c r="HE147" s="9">
        <v>8.1</v>
      </c>
      <c r="HF147" s="9">
        <v>23.5</v>
      </c>
      <c r="HG147" s="9">
        <v>28.1</v>
      </c>
      <c r="HH147" s="9">
        <v>23.5</v>
      </c>
      <c r="HI147" s="9">
        <v>32.5</v>
      </c>
      <c r="HJ147" s="9">
        <v>42.1</v>
      </c>
      <c r="HK147" s="9">
        <v>20.399999999999999</v>
      </c>
      <c r="HL147" s="9">
        <v>23.8</v>
      </c>
      <c r="HM147" s="9">
        <v>24.7</v>
      </c>
      <c r="HN147" s="9">
        <v>32.700000000000003</v>
      </c>
      <c r="HO147" s="9">
        <v>22.7</v>
      </c>
      <c r="HP147" s="9">
        <v>20.399999999999999</v>
      </c>
      <c r="HQ147" s="9">
        <v>17.7</v>
      </c>
      <c r="HR147" s="9">
        <v>33.799999999999997</v>
      </c>
      <c r="HS147" s="9">
        <v>24.5</v>
      </c>
      <c r="HT147" s="21">
        <v>24</v>
      </c>
      <c r="HU147" s="9">
        <v>30.2</v>
      </c>
      <c r="HV147" s="9">
        <v>18.2</v>
      </c>
      <c r="HW147" s="9">
        <v>8.1999999999999993</v>
      </c>
      <c r="HX147" s="8"/>
      <c r="HY147" s="92" t="str">
        <f t="shared" si="456"/>
        <v xml:space="preserve">145 1 0.84 </v>
      </c>
      <c r="HZ147" s="92" t="str">
        <f t="shared" si="457"/>
        <v xml:space="preserve">145 2 1.176667 </v>
      </c>
      <c r="IA147" s="92" t="str">
        <f t="shared" si="458"/>
        <v xml:space="preserve">145 3 0.896667 </v>
      </c>
      <c r="IB147" s="92" t="str">
        <f t="shared" si="459"/>
        <v xml:space="preserve">145 4 1.95 </v>
      </c>
      <c r="IC147" s="92" t="str">
        <f t="shared" si="460"/>
        <v xml:space="preserve">145 5 1.873333 </v>
      </c>
      <c r="ID147" s="92" t="str">
        <f t="shared" si="461"/>
        <v xml:space="preserve">145 6 1.873333 </v>
      </c>
      <c r="IE147" s="92" t="str">
        <f t="shared" si="462"/>
        <v xml:space="preserve">145 7 0.24 </v>
      </c>
      <c r="IF147" s="92" t="str">
        <f t="shared" si="463"/>
        <v xml:space="preserve">145 8 0.313333 </v>
      </c>
      <c r="IG147" s="92" t="str">
        <f t="shared" si="464"/>
        <v xml:space="preserve">145 9 0.736667 </v>
      </c>
      <c r="IH147" s="92" t="str">
        <f t="shared" si="465"/>
        <v xml:space="preserve">145 10 0.346667 </v>
      </c>
      <c r="II147" s="92" t="str">
        <f t="shared" si="466"/>
        <v xml:space="preserve">145 11 0.553333 </v>
      </c>
      <c r="IJ147" s="92" t="str">
        <f t="shared" si="467"/>
        <v xml:space="preserve">145 12 1.266667 </v>
      </c>
      <c r="IK147" s="92" t="str">
        <f t="shared" si="468"/>
        <v xml:space="preserve">145 13 0.876667 </v>
      </c>
      <c r="IL147" s="92" t="str">
        <f t="shared" si="469"/>
        <v xml:space="preserve">145 14 1.13 </v>
      </c>
      <c r="IM147" s="92" t="str">
        <f t="shared" si="470"/>
        <v xml:space="preserve">145 15 0.866667 </v>
      </c>
      <c r="IN147" s="92" t="str">
        <f t="shared" si="471"/>
        <v xml:space="preserve">145 16 1.616667 </v>
      </c>
      <c r="IO147" s="92" t="str">
        <f t="shared" si="472"/>
        <v xml:space="preserve">145 17 0.843333 </v>
      </c>
      <c r="IP147" s="92" t="str">
        <f t="shared" si="473"/>
        <v xml:space="preserve">145 18 0.98 </v>
      </c>
      <c r="IQ147" s="92" t="str">
        <f t="shared" si="474"/>
        <v xml:space="preserve">145 19 1.226667 </v>
      </c>
      <c r="IR147" s="92" t="str">
        <f t="shared" si="475"/>
        <v xml:space="preserve">145 20 0.9 </v>
      </c>
      <c r="IS147" s="92" t="str">
        <f t="shared" si="476"/>
        <v xml:space="preserve">145 21 0.95 </v>
      </c>
      <c r="IT147" s="92" t="str">
        <f t="shared" si="477"/>
        <v xml:space="preserve">145 22 0.4 </v>
      </c>
      <c r="IU147" s="92" t="str">
        <f t="shared" si="478"/>
        <v xml:space="preserve">145 23 1.043333 </v>
      </c>
      <c r="IV147" s="92" t="str">
        <f t="shared" si="479"/>
        <v xml:space="preserve">145 24 0.173333 </v>
      </c>
      <c r="IW147" s="92" t="str">
        <f t="shared" si="480"/>
        <v xml:space="preserve">145 25 1.336667 </v>
      </c>
      <c r="IX147" s="92" t="str">
        <f t="shared" si="481"/>
        <v xml:space="preserve">145 26 1.56 </v>
      </c>
      <c r="IY147" s="92" t="str">
        <f t="shared" si="482"/>
        <v xml:space="preserve">145 27 1.056667 </v>
      </c>
      <c r="IZ147" s="92" t="str">
        <f t="shared" si="483"/>
        <v xml:space="preserve">145 28 0.753333 </v>
      </c>
      <c r="JA147" s="92" t="str">
        <f t="shared" si="484"/>
        <v xml:space="preserve">145 29 0.82 </v>
      </c>
      <c r="JB147" s="92" t="str">
        <f t="shared" si="485"/>
        <v xml:space="preserve">145 30 1.403333 </v>
      </c>
      <c r="JC147" s="92" t="str">
        <f t="shared" si="486"/>
        <v xml:space="preserve">145 31 1.65 </v>
      </c>
      <c r="JD147" s="92" t="str">
        <f t="shared" si="487"/>
        <v xml:space="preserve">145 32 0.496667 </v>
      </c>
      <c r="JE147" s="92" t="str">
        <f t="shared" si="488"/>
        <v xml:space="preserve">145 33 0.943333 </v>
      </c>
      <c r="JF147" s="92" t="str">
        <f t="shared" si="489"/>
        <v xml:space="preserve">145 34 0.976667 </v>
      </c>
      <c r="JG147" s="92" t="str">
        <f t="shared" si="490"/>
        <v xml:space="preserve">145 35 0.993333 </v>
      </c>
      <c r="JH147" s="92" t="str">
        <f t="shared" si="491"/>
        <v xml:space="preserve">145 36 0.846667 </v>
      </c>
      <c r="JI147" s="92" t="str">
        <f t="shared" si="492"/>
        <v xml:space="preserve">145 37 0.886667 </v>
      </c>
      <c r="JJ147" s="92" t="str">
        <f t="shared" si="493"/>
        <v xml:space="preserve">145 38 0.353333 </v>
      </c>
      <c r="JK147" s="92" t="str">
        <f t="shared" si="494"/>
        <v xml:space="preserve">145 39 1.546667 </v>
      </c>
      <c r="JL147" s="92" t="str">
        <f t="shared" si="495"/>
        <v xml:space="preserve">145 40 0.836667 </v>
      </c>
      <c r="JM147" s="92" t="str">
        <f t="shared" si="496"/>
        <v xml:space="preserve">145 41 0.816667 </v>
      </c>
      <c r="JN147" s="92" t="str">
        <f t="shared" si="497"/>
        <v xml:space="preserve">145 42 1.073333 </v>
      </c>
      <c r="JO147" s="92" t="str">
        <f t="shared" si="498"/>
        <v xml:space="preserve">145 43 1.036667 </v>
      </c>
      <c r="JP147" s="92" t="str">
        <f t="shared" si="499"/>
        <v xml:space="preserve">145 44 0.97 </v>
      </c>
      <c r="JQ147" s="92" t="str">
        <f t="shared" si="500"/>
        <v xml:space="preserve">145 45 0.283333 </v>
      </c>
      <c r="JR147" s="92" t="str">
        <f t="shared" si="501"/>
        <v xml:space="preserve">145 46 0.923333 </v>
      </c>
      <c r="JS147" s="92" t="str">
        <f t="shared" si="502"/>
        <v xml:space="preserve">145 47 0.98 </v>
      </c>
      <c r="JT147" s="92" t="str">
        <f t="shared" si="503"/>
        <v xml:space="preserve">145 48 1.043333 </v>
      </c>
      <c r="JU147" s="92" t="str">
        <f t="shared" si="504"/>
        <v xml:space="preserve">145 49 0.62 </v>
      </c>
      <c r="JV147" s="92" t="str">
        <f t="shared" si="505"/>
        <v xml:space="preserve">145 50 0.906667 </v>
      </c>
      <c r="JW147" s="92" t="str">
        <f t="shared" si="506"/>
        <v xml:space="preserve">145 51 0.563333 </v>
      </c>
      <c r="JX147" s="92" t="str">
        <f t="shared" si="507"/>
        <v xml:space="preserve">145 52 1.216667 </v>
      </c>
      <c r="JY147" s="92" t="str">
        <f t="shared" si="508"/>
        <v xml:space="preserve">145 53 1.86 </v>
      </c>
      <c r="JZ147" s="92" t="str">
        <f t="shared" si="509"/>
        <v xml:space="preserve">145 54 0.88 </v>
      </c>
      <c r="KA147" s="92" t="str">
        <f t="shared" si="510"/>
        <v xml:space="preserve">145 55 1.053333 </v>
      </c>
      <c r="KB147" s="92" t="str">
        <f t="shared" si="511"/>
        <v xml:space="preserve">145 56 0.61 </v>
      </c>
      <c r="KC147" s="92" t="str">
        <f t="shared" si="512"/>
        <v xml:space="preserve">145 57 0.726667 </v>
      </c>
      <c r="KD147" s="92" t="str">
        <f t="shared" si="513"/>
        <v xml:space="preserve">145 58 1.33 </v>
      </c>
      <c r="KE147" s="92" t="str">
        <f t="shared" si="514"/>
        <v xml:space="preserve">145 59 0.573333 </v>
      </c>
      <c r="KF147" s="92" t="str">
        <f t="shared" si="515"/>
        <v xml:space="preserve">145 60 1.063333 </v>
      </c>
      <c r="KG147" s="92" t="str">
        <f t="shared" si="516"/>
        <v xml:space="preserve">145 61 1.043333 </v>
      </c>
      <c r="KH147" s="92" t="str">
        <f t="shared" si="517"/>
        <v xml:space="preserve">145 62 1.096667 </v>
      </c>
      <c r="KI147" s="92" t="str">
        <f t="shared" si="518"/>
        <v xml:space="preserve">145 63 0.996667 </v>
      </c>
      <c r="KJ147" s="92" t="str">
        <f t="shared" si="519"/>
        <v xml:space="preserve">145 64 0.543333 </v>
      </c>
      <c r="KK147" s="92" t="str">
        <f t="shared" si="520"/>
        <v xml:space="preserve">145 65 0.75 </v>
      </c>
      <c r="KL147" s="92" t="str">
        <f t="shared" si="521"/>
        <v xml:space="preserve">145 66 0.626667 </v>
      </c>
      <c r="KM147" s="92" t="str">
        <f t="shared" si="522"/>
        <v xml:space="preserve">145 67 1.356667 </v>
      </c>
      <c r="KN147" s="92" t="str">
        <f t="shared" si="523"/>
        <v xml:space="preserve">145 68 1.276667 </v>
      </c>
      <c r="KO147" s="92" t="str">
        <f t="shared" si="524"/>
        <v xml:space="preserve">145 69 0.8 </v>
      </c>
      <c r="KP147" s="92" t="str">
        <f t="shared" si="525"/>
        <v xml:space="preserve">145 70 0.853333 </v>
      </c>
      <c r="KQ147" s="92" t="str">
        <f t="shared" si="526"/>
        <v xml:space="preserve">145 71 0.306667 </v>
      </c>
      <c r="KR147" s="92" t="str">
        <f t="shared" si="527"/>
        <v xml:space="preserve">145 72 0.416667 </v>
      </c>
      <c r="KS147" s="92" t="str">
        <f t="shared" si="528"/>
        <v xml:space="preserve">145 73 0.686667 </v>
      </c>
      <c r="KT147" s="92" t="str">
        <f t="shared" si="529"/>
        <v xml:space="preserve">145 74 1.603333 </v>
      </c>
      <c r="KU147" s="92" t="str">
        <f t="shared" si="530"/>
        <v xml:space="preserve">145 75 0.393333 </v>
      </c>
      <c r="KV147" s="92" t="str">
        <f t="shared" si="531"/>
        <v xml:space="preserve">145 76 0.71 </v>
      </c>
      <c r="KW147" s="92" t="str">
        <f t="shared" si="532"/>
        <v xml:space="preserve">145 77 0.586667 </v>
      </c>
      <c r="KX147" s="92" t="str">
        <f t="shared" si="533"/>
        <v xml:space="preserve">145 78 0.94 </v>
      </c>
      <c r="KY147" s="92" t="str">
        <f t="shared" si="534"/>
        <v xml:space="preserve">145 79 0.8 </v>
      </c>
      <c r="KZ147" s="92" t="str">
        <f t="shared" si="535"/>
        <v xml:space="preserve">145 80 0.613333 </v>
      </c>
      <c r="LA147" s="92" t="str">
        <f t="shared" si="536"/>
        <v xml:space="preserve">145 81 0.51 </v>
      </c>
      <c r="LB147" s="92" t="str">
        <f t="shared" si="537"/>
        <v xml:space="preserve">145 82 0.246667 </v>
      </c>
      <c r="LC147" s="92" t="str">
        <f t="shared" si="538"/>
        <v xml:space="preserve">145 83 0.613333 </v>
      </c>
      <c r="LD147" s="92" t="str">
        <f t="shared" si="539"/>
        <v xml:space="preserve">145 84 0.76 </v>
      </c>
      <c r="LE147" s="92" t="str">
        <f t="shared" si="540"/>
        <v xml:space="preserve">145 85 0.823333 </v>
      </c>
      <c r="LF147" s="92" t="str">
        <f t="shared" si="541"/>
        <v xml:space="preserve">145 86 0.753333 </v>
      </c>
      <c r="LG147" s="92" t="str">
        <f t="shared" si="542"/>
        <v xml:space="preserve">145 87 0.896667 </v>
      </c>
      <c r="LH147" s="92" t="str">
        <f t="shared" si="543"/>
        <v xml:space="preserve">145 88 1.323333 </v>
      </c>
      <c r="LI147" s="92" t="str">
        <f t="shared" si="544"/>
        <v xml:space="preserve">145 89 0.656667 </v>
      </c>
      <c r="LJ147" s="92" t="str">
        <f t="shared" si="545"/>
        <v xml:space="preserve">145 90 0.61 </v>
      </c>
      <c r="LK147" s="92" t="str">
        <f t="shared" si="546"/>
        <v xml:space="preserve">145 91 1.23 </v>
      </c>
      <c r="LL147" s="92" t="str">
        <f t="shared" si="547"/>
        <v xml:space="preserve">145 92 0.266667 </v>
      </c>
      <c r="LM147" s="92" t="str">
        <f t="shared" si="548"/>
        <v xml:space="preserve">145 93 0.71 </v>
      </c>
      <c r="LN147" s="92" t="str">
        <f t="shared" si="549"/>
        <v xml:space="preserve">145 94 0.75 </v>
      </c>
      <c r="LO147" s="92" t="str">
        <f t="shared" si="550"/>
        <v xml:space="preserve">145 95 0.523333 </v>
      </c>
      <c r="LP147" s="92" t="str">
        <f t="shared" si="551"/>
        <v xml:space="preserve">145 96 0.1 </v>
      </c>
      <c r="LQ147" s="92" t="str">
        <f t="shared" si="552"/>
        <v xml:space="preserve">145 97 1.02 </v>
      </c>
      <c r="LR147" s="92" t="str">
        <f t="shared" si="553"/>
        <v xml:space="preserve">145 98 1.086667 </v>
      </c>
      <c r="LS147" s="92" t="str">
        <f t="shared" si="554"/>
        <v xml:space="preserve">145 99 0.896667 </v>
      </c>
      <c r="LT147" s="92" t="str">
        <f t="shared" si="555"/>
        <v xml:space="preserve">145 100 0.903333 </v>
      </c>
      <c r="LU147" s="92" t="str">
        <f t="shared" si="556"/>
        <v xml:space="preserve">145 101 0.796667 </v>
      </c>
      <c r="LV147" s="92" t="str">
        <f t="shared" si="557"/>
        <v xml:space="preserve">145 102 1.06 </v>
      </c>
      <c r="LW147" s="92" t="str">
        <f t="shared" si="558"/>
        <v xml:space="preserve">145 103 0.62 </v>
      </c>
      <c r="LX147" s="92" t="str">
        <f t="shared" si="559"/>
        <v xml:space="preserve">145 104 0.886667 </v>
      </c>
      <c r="LY147" s="92" t="str">
        <f t="shared" si="560"/>
        <v xml:space="preserve">145 105 0.76 </v>
      </c>
      <c r="LZ147" s="92" t="str">
        <f t="shared" si="561"/>
        <v xml:space="preserve">145 106 0.91 </v>
      </c>
      <c r="MA147" s="92" t="str">
        <f t="shared" si="562"/>
        <v xml:space="preserve">145 107 0.826667 </v>
      </c>
      <c r="MB147" s="92" t="str">
        <f t="shared" si="563"/>
        <v xml:space="preserve">145 108 1.713333 </v>
      </c>
      <c r="MC147" s="92" t="str">
        <f t="shared" si="564"/>
        <v xml:space="preserve">145 109 0.693333 </v>
      </c>
      <c r="MD147" s="92" t="str">
        <f t="shared" si="565"/>
        <v xml:space="preserve">145 110 0.373333 </v>
      </c>
      <c r="ME147" s="92" t="str">
        <f t="shared" si="566"/>
        <v xml:space="preserve">145 111 0.463333 </v>
      </c>
      <c r="MF147" s="92" t="str">
        <f t="shared" si="567"/>
        <v xml:space="preserve">145 112 0.923333 </v>
      </c>
      <c r="MG147" s="92" t="str">
        <f t="shared" si="568"/>
        <v xml:space="preserve">145 113 1.24 </v>
      </c>
      <c r="MH147" s="92" t="str">
        <f t="shared" si="569"/>
        <v xml:space="preserve">145 114 1.41 </v>
      </c>
      <c r="MI147" s="92" t="str">
        <f t="shared" si="570"/>
        <v xml:space="preserve">145 115 1.1 </v>
      </c>
      <c r="MJ147" s="92" t="str">
        <f t="shared" si="571"/>
        <v xml:space="preserve">145 116 0.493333 </v>
      </c>
      <c r="MK147" s="92" t="str">
        <f t="shared" si="572"/>
        <v xml:space="preserve">145 117 0.656667 </v>
      </c>
      <c r="ML147" s="92" t="str">
        <f t="shared" si="573"/>
        <v xml:space="preserve">145 118 0.756667 </v>
      </c>
      <c r="MM147" s="92" t="str">
        <f t="shared" si="574"/>
        <v xml:space="preserve">145 119 0.843333 </v>
      </c>
      <c r="MN147" s="92" t="str">
        <f t="shared" si="575"/>
        <v xml:space="preserve">145 120 0.386667 </v>
      </c>
      <c r="MO147" s="92" t="str">
        <f t="shared" si="576"/>
        <v xml:space="preserve">145 121 0.953333 </v>
      </c>
      <c r="MP147" s="92" t="str">
        <f t="shared" si="577"/>
        <v xml:space="preserve">145 122 0.77 </v>
      </c>
      <c r="MQ147" s="92" t="str">
        <f t="shared" si="578"/>
        <v xml:space="preserve">145 123 1.04 </v>
      </c>
      <c r="MR147" s="92" t="str">
        <f t="shared" si="579"/>
        <v xml:space="preserve">145 124 1.676667 </v>
      </c>
      <c r="MS147" s="92" t="str">
        <f t="shared" si="580"/>
        <v xml:space="preserve">145 125 0.88 </v>
      </c>
      <c r="MT147" s="92" t="str">
        <f t="shared" si="581"/>
        <v xml:space="preserve">145 126 1.1 </v>
      </c>
      <c r="MU147" s="92" t="str">
        <f t="shared" si="582"/>
        <v xml:space="preserve">145 127 0.98 </v>
      </c>
      <c r="MV147" s="92" t="str">
        <f t="shared" si="583"/>
        <v xml:space="preserve">145 128 0.306667 </v>
      </c>
      <c r="MW147" s="92" t="str">
        <f t="shared" si="584"/>
        <v xml:space="preserve">145 129 0.936667 </v>
      </c>
      <c r="MX147" s="92" t="str">
        <f t="shared" si="585"/>
        <v xml:space="preserve">145 130 0.79 </v>
      </c>
      <c r="MY147" s="92" t="str">
        <f t="shared" si="586"/>
        <v xml:space="preserve">145 131 1.01 </v>
      </c>
      <c r="MZ147" s="92" t="str">
        <f t="shared" si="587"/>
        <v xml:space="preserve">145 132 1.213333 </v>
      </c>
      <c r="NA147" s="92" t="str">
        <f t="shared" si="588"/>
        <v xml:space="preserve">145 133 1.113333 </v>
      </c>
      <c r="NB147" s="92" t="str">
        <f t="shared" si="589"/>
        <v xml:space="preserve">145 134 0.82 </v>
      </c>
      <c r="NC147" s="92" t="str">
        <f t="shared" si="590"/>
        <v xml:space="preserve">145 135 0.86 </v>
      </c>
      <c r="ND147" s="92" t="str">
        <f t="shared" si="591"/>
        <v xml:space="preserve">145 136 0.686667 </v>
      </c>
      <c r="NE147" s="92" t="str">
        <f t="shared" si="592"/>
        <v xml:space="preserve">145 137 0.306667 </v>
      </c>
      <c r="NF147" s="92" t="str">
        <f t="shared" si="593"/>
        <v xml:space="preserve">145 138 0.75 </v>
      </c>
      <c r="NG147" s="92" t="str">
        <f t="shared" si="594"/>
        <v xml:space="preserve">145 139 1.593333 </v>
      </c>
      <c r="NH147" s="92" t="str">
        <f t="shared" si="595"/>
        <v xml:space="preserve">145 140 1.513333 </v>
      </c>
      <c r="NI147" s="92" t="str">
        <f t="shared" si="596"/>
        <v xml:space="preserve">145 141 1.206667 </v>
      </c>
      <c r="NJ147" s="92" t="str">
        <f t="shared" si="597"/>
        <v xml:space="preserve">145 142 0.52 </v>
      </c>
      <c r="NK147" s="92" t="str">
        <f t="shared" si="598"/>
        <v xml:space="preserve">145 143 1.52 </v>
      </c>
      <c r="NL147" s="92" t="str">
        <f t="shared" si="599"/>
        <v xml:space="preserve">145 144 0.97 </v>
      </c>
      <c r="NM147" s="92" t="str">
        <f t="shared" si="600"/>
        <v xml:space="preserve">145 145 0 </v>
      </c>
      <c r="NN147" s="92" t="str">
        <f t="shared" si="601"/>
        <v xml:space="preserve">145 146 0.886667 </v>
      </c>
      <c r="NO147" s="92" t="str">
        <f t="shared" si="602"/>
        <v xml:space="preserve">145 147 0.33 </v>
      </c>
      <c r="NP147" s="92" t="str">
        <f t="shared" si="603"/>
        <v xml:space="preserve">145 148 0.82 </v>
      </c>
      <c r="NQ147" s="92" t="str">
        <f t="shared" si="604"/>
        <v xml:space="preserve">145 149 0.803333 </v>
      </c>
      <c r="NR147" s="92" t="str">
        <f t="shared" si="605"/>
        <v xml:space="preserve">145 150 0.923333 </v>
      </c>
      <c r="NS147" s="92" t="str">
        <f t="shared" si="606"/>
        <v xml:space="preserve">145 151 1.063333 </v>
      </c>
      <c r="NT147" s="92" t="str">
        <f t="shared" si="607"/>
        <v xml:space="preserve">145 152 0.996667 </v>
      </c>
      <c r="NU147" s="92" t="str">
        <f t="shared" si="608"/>
        <v xml:space="preserve">145 153 0.76 </v>
      </c>
      <c r="NV147" s="92" t="str">
        <f t="shared" si="609"/>
        <v xml:space="preserve">145 154 1.3 </v>
      </c>
      <c r="NW147" s="92" t="str">
        <f t="shared" si="610"/>
        <v xml:space="preserve">145 155 1.433333 </v>
      </c>
      <c r="NX147" s="92" t="str">
        <f t="shared" si="611"/>
        <v xml:space="preserve">145 156 1.023333 </v>
      </c>
      <c r="NY147" s="92" t="str">
        <f t="shared" si="612"/>
        <v xml:space="preserve">145 157 0.823333 </v>
      </c>
      <c r="NZ147" s="92" t="str">
        <f t="shared" si="613"/>
        <v xml:space="preserve">145 158 0.77 </v>
      </c>
      <c r="OA147" s="92" t="str">
        <f t="shared" si="614"/>
        <v xml:space="preserve">145 159 1.04 </v>
      </c>
      <c r="OB147" s="92" t="str">
        <f t="shared" si="615"/>
        <v xml:space="preserve">145 160 0.753333 </v>
      </c>
      <c r="OC147" s="92" t="str">
        <f t="shared" si="616"/>
        <v xml:space="preserve">145 161 1.01 </v>
      </c>
      <c r="OD147" s="92" t="str">
        <f t="shared" si="617"/>
        <v xml:space="preserve">145 162 1.076667 </v>
      </c>
      <c r="OE147" s="92" t="str">
        <f t="shared" si="618"/>
        <v xml:space="preserve">145 163 1.536667 </v>
      </c>
      <c r="OF147" s="92" t="str">
        <f t="shared" si="619"/>
        <v xml:space="preserve">145 164 0.503333 </v>
      </c>
      <c r="OG147" s="92" t="str">
        <f t="shared" si="620"/>
        <v xml:space="preserve">145 165 1.393333 </v>
      </c>
      <c r="OH147" s="92" t="str">
        <f t="shared" si="621"/>
        <v xml:space="preserve">145 166 0.513333 </v>
      </c>
      <c r="OI147" s="92" t="str">
        <f t="shared" si="622"/>
        <v xml:space="preserve">145 167 1.283333 </v>
      </c>
      <c r="OJ147" s="92" t="str">
        <f t="shared" si="623"/>
        <v xml:space="preserve">145 168 0.353333 </v>
      </c>
      <c r="OK147" s="92" t="str">
        <f t="shared" si="624"/>
        <v xml:space="preserve">145 169 1.643333 </v>
      </c>
      <c r="OL147" s="92" t="str">
        <f t="shared" si="625"/>
        <v xml:space="preserve">145 170 0.706667 </v>
      </c>
      <c r="OM147" s="92" t="str">
        <f t="shared" si="626"/>
        <v xml:space="preserve">145 171 0.953333 </v>
      </c>
      <c r="ON147" s="92" t="str">
        <f t="shared" si="627"/>
        <v xml:space="preserve">145 172 1.34 </v>
      </c>
      <c r="OO147" s="92" t="str">
        <f t="shared" si="628"/>
        <v xml:space="preserve">145 173 0.853333 </v>
      </c>
      <c r="OP147" s="92" t="str">
        <f t="shared" si="629"/>
        <v xml:space="preserve">145 174 1.236667 </v>
      </c>
      <c r="OQ147" s="92" t="str">
        <f t="shared" si="630"/>
        <v xml:space="preserve">145 175 0.983333 </v>
      </c>
      <c r="OR147" s="92" t="str">
        <f t="shared" si="631"/>
        <v xml:space="preserve">145 176 0.983333 </v>
      </c>
      <c r="OS147" s="92" t="str">
        <f t="shared" si="632"/>
        <v xml:space="preserve">145 177 0.98 </v>
      </c>
      <c r="OT147" s="92" t="str">
        <f t="shared" si="633"/>
        <v xml:space="preserve">145 178 1.193333 </v>
      </c>
      <c r="OU147" s="92" t="str">
        <f t="shared" si="634"/>
        <v xml:space="preserve">145 179 1.033333 </v>
      </c>
      <c r="OV147" s="92" t="str">
        <f t="shared" si="635"/>
        <v xml:space="preserve">145 180 0.536667 </v>
      </c>
      <c r="OW147" s="92" t="str">
        <f t="shared" si="636"/>
        <v xml:space="preserve">145 181 1.186667 </v>
      </c>
      <c r="OX147" s="92" t="str">
        <f t="shared" si="637"/>
        <v xml:space="preserve">145 182 0.613333 </v>
      </c>
      <c r="OY147" s="92" t="str">
        <f t="shared" si="638"/>
        <v xml:space="preserve">145 183 0.77 </v>
      </c>
      <c r="OZ147" s="92" t="str">
        <f t="shared" si="639"/>
        <v xml:space="preserve">145 184 0.853333 </v>
      </c>
      <c r="PA147" s="92" t="str">
        <f t="shared" si="640"/>
        <v xml:space="preserve">145 185 0.743333 </v>
      </c>
      <c r="PB147" s="92" t="str">
        <f t="shared" si="641"/>
        <v xml:space="preserve">145 186 0.323333 </v>
      </c>
      <c r="PC147" s="92" t="str">
        <f t="shared" si="642"/>
        <v xml:space="preserve">145 187 0.323333 </v>
      </c>
      <c r="PD147" s="92" t="str">
        <f t="shared" si="643"/>
        <v xml:space="preserve">145 188 1.593333 </v>
      </c>
      <c r="PE147" s="92" t="str">
        <f t="shared" si="644"/>
        <v xml:space="preserve">145 189 1.23 </v>
      </c>
      <c r="PF147" s="92" t="str">
        <f t="shared" si="645"/>
        <v xml:space="preserve">145 190 1.21 </v>
      </c>
      <c r="PG147" s="92" t="str">
        <f t="shared" si="646"/>
        <v xml:space="preserve">145 191 1.203333 </v>
      </c>
      <c r="PH147" s="92" t="str">
        <f t="shared" si="647"/>
        <v xml:space="preserve">145 192 1.19 </v>
      </c>
      <c r="PI147" s="92" t="str">
        <f t="shared" si="648"/>
        <v xml:space="preserve">145 193 0.82 </v>
      </c>
      <c r="PJ147" s="92" t="str">
        <f t="shared" si="649"/>
        <v xml:space="preserve">145 194 0.416667 </v>
      </c>
      <c r="PK147" s="92" t="str">
        <f t="shared" si="650"/>
        <v xml:space="preserve">145 195 1.03 </v>
      </c>
      <c r="PL147" s="92" t="str">
        <f t="shared" si="651"/>
        <v xml:space="preserve">145 196 1.363333 </v>
      </c>
      <c r="PM147" s="92" t="str">
        <f t="shared" si="652"/>
        <v xml:space="preserve">145 197 0.856667 </v>
      </c>
      <c r="PN147" s="92" t="str">
        <f t="shared" si="653"/>
        <v xml:space="preserve">145 198 0.876667 </v>
      </c>
      <c r="PO147" s="92" t="str">
        <f t="shared" si="654"/>
        <v xml:space="preserve">145 199 0.776667 </v>
      </c>
      <c r="PP147" s="92" t="str">
        <f t="shared" si="655"/>
        <v xml:space="preserve">145 200 0.853333 </v>
      </c>
      <c r="PQ147" s="92" t="str">
        <f t="shared" si="656"/>
        <v xml:space="preserve">145 201 0.946667 </v>
      </c>
      <c r="PR147" s="92" t="str">
        <f t="shared" si="657"/>
        <v xml:space="preserve">145 202 0.906667 </v>
      </c>
      <c r="PS147" s="92" t="str">
        <f t="shared" si="658"/>
        <v xml:space="preserve">145 203 0.586667 </v>
      </c>
      <c r="PT147" s="92" t="str">
        <f t="shared" si="659"/>
        <v xml:space="preserve">145 204 0.953333 </v>
      </c>
      <c r="PU147" s="92" t="str">
        <f t="shared" si="660"/>
        <v xml:space="preserve">145 205 0.916667 </v>
      </c>
      <c r="PV147" s="92" t="str">
        <f t="shared" si="661"/>
        <v xml:space="preserve">145 206 1.51 </v>
      </c>
      <c r="PW147" s="92" t="str">
        <f t="shared" si="662"/>
        <v xml:space="preserve">145 207 0.386667 </v>
      </c>
      <c r="PX147" s="92" t="str">
        <f t="shared" si="663"/>
        <v xml:space="preserve">145 208 0.88 </v>
      </c>
      <c r="PY147" s="92" t="str">
        <f t="shared" si="664"/>
        <v xml:space="preserve">145 209 0.796667 </v>
      </c>
      <c r="PZ147" s="92" t="str">
        <f t="shared" si="665"/>
        <v xml:space="preserve">145 210 0.27 </v>
      </c>
      <c r="QA147" s="92" t="str">
        <f t="shared" si="666"/>
        <v xml:space="preserve">145 211 0.783333 </v>
      </c>
      <c r="QB147" s="92" t="str">
        <f t="shared" si="667"/>
        <v xml:space="preserve">145 212 0.936667 </v>
      </c>
      <c r="QC147" s="92" t="str">
        <f t="shared" si="668"/>
        <v xml:space="preserve">145 213 0.783333 </v>
      </c>
      <c r="QD147" s="92" t="str">
        <f t="shared" si="669"/>
        <v xml:space="preserve">145 214 1.083333 </v>
      </c>
      <c r="QE147" s="92" t="str">
        <f t="shared" si="670"/>
        <v xml:space="preserve">145 215 1.403333 </v>
      </c>
      <c r="QF147" s="92" t="str">
        <f t="shared" si="671"/>
        <v xml:space="preserve">145 216 0.68 </v>
      </c>
      <c r="QG147" s="92" t="str">
        <f t="shared" si="672"/>
        <v xml:space="preserve">145 217 0.793333 </v>
      </c>
      <c r="QH147" s="92" t="str">
        <f t="shared" si="673"/>
        <v xml:space="preserve">145 218 0.823333 </v>
      </c>
      <c r="QI147" s="92" t="str">
        <f t="shared" si="674"/>
        <v xml:space="preserve">145 219 1.09 </v>
      </c>
      <c r="QJ147" s="92" t="str">
        <f t="shared" si="675"/>
        <v xml:space="preserve">145 220 0.756667 </v>
      </c>
      <c r="QK147" s="92" t="str">
        <f t="shared" si="676"/>
        <v xml:space="preserve">145 221 0.68 </v>
      </c>
      <c r="QL147" s="92" t="str">
        <f t="shared" si="677"/>
        <v xml:space="preserve">145 222 0.59 </v>
      </c>
      <c r="QM147" s="92" t="str">
        <f t="shared" si="678"/>
        <v xml:space="preserve">145 223 1.126667 </v>
      </c>
      <c r="QN147" s="92" t="str">
        <f t="shared" si="679"/>
        <v xml:space="preserve">145 224 0.816667 </v>
      </c>
      <c r="QO147" s="92" t="str">
        <f t="shared" si="680"/>
        <v xml:space="preserve">145 225 0.8 </v>
      </c>
      <c r="QP147" s="92" t="str">
        <f t="shared" si="681"/>
        <v xml:space="preserve">145 226 1.006667 </v>
      </c>
      <c r="QQ147" s="92" t="str">
        <f t="shared" si="682"/>
        <v xml:space="preserve">145 227 0.606667 </v>
      </c>
      <c r="QR147" s="92" t="str">
        <f t="shared" si="683"/>
        <v xml:space="preserve">145 228 0.273333 </v>
      </c>
    </row>
    <row r="148" spans="1:460" ht="18.75" customHeight="1" x14ac:dyDescent="0.35">
      <c r="A148" s="86">
        <v>146</v>
      </c>
      <c r="B148" s="90" t="s">
        <v>231</v>
      </c>
      <c r="C148" s="91" t="s">
        <v>148</v>
      </c>
      <c r="D148" s="9">
        <v>9.3000000000000007</v>
      </c>
      <c r="E148" s="9">
        <v>12.8</v>
      </c>
      <c r="F148" s="21">
        <v>20</v>
      </c>
      <c r="G148" s="9">
        <v>32.6</v>
      </c>
      <c r="H148" s="9">
        <v>30.3</v>
      </c>
      <c r="I148" s="9">
        <v>30.3</v>
      </c>
      <c r="J148" s="9">
        <v>18.3</v>
      </c>
      <c r="K148" s="9">
        <v>17.3</v>
      </c>
      <c r="L148" s="9">
        <v>20.2</v>
      </c>
      <c r="M148" s="9">
        <v>26.1</v>
      </c>
      <c r="N148" s="9">
        <v>14.3</v>
      </c>
      <c r="O148" s="9">
        <v>13.1</v>
      </c>
      <c r="P148" s="9">
        <v>10.3</v>
      </c>
      <c r="Q148" s="21">
        <v>9</v>
      </c>
      <c r="R148" s="21">
        <v>3</v>
      </c>
      <c r="S148" s="9">
        <v>26.3</v>
      </c>
      <c r="T148" s="9">
        <v>0.7</v>
      </c>
      <c r="U148" s="9">
        <v>13.8</v>
      </c>
      <c r="V148" s="9">
        <v>11.9</v>
      </c>
      <c r="W148" s="9">
        <v>0.9</v>
      </c>
      <c r="X148" s="9">
        <v>9.5</v>
      </c>
      <c r="Y148" s="21">
        <v>22</v>
      </c>
      <c r="Z148" s="9">
        <v>12.1</v>
      </c>
      <c r="AA148" s="9">
        <v>24.3</v>
      </c>
      <c r="AB148" s="9">
        <v>40.5</v>
      </c>
      <c r="AC148" s="9">
        <v>21.9</v>
      </c>
      <c r="AD148" s="9">
        <v>6.8</v>
      </c>
      <c r="AE148" s="21">
        <v>8</v>
      </c>
      <c r="AF148" s="9">
        <v>2.5</v>
      </c>
      <c r="AG148" s="9">
        <v>32.1</v>
      </c>
      <c r="AH148" s="21">
        <v>29</v>
      </c>
      <c r="AI148" s="9">
        <v>13.9</v>
      </c>
      <c r="AJ148" s="9">
        <v>28.6</v>
      </c>
      <c r="AK148" s="9">
        <v>4.5999999999999996</v>
      </c>
      <c r="AL148" s="9">
        <v>11.8</v>
      </c>
      <c r="AM148" s="9">
        <v>5.9</v>
      </c>
      <c r="AN148" s="9">
        <v>0.7</v>
      </c>
      <c r="AO148" s="9">
        <v>15.5</v>
      </c>
      <c r="AP148" s="9">
        <v>20.3</v>
      </c>
      <c r="AQ148" s="9">
        <v>15.8</v>
      </c>
      <c r="AR148" s="9">
        <v>1.5</v>
      </c>
      <c r="AS148" s="9">
        <v>11.4</v>
      </c>
      <c r="AT148" s="9">
        <v>6.7</v>
      </c>
      <c r="AU148" s="9">
        <v>7.9</v>
      </c>
      <c r="AV148" s="9">
        <v>26.9</v>
      </c>
      <c r="AW148" s="9">
        <v>19.8</v>
      </c>
      <c r="AX148" s="9">
        <v>8.1</v>
      </c>
      <c r="AY148" s="9">
        <v>17.5</v>
      </c>
      <c r="AZ148" s="9">
        <v>12.8</v>
      </c>
      <c r="BA148" s="9">
        <v>13.4</v>
      </c>
      <c r="BB148" s="21">
        <v>12</v>
      </c>
      <c r="BC148" s="9">
        <v>11.9</v>
      </c>
      <c r="BD148" s="21">
        <v>30</v>
      </c>
      <c r="BE148" s="9">
        <v>16.399999999999999</v>
      </c>
      <c r="BF148" s="9">
        <v>21.5</v>
      </c>
      <c r="BG148" s="21">
        <v>16</v>
      </c>
      <c r="BH148" s="9">
        <v>14.2</v>
      </c>
      <c r="BI148" s="9">
        <v>19.399999999999999</v>
      </c>
      <c r="BJ148" s="9">
        <v>14.2</v>
      </c>
      <c r="BK148" s="9">
        <v>7.2</v>
      </c>
      <c r="BL148" s="9">
        <v>18.8</v>
      </c>
      <c r="BM148" s="9">
        <v>22.8</v>
      </c>
      <c r="BN148" s="9">
        <v>7.6</v>
      </c>
      <c r="BO148" s="9">
        <v>12.6</v>
      </c>
      <c r="BP148" s="9">
        <v>7.8</v>
      </c>
      <c r="BQ148" s="9">
        <v>9.3000000000000007</v>
      </c>
      <c r="BR148" s="9">
        <v>12.2</v>
      </c>
      <c r="BS148" s="9">
        <v>13.4</v>
      </c>
      <c r="BT148" s="21">
        <v>14</v>
      </c>
      <c r="BU148" s="9">
        <v>10.199999999999999</v>
      </c>
      <c r="BV148" s="9">
        <v>20.5</v>
      </c>
      <c r="BW148" s="9">
        <v>19.100000000000001</v>
      </c>
      <c r="BX148" s="9">
        <v>13.7</v>
      </c>
      <c r="BY148" s="9">
        <v>27.7</v>
      </c>
      <c r="BZ148" s="9">
        <v>13.2</v>
      </c>
      <c r="CA148" s="9">
        <v>5.9</v>
      </c>
      <c r="CB148" s="9">
        <v>23.5</v>
      </c>
      <c r="CC148" s="9">
        <v>1.9</v>
      </c>
      <c r="CD148" s="21">
        <v>15</v>
      </c>
      <c r="CE148" s="9">
        <v>13.7</v>
      </c>
      <c r="CF148" s="9">
        <v>18.399999999999999</v>
      </c>
      <c r="CG148" s="9">
        <v>24.2</v>
      </c>
      <c r="CH148" s="9">
        <v>13.7</v>
      </c>
      <c r="CI148" s="9">
        <v>20.9</v>
      </c>
      <c r="CJ148" s="9">
        <v>9.9</v>
      </c>
      <c r="CK148" s="9">
        <v>4.9000000000000004</v>
      </c>
      <c r="CL148" s="9">
        <v>16.8</v>
      </c>
      <c r="CM148" s="9">
        <v>13.8</v>
      </c>
      <c r="CN148" s="9">
        <v>9.1999999999999993</v>
      </c>
      <c r="CO148" s="9">
        <v>25.3</v>
      </c>
      <c r="CP148" s="9">
        <v>16.399999999999999</v>
      </c>
      <c r="CQ148" s="21">
        <v>18</v>
      </c>
      <c r="CR148" s="9">
        <v>13.3</v>
      </c>
      <c r="CS148" s="9">
        <v>19.600000000000001</v>
      </c>
      <c r="CT148" s="9">
        <v>12.3</v>
      </c>
      <c r="CU148" s="21">
        <v>25</v>
      </c>
      <c r="CV148" s="9">
        <v>5.7</v>
      </c>
      <c r="CW148" s="9">
        <v>17.7</v>
      </c>
      <c r="CX148" s="9">
        <v>0.3</v>
      </c>
      <c r="CY148" s="9">
        <v>25.2</v>
      </c>
      <c r="CZ148" s="9">
        <v>5.9</v>
      </c>
      <c r="DA148" s="9">
        <v>32.1</v>
      </c>
      <c r="DB148" s="9">
        <v>25.5</v>
      </c>
      <c r="DC148" s="9">
        <v>1.5</v>
      </c>
      <c r="DD148" s="21">
        <v>12</v>
      </c>
      <c r="DE148" s="9">
        <v>17.3</v>
      </c>
      <c r="DF148" s="9">
        <v>9.5</v>
      </c>
      <c r="DG148" s="9">
        <v>26.2</v>
      </c>
      <c r="DH148" s="9">
        <v>7.9</v>
      </c>
      <c r="DI148" s="9">
        <v>37.6</v>
      </c>
      <c r="DJ148" s="21">
        <v>17</v>
      </c>
      <c r="DK148" s="9">
        <v>1.3</v>
      </c>
      <c r="DL148" s="9">
        <v>12.2</v>
      </c>
      <c r="DM148" s="9">
        <v>16.399999999999999</v>
      </c>
      <c r="DN148" s="9">
        <v>8.1</v>
      </c>
      <c r="DO148" s="9">
        <v>14.1</v>
      </c>
      <c r="DP148" s="9">
        <v>11.9</v>
      </c>
      <c r="DQ148" s="9">
        <v>20.8</v>
      </c>
      <c r="DR148" s="9">
        <v>12.5</v>
      </c>
      <c r="DS148" s="9">
        <v>26.1</v>
      </c>
      <c r="DT148" s="9">
        <v>20.6</v>
      </c>
      <c r="DU148" s="9">
        <v>4.7</v>
      </c>
      <c r="DV148" s="9">
        <v>6.9</v>
      </c>
      <c r="DW148" s="9">
        <v>29.8</v>
      </c>
      <c r="DX148" s="21">
        <v>17</v>
      </c>
      <c r="DY148" s="9">
        <v>8.3000000000000007</v>
      </c>
      <c r="DZ148" s="9">
        <v>7.8</v>
      </c>
      <c r="EA148" s="9">
        <v>23.8</v>
      </c>
      <c r="EB148" s="9">
        <v>13.7</v>
      </c>
      <c r="EC148" s="9">
        <v>7.6</v>
      </c>
      <c r="ED148" s="9">
        <v>5.3</v>
      </c>
      <c r="EE148" s="9">
        <v>13.5</v>
      </c>
      <c r="EF148" s="9">
        <v>12.2</v>
      </c>
      <c r="EG148" s="9">
        <v>9.3000000000000007</v>
      </c>
      <c r="EH148" s="9">
        <v>10.4</v>
      </c>
      <c r="EI148" s="9">
        <v>23.1</v>
      </c>
      <c r="EJ148" s="9">
        <v>23.8</v>
      </c>
      <c r="EK148" s="9">
        <v>14.6</v>
      </c>
      <c r="EL148" s="9">
        <v>27.3</v>
      </c>
      <c r="EM148" s="9">
        <v>35.299999999999997</v>
      </c>
      <c r="EN148" s="9">
        <v>10.9</v>
      </c>
      <c r="EO148" s="9">
        <v>14.8</v>
      </c>
      <c r="EP148" s="9">
        <v>19.399999999999999</v>
      </c>
      <c r="EQ148" s="9">
        <v>2.5</v>
      </c>
      <c r="ER148" s="9">
        <v>26.6</v>
      </c>
      <c r="ES148" s="21">
        <v>0</v>
      </c>
      <c r="ET148" s="9">
        <v>25.5</v>
      </c>
      <c r="EU148" s="9">
        <v>16.100000000000001</v>
      </c>
      <c r="EV148" s="9">
        <v>18.899999999999999</v>
      </c>
      <c r="EW148" s="9">
        <v>17.600000000000001</v>
      </c>
      <c r="EX148" s="21">
        <v>32</v>
      </c>
      <c r="EY148" s="9">
        <v>21.9</v>
      </c>
      <c r="EZ148" s="21">
        <v>29</v>
      </c>
      <c r="FA148" s="9">
        <v>23.8</v>
      </c>
      <c r="FB148" s="21">
        <v>33</v>
      </c>
      <c r="FC148" s="9">
        <v>20.7</v>
      </c>
      <c r="FD148" s="9">
        <v>9.4</v>
      </c>
      <c r="FE148" s="9">
        <v>3.9</v>
      </c>
      <c r="FF148" s="9">
        <v>17.2</v>
      </c>
      <c r="FG148" s="9">
        <v>7.3</v>
      </c>
      <c r="FH148" s="9">
        <v>5.5</v>
      </c>
      <c r="FI148" s="9">
        <v>32.4</v>
      </c>
      <c r="FJ148" s="9">
        <v>19.8</v>
      </c>
      <c r="FK148" s="9">
        <v>16.899999999999999</v>
      </c>
      <c r="FL148" s="9">
        <v>31.8</v>
      </c>
      <c r="FM148" s="21">
        <v>16</v>
      </c>
      <c r="FN148" s="9">
        <v>23.3</v>
      </c>
      <c r="FO148" s="9">
        <v>13.5</v>
      </c>
      <c r="FP148" s="9">
        <v>24.5</v>
      </c>
      <c r="FQ148" s="9">
        <v>10.5</v>
      </c>
      <c r="FR148" s="9">
        <v>21.3</v>
      </c>
      <c r="FS148" s="9">
        <v>22.5</v>
      </c>
      <c r="FT148" s="9">
        <v>17.3</v>
      </c>
      <c r="FU148" s="9">
        <v>11.9</v>
      </c>
      <c r="FV148" s="9">
        <v>15.5</v>
      </c>
      <c r="FW148" s="9">
        <v>4.9000000000000004</v>
      </c>
      <c r="FX148" s="9">
        <v>4.8</v>
      </c>
      <c r="FY148" s="21">
        <v>11</v>
      </c>
      <c r="FZ148" s="21">
        <v>12</v>
      </c>
      <c r="GA148" s="9">
        <v>16.2</v>
      </c>
      <c r="GB148" s="9">
        <v>17.3</v>
      </c>
      <c r="GC148" s="9">
        <v>9.6999999999999993</v>
      </c>
      <c r="GD148" s="9">
        <v>3.9</v>
      </c>
      <c r="GE148" s="9">
        <v>17.7</v>
      </c>
      <c r="GF148" s="9">
        <v>20.8</v>
      </c>
      <c r="GG148" s="9">
        <v>18.8</v>
      </c>
      <c r="GH148" s="9">
        <v>18.8</v>
      </c>
      <c r="GI148" s="9">
        <v>27.8</v>
      </c>
      <c r="GJ148" s="21">
        <v>12</v>
      </c>
      <c r="GK148" s="9">
        <v>11.4</v>
      </c>
      <c r="GL148" s="9">
        <v>11.3</v>
      </c>
      <c r="GM148" s="9">
        <v>10.9</v>
      </c>
      <c r="GN148" s="9">
        <v>14.5</v>
      </c>
      <c r="GO148" s="9">
        <v>16.399999999999999</v>
      </c>
      <c r="GP148" s="9">
        <v>13.7</v>
      </c>
      <c r="GQ148" s="9">
        <v>32.9</v>
      </c>
      <c r="GR148" s="21">
        <v>10</v>
      </c>
      <c r="GS148" s="9">
        <v>5.5</v>
      </c>
      <c r="GT148" s="9">
        <v>7.5</v>
      </c>
      <c r="GU148" s="9">
        <v>10.6</v>
      </c>
      <c r="GV148" s="9">
        <v>19.3</v>
      </c>
      <c r="GW148" s="9">
        <v>6.4</v>
      </c>
      <c r="GX148" s="9">
        <v>11.9</v>
      </c>
      <c r="GY148" s="9">
        <v>3.8</v>
      </c>
      <c r="GZ148" s="9">
        <v>11.8</v>
      </c>
      <c r="HA148" s="9">
        <v>20.8</v>
      </c>
      <c r="HB148" s="21">
        <v>37</v>
      </c>
      <c r="HC148" s="9">
        <v>0.2</v>
      </c>
      <c r="HD148" s="9">
        <v>8.1999999999999993</v>
      </c>
      <c r="HE148" s="9">
        <v>30.5</v>
      </c>
      <c r="HF148" s="9">
        <v>10.1</v>
      </c>
      <c r="HG148" s="9">
        <v>15.4</v>
      </c>
      <c r="HH148" s="9">
        <v>10.1</v>
      </c>
      <c r="HI148" s="9">
        <v>13.3</v>
      </c>
      <c r="HJ148" s="9">
        <v>32.1</v>
      </c>
      <c r="HK148" s="9">
        <v>6.6</v>
      </c>
      <c r="HL148" s="9">
        <v>8.8000000000000007</v>
      </c>
      <c r="HM148" s="9">
        <v>10.6</v>
      </c>
      <c r="HN148" s="9">
        <v>14.3</v>
      </c>
      <c r="HO148" s="9">
        <v>4.7</v>
      </c>
      <c r="HP148" s="9">
        <v>14.9</v>
      </c>
      <c r="HQ148" s="9">
        <v>35.5</v>
      </c>
      <c r="HR148" s="9">
        <v>9.1999999999999993</v>
      </c>
      <c r="HS148" s="9">
        <v>9.4</v>
      </c>
      <c r="HT148" s="9">
        <v>1.9</v>
      </c>
      <c r="HU148" s="9">
        <v>5.4</v>
      </c>
      <c r="HV148" s="9">
        <v>9.5</v>
      </c>
      <c r="HW148" s="21">
        <v>22</v>
      </c>
      <c r="HX148" s="8"/>
      <c r="HY148" s="92" t="str">
        <f t="shared" si="456"/>
        <v xml:space="preserve">146 1 0.31 </v>
      </c>
      <c r="HZ148" s="92" t="str">
        <f t="shared" si="457"/>
        <v xml:space="preserve">146 2 0.426667 </v>
      </c>
      <c r="IA148" s="92" t="str">
        <f t="shared" si="458"/>
        <v xml:space="preserve">146 3 0.666667 </v>
      </c>
      <c r="IB148" s="92" t="str">
        <f t="shared" si="459"/>
        <v xml:space="preserve">146 4 1.086667 </v>
      </c>
      <c r="IC148" s="92" t="str">
        <f t="shared" si="460"/>
        <v xml:space="preserve">146 5 1.01 </v>
      </c>
      <c r="ID148" s="92" t="str">
        <f t="shared" si="461"/>
        <v xml:space="preserve">146 6 1.01 </v>
      </c>
      <c r="IE148" s="92" t="str">
        <f t="shared" si="462"/>
        <v xml:space="preserve">146 7 0.61 </v>
      </c>
      <c r="IF148" s="92" t="str">
        <f t="shared" si="463"/>
        <v xml:space="preserve">146 8 0.576667 </v>
      </c>
      <c r="IG148" s="92" t="str">
        <f t="shared" si="464"/>
        <v xml:space="preserve">146 9 0.673333 </v>
      </c>
      <c r="IH148" s="92" t="str">
        <f t="shared" si="465"/>
        <v xml:space="preserve">146 10 0.87 </v>
      </c>
      <c r="II148" s="92" t="str">
        <f t="shared" si="466"/>
        <v xml:space="preserve">146 11 0.476667 </v>
      </c>
      <c r="IJ148" s="92" t="str">
        <f t="shared" si="467"/>
        <v xml:space="preserve">146 12 0.436667 </v>
      </c>
      <c r="IK148" s="92" t="str">
        <f t="shared" si="468"/>
        <v xml:space="preserve">146 13 0.343333 </v>
      </c>
      <c r="IL148" s="92" t="str">
        <f t="shared" si="469"/>
        <v xml:space="preserve">146 14 0.3 </v>
      </c>
      <c r="IM148" s="92" t="str">
        <f t="shared" si="470"/>
        <v xml:space="preserve">146 15 0.1 </v>
      </c>
      <c r="IN148" s="92" t="str">
        <f t="shared" si="471"/>
        <v xml:space="preserve">146 16 0.876667 </v>
      </c>
      <c r="IO148" s="92" t="str">
        <f t="shared" si="472"/>
        <v xml:space="preserve">146 17 0.023333 </v>
      </c>
      <c r="IP148" s="92" t="str">
        <f t="shared" si="473"/>
        <v xml:space="preserve">146 18 0.46 </v>
      </c>
      <c r="IQ148" s="92" t="str">
        <f t="shared" si="474"/>
        <v xml:space="preserve">146 19 0.396667 </v>
      </c>
      <c r="IR148" s="92" t="str">
        <f t="shared" si="475"/>
        <v xml:space="preserve">146 20 0.03 </v>
      </c>
      <c r="IS148" s="92" t="str">
        <f t="shared" si="476"/>
        <v xml:space="preserve">146 21 0.316667 </v>
      </c>
      <c r="IT148" s="92" t="str">
        <f t="shared" si="477"/>
        <v xml:space="preserve">146 22 0.733333 </v>
      </c>
      <c r="IU148" s="92" t="str">
        <f t="shared" si="478"/>
        <v xml:space="preserve">146 23 0.403333 </v>
      </c>
      <c r="IV148" s="92" t="str">
        <f t="shared" si="479"/>
        <v xml:space="preserve">146 24 0.81 </v>
      </c>
      <c r="IW148" s="92" t="str">
        <f t="shared" si="480"/>
        <v xml:space="preserve">146 25 1.35 </v>
      </c>
      <c r="IX148" s="92" t="str">
        <f t="shared" si="481"/>
        <v xml:space="preserve">146 26 0.73 </v>
      </c>
      <c r="IY148" s="92" t="str">
        <f t="shared" si="482"/>
        <v xml:space="preserve">146 27 0.226667 </v>
      </c>
      <c r="IZ148" s="92" t="str">
        <f t="shared" si="483"/>
        <v xml:space="preserve">146 28 0.266667 </v>
      </c>
      <c r="JA148" s="92" t="str">
        <f t="shared" si="484"/>
        <v xml:space="preserve">146 29 0.083333 </v>
      </c>
      <c r="JB148" s="92" t="str">
        <f t="shared" si="485"/>
        <v xml:space="preserve">146 30 1.07 </v>
      </c>
      <c r="JC148" s="92" t="str">
        <f t="shared" si="486"/>
        <v xml:space="preserve">146 31 0.966667 </v>
      </c>
      <c r="JD148" s="92" t="str">
        <f t="shared" si="487"/>
        <v xml:space="preserve">146 32 0.463333 </v>
      </c>
      <c r="JE148" s="92" t="str">
        <f t="shared" si="488"/>
        <v xml:space="preserve">146 33 0.953333 </v>
      </c>
      <c r="JF148" s="92" t="str">
        <f t="shared" si="489"/>
        <v xml:space="preserve">146 34 0.153333 </v>
      </c>
      <c r="JG148" s="92" t="str">
        <f t="shared" si="490"/>
        <v xml:space="preserve">146 35 0.393333 </v>
      </c>
      <c r="JH148" s="92" t="str">
        <f t="shared" si="491"/>
        <v xml:space="preserve">146 36 0.196667 </v>
      </c>
      <c r="JI148" s="92" t="str">
        <f t="shared" si="492"/>
        <v xml:space="preserve">146 37 0.023333 </v>
      </c>
      <c r="JJ148" s="92" t="str">
        <f t="shared" si="493"/>
        <v xml:space="preserve">146 38 0.516667 </v>
      </c>
      <c r="JK148" s="92" t="str">
        <f t="shared" si="494"/>
        <v xml:space="preserve">146 39 0.676667 </v>
      </c>
      <c r="JL148" s="92" t="str">
        <f t="shared" si="495"/>
        <v xml:space="preserve">146 40 0.526667 </v>
      </c>
      <c r="JM148" s="92" t="str">
        <f t="shared" si="496"/>
        <v xml:space="preserve">146 41 0.05 </v>
      </c>
      <c r="JN148" s="92" t="str">
        <f t="shared" si="497"/>
        <v xml:space="preserve">146 42 0.38 </v>
      </c>
      <c r="JO148" s="92" t="str">
        <f t="shared" si="498"/>
        <v xml:space="preserve">146 43 0.223333 </v>
      </c>
      <c r="JP148" s="92" t="str">
        <f t="shared" si="499"/>
        <v xml:space="preserve">146 44 0.263333 </v>
      </c>
      <c r="JQ148" s="92" t="str">
        <f t="shared" si="500"/>
        <v xml:space="preserve">146 45 0.896667 </v>
      </c>
      <c r="JR148" s="92" t="str">
        <f t="shared" si="501"/>
        <v xml:space="preserve">146 46 0.66 </v>
      </c>
      <c r="JS148" s="92" t="str">
        <f t="shared" si="502"/>
        <v xml:space="preserve">146 47 0.27 </v>
      </c>
      <c r="JT148" s="92" t="str">
        <f t="shared" si="503"/>
        <v xml:space="preserve">146 48 0.583333 </v>
      </c>
      <c r="JU148" s="92" t="str">
        <f t="shared" si="504"/>
        <v xml:space="preserve">146 49 0.426667 </v>
      </c>
      <c r="JV148" s="92" t="str">
        <f t="shared" si="505"/>
        <v xml:space="preserve">146 50 0.446667 </v>
      </c>
      <c r="JW148" s="92" t="str">
        <f t="shared" si="506"/>
        <v xml:space="preserve">146 51 0.4 </v>
      </c>
      <c r="JX148" s="92" t="str">
        <f t="shared" si="507"/>
        <v xml:space="preserve">146 52 0.396667 </v>
      </c>
      <c r="JY148" s="92" t="str">
        <f t="shared" si="508"/>
        <v xml:space="preserve">146 53 1 </v>
      </c>
      <c r="JZ148" s="92" t="str">
        <f t="shared" si="509"/>
        <v xml:space="preserve">146 54 0.546667 </v>
      </c>
      <c r="KA148" s="92" t="str">
        <f t="shared" si="510"/>
        <v xml:space="preserve">146 55 0.716667 </v>
      </c>
      <c r="KB148" s="92" t="str">
        <f t="shared" si="511"/>
        <v xml:space="preserve">146 56 0.533333 </v>
      </c>
      <c r="KC148" s="92" t="str">
        <f t="shared" si="512"/>
        <v xml:space="preserve">146 57 0.473333 </v>
      </c>
      <c r="KD148" s="92" t="str">
        <f t="shared" si="513"/>
        <v xml:space="preserve">146 58 0.646667 </v>
      </c>
      <c r="KE148" s="92" t="str">
        <f t="shared" si="514"/>
        <v xml:space="preserve">146 59 0.473333 </v>
      </c>
      <c r="KF148" s="92" t="str">
        <f t="shared" si="515"/>
        <v xml:space="preserve">146 60 0.24 </v>
      </c>
      <c r="KG148" s="92" t="str">
        <f t="shared" si="516"/>
        <v xml:space="preserve">146 61 0.626667 </v>
      </c>
      <c r="KH148" s="92" t="str">
        <f t="shared" si="517"/>
        <v xml:space="preserve">146 62 0.76 </v>
      </c>
      <c r="KI148" s="92" t="str">
        <f t="shared" si="518"/>
        <v xml:space="preserve">146 63 0.253333 </v>
      </c>
      <c r="KJ148" s="92" t="str">
        <f t="shared" si="519"/>
        <v xml:space="preserve">146 64 0.42 </v>
      </c>
      <c r="KK148" s="92" t="str">
        <f t="shared" si="520"/>
        <v xml:space="preserve">146 65 0.26 </v>
      </c>
      <c r="KL148" s="92" t="str">
        <f t="shared" si="521"/>
        <v xml:space="preserve">146 66 0.31 </v>
      </c>
      <c r="KM148" s="92" t="str">
        <f t="shared" si="522"/>
        <v xml:space="preserve">146 67 0.406667 </v>
      </c>
      <c r="KN148" s="92" t="str">
        <f t="shared" si="523"/>
        <v xml:space="preserve">146 68 0.446667 </v>
      </c>
      <c r="KO148" s="92" t="str">
        <f t="shared" si="524"/>
        <v xml:space="preserve">146 69 0.466667 </v>
      </c>
      <c r="KP148" s="92" t="str">
        <f t="shared" si="525"/>
        <v xml:space="preserve">146 70 0.34 </v>
      </c>
      <c r="KQ148" s="92" t="str">
        <f t="shared" si="526"/>
        <v xml:space="preserve">146 71 0.683333 </v>
      </c>
      <c r="KR148" s="92" t="str">
        <f t="shared" si="527"/>
        <v xml:space="preserve">146 72 0.636667 </v>
      </c>
      <c r="KS148" s="92" t="str">
        <f t="shared" si="528"/>
        <v xml:space="preserve">146 73 0.456667 </v>
      </c>
      <c r="KT148" s="92" t="str">
        <f t="shared" si="529"/>
        <v xml:space="preserve">146 74 0.923333 </v>
      </c>
      <c r="KU148" s="92" t="str">
        <f t="shared" si="530"/>
        <v xml:space="preserve">146 75 0.44 </v>
      </c>
      <c r="KV148" s="92" t="str">
        <f t="shared" si="531"/>
        <v xml:space="preserve">146 76 0.196667 </v>
      </c>
      <c r="KW148" s="92" t="str">
        <f t="shared" si="532"/>
        <v xml:space="preserve">146 77 0.783333 </v>
      </c>
      <c r="KX148" s="92" t="str">
        <f t="shared" si="533"/>
        <v xml:space="preserve">146 78 0.063333 </v>
      </c>
      <c r="KY148" s="92" t="str">
        <f t="shared" si="534"/>
        <v xml:space="preserve">146 79 0.5 </v>
      </c>
      <c r="KZ148" s="92" t="str">
        <f t="shared" si="535"/>
        <v xml:space="preserve">146 80 0.456667 </v>
      </c>
      <c r="LA148" s="92" t="str">
        <f t="shared" si="536"/>
        <v xml:space="preserve">146 81 0.613333 </v>
      </c>
      <c r="LB148" s="92" t="str">
        <f t="shared" si="537"/>
        <v xml:space="preserve">146 82 0.806667 </v>
      </c>
      <c r="LC148" s="92" t="str">
        <f t="shared" si="538"/>
        <v xml:space="preserve">146 83 0.456667 </v>
      </c>
      <c r="LD148" s="92" t="str">
        <f t="shared" si="539"/>
        <v xml:space="preserve">146 84 0.696667 </v>
      </c>
      <c r="LE148" s="92" t="str">
        <f t="shared" si="540"/>
        <v xml:space="preserve">146 85 0.33 </v>
      </c>
      <c r="LF148" s="92" t="str">
        <f t="shared" si="541"/>
        <v xml:space="preserve">146 86 0.163333 </v>
      </c>
      <c r="LG148" s="92" t="str">
        <f t="shared" si="542"/>
        <v xml:space="preserve">146 87 0.56 </v>
      </c>
      <c r="LH148" s="92" t="str">
        <f t="shared" si="543"/>
        <v xml:space="preserve">146 88 0.46 </v>
      </c>
      <c r="LI148" s="92" t="str">
        <f t="shared" si="544"/>
        <v xml:space="preserve">146 89 0.306667 </v>
      </c>
      <c r="LJ148" s="92" t="str">
        <f t="shared" si="545"/>
        <v xml:space="preserve">146 90 0.843333 </v>
      </c>
      <c r="LK148" s="92" t="str">
        <f t="shared" si="546"/>
        <v xml:space="preserve">146 91 0.546667 </v>
      </c>
      <c r="LL148" s="92" t="str">
        <f t="shared" si="547"/>
        <v xml:space="preserve">146 92 0.6 </v>
      </c>
      <c r="LM148" s="92" t="str">
        <f t="shared" si="548"/>
        <v xml:space="preserve">146 93 0.443333 </v>
      </c>
      <c r="LN148" s="92" t="str">
        <f t="shared" si="549"/>
        <v xml:space="preserve">146 94 0.653333 </v>
      </c>
      <c r="LO148" s="92" t="str">
        <f t="shared" si="550"/>
        <v xml:space="preserve">146 95 0.41 </v>
      </c>
      <c r="LP148" s="92" t="str">
        <f t="shared" si="551"/>
        <v xml:space="preserve">146 96 0.833333 </v>
      </c>
      <c r="LQ148" s="92" t="str">
        <f t="shared" si="552"/>
        <v xml:space="preserve">146 97 0.19 </v>
      </c>
      <c r="LR148" s="92" t="str">
        <f t="shared" si="553"/>
        <v xml:space="preserve">146 98 0.59 </v>
      </c>
      <c r="LS148" s="92" t="str">
        <f t="shared" si="554"/>
        <v xml:space="preserve">146 99 0.01 </v>
      </c>
      <c r="LT148" s="92" t="str">
        <f t="shared" si="555"/>
        <v xml:space="preserve">146 100 0.84 </v>
      </c>
      <c r="LU148" s="92" t="str">
        <f t="shared" si="556"/>
        <v xml:space="preserve">146 101 0.196667 </v>
      </c>
      <c r="LV148" s="92" t="str">
        <f t="shared" si="557"/>
        <v xml:space="preserve">146 102 1.07 </v>
      </c>
      <c r="LW148" s="92" t="str">
        <f t="shared" si="558"/>
        <v xml:space="preserve">146 103 0.85 </v>
      </c>
      <c r="LX148" s="92" t="str">
        <f t="shared" si="559"/>
        <v xml:space="preserve">146 104 0.05 </v>
      </c>
      <c r="LY148" s="92" t="str">
        <f t="shared" si="560"/>
        <v xml:space="preserve">146 105 0.4 </v>
      </c>
      <c r="LZ148" s="92" t="str">
        <f t="shared" si="561"/>
        <v xml:space="preserve">146 106 0.576667 </v>
      </c>
      <c r="MA148" s="92" t="str">
        <f t="shared" si="562"/>
        <v xml:space="preserve">146 107 0.316667 </v>
      </c>
      <c r="MB148" s="92" t="str">
        <f t="shared" si="563"/>
        <v xml:space="preserve">146 108 0.873333 </v>
      </c>
      <c r="MC148" s="92" t="str">
        <f t="shared" si="564"/>
        <v xml:space="preserve">146 109 0.263333 </v>
      </c>
      <c r="MD148" s="92" t="str">
        <f t="shared" si="565"/>
        <v xml:space="preserve">146 110 1.253333 </v>
      </c>
      <c r="ME148" s="92" t="str">
        <f t="shared" si="566"/>
        <v xml:space="preserve">146 111 0.566667 </v>
      </c>
      <c r="MF148" s="92" t="str">
        <f t="shared" si="567"/>
        <v xml:space="preserve">146 112 0.043333 </v>
      </c>
      <c r="MG148" s="92" t="str">
        <f t="shared" si="568"/>
        <v xml:space="preserve">146 113 0.406667 </v>
      </c>
      <c r="MH148" s="92" t="str">
        <f t="shared" si="569"/>
        <v xml:space="preserve">146 114 0.546667 </v>
      </c>
      <c r="MI148" s="92" t="str">
        <f t="shared" si="570"/>
        <v xml:space="preserve">146 115 0.27 </v>
      </c>
      <c r="MJ148" s="92" t="str">
        <f t="shared" si="571"/>
        <v xml:space="preserve">146 116 0.47 </v>
      </c>
      <c r="MK148" s="92" t="str">
        <f t="shared" si="572"/>
        <v xml:space="preserve">146 117 0.396667 </v>
      </c>
      <c r="ML148" s="92" t="str">
        <f t="shared" si="573"/>
        <v xml:space="preserve">146 118 0.693333 </v>
      </c>
      <c r="MM148" s="92" t="str">
        <f t="shared" si="574"/>
        <v xml:space="preserve">146 119 0.416667 </v>
      </c>
      <c r="MN148" s="92" t="str">
        <f t="shared" si="575"/>
        <v xml:space="preserve">146 120 0.87 </v>
      </c>
      <c r="MO148" s="92" t="str">
        <f t="shared" si="576"/>
        <v xml:space="preserve">146 121 0.686667 </v>
      </c>
      <c r="MP148" s="92" t="str">
        <f t="shared" si="577"/>
        <v xml:space="preserve">146 122 0.156667 </v>
      </c>
      <c r="MQ148" s="92" t="str">
        <f t="shared" si="578"/>
        <v xml:space="preserve">146 123 0.23 </v>
      </c>
      <c r="MR148" s="92" t="str">
        <f t="shared" si="579"/>
        <v xml:space="preserve">146 124 0.993333 </v>
      </c>
      <c r="MS148" s="92" t="str">
        <f t="shared" si="580"/>
        <v xml:space="preserve">146 125 0.566667 </v>
      </c>
      <c r="MT148" s="92" t="str">
        <f t="shared" si="581"/>
        <v xml:space="preserve">146 126 0.276667 </v>
      </c>
      <c r="MU148" s="92" t="str">
        <f t="shared" si="582"/>
        <v xml:space="preserve">146 127 0.26 </v>
      </c>
      <c r="MV148" s="92" t="str">
        <f t="shared" si="583"/>
        <v xml:space="preserve">146 128 0.793333 </v>
      </c>
      <c r="MW148" s="92" t="str">
        <f t="shared" si="584"/>
        <v xml:space="preserve">146 129 0.456667 </v>
      </c>
      <c r="MX148" s="92" t="str">
        <f t="shared" si="585"/>
        <v xml:space="preserve">146 130 0.253333 </v>
      </c>
      <c r="MY148" s="92" t="str">
        <f t="shared" si="586"/>
        <v xml:space="preserve">146 131 0.176667 </v>
      </c>
      <c r="MZ148" s="92" t="str">
        <f t="shared" si="587"/>
        <v xml:space="preserve">146 132 0.45 </v>
      </c>
      <c r="NA148" s="92" t="str">
        <f t="shared" si="588"/>
        <v xml:space="preserve">146 133 0.406667 </v>
      </c>
      <c r="NB148" s="92" t="str">
        <f t="shared" si="589"/>
        <v xml:space="preserve">146 134 0.31 </v>
      </c>
      <c r="NC148" s="92" t="str">
        <f t="shared" si="590"/>
        <v xml:space="preserve">146 135 0.346667 </v>
      </c>
      <c r="ND148" s="92" t="str">
        <f t="shared" si="591"/>
        <v xml:space="preserve">146 136 0.77 </v>
      </c>
      <c r="NE148" s="92" t="str">
        <f t="shared" si="592"/>
        <v xml:space="preserve">146 137 0.793333 </v>
      </c>
      <c r="NF148" s="92" t="str">
        <f t="shared" si="593"/>
        <v xml:space="preserve">146 138 0.486667 </v>
      </c>
      <c r="NG148" s="92" t="str">
        <f t="shared" si="594"/>
        <v xml:space="preserve">146 139 0.91 </v>
      </c>
      <c r="NH148" s="92" t="str">
        <f t="shared" si="595"/>
        <v xml:space="preserve">146 140 1.176667 </v>
      </c>
      <c r="NI148" s="92" t="str">
        <f t="shared" si="596"/>
        <v xml:space="preserve">146 141 0.363333 </v>
      </c>
      <c r="NJ148" s="92" t="str">
        <f t="shared" si="597"/>
        <v xml:space="preserve">146 142 0.493333 </v>
      </c>
      <c r="NK148" s="92" t="str">
        <f t="shared" si="598"/>
        <v xml:space="preserve">146 143 0.646667 </v>
      </c>
      <c r="NL148" s="92" t="str">
        <f t="shared" si="599"/>
        <v xml:space="preserve">146 144 0.083333 </v>
      </c>
      <c r="NM148" s="92" t="str">
        <f t="shared" si="600"/>
        <v xml:space="preserve">146 145 0.886667 </v>
      </c>
      <c r="NN148" s="92" t="str">
        <f t="shared" si="601"/>
        <v xml:space="preserve">146 146 0 </v>
      </c>
      <c r="NO148" s="92" t="str">
        <f t="shared" si="602"/>
        <v xml:space="preserve">146 147 0.85 </v>
      </c>
      <c r="NP148" s="92" t="str">
        <f t="shared" si="603"/>
        <v xml:space="preserve">146 148 0.536667 </v>
      </c>
      <c r="NQ148" s="92" t="str">
        <f t="shared" si="604"/>
        <v xml:space="preserve">146 149 0.63 </v>
      </c>
      <c r="NR148" s="92" t="str">
        <f t="shared" si="605"/>
        <v xml:space="preserve">146 150 0.586667 </v>
      </c>
      <c r="NS148" s="92" t="str">
        <f t="shared" si="606"/>
        <v xml:space="preserve">146 151 1.066667 </v>
      </c>
      <c r="NT148" s="92" t="str">
        <f t="shared" si="607"/>
        <v xml:space="preserve">146 152 0.73 </v>
      </c>
      <c r="NU148" s="92" t="str">
        <f t="shared" si="608"/>
        <v xml:space="preserve">146 153 0.966667 </v>
      </c>
      <c r="NV148" s="92" t="str">
        <f t="shared" si="609"/>
        <v xml:space="preserve">146 154 0.793333 </v>
      </c>
      <c r="NW148" s="92" t="str">
        <f t="shared" si="610"/>
        <v xml:space="preserve">146 155 1.1 </v>
      </c>
      <c r="NX148" s="92" t="str">
        <f t="shared" si="611"/>
        <v xml:space="preserve">146 156 0.69 </v>
      </c>
      <c r="NY148" s="92" t="str">
        <f t="shared" si="612"/>
        <v xml:space="preserve">146 157 0.313333 </v>
      </c>
      <c r="NZ148" s="92" t="str">
        <f t="shared" si="613"/>
        <v xml:space="preserve">146 158 0.13 </v>
      </c>
      <c r="OA148" s="92" t="str">
        <f t="shared" si="614"/>
        <v xml:space="preserve">146 159 0.573333 </v>
      </c>
      <c r="OB148" s="92" t="str">
        <f t="shared" si="615"/>
        <v xml:space="preserve">146 160 0.243333 </v>
      </c>
      <c r="OC148" s="92" t="str">
        <f t="shared" si="616"/>
        <v xml:space="preserve">146 161 0.183333 </v>
      </c>
      <c r="OD148" s="92" t="str">
        <f t="shared" si="617"/>
        <v xml:space="preserve">146 162 1.08 </v>
      </c>
      <c r="OE148" s="92" t="str">
        <f t="shared" si="618"/>
        <v xml:space="preserve">146 163 0.66 </v>
      </c>
      <c r="OF148" s="92" t="str">
        <f t="shared" si="619"/>
        <v xml:space="preserve">146 164 0.563333 </v>
      </c>
      <c r="OG148" s="92" t="str">
        <f t="shared" si="620"/>
        <v xml:space="preserve">146 165 1.06 </v>
      </c>
      <c r="OH148" s="92" t="str">
        <f t="shared" si="621"/>
        <v xml:space="preserve">146 166 0.533333 </v>
      </c>
      <c r="OI148" s="92" t="str">
        <f t="shared" si="622"/>
        <v xml:space="preserve">146 167 0.776667 </v>
      </c>
      <c r="OJ148" s="92" t="str">
        <f t="shared" si="623"/>
        <v xml:space="preserve">146 168 0.45 </v>
      </c>
      <c r="OK148" s="92" t="str">
        <f t="shared" si="624"/>
        <v xml:space="preserve">146 169 0.816667 </v>
      </c>
      <c r="OL148" s="92" t="str">
        <f t="shared" si="625"/>
        <v xml:space="preserve">146 170 0.35 </v>
      </c>
      <c r="OM148" s="92" t="str">
        <f t="shared" si="626"/>
        <v xml:space="preserve">146 171 0.71 </v>
      </c>
      <c r="ON148" s="92" t="str">
        <f t="shared" si="627"/>
        <v xml:space="preserve">146 172 0.75 </v>
      </c>
      <c r="OO148" s="92" t="str">
        <f t="shared" si="628"/>
        <v xml:space="preserve">146 173 0.576667 </v>
      </c>
      <c r="OP148" s="92" t="str">
        <f t="shared" si="629"/>
        <v xml:space="preserve">146 174 0.396667 </v>
      </c>
      <c r="OQ148" s="92" t="str">
        <f t="shared" si="630"/>
        <v xml:space="preserve">146 175 0.516667 </v>
      </c>
      <c r="OR148" s="92" t="str">
        <f t="shared" si="631"/>
        <v xml:space="preserve">146 176 0.163333 </v>
      </c>
      <c r="OS148" s="92" t="str">
        <f t="shared" si="632"/>
        <v xml:space="preserve">146 177 0.16 </v>
      </c>
      <c r="OT148" s="92" t="str">
        <f t="shared" si="633"/>
        <v xml:space="preserve">146 178 0.366667 </v>
      </c>
      <c r="OU148" s="92" t="str">
        <f t="shared" si="634"/>
        <v xml:space="preserve">146 179 0.4 </v>
      </c>
      <c r="OV148" s="92" t="str">
        <f t="shared" si="635"/>
        <v xml:space="preserve">146 180 0.54 </v>
      </c>
      <c r="OW148" s="92" t="str">
        <f t="shared" si="636"/>
        <v xml:space="preserve">146 181 0.576667 </v>
      </c>
      <c r="OX148" s="92" t="str">
        <f t="shared" si="637"/>
        <v xml:space="preserve">146 182 0.323333 </v>
      </c>
      <c r="OY148" s="92" t="str">
        <f t="shared" si="638"/>
        <v xml:space="preserve">146 183 0.13 </v>
      </c>
      <c r="OZ148" s="92" t="str">
        <f t="shared" si="639"/>
        <v xml:space="preserve">146 184 0.59 </v>
      </c>
      <c r="PA148" s="92" t="str">
        <f t="shared" si="640"/>
        <v xml:space="preserve">146 185 0.693333 </v>
      </c>
      <c r="PB148" s="92" t="str">
        <f t="shared" si="641"/>
        <v xml:space="preserve">146 186 0.626667 </v>
      </c>
      <c r="PC148" s="92" t="str">
        <f t="shared" si="642"/>
        <v xml:space="preserve">146 187 0.626667 </v>
      </c>
      <c r="PD148" s="92" t="str">
        <f t="shared" si="643"/>
        <v xml:space="preserve">146 188 0.926667 </v>
      </c>
      <c r="PE148" s="92" t="str">
        <f t="shared" si="644"/>
        <v xml:space="preserve">146 189 0.4 </v>
      </c>
      <c r="PF148" s="92" t="str">
        <f t="shared" si="645"/>
        <v xml:space="preserve">146 190 0.38 </v>
      </c>
      <c r="PG148" s="92" t="str">
        <f t="shared" si="646"/>
        <v xml:space="preserve">146 191 0.376667 </v>
      </c>
      <c r="PH148" s="92" t="str">
        <f t="shared" si="647"/>
        <v xml:space="preserve">146 192 0.363333 </v>
      </c>
      <c r="PI148" s="92" t="str">
        <f t="shared" si="648"/>
        <v xml:space="preserve">146 193 0.483333 </v>
      </c>
      <c r="PJ148" s="92" t="str">
        <f t="shared" si="649"/>
        <v xml:space="preserve">146 194 0.546667 </v>
      </c>
      <c r="PK148" s="92" t="str">
        <f t="shared" si="650"/>
        <v xml:space="preserve">146 195 0.456667 </v>
      </c>
      <c r="PL148" s="92" t="str">
        <f t="shared" si="651"/>
        <v xml:space="preserve">146 196 1.096667 </v>
      </c>
      <c r="PM148" s="92" t="str">
        <f t="shared" si="652"/>
        <v xml:space="preserve">146 197 0.333333 </v>
      </c>
      <c r="PN148" s="92" t="str">
        <f t="shared" si="653"/>
        <v xml:space="preserve">146 198 0.183333 </v>
      </c>
      <c r="PO148" s="92" t="str">
        <f t="shared" si="654"/>
        <v xml:space="preserve">146 199 0.25 </v>
      </c>
      <c r="PP148" s="92" t="str">
        <f t="shared" si="655"/>
        <v xml:space="preserve">146 200 0.353333 </v>
      </c>
      <c r="PQ148" s="92" t="str">
        <f t="shared" si="656"/>
        <v xml:space="preserve">146 201 0.643333 </v>
      </c>
      <c r="PR148" s="92" t="str">
        <f t="shared" si="657"/>
        <v xml:space="preserve">146 202 0.213333 </v>
      </c>
      <c r="PS148" s="92" t="str">
        <f t="shared" si="658"/>
        <v xml:space="preserve">146 203 0.396667 </v>
      </c>
      <c r="PT148" s="92" t="str">
        <f t="shared" si="659"/>
        <v xml:space="preserve">146 204 0.126667 </v>
      </c>
      <c r="PU148" s="92" t="str">
        <f t="shared" si="660"/>
        <v xml:space="preserve">146 205 0.393333 </v>
      </c>
      <c r="PV148" s="92" t="str">
        <f t="shared" si="661"/>
        <v xml:space="preserve">146 206 0.693333 </v>
      </c>
      <c r="PW148" s="92" t="str">
        <f t="shared" si="662"/>
        <v xml:space="preserve">146 207 1.233333 </v>
      </c>
      <c r="PX148" s="92" t="str">
        <f t="shared" si="663"/>
        <v xml:space="preserve">146 208 0.006667 </v>
      </c>
      <c r="PY148" s="92" t="str">
        <f t="shared" si="664"/>
        <v xml:space="preserve">146 209 0.273333 </v>
      </c>
      <c r="PZ148" s="92" t="str">
        <f t="shared" si="665"/>
        <v xml:space="preserve">146 210 1.016667 </v>
      </c>
      <c r="QA148" s="92" t="str">
        <f t="shared" si="666"/>
        <v xml:space="preserve">146 211 0.336667 </v>
      </c>
      <c r="QB148" s="92" t="str">
        <f t="shared" si="667"/>
        <v xml:space="preserve">146 212 0.513333 </v>
      </c>
      <c r="QC148" s="92" t="str">
        <f t="shared" si="668"/>
        <v xml:space="preserve">146 213 0.336667 </v>
      </c>
      <c r="QD148" s="92" t="str">
        <f t="shared" si="669"/>
        <v xml:space="preserve">146 214 0.443333 </v>
      </c>
      <c r="QE148" s="92" t="str">
        <f t="shared" si="670"/>
        <v xml:space="preserve">146 215 1.07 </v>
      </c>
      <c r="QF148" s="92" t="str">
        <f t="shared" si="671"/>
        <v xml:space="preserve">146 216 0.22 </v>
      </c>
      <c r="QG148" s="92" t="str">
        <f t="shared" si="672"/>
        <v xml:space="preserve">146 217 0.293333 </v>
      </c>
      <c r="QH148" s="92" t="str">
        <f t="shared" si="673"/>
        <v xml:space="preserve">146 218 0.353333 </v>
      </c>
      <c r="QI148" s="92" t="str">
        <f t="shared" si="674"/>
        <v xml:space="preserve">146 219 0.476667 </v>
      </c>
      <c r="QJ148" s="92" t="str">
        <f t="shared" si="675"/>
        <v xml:space="preserve">146 220 0.156667 </v>
      </c>
      <c r="QK148" s="92" t="str">
        <f t="shared" si="676"/>
        <v xml:space="preserve">146 221 0.496667 </v>
      </c>
      <c r="QL148" s="92" t="str">
        <f t="shared" si="677"/>
        <v xml:space="preserve">146 222 1.183333 </v>
      </c>
      <c r="QM148" s="92" t="str">
        <f t="shared" si="678"/>
        <v xml:space="preserve">146 223 0.306667 </v>
      </c>
      <c r="QN148" s="92" t="str">
        <f t="shared" si="679"/>
        <v xml:space="preserve">146 224 0.313333 </v>
      </c>
      <c r="QO148" s="92" t="str">
        <f t="shared" si="680"/>
        <v xml:space="preserve">146 225 0.063333 </v>
      </c>
      <c r="QP148" s="92" t="str">
        <f t="shared" si="681"/>
        <v xml:space="preserve">146 226 0.18 </v>
      </c>
      <c r="QQ148" s="92" t="str">
        <f t="shared" si="682"/>
        <v xml:space="preserve">146 227 0.316667 </v>
      </c>
      <c r="QR148" s="92" t="str">
        <f t="shared" si="683"/>
        <v xml:space="preserve">146 228 0.733333 </v>
      </c>
    </row>
    <row r="149" spans="1:460" ht="18.75" customHeight="1" x14ac:dyDescent="0.35">
      <c r="A149" s="86">
        <v>147</v>
      </c>
      <c r="B149" s="90" t="s">
        <v>231</v>
      </c>
      <c r="C149" s="91" t="s">
        <v>149</v>
      </c>
      <c r="D149" s="9">
        <v>21.4</v>
      </c>
      <c r="E149" s="9">
        <v>30.8</v>
      </c>
      <c r="F149" s="21">
        <v>15</v>
      </c>
      <c r="G149" s="21">
        <v>54</v>
      </c>
      <c r="H149" s="9">
        <v>51.7</v>
      </c>
      <c r="I149" s="9">
        <v>51.7</v>
      </c>
      <c r="J149" s="9">
        <v>13.9</v>
      </c>
      <c r="K149" s="9">
        <v>11.2</v>
      </c>
      <c r="L149" s="9">
        <v>31.6</v>
      </c>
      <c r="M149" s="21">
        <v>2</v>
      </c>
      <c r="N149" s="9">
        <v>26.1</v>
      </c>
      <c r="O149" s="9">
        <v>36.700000000000003</v>
      </c>
      <c r="P149" s="9">
        <v>22.5</v>
      </c>
      <c r="Q149" s="9">
        <v>32.799999999999997</v>
      </c>
      <c r="R149" s="9">
        <v>24.7</v>
      </c>
      <c r="S149" s="9">
        <v>47.3</v>
      </c>
      <c r="T149" s="9">
        <v>25.5</v>
      </c>
      <c r="U149" s="9">
        <v>24.9</v>
      </c>
      <c r="V149" s="9">
        <v>35.5</v>
      </c>
      <c r="W149" s="9">
        <v>25.7</v>
      </c>
      <c r="X149" s="9">
        <v>24.7</v>
      </c>
      <c r="Y149" s="9">
        <v>4.3</v>
      </c>
      <c r="Z149" s="9">
        <v>27.5</v>
      </c>
      <c r="AA149" s="9">
        <v>16.2</v>
      </c>
      <c r="AB149" s="9">
        <v>25.2</v>
      </c>
      <c r="AC149" s="9">
        <v>45.5</v>
      </c>
      <c r="AD149" s="9">
        <v>30.4</v>
      </c>
      <c r="AE149" s="9">
        <v>18.8</v>
      </c>
      <c r="AF149" s="9">
        <v>23.3</v>
      </c>
      <c r="AG149" s="9">
        <v>26.6</v>
      </c>
      <c r="AH149" s="9">
        <v>48.2</v>
      </c>
      <c r="AI149" s="9">
        <v>24.3</v>
      </c>
      <c r="AJ149" s="9">
        <v>8.9</v>
      </c>
      <c r="AK149" s="9">
        <v>29.3</v>
      </c>
      <c r="AL149" s="9">
        <v>23.9</v>
      </c>
      <c r="AM149" s="9">
        <v>21.7</v>
      </c>
      <c r="AN149" s="9">
        <v>25.3</v>
      </c>
      <c r="AO149" s="9">
        <v>11.8</v>
      </c>
      <c r="AP149" s="21">
        <v>42</v>
      </c>
      <c r="AQ149" s="9">
        <v>20.7</v>
      </c>
      <c r="AR149" s="9">
        <v>23.2</v>
      </c>
      <c r="AS149" s="9">
        <v>31.6</v>
      </c>
      <c r="AT149" s="9">
        <v>29.8</v>
      </c>
      <c r="AU149" s="9">
        <v>27.7</v>
      </c>
      <c r="AV149" s="9">
        <v>4.5999999999999996</v>
      </c>
      <c r="AW149" s="9">
        <v>13.6</v>
      </c>
      <c r="AX149" s="21">
        <v>28</v>
      </c>
      <c r="AY149" s="9">
        <v>26.9</v>
      </c>
      <c r="AZ149" s="9">
        <v>14.9</v>
      </c>
      <c r="BA149" s="9">
        <v>22.8</v>
      </c>
      <c r="BB149" s="9">
        <v>23.5</v>
      </c>
      <c r="BC149" s="9">
        <v>33.799999999999997</v>
      </c>
      <c r="BD149" s="9">
        <v>51.4</v>
      </c>
      <c r="BE149" s="9">
        <v>21.9</v>
      </c>
      <c r="BF149" s="9">
        <v>17.899999999999999</v>
      </c>
      <c r="BG149" s="9">
        <v>13.9</v>
      </c>
      <c r="BH149" s="9">
        <v>17.399999999999999</v>
      </c>
      <c r="BI149" s="9">
        <v>35.5</v>
      </c>
      <c r="BJ149" s="9">
        <v>26.7</v>
      </c>
      <c r="BK149" s="9">
        <v>29.6</v>
      </c>
      <c r="BL149" s="9">
        <v>26.9</v>
      </c>
      <c r="BM149" s="9">
        <v>28.4</v>
      </c>
      <c r="BN149" s="9">
        <v>26.1</v>
      </c>
      <c r="BO149" s="9">
        <v>14.6</v>
      </c>
      <c r="BP149" s="9">
        <v>18.8</v>
      </c>
      <c r="BQ149" s="9">
        <v>19.3</v>
      </c>
      <c r="BR149" s="9">
        <v>36.200000000000003</v>
      </c>
      <c r="BS149" s="9">
        <v>36.9</v>
      </c>
      <c r="BT149" s="9">
        <v>19.600000000000001</v>
      </c>
      <c r="BU149" s="9">
        <v>25.7</v>
      </c>
      <c r="BV149" s="9">
        <v>18.600000000000001</v>
      </c>
      <c r="BW149" s="21">
        <v>22</v>
      </c>
      <c r="BX149" s="21">
        <v>30</v>
      </c>
      <c r="BY149" s="9">
        <v>46.9</v>
      </c>
      <c r="BZ149" s="9">
        <v>14.3</v>
      </c>
      <c r="CA149" s="9">
        <v>20.6</v>
      </c>
      <c r="CB149" s="21">
        <v>27</v>
      </c>
      <c r="CC149" s="9">
        <v>26.8</v>
      </c>
      <c r="CD149" s="9">
        <v>19.600000000000001</v>
      </c>
      <c r="CE149" s="9">
        <v>14.6</v>
      </c>
      <c r="CF149" s="9">
        <v>9.1</v>
      </c>
      <c r="CG149" s="9">
        <v>8.4</v>
      </c>
      <c r="CH149" s="9">
        <v>14.6</v>
      </c>
      <c r="CI149" s="9">
        <v>32.299999999999997</v>
      </c>
      <c r="CJ149" s="21">
        <v>22</v>
      </c>
      <c r="CK149" s="9">
        <v>20.8</v>
      </c>
      <c r="CL149" s="9">
        <v>22.4</v>
      </c>
      <c r="CM149" s="9">
        <v>35.299999999999997</v>
      </c>
      <c r="CN149" s="9">
        <v>21.6</v>
      </c>
      <c r="CO149" s="9">
        <v>2.5</v>
      </c>
      <c r="CP149" s="9">
        <v>35.6</v>
      </c>
      <c r="CQ149" s="9">
        <v>18.600000000000001</v>
      </c>
      <c r="CR149" s="9">
        <v>16.899999999999999</v>
      </c>
      <c r="CS149" s="9">
        <v>10.199999999999999</v>
      </c>
      <c r="CT149" s="9">
        <v>25.2</v>
      </c>
      <c r="CU149" s="9">
        <v>7.3</v>
      </c>
      <c r="CV149" s="9">
        <v>29.7</v>
      </c>
      <c r="CW149" s="9">
        <v>28.1</v>
      </c>
      <c r="CX149" s="9">
        <v>25.5</v>
      </c>
      <c r="CY149" s="9">
        <v>36.6</v>
      </c>
      <c r="CZ149" s="9">
        <v>23.2</v>
      </c>
      <c r="DA149" s="9">
        <v>16.8</v>
      </c>
      <c r="DB149" s="9">
        <v>3.3</v>
      </c>
      <c r="DC149" s="9">
        <v>25.3</v>
      </c>
      <c r="DD149" s="9">
        <v>27.5</v>
      </c>
      <c r="DE149" s="9">
        <v>22.9</v>
      </c>
      <c r="DF149" s="9">
        <v>24.9</v>
      </c>
      <c r="DG149" s="9">
        <v>50.5</v>
      </c>
      <c r="DH149" s="9">
        <v>22.1</v>
      </c>
      <c r="DI149" s="9">
        <v>21.6</v>
      </c>
      <c r="DJ149" s="9">
        <v>23.4</v>
      </c>
      <c r="DK149" s="9">
        <v>26.3</v>
      </c>
      <c r="DL149" s="9">
        <v>36.5</v>
      </c>
      <c r="DM149" s="9">
        <v>37.799999999999997</v>
      </c>
      <c r="DN149" s="9">
        <v>31.7</v>
      </c>
      <c r="DO149" s="9">
        <v>24.3</v>
      </c>
      <c r="DP149" s="9">
        <v>15.9</v>
      </c>
      <c r="DQ149" s="9">
        <v>32.1</v>
      </c>
      <c r="DR149" s="9">
        <v>20.9</v>
      </c>
      <c r="DS149" s="9">
        <v>2.1</v>
      </c>
      <c r="DT149" s="9">
        <v>12.8</v>
      </c>
      <c r="DU149" s="9">
        <v>22.4</v>
      </c>
      <c r="DV149" s="9">
        <v>29.9</v>
      </c>
      <c r="DW149" s="21">
        <v>49</v>
      </c>
      <c r="DX149" s="9">
        <v>16.2</v>
      </c>
      <c r="DY149" s="9">
        <v>30.7</v>
      </c>
      <c r="DZ149" s="9">
        <v>25.6</v>
      </c>
      <c r="EA149" s="9">
        <v>15.4</v>
      </c>
      <c r="EB149" s="9">
        <v>23.6</v>
      </c>
      <c r="EC149" s="9">
        <v>23.1</v>
      </c>
      <c r="ED149" s="21">
        <v>30</v>
      </c>
      <c r="EE149" s="9">
        <v>32.700000000000003</v>
      </c>
      <c r="EF149" s="9">
        <v>32.1</v>
      </c>
      <c r="EG149" s="9">
        <v>24.8</v>
      </c>
      <c r="EH149" s="9">
        <v>25.9</v>
      </c>
      <c r="EI149" s="9">
        <v>30.1</v>
      </c>
      <c r="EJ149" s="9">
        <v>15.4</v>
      </c>
      <c r="EK149" s="9">
        <v>18.100000000000001</v>
      </c>
      <c r="EL149" s="9">
        <v>46.6</v>
      </c>
      <c r="EM149" s="9">
        <v>29.9</v>
      </c>
      <c r="EN149" s="9">
        <v>35.6</v>
      </c>
      <c r="EO149" s="9">
        <v>11.8</v>
      </c>
      <c r="EP149" s="9">
        <v>41.1</v>
      </c>
      <c r="EQ149" s="9">
        <v>27.7</v>
      </c>
      <c r="ER149" s="9">
        <v>9.9</v>
      </c>
      <c r="ES149" s="9">
        <v>25.5</v>
      </c>
      <c r="ET149" s="21">
        <v>0</v>
      </c>
      <c r="EU149" s="9">
        <v>19.5</v>
      </c>
      <c r="EV149" s="9">
        <v>10.8</v>
      </c>
      <c r="EW149" s="9">
        <v>22.6</v>
      </c>
      <c r="EX149" s="9">
        <v>16.899999999999999</v>
      </c>
      <c r="EY149" s="9">
        <v>14.9</v>
      </c>
      <c r="EZ149" s="9">
        <v>7.4</v>
      </c>
      <c r="FA149" s="9">
        <v>43.4</v>
      </c>
      <c r="FB149" s="9">
        <v>26.7</v>
      </c>
      <c r="FC149" s="9">
        <v>18.399999999999999</v>
      </c>
      <c r="FD149" s="9">
        <v>21.6</v>
      </c>
      <c r="FE149" s="9">
        <v>21.4</v>
      </c>
      <c r="FF149" s="9">
        <v>26.1</v>
      </c>
      <c r="FG149" s="9">
        <v>20.2</v>
      </c>
      <c r="FH149" s="9">
        <v>29.2</v>
      </c>
      <c r="FI149" s="9">
        <v>17.3</v>
      </c>
      <c r="FJ149" s="21">
        <v>41</v>
      </c>
      <c r="FK149" s="9">
        <v>11.5</v>
      </c>
      <c r="FL149" s="9">
        <v>26.2</v>
      </c>
      <c r="FM149" s="9">
        <v>25.1</v>
      </c>
      <c r="FN149" s="9">
        <v>42.9</v>
      </c>
      <c r="FO149" s="9">
        <v>14.4</v>
      </c>
      <c r="FP149" s="9">
        <v>48.2</v>
      </c>
      <c r="FQ149" s="9">
        <v>17.5</v>
      </c>
      <c r="FR149" s="9">
        <v>16.600000000000001</v>
      </c>
      <c r="FS149" s="9">
        <v>35.1</v>
      </c>
      <c r="FT149" s="9">
        <v>15.9</v>
      </c>
      <c r="FU149" s="9">
        <v>36.700000000000003</v>
      </c>
      <c r="FV149" s="9">
        <v>24.4</v>
      </c>
      <c r="FW149" s="9">
        <v>28.6</v>
      </c>
      <c r="FX149" s="9">
        <v>28.7</v>
      </c>
      <c r="FY149" s="9">
        <v>34.700000000000003</v>
      </c>
      <c r="FZ149" s="9">
        <v>27.4</v>
      </c>
      <c r="GA149" s="9">
        <v>12.4</v>
      </c>
      <c r="GB149" s="21">
        <v>37</v>
      </c>
      <c r="GC149" s="9">
        <v>23.1</v>
      </c>
      <c r="GD149" s="9">
        <v>21.4</v>
      </c>
      <c r="GE149" s="9">
        <v>12.7</v>
      </c>
      <c r="GF149" s="21">
        <v>32</v>
      </c>
      <c r="GG149" s="9">
        <v>13.4</v>
      </c>
      <c r="GH149" s="9">
        <v>13.4</v>
      </c>
      <c r="GI149" s="9">
        <v>47.5</v>
      </c>
      <c r="GJ149" s="9">
        <v>36.5</v>
      </c>
      <c r="GK149" s="9">
        <v>35.9</v>
      </c>
      <c r="GL149" s="9">
        <v>34.9</v>
      </c>
      <c r="GM149" s="9">
        <v>35.4</v>
      </c>
      <c r="GN149" s="9">
        <v>19.5</v>
      </c>
      <c r="GO149" s="9">
        <v>22.3</v>
      </c>
      <c r="GP149" s="9">
        <v>25.8</v>
      </c>
      <c r="GQ149" s="9">
        <v>24.9</v>
      </c>
      <c r="GR149" s="9">
        <v>25.3</v>
      </c>
      <c r="GS149" s="9">
        <v>25.2</v>
      </c>
      <c r="GT149" s="9">
        <v>22.9</v>
      </c>
      <c r="GU149" s="9">
        <v>25.8</v>
      </c>
      <c r="GV149" s="9">
        <v>16.399999999999999</v>
      </c>
      <c r="GW149" s="9">
        <v>26.1</v>
      </c>
      <c r="GX149" s="9">
        <v>14.8</v>
      </c>
      <c r="GY149" s="9">
        <v>27.5</v>
      </c>
      <c r="GZ149" s="9">
        <v>27.2</v>
      </c>
      <c r="HA149" s="9">
        <v>41.8</v>
      </c>
      <c r="HB149" s="9">
        <v>20.8</v>
      </c>
      <c r="HC149" s="9">
        <v>25.3</v>
      </c>
      <c r="HD149" s="9">
        <v>23.5</v>
      </c>
      <c r="HE149" s="9">
        <v>20.3</v>
      </c>
      <c r="HF149" s="9">
        <v>18.7</v>
      </c>
      <c r="HG149" s="21">
        <v>23</v>
      </c>
      <c r="HH149" s="9">
        <v>18.7</v>
      </c>
      <c r="HI149" s="9">
        <v>32.9</v>
      </c>
      <c r="HJ149" s="21">
        <v>37</v>
      </c>
      <c r="HK149" s="21">
        <v>20</v>
      </c>
      <c r="HL149" s="9">
        <v>23.5</v>
      </c>
      <c r="HM149" s="9">
        <v>19.600000000000001</v>
      </c>
      <c r="HN149" s="9">
        <v>33.9</v>
      </c>
      <c r="HO149" s="9">
        <v>22.3</v>
      </c>
      <c r="HP149" s="9">
        <v>15.3</v>
      </c>
      <c r="HQ149" s="9">
        <v>26.9</v>
      </c>
      <c r="HR149" s="9">
        <v>31.6</v>
      </c>
      <c r="HS149" s="9">
        <v>21.5</v>
      </c>
      <c r="HT149" s="9">
        <v>22.9</v>
      </c>
      <c r="HU149" s="21">
        <v>29</v>
      </c>
      <c r="HV149" s="9">
        <v>18.3</v>
      </c>
      <c r="HW149" s="9">
        <v>8.6999999999999993</v>
      </c>
      <c r="HX149" s="8"/>
      <c r="HY149" s="92" t="str">
        <f t="shared" si="456"/>
        <v xml:space="preserve">147 1 0.713333 </v>
      </c>
      <c r="HZ149" s="92" t="str">
        <f t="shared" si="457"/>
        <v xml:space="preserve">147 2 1.026667 </v>
      </c>
      <c r="IA149" s="92" t="str">
        <f t="shared" si="458"/>
        <v xml:space="preserve">147 3 0.5 </v>
      </c>
      <c r="IB149" s="92" t="str">
        <f t="shared" si="459"/>
        <v xml:space="preserve">147 4 1.8 </v>
      </c>
      <c r="IC149" s="92" t="str">
        <f t="shared" si="460"/>
        <v xml:space="preserve">147 5 1.723333 </v>
      </c>
      <c r="ID149" s="92" t="str">
        <f t="shared" si="461"/>
        <v xml:space="preserve">147 6 1.723333 </v>
      </c>
      <c r="IE149" s="92" t="str">
        <f t="shared" si="462"/>
        <v xml:space="preserve">147 7 0.463333 </v>
      </c>
      <c r="IF149" s="92" t="str">
        <f t="shared" si="463"/>
        <v xml:space="preserve">147 8 0.373333 </v>
      </c>
      <c r="IG149" s="92" t="str">
        <f t="shared" si="464"/>
        <v xml:space="preserve">147 9 1.053333 </v>
      </c>
      <c r="IH149" s="92" t="str">
        <f t="shared" si="465"/>
        <v xml:space="preserve">147 10 0.066667 </v>
      </c>
      <c r="II149" s="92" t="str">
        <f t="shared" si="466"/>
        <v xml:space="preserve">147 11 0.87 </v>
      </c>
      <c r="IJ149" s="92" t="str">
        <f t="shared" si="467"/>
        <v xml:space="preserve">147 12 1.223333 </v>
      </c>
      <c r="IK149" s="92" t="str">
        <f t="shared" si="468"/>
        <v xml:space="preserve">147 13 0.75 </v>
      </c>
      <c r="IL149" s="92" t="str">
        <f t="shared" si="469"/>
        <v xml:space="preserve">147 14 1.093333 </v>
      </c>
      <c r="IM149" s="92" t="str">
        <f t="shared" si="470"/>
        <v xml:space="preserve">147 15 0.823333 </v>
      </c>
      <c r="IN149" s="92" t="str">
        <f t="shared" si="471"/>
        <v xml:space="preserve">147 16 1.576667 </v>
      </c>
      <c r="IO149" s="92" t="str">
        <f t="shared" si="472"/>
        <v xml:space="preserve">147 17 0.85 </v>
      </c>
      <c r="IP149" s="92" t="str">
        <f t="shared" si="473"/>
        <v xml:space="preserve">147 18 0.83 </v>
      </c>
      <c r="IQ149" s="92" t="str">
        <f t="shared" si="474"/>
        <v xml:space="preserve">147 19 1.183333 </v>
      </c>
      <c r="IR149" s="92" t="str">
        <f t="shared" si="475"/>
        <v xml:space="preserve">147 20 0.856667 </v>
      </c>
      <c r="IS149" s="92" t="str">
        <f t="shared" si="476"/>
        <v xml:space="preserve">147 21 0.823333 </v>
      </c>
      <c r="IT149" s="92" t="str">
        <f t="shared" si="477"/>
        <v xml:space="preserve">147 22 0.143333 </v>
      </c>
      <c r="IU149" s="92" t="str">
        <f t="shared" si="478"/>
        <v xml:space="preserve">147 23 0.916667 </v>
      </c>
      <c r="IV149" s="92" t="str">
        <f t="shared" si="479"/>
        <v xml:space="preserve">147 24 0.54 </v>
      </c>
      <c r="IW149" s="92" t="str">
        <f t="shared" si="480"/>
        <v xml:space="preserve">147 25 0.84 </v>
      </c>
      <c r="IX149" s="92" t="str">
        <f t="shared" si="481"/>
        <v xml:space="preserve">147 26 1.516667 </v>
      </c>
      <c r="IY149" s="92" t="str">
        <f t="shared" si="482"/>
        <v xml:space="preserve">147 27 1.013333 </v>
      </c>
      <c r="IZ149" s="92" t="str">
        <f t="shared" si="483"/>
        <v xml:space="preserve">147 28 0.626667 </v>
      </c>
      <c r="JA149" s="92" t="str">
        <f t="shared" si="484"/>
        <v xml:space="preserve">147 29 0.776667 </v>
      </c>
      <c r="JB149" s="92" t="str">
        <f t="shared" si="485"/>
        <v xml:space="preserve">147 30 0.886667 </v>
      </c>
      <c r="JC149" s="92" t="str">
        <f t="shared" si="486"/>
        <v xml:space="preserve">147 31 1.606667 </v>
      </c>
      <c r="JD149" s="92" t="str">
        <f t="shared" si="487"/>
        <v xml:space="preserve">147 32 0.81 </v>
      </c>
      <c r="JE149" s="92" t="str">
        <f t="shared" si="488"/>
        <v xml:space="preserve">147 33 0.296667 </v>
      </c>
      <c r="JF149" s="92" t="str">
        <f t="shared" si="489"/>
        <v xml:space="preserve">147 34 0.976667 </v>
      </c>
      <c r="JG149" s="92" t="str">
        <f t="shared" si="490"/>
        <v xml:space="preserve">147 35 0.796667 </v>
      </c>
      <c r="JH149" s="92" t="str">
        <f t="shared" si="491"/>
        <v xml:space="preserve">147 36 0.723333 </v>
      </c>
      <c r="JI149" s="92" t="str">
        <f t="shared" si="492"/>
        <v xml:space="preserve">147 37 0.843333 </v>
      </c>
      <c r="JJ149" s="92" t="str">
        <f t="shared" si="493"/>
        <v xml:space="preserve">147 38 0.393333 </v>
      </c>
      <c r="JK149" s="92" t="str">
        <f t="shared" si="494"/>
        <v xml:space="preserve">147 39 1.4 </v>
      </c>
      <c r="JL149" s="92" t="str">
        <f t="shared" si="495"/>
        <v xml:space="preserve">147 40 0.69 </v>
      </c>
      <c r="JM149" s="92" t="str">
        <f t="shared" si="496"/>
        <v xml:space="preserve">147 41 0.773333 </v>
      </c>
      <c r="JN149" s="92" t="str">
        <f t="shared" si="497"/>
        <v xml:space="preserve">147 42 1.053333 </v>
      </c>
      <c r="JO149" s="92" t="str">
        <f t="shared" si="498"/>
        <v xml:space="preserve">147 43 0.993333 </v>
      </c>
      <c r="JP149" s="92" t="str">
        <f t="shared" si="499"/>
        <v xml:space="preserve">147 44 0.923333 </v>
      </c>
      <c r="JQ149" s="92" t="str">
        <f t="shared" si="500"/>
        <v xml:space="preserve">147 45 0.153333 </v>
      </c>
      <c r="JR149" s="92" t="str">
        <f t="shared" si="501"/>
        <v xml:space="preserve">147 46 0.453333 </v>
      </c>
      <c r="JS149" s="92" t="str">
        <f t="shared" si="502"/>
        <v xml:space="preserve">147 47 0.933333 </v>
      </c>
      <c r="JT149" s="92" t="str">
        <f t="shared" si="503"/>
        <v xml:space="preserve">147 48 0.896667 </v>
      </c>
      <c r="JU149" s="92" t="str">
        <f t="shared" si="504"/>
        <v xml:space="preserve">147 49 0.496667 </v>
      </c>
      <c r="JV149" s="92" t="str">
        <f t="shared" si="505"/>
        <v xml:space="preserve">147 50 0.76 </v>
      </c>
      <c r="JW149" s="92" t="str">
        <f t="shared" si="506"/>
        <v xml:space="preserve">147 51 0.783333 </v>
      </c>
      <c r="JX149" s="92" t="str">
        <f t="shared" si="507"/>
        <v xml:space="preserve">147 52 1.126667 </v>
      </c>
      <c r="JY149" s="92" t="str">
        <f t="shared" si="508"/>
        <v xml:space="preserve">147 53 1.713333 </v>
      </c>
      <c r="JZ149" s="92" t="str">
        <f t="shared" si="509"/>
        <v xml:space="preserve">147 54 0.73 </v>
      </c>
      <c r="KA149" s="92" t="str">
        <f t="shared" si="510"/>
        <v xml:space="preserve">147 55 0.596667 </v>
      </c>
      <c r="KB149" s="92" t="str">
        <f t="shared" si="511"/>
        <v xml:space="preserve">147 56 0.463333 </v>
      </c>
      <c r="KC149" s="92" t="str">
        <f t="shared" si="512"/>
        <v xml:space="preserve">147 57 0.58 </v>
      </c>
      <c r="KD149" s="92" t="str">
        <f t="shared" si="513"/>
        <v xml:space="preserve">147 58 1.183333 </v>
      </c>
      <c r="KE149" s="92" t="str">
        <f t="shared" si="514"/>
        <v xml:space="preserve">147 59 0.89 </v>
      </c>
      <c r="KF149" s="92" t="str">
        <f t="shared" si="515"/>
        <v xml:space="preserve">147 60 0.986667 </v>
      </c>
      <c r="KG149" s="92" t="str">
        <f t="shared" si="516"/>
        <v xml:space="preserve">147 61 0.896667 </v>
      </c>
      <c r="KH149" s="92" t="str">
        <f t="shared" si="517"/>
        <v xml:space="preserve">147 62 0.946667 </v>
      </c>
      <c r="KI149" s="92" t="str">
        <f t="shared" si="518"/>
        <v xml:space="preserve">147 63 0.87 </v>
      </c>
      <c r="KJ149" s="92" t="str">
        <f t="shared" si="519"/>
        <v xml:space="preserve">147 64 0.486667 </v>
      </c>
      <c r="KK149" s="92" t="str">
        <f t="shared" si="520"/>
        <v xml:space="preserve">147 65 0.626667 </v>
      </c>
      <c r="KL149" s="92" t="str">
        <f t="shared" si="521"/>
        <v xml:space="preserve">147 66 0.643333 </v>
      </c>
      <c r="KM149" s="92" t="str">
        <f t="shared" si="522"/>
        <v xml:space="preserve">147 67 1.206667 </v>
      </c>
      <c r="KN149" s="92" t="str">
        <f t="shared" si="523"/>
        <v xml:space="preserve">147 68 1.23 </v>
      </c>
      <c r="KO149" s="92" t="str">
        <f t="shared" si="524"/>
        <v xml:space="preserve">147 69 0.653333 </v>
      </c>
      <c r="KP149" s="92" t="str">
        <f t="shared" si="525"/>
        <v xml:space="preserve">147 70 0.856667 </v>
      </c>
      <c r="KQ149" s="92" t="str">
        <f t="shared" si="526"/>
        <v xml:space="preserve">147 71 0.62 </v>
      </c>
      <c r="KR149" s="92" t="str">
        <f t="shared" si="527"/>
        <v xml:space="preserve">147 72 0.733333 </v>
      </c>
      <c r="KS149" s="92" t="str">
        <f t="shared" si="528"/>
        <v xml:space="preserve">147 73 1 </v>
      </c>
      <c r="KT149" s="92" t="str">
        <f t="shared" si="529"/>
        <v xml:space="preserve">147 74 1.563333 </v>
      </c>
      <c r="KU149" s="92" t="str">
        <f t="shared" si="530"/>
        <v xml:space="preserve">147 75 0.476667 </v>
      </c>
      <c r="KV149" s="92" t="str">
        <f t="shared" si="531"/>
        <v xml:space="preserve">147 76 0.686667 </v>
      </c>
      <c r="KW149" s="92" t="str">
        <f t="shared" si="532"/>
        <v xml:space="preserve">147 77 0.9 </v>
      </c>
      <c r="KX149" s="92" t="str">
        <f t="shared" si="533"/>
        <v xml:space="preserve">147 78 0.893333 </v>
      </c>
      <c r="KY149" s="92" t="str">
        <f t="shared" si="534"/>
        <v xml:space="preserve">147 79 0.653333 </v>
      </c>
      <c r="KZ149" s="92" t="str">
        <f t="shared" si="535"/>
        <v xml:space="preserve">147 80 0.486667 </v>
      </c>
      <c r="LA149" s="92" t="str">
        <f t="shared" si="536"/>
        <v xml:space="preserve">147 81 0.303333 </v>
      </c>
      <c r="LB149" s="92" t="str">
        <f t="shared" si="537"/>
        <v xml:space="preserve">147 82 0.28 </v>
      </c>
      <c r="LC149" s="92" t="str">
        <f t="shared" si="538"/>
        <v xml:space="preserve">147 83 0.486667 </v>
      </c>
      <c r="LD149" s="92" t="str">
        <f t="shared" si="539"/>
        <v xml:space="preserve">147 84 1.076667 </v>
      </c>
      <c r="LE149" s="92" t="str">
        <f t="shared" si="540"/>
        <v xml:space="preserve">147 85 0.733333 </v>
      </c>
      <c r="LF149" s="92" t="str">
        <f t="shared" si="541"/>
        <v xml:space="preserve">147 86 0.693333 </v>
      </c>
      <c r="LG149" s="92" t="str">
        <f t="shared" si="542"/>
        <v xml:space="preserve">147 87 0.746667 </v>
      </c>
      <c r="LH149" s="92" t="str">
        <f t="shared" si="543"/>
        <v xml:space="preserve">147 88 1.176667 </v>
      </c>
      <c r="LI149" s="92" t="str">
        <f t="shared" si="544"/>
        <v xml:space="preserve">147 89 0.72 </v>
      </c>
      <c r="LJ149" s="92" t="str">
        <f t="shared" si="545"/>
        <v xml:space="preserve">147 90 0.083333 </v>
      </c>
      <c r="LK149" s="92" t="str">
        <f t="shared" si="546"/>
        <v xml:space="preserve">147 91 1.186667 </v>
      </c>
      <c r="LL149" s="92" t="str">
        <f t="shared" si="547"/>
        <v xml:space="preserve">147 92 0.62 </v>
      </c>
      <c r="LM149" s="92" t="str">
        <f t="shared" si="548"/>
        <v xml:space="preserve">147 93 0.563333 </v>
      </c>
      <c r="LN149" s="92" t="str">
        <f t="shared" si="549"/>
        <v xml:space="preserve">147 94 0.34 </v>
      </c>
      <c r="LO149" s="92" t="str">
        <f t="shared" si="550"/>
        <v xml:space="preserve">147 95 0.84 </v>
      </c>
      <c r="LP149" s="92" t="str">
        <f t="shared" si="551"/>
        <v xml:space="preserve">147 96 0.243333 </v>
      </c>
      <c r="LQ149" s="92" t="str">
        <f t="shared" si="552"/>
        <v xml:space="preserve">147 97 0.99 </v>
      </c>
      <c r="LR149" s="92" t="str">
        <f t="shared" si="553"/>
        <v xml:space="preserve">147 98 0.936667 </v>
      </c>
      <c r="LS149" s="92" t="str">
        <f t="shared" si="554"/>
        <v xml:space="preserve">147 99 0.85 </v>
      </c>
      <c r="LT149" s="92" t="str">
        <f t="shared" si="555"/>
        <v xml:space="preserve">147 100 1.22 </v>
      </c>
      <c r="LU149" s="92" t="str">
        <f t="shared" si="556"/>
        <v xml:space="preserve">147 101 0.773333 </v>
      </c>
      <c r="LV149" s="92" t="str">
        <f t="shared" si="557"/>
        <v xml:space="preserve">147 102 0.56 </v>
      </c>
      <c r="LW149" s="92" t="str">
        <f t="shared" si="558"/>
        <v xml:space="preserve">147 103 0.11 </v>
      </c>
      <c r="LX149" s="92" t="str">
        <f t="shared" si="559"/>
        <v xml:space="preserve">147 104 0.843333 </v>
      </c>
      <c r="LY149" s="92" t="str">
        <f t="shared" si="560"/>
        <v xml:space="preserve">147 105 0.916667 </v>
      </c>
      <c r="LZ149" s="92" t="str">
        <f t="shared" si="561"/>
        <v xml:space="preserve">147 106 0.763333 </v>
      </c>
      <c r="MA149" s="92" t="str">
        <f t="shared" si="562"/>
        <v xml:space="preserve">147 107 0.83 </v>
      </c>
      <c r="MB149" s="92" t="str">
        <f t="shared" si="563"/>
        <v xml:space="preserve">147 108 1.683333 </v>
      </c>
      <c r="MC149" s="92" t="str">
        <f t="shared" si="564"/>
        <v xml:space="preserve">147 109 0.736667 </v>
      </c>
      <c r="MD149" s="92" t="str">
        <f t="shared" si="565"/>
        <v xml:space="preserve">147 110 0.72 </v>
      </c>
      <c r="ME149" s="92" t="str">
        <f t="shared" si="566"/>
        <v xml:space="preserve">147 111 0.78 </v>
      </c>
      <c r="MF149" s="92" t="str">
        <f t="shared" si="567"/>
        <v xml:space="preserve">147 112 0.876667 </v>
      </c>
      <c r="MG149" s="92" t="str">
        <f t="shared" si="568"/>
        <v xml:space="preserve">147 113 1.216667 </v>
      </c>
      <c r="MH149" s="92" t="str">
        <f t="shared" si="569"/>
        <v xml:space="preserve">147 114 1.26 </v>
      </c>
      <c r="MI149" s="92" t="str">
        <f t="shared" si="570"/>
        <v xml:space="preserve">147 115 1.056667 </v>
      </c>
      <c r="MJ149" s="92" t="str">
        <f t="shared" si="571"/>
        <v xml:space="preserve">147 116 0.81 </v>
      </c>
      <c r="MK149" s="92" t="str">
        <f t="shared" si="572"/>
        <v xml:space="preserve">147 117 0.53 </v>
      </c>
      <c r="ML149" s="92" t="str">
        <f t="shared" si="573"/>
        <v xml:space="preserve">147 118 1.07 </v>
      </c>
      <c r="MM149" s="92" t="str">
        <f t="shared" si="574"/>
        <v xml:space="preserve">147 119 0.696667 </v>
      </c>
      <c r="MN149" s="92" t="str">
        <f t="shared" si="575"/>
        <v xml:space="preserve">147 120 0.07 </v>
      </c>
      <c r="MO149" s="92" t="str">
        <f t="shared" si="576"/>
        <v xml:space="preserve">147 121 0.426667 </v>
      </c>
      <c r="MP149" s="92" t="str">
        <f t="shared" si="577"/>
        <v xml:space="preserve">147 122 0.746667 </v>
      </c>
      <c r="MQ149" s="92" t="str">
        <f t="shared" si="578"/>
        <v xml:space="preserve">147 123 0.996667 </v>
      </c>
      <c r="MR149" s="92" t="str">
        <f t="shared" si="579"/>
        <v xml:space="preserve">147 124 1.633333 </v>
      </c>
      <c r="MS149" s="92" t="str">
        <f t="shared" si="580"/>
        <v xml:space="preserve">147 125 0.54 </v>
      </c>
      <c r="MT149" s="92" t="str">
        <f t="shared" si="581"/>
        <v xml:space="preserve">147 126 1.023333 </v>
      </c>
      <c r="MU149" s="92" t="str">
        <f t="shared" si="582"/>
        <v xml:space="preserve">147 127 0.853333 </v>
      </c>
      <c r="MV149" s="92" t="str">
        <f t="shared" si="583"/>
        <v xml:space="preserve">147 128 0.513333 </v>
      </c>
      <c r="MW149" s="92" t="str">
        <f t="shared" si="584"/>
        <v xml:space="preserve">147 129 0.786667 </v>
      </c>
      <c r="MX149" s="92" t="str">
        <f t="shared" si="585"/>
        <v xml:space="preserve">147 130 0.77 </v>
      </c>
      <c r="MY149" s="92" t="str">
        <f t="shared" si="586"/>
        <v xml:space="preserve">147 131 1 </v>
      </c>
      <c r="MZ149" s="92" t="str">
        <f t="shared" si="587"/>
        <v xml:space="preserve">147 132 1.09 </v>
      </c>
      <c r="NA149" s="92" t="str">
        <f t="shared" si="588"/>
        <v xml:space="preserve">147 133 1.07 </v>
      </c>
      <c r="NB149" s="92" t="str">
        <f t="shared" si="589"/>
        <v xml:space="preserve">147 134 0.826667 </v>
      </c>
      <c r="NC149" s="92" t="str">
        <f t="shared" si="590"/>
        <v xml:space="preserve">147 135 0.863333 </v>
      </c>
      <c r="ND149" s="92" t="str">
        <f t="shared" si="591"/>
        <v xml:space="preserve">147 136 1.003333 </v>
      </c>
      <c r="NE149" s="92" t="str">
        <f t="shared" si="592"/>
        <v xml:space="preserve">147 137 0.513333 </v>
      </c>
      <c r="NF149" s="92" t="str">
        <f t="shared" si="593"/>
        <v xml:space="preserve">147 138 0.603333 </v>
      </c>
      <c r="NG149" s="92" t="str">
        <f t="shared" si="594"/>
        <v xml:space="preserve">147 139 1.553333 </v>
      </c>
      <c r="NH149" s="92" t="str">
        <f t="shared" si="595"/>
        <v xml:space="preserve">147 140 0.996667 </v>
      </c>
      <c r="NI149" s="92" t="str">
        <f t="shared" si="596"/>
        <v xml:space="preserve">147 141 1.186667 </v>
      </c>
      <c r="NJ149" s="92" t="str">
        <f t="shared" si="597"/>
        <v xml:space="preserve">147 142 0.393333 </v>
      </c>
      <c r="NK149" s="92" t="str">
        <f t="shared" si="598"/>
        <v xml:space="preserve">147 143 1.37 </v>
      </c>
      <c r="NL149" s="92" t="str">
        <f t="shared" si="599"/>
        <v xml:space="preserve">147 144 0.923333 </v>
      </c>
      <c r="NM149" s="92" t="str">
        <f t="shared" si="600"/>
        <v xml:space="preserve">147 145 0.33 </v>
      </c>
      <c r="NN149" s="92" t="str">
        <f t="shared" si="601"/>
        <v xml:space="preserve">147 146 0.85 </v>
      </c>
      <c r="NO149" s="92" t="str">
        <f t="shared" si="602"/>
        <v xml:space="preserve">147 147 0 </v>
      </c>
      <c r="NP149" s="92" t="str">
        <f t="shared" si="603"/>
        <v xml:space="preserve">147 148 0.65 </v>
      </c>
      <c r="NQ149" s="92" t="str">
        <f t="shared" si="604"/>
        <v xml:space="preserve">147 149 0.36 </v>
      </c>
      <c r="NR149" s="92" t="str">
        <f t="shared" si="605"/>
        <v xml:space="preserve">147 150 0.753333 </v>
      </c>
      <c r="NS149" s="92" t="str">
        <f t="shared" si="606"/>
        <v xml:space="preserve">147 151 0.563333 </v>
      </c>
      <c r="NT149" s="92" t="str">
        <f t="shared" si="607"/>
        <v xml:space="preserve">147 152 0.496667 </v>
      </c>
      <c r="NU149" s="92" t="str">
        <f t="shared" si="608"/>
        <v xml:space="preserve">147 153 0.246667 </v>
      </c>
      <c r="NV149" s="92" t="str">
        <f t="shared" si="609"/>
        <v xml:space="preserve">147 154 1.446667 </v>
      </c>
      <c r="NW149" s="92" t="str">
        <f t="shared" si="610"/>
        <v xml:space="preserve">147 155 0.89 </v>
      </c>
      <c r="NX149" s="92" t="str">
        <f t="shared" si="611"/>
        <v xml:space="preserve">147 156 0.613333 </v>
      </c>
      <c r="NY149" s="92" t="str">
        <f t="shared" si="612"/>
        <v xml:space="preserve">147 157 0.72 </v>
      </c>
      <c r="NZ149" s="92" t="str">
        <f t="shared" si="613"/>
        <v xml:space="preserve">147 158 0.713333 </v>
      </c>
      <c r="OA149" s="92" t="str">
        <f t="shared" si="614"/>
        <v xml:space="preserve">147 159 0.87 </v>
      </c>
      <c r="OB149" s="92" t="str">
        <f t="shared" si="615"/>
        <v xml:space="preserve">147 160 0.673333 </v>
      </c>
      <c r="OC149" s="92" t="str">
        <f t="shared" si="616"/>
        <v xml:space="preserve">147 161 0.973333 </v>
      </c>
      <c r="OD149" s="92" t="str">
        <f t="shared" si="617"/>
        <v xml:space="preserve">147 162 0.576667 </v>
      </c>
      <c r="OE149" s="92" t="str">
        <f t="shared" si="618"/>
        <v xml:space="preserve">147 163 1.366667 </v>
      </c>
      <c r="OF149" s="92" t="str">
        <f t="shared" si="619"/>
        <v xml:space="preserve">147 164 0.383333 </v>
      </c>
      <c r="OG149" s="92" t="str">
        <f t="shared" si="620"/>
        <v xml:space="preserve">147 165 0.873333 </v>
      </c>
      <c r="OH149" s="92" t="str">
        <f t="shared" si="621"/>
        <v xml:space="preserve">147 166 0.836667 </v>
      </c>
      <c r="OI149" s="92" t="str">
        <f t="shared" si="622"/>
        <v xml:space="preserve">147 167 1.43 </v>
      </c>
      <c r="OJ149" s="92" t="str">
        <f t="shared" si="623"/>
        <v xml:space="preserve">147 168 0.48 </v>
      </c>
      <c r="OK149" s="92" t="str">
        <f t="shared" si="624"/>
        <v xml:space="preserve">147 169 1.606667 </v>
      </c>
      <c r="OL149" s="92" t="str">
        <f t="shared" si="625"/>
        <v xml:space="preserve">147 170 0.583333 </v>
      </c>
      <c r="OM149" s="92" t="str">
        <f t="shared" si="626"/>
        <v xml:space="preserve">147 171 0.553333 </v>
      </c>
      <c r="ON149" s="92" t="str">
        <f t="shared" si="627"/>
        <v xml:space="preserve">147 172 1.17 </v>
      </c>
      <c r="OO149" s="92" t="str">
        <f t="shared" si="628"/>
        <v xml:space="preserve">147 173 0.53 </v>
      </c>
      <c r="OP149" s="92" t="str">
        <f t="shared" si="629"/>
        <v xml:space="preserve">147 174 1.223333 </v>
      </c>
      <c r="OQ149" s="92" t="str">
        <f t="shared" si="630"/>
        <v xml:space="preserve">147 175 0.813333 </v>
      </c>
      <c r="OR149" s="92" t="str">
        <f t="shared" si="631"/>
        <v xml:space="preserve">147 176 0.953333 </v>
      </c>
      <c r="OS149" s="92" t="str">
        <f t="shared" si="632"/>
        <v xml:space="preserve">147 177 0.956667 </v>
      </c>
      <c r="OT149" s="92" t="str">
        <f t="shared" si="633"/>
        <v xml:space="preserve">147 178 1.156667 </v>
      </c>
      <c r="OU149" s="92" t="str">
        <f t="shared" si="634"/>
        <v xml:space="preserve">147 179 0.913333 </v>
      </c>
      <c r="OV149" s="92" t="str">
        <f t="shared" si="635"/>
        <v xml:space="preserve">147 180 0.413333 </v>
      </c>
      <c r="OW149" s="92" t="str">
        <f t="shared" si="636"/>
        <v xml:space="preserve">147 181 1.233333 </v>
      </c>
      <c r="OX149" s="92" t="str">
        <f t="shared" si="637"/>
        <v xml:space="preserve">147 182 0.77 </v>
      </c>
      <c r="OY149" s="92" t="str">
        <f t="shared" si="638"/>
        <v xml:space="preserve">147 183 0.713333 </v>
      </c>
      <c r="OZ149" s="92" t="str">
        <f t="shared" si="639"/>
        <v xml:space="preserve">147 184 0.423333 </v>
      </c>
      <c r="PA149" s="92" t="str">
        <f t="shared" si="640"/>
        <v xml:space="preserve">147 185 1.066667 </v>
      </c>
      <c r="PB149" s="92" t="str">
        <f t="shared" si="641"/>
        <v xml:space="preserve">147 186 0.446667 </v>
      </c>
      <c r="PC149" s="92" t="str">
        <f t="shared" si="642"/>
        <v xml:space="preserve">147 187 0.446667 </v>
      </c>
      <c r="PD149" s="92" t="str">
        <f t="shared" si="643"/>
        <v xml:space="preserve">147 188 1.583333 </v>
      </c>
      <c r="PE149" s="92" t="str">
        <f t="shared" si="644"/>
        <v xml:space="preserve">147 189 1.216667 </v>
      </c>
      <c r="PF149" s="92" t="str">
        <f t="shared" si="645"/>
        <v xml:space="preserve">147 190 1.196667 </v>
      </c>
      <c r="PG149" s="92" t="str">
        <f t="shared" si="646"/>
        <v xml:space="preserve">147 191 1.163333 </v>
      </c>
      <c r="PH149" s="92" t="str">
        <f t="shared" si="647"/>
        <v xml:space="preserve">147 192 1.18 </v>
      </c>
      <c r="PI149" s="92" t="str">
        <f t="shared" si="648"/>
        <v xml:space="preserve">147 193 0.65 </v>
      </c>
      <c r="PJ149" s="92" t="str">
        <f t="shared" si="649"/>
        <v xml:space="preserve">147 194 0.743333 </v>
      </c>
      <c r="PK149" s="92" t="str">
        <f t="shared" si="650"/>
        <v xml:space="preserve">147 195 0.86 </v>
      </c>
      <c r="PL149" s="92" t="str">
        <f t="shared" si="651"/>
        <v xml:space="preserve">147 196 0.83 </v>
      </c>
      <c r="PM149" s="92" t="str">
        <f t="shared" si="652"/>
        <v xml:space="preserve">147 197 0.843333 </v>
      </c>
      <c r="PN149" s="92" t="str">
        <f t="shared" si="653"/>
        <v xml:space="preserve">147 198 0.84 </v>
      </c>
      <c r="PO149" s="92" t="str">
        <f t="shared" si="654"/>
        <v xml:space="preserve">147 199 0.763333 </v>
      </c>
      <c r="PP149" s="92" t="str">
        <f t="shared" si="655"/>
        <v xml:space="preserve">147 200 0.86 </v>
      </c>
      <c r="PQ149" s="92" t="str">
        <f t="shared" si="656"/>
        <v xml:space="preserve">147 201 0.546667 </v>
      </c>
      <c r="PR149" s="92" t="str">
        <f t="shared" si="657"/>
        <v xml:space="preserve">147 202 0.87 </v>
      </c>
      <c r="PS149" s="92" t="str">
        <f t="shared" si="658"/>
        <v xml:space="preserve">147 203 0.493333 </v>
      </c>
      <c r="PT149" s="92" t="str">
        <f t="shared" si="659"/>
        <v xml:space="preserve">147 204 0.916667 </v>
      </c>
      <c r="PU149" s="92" t="str">
        <f t="shared" si="660"/>
        <v xml:space="preserve">147 205 0.906667 </v>
      </c>
      <c r="PV149" s="92" t="str">
        <f t="shared" si="661"/>
        <v xml:space="preserve">147 206 1.393333 </v>
      </c>
      <c r="PW149" s="92" t="str">
        <f t="shared" si="662"/>
        <v xml:space="preserve">147 207 0.693333 </v>
      </c>
      <c r="PX149" s="92" t="str">
        <f t="shared" si="663"/>
        <v xml:space="preserve">147 208 0.843333 </v>
      </c>
      <c r="PY149" s="92" t="str">
        <f t="shared" si="664"/>
        <v xml:space="preserve">147 209 0.783333 </v>
      </c>
      <c r="PZ149" s="92" t="str">
        <f t="shared" si="665"/>
        <v xml:space="preserve">147 210 0.676667 </v>
      </c>
      <c r="QA149" s="92" t="str">
        <f t="shared" si="666"/>
        <v xml:space="preserve">147 211 0.623333 </v>
      </c>
      <c r="QB149" s="92" t="str">
        <f t="shared" si="667"/>
        <v xml:space="preserve">147 212 0.766667 </v>
      </c>
      <c r="QC149" s="92" t="str">
        <f t="shared" si="668"/>
        <v xml:space="preserve">147 213 0.623333 </v>
      </c>
      <c r="QD149" s="92" t="str">
        <f t="shared" si="669"/>
        <v xml:space="preserve">147 214 1.096667 </v>
      </c>
      <c r="QE149" s="92" t="str">
        <f t="shared" si="670"/>
        <v xml:space="preserve">147 215 1.233333 </v>
      </c>
      <c r="QF149" s="92" t="str">
        <f t="shared" si="671"/>
        <v xml:space="preserve">147 216 0.666667 </v>
      </c>
      <c r="QG149" s="92" t="str">
        <f t="shared" si="672"/>
        <v xml:space="preserve">147 217 0.783333 </v>
      </c>
      <c r="QH149" s="92" t="str">
        <f t="shared" si="673"/>
        <v xml:space="preserve">147 218 0.653333 </v>
      </c>
      <c r="QI149" s="92" t="str">
        <f t="shared" si="674"/>
        <v xml:space="preserve">147 219 1.13 </v>
      </c>
      <c r="QJ149" s="92" t="str">
        <f t="shared" si="675"/>
        <v xml:space="preserve">147 220 0.743333 </v>
      </c>
      <c r="QK149" s="92" t="str">
        <f t="shared" si="676"/>
        <v xml:space="preserve">147 221 0.51 </v>
      </c>
      <c r="QL149" s="92" t="str">
        <f t="shared" si="677"/>
        <v xml:space="preserve">147 222 0.896667 </v>
      </c>
      <c r="QM149" s="92" t="str">
        <f t="shared" si="678"/>
        <v xml:space="preserve">147 223 1.053333 </v>
      </c>
      <c r="QN149" s="92" t="str">
        <f t="shared" si="679"/>
        <v xml:space="preserve">147 224 0.716667 </v>
      </c>
      <c r="QO149" s="92" t="str">
        <f t="shared" si="680"/>
        <v xml:space="preserve">147 225 0.763333 </v>
      </c>
      <c r="QP149" s="92" t="str">
        <f t="shared" si="681"/>
        <v xml:space="preserve">147 226 0.966667 </v>
      </c>
      <c r="QQ149" s="92" t="str">
        <f t="shared" si="682"/>
        <v xml:space="preserve">147 227 0.61 </v>
      </c>
      <c r="QR149" s="92" t="str">
        <f t="shared" si="683"/>
        <v xml:space="preserve">147 228 0.29 </v>
      </c>
    </row>
    <row r="150" spans="1:460" ht="18.75" customHeight="1" x14ac:dyDescent="0.35">
      <c r="A150" s="86">
        <v>148</v>
      </c>
      <c r="B150" s="90" t="s">
        <v>231</v>
      </c>
      <c r="C150" s="91" t="s">
        <v>150</v>
      </c>
      <c r="D150" s="9">
        <v>7.3</v>
      </c>
      <c r="E150" s="9">
        <v>11.7</v>
      </c>
      <c r="F150" s="9">
        <v>4.2</v>
      </c>
      <c r="G150" s="9">
        <v>34.9</v>
      </c>
      <c r="H150" s="9">
        <v>32.700000000000003</v>
      </c>
      <c r="I150" s="9">
        <v>32.700000000000003</v>
      </c>
      <c r="J150" s="9">
        <v>24.1</v>
      </c>
      <c r="K150" s="21">
        <v>20</v>
      </c>
      <c r="L150" s="9">
        <v>34.6</v>
      </c>
      <c r="M150" s="9">
        <v>20.9</v>
      </c>
      <c r="N150" s="9">
        <v>30.4</v>
      </c>
      <c r="O150" s="9">
        <v>28.8</v>
      </c>
      <c r="P150" s="9">
        <v>6.3</v>
      </c>
      <c r="Q150" s="9">
        <v>22.2</v>
      </c>
      <c r="R150" s="9">
        <v>17.899999999999999</v>
      </c>
      <c r="S150" s="9">
        <v>42.4</v>
      </c>
      <c r="T150" s="9">
        <v>15.2</v>
      </c>
      <c r="U150" s="9">
        <v>5.9</v>
      </c>
      <c r="V150" s="9">
        <v>26.5</v>
      </c>
      <c r="W150" s="9">
        <v>17.100000000000001</v>
      </c>
      <c r="X150" s="9">
        <v>11.8</v>
      </c>
      <c r="Y150" s="9">
        <v>15.3</v>
      </c>
      <c r="Z150" s="9">
        <v>11.5</v>
      </c>
      <c r="AA150" s="9">
        <v>23.6</v>
      </c>
      <c r="AB150" s="21">
        <v>32</v>
      </c>
      <c r="AC150" s="9">
        <v>32.5</v>
      </c>
      <c r="AD150" s="9">
        <v>21.8</v>
      </c>
      <c r="AE150" s="9">
        <v>17.899999999999999</v>
      </c>
      <c r="AF150" s="9">
        <v>16.899999999999999</v>
      </c>
      <c r="AG150" s="9">
        <v>18.600000000000001</v>
      </c>
      <c r="AH150" s="9">
        <v>43.4</v>
      </c>
      <c r="AI150" s="9">
        <v>29.4</v>
      </c>
      <c r="AJ150" s="9">
        <v>20.2</v>
      </c>
      <c r="AK150" s="9">
        <v>17.600000000000001</v>
      </c>
      <c r="AL150" s="21">
        <v>6</v>
      </c>
      <c r="AM150" s="9">
        <v>11.3</v>
      </c>
      <c r="AN150" s="9">
        <v>16.5</v>
      </c>
      <c r="AO150" s="9">
        <v>20.5</v>
      </c>
      <c r="AP150" s="9">
        <v>22.9</v>
      </c>
      <c r="AQ150" s="9">
        <v>1.6</v>
      </c>
      <c r="AR150" s="9">
        <v>15.8</v>
      </c>
      <c r="AS150" s="9">
        <v>26.1</v>
      </c>
      <c r="AT150" s="9">
        <v>21.7</v>
      </c>
      <c r="AU150" s="9">
        <v>22.2</v>
      </c>
      <c r="AV150" s="9">
        <v>21.9</v>
      </c>
      <c r="AW150" s="9">
        <v>5.6</v>
      </c>
      <c r="AX150" s="9">
        <v>22.5</v>
      </c>
      <c r="AY150" s="9">
        <v>5.4</v>
      </c>
      <c r="AZ150" s="9">
        <v>13.8</v>
      </c>
      <c r="BA150" s="9">
        <v>2.2999999999999998</v>
      </c>
      <c r="BB150" s="9">
        <v>25.6</v>
      </c>
      <c r="BC150" s="9">
        <v>18.5</v>
      </c>
      <c r="BD150" s="9">
        <v>32.299999999999997</v>
      </c>
      <c r="BE150" s="9">
        <v>2.8</v>
      </c>
      <c r="BF150" s="21">
        <v>8</v>
      </c>
      <c r="BG150" s="9">
        <v>10.1</v>
      </c>
      <c r="BH150" s="9">
        <v>4.0999999999999996</v>
      </c>
      <c r="BI150" s="9">
        <v>16.399999999999999</v>
      </c>
      <c r="BJ150" s="9">
        <v>28.6</v>
      </c>
      <c r="BK150" s="9">
        <v>19.899999999999999</v>
      </c>
      <c r="BL150" s="9">
        <v>7.8</v>
      </c>
      <c r="BM150" s="9">
        <v>9.3000000000000007</v>
      </c>
      <c r="BN150" s="9">
        <v>12.9</v>
      </c>
      <c r="BO150" s="9">
        <v>22.7</v>
      </c>
      <c r="BP150" s="9">
        <v>19.399999999999999</v>
      </c>
      <c r="BQ150" s="9">
        <v>21.4</v>
      </c>
      <c r="BR150" s="9">
        <v>17.100000000000001</v>
      </c>
      <c r="BS150" s="9">
        <v>24.2</v>
      </c>
      <c r="BT150" s="9">
        <v>1.3</v>
      </c>
      <c r="BU150" s="9">
        <v>24.6</v>
      </c>
      <c r="BV150" s="21">
        <v>26</v>
      </c>
      <c r="BW150" s="9">
        <v>29.4</v>
      </c>
      <c r="BX150" s="9">
        <v>28.1</v>
      </c>
      <c r="BY150" s="21">
        <v>42</v>
      </c>
      <c r="BZ150" s="9">
        <v>21.9</v>
      </c>
      <c r="CA150" s="9">
        <v>21.1</v>
      </c>
      <c r="CB150" s="9">
        <v>34.4</v>
      </c>
      <c r="CC150" s="9">
        <v>16.5</v>
      </c>
      <c r="CD150" s="9">
        <v>2.4</v>
      </c>
      <c r="CE150" s="9">
        <v>13.8</v>
      </c>
      <c r="CF150" s="9">
        <v>11.1</v>
      </c>
      <c r="CG150" s="9">
        <v>19.7</v>
      </c>
      <c r="CH150" s="9">
        <v>13.8</v>
      </c>
      <c r="CI150" s="9">
        <v>35.299999999999997</v>
      </c>
      <c r="CJ150" s="9">
        <v>6.7</v>
      </c>
      <c r="CK150" s="9">
        <v>19.899999999999999</v>
      </c>
      <c r="CL150" s="9">
        <v>3.3</v>
      </c>
      <c r="CM150" s="9">
        <v>16.2</v>
      </c>
      <c r="CN150" s="9">
        <v>23.7</v>
      </c>
      <c r="CO150" s="9">
        <v>16.8</v>
      </c>
      <c r="CP150" s="9">
        <v>30.8</v>
      </c>
      <c r="CQ150" s="21">
        <v>26</v>
      </c>
      <c r="CR150" s="9">
        <v>7.8</v>
      </c>
      <c r="CS150" s="9">
        <v>10.6</v>
      </c>
      <c r="CT150" s="9">
        <v>25.9</v>
      </c>
      <c r="CU150" s="9">
        <v>20.5</v>
      </c>
      <c r="CV150" s="9">
        <v>20.7</v>
      </c>
      <c r="CW150" s="9">
        <v>9.1</v>
      </c>
      <c r="CX150" s="9">
        <v>16.100000000000001</v>
      </c>
      <c r="CY150" s="9">
        <v>39.6</v>
      </c>
      <c r="CZ150" s="9">
        <v>20.2</v>
      </c>
      <c r="DA150" s="9">
        <v>23.7</v>
      </c>
      <c r="DB150" s="21">
        <v>17</v>
      </c>
      <c r="DC150" s="9">
        <v>16.600000000000001</v>
      </c>
      <c r="DD150" s="9">
        <v>26.3</v>
      </c>
      <c r="DE150" s="9">
        <v>3.7</v>
      </c>
      <c r="DF150" s="9">
        <v>23.8</v>
      </c>
      <c r="DG150" s="9">
        <v>38.200000000000003</v>
      </c>
      <c r="DH150" s="9">
        <v>22.2</v>
      </c>
      <c r="DI150" s="9">
        <v>35.6</v>
      </c>
      <c r="DJ150" s="9">
        <v>30.8</v>
      </c>
      <c r="DK150" s="21">
        <v>16</v>
      </c>
      <c r="DL150" s="9">
        <v>27.2</v>
      </c>
      <c r="DM150" s="9">
        <v>18.7</v>
      </c>
      <c r="DN150" s="9">
        <v>23.1</v>
      </c>
      <c r="DO150" s="9">
        <v>27.7</v>
      </c>
      <c r="DP150" s="21">
        <v>18</v>
      </c>
      <c r="DQ150" s="9">
        <v>35.1</v>
      </c>
      <c r="DR150" s="9">
        <v>3.2</v>
      </c>
      <c r="DS150" s="9">
        <v>17.3</v>
      </c>
      <c r="DT150" s="9">
        <v>11.6</v>
      </c>
      <c r="DU150" s="21">
        <v>19</v>
      </c>
      <c r="DV150" s="9">
        <v>21.9</v>
      </c>
      <c r="DW150" s="9">
        <v>44.2</v>
      </c>
      <c r="DX150" s="9">
        <v>2.9</v>
      </c>
      <c r="DY150" s="9">
        <v>20.100000000000001</v>
      </c>
      <c r="DZ150" s="9">
        <v>12.8</v>
      </c>
      <c r="EA150" s="9">
        <v>28.1</v>
      </c>
      <c r="EB150" s="9">
        <v>4.5</v>
      </c>
      <c r="EC150" s="9">
        <v>21.9</v>
      </c>
      <c r="ED150" s="9">
        <v>19.399999999999999</v>
      </c>
      <c r="EE150" s="9">
        <v>27.8</v>
      </c>
      <c r="EF150" s="9">
        <v>26.6</v>
      </c>
      <c r="EG150" s="9">
        <v>23.7</v>
      </c>
      <c r="EH150" s="9">
        <v>24.8</v>
      </c>
      <c r="EI150" s="9">
        <v>37.5</v>
      </c>
      <c r="EJ150" s="9">
        <v>28.1</v>
      </c>
      <c r="EK150" s="9">
        <v>3.8</v>
      </c>
      <c r="EL150" s="9">
        <v>41.7</v>
      </c>
      <c r="EM150" s="9">
        <v>21.8</v>
      </c>
      <c r="EN150" s="9">
        <v>25.9</v>
      </c>
      <c r="EO150" s="9">
        <v>20.399999999999999</v>
      </c>
      <c r="EP150" s="21">
        <v>22</v>
      </c>
      <c r="EQ150" s="9">
        <v>17.5</v>
      </c>
      <c r="ER150" s="9">
        <v>24.6</v>
      </c>
      <c r="ES150" s="9">
        <v>16.100000000000001</v>
      </c>
      <c r="ET150" s="9">
        <v>19.5</v>
      </c>
      <c r="EU150" s="21">
        <v>0</v>
      </c>
      <c r="EV150" s="9">
        <v>10.5</v>
      </c>
      <c r="EW150" s="9">
        <v>3.5</v>
      </c>
      <c r="EX150" s="9">
        <v>24.9</v>
      </c>
      <c r="EY150" s="9">
        <v>7.7</v>
      </c>
      <c r="EZ150" s="9">
        <v>21.9</v>
      </c>
      <c r="FA150" s="9">
        <v>37.6</v>
      </c>
      <c r="FB150" s="9">
        <v>18.899999999999999</v>
      </c>
      <c r="FC150" s="9">
        <v>6.6</v>
      </c>
      <c r="FD150" s="9">
        <v>6.7</v>
      </c>
      <c r="FE150" s="9">
        <v>16.600000000000001</v>
      </c>
      <c r="FF150" s="21">
        <v>7</v>
      </c>
      <c r="FG150" s="9">
        <v>16.7</v>
      </c>
      <c r="FH150" s="9">
        <v>20.2</v>
      </c>
      <c r="FI150" s="9">
        <v>25.3</v>
      </c>
      <c r="FJ150" s="9">
        <v>21.9</v>
      </c>
      <c r="FK150" s="9">
        <v>15.3</v>
      </c>
      <c r="FL150" s="9">
        <v>17.7</v>
      </c>
      <c r="FM150" s="9">
        <v>27.9</v>
      </c>
      <c r="FN150" s="9">
        <v>37.1</v>
      </c>
      <c r="FO150" s="9">
        <v>19.2</v>
      </c>
      <c r="FP150" s="9">
        <v>34.6</v>
      </c>
      <c r="FQ150" s="21">
        <v>17</v>
      </c>
      <c r="FR150" s="9">
        <v>5.3</v>
      </c>
      <c r="FS150" s="21">
        <v>16</v>
      </c>
      <c r="FT150" s="9">
        <v>4.0999999999999996</v>
      </c>
      <c r="FU150" s="9">
        <v>26.6</v>
      </c>
      <c r="FV150" s="9">
        <v>5.3</v>
      </c>
      <c r="FW150" s="9">
        <v>17.600000000000001</v>
      </c>
      <c r="FX150" s="9">
        <v>17.7</v>
      </c>
      <c r="FY150" s="9">
        <v>25.7</v>
      </c>
      <c r="FZ150" s="9">
        <v>9.6</v>
      </c>
      <c r="GA150" s="9">
        <v>16.8</v>
      </c>
      <c r="GB150" s="9">
        <v>31.1</v>
      </c>
      <c r="GC150" s="9">
        <v>22.5</v>
      </c>
      <c r="GD150" s="9">
        <v>16.600000000000001</v>
      </c>
      <c r="GE150" s="9">
        <v>9.1999999999999993</v>
      </c>
      <c r="GF150" s="9">
        <v>34.6</v>
      </c>
      <c r="GG150" s="21">
        <v>21</v>
      </c>
      <c r="GH150" s="21">
        <v>21</v>
      </c>
      <c r="GI150" s="9">
        <v>41.7</v>
      </c>
      <c r="GJ150" s="9">
        <v>26.8</v>
      </c>
      <c r="GK150" s="9">
        <v>26.2</v>
      </c>
      <c r="GL150" s="9">
        <v>27.9</v>
      </c>
      <c r="GM150" s="9">
        <v>25.7</v>
      </c>
      <c r="GN150" s="21">
        <v>1</v>
      </c>
      <c r="GO150" s="9">
        <v>30.9</v>
      </c>
      <c r="GP150" s="9">
        <v>6.7</v>
      </c>
      <c r="GQ150" s="9">
        <v>24.5</v>
      </c>
      <c r="GR150" s="9">
        <v>23.8</v>
      </c>
      <c r="GS150" s="9">
        <v>19.3</v>
      </c>
      <c r="GT150" s="9">
        <v>21.4</v>
      </c>
      <c r="GU150" s="9">
        <v>24.4</v>
      </c>
      <c r="GV150" s="9">
        <v>5.4</v>
      </c>
      <c r="GW150" s="9">
        <v>20.2</v>
      </c>
      <c r="GX150" s="9">
        <v>18.7</v>
      </c>
      <c r="GY150" s="9">
        <v>18.600000000000001</v>
      </c>
      <c r="GZ150" s="9">
        <v>25.6</v>
      </c>
      <c r="HA150" s="9">
        <v>22.7</v>
      </c>
      <c r="HB150" s="9">
        <v>35.9</v>
      </c>
      <c r="HC150" s="9">
        <v>15.3</v>
      </c>
      <c r="HD150" s="21">
        <v>22</v>
      </c>
      <c r="HE150" s="9">
        <v>35.4</v>
      </c>
      <c r="HF150" s="9">
        <v>7.3</v>
      </c>
      <c r="HG150" s="9">
        <v>3.1</v>
      </c>
      <c r="HH150" s="9">
        <v>7.3</v>
      </c>
      <c r="HI150" s="9">
        <v>27.1</v>
      </c>
      <c r="HJ150" s="9">
        <v>17.899999999999999</v>
      </c>
      <c r="HK150" s="9">
        <v>18.8</v>
      </c>
      <c r="HL150" s="9">
        <v>22.6</v>
      </c>
      <c r="HM150" s="9">
        <v>6.8</v>
      </c>
      <c r="HN150" s="9">
        <v>28.1</v>
      </c>
      <c r="HO150" s="9">
        <v>18.5</v>
      </c>
      <c r="HP150" s="9">
        <v>6.6</v>
      </c>
      <c r="HQ150" s="21">
        <v>42</v>
      </c>
      <c r="HR150" s="9">
        <v>16.8</v>
      </c>
      <c r="HS150" s="9">
        <v>6.7</v>
      </c>
      <c r="HT150" s="9">
        <v>14.7</v>
      </c>
      <c r="HU150" s="9">
        <v>20.100000000000001</v>
      </c>
      <c r="HV150" s="9">
        <v>17.8</v>
      </c>
      <c r="HW150" s="9">
        <v>18.600000000000001</v>
      </c>
      <c r="HX150" s="8"/>
      <c r="HY150" s="92" t="str">
        <f t="shared" si="456"/>
        <v xml:space="preserve">148 1 0.243333 </v>
      </c>
      <c r="HZ150" s="92" t="str">
        <f t="shared" si="457"/>
        <v xml:space="preserve">148 2 0.39 </v>
      </c>
      <c r="IA150" s="92" t="str">
        <f t="shared" si="458"/>
        <v xml:space="preserve">148 3 0.14 </v>
      </c>
      <c r="IB150" s="92" t="str">
        <f t="shared" si="459"/>
        <v xml:space="preserve">148 4 1.163333 </v>
      </c>
      <c r="IC150" s="92" t="str">
        <f t="shared" si="460"/>
        <v xml:space="preserve">148 5 1.09 </v>
      </c>
      <c r="ID150" s="92" t="str">
        <f t="shared" si="461"/>
        <v xml:space="preserve">148 6 1.09 </v>
      </c>
      <c r="IE150" s="92" t="str">
        <f t="shared" si="462"/>
        <v xml:space="preserve">148 7 0.803333 </v>
      </c>
      <c r="IF150" s="92" t="str">
        <f t="shared" si="463"/>
        <v xml:space="preserve">148 8 0.666667 </v>
      </c>
      <c r="IG150" s="92" t="str">
        <f t="shared" si="464"/>
        <v xml:space="preserve">148 9 1.153333 </v>
      </c>
      <c r="IH150" s="92" t="str">
        <f t="shared" si="465"/>
        <v xml:space="preserve">148 10 0.696667 </v>
      </c>
      <c r="II150" s="92" t="str">
        <f t="shared" si="466"/>
        <v xml:space="preserve">148 11 1.013333 </v>
      </c>
      <c r="IJ150" s="92" t="str">
        <f t="shared" si="467"/>
        <v xml:space="preserve">148 12 0.96 </v>
      </c>
      <c r="IK150" s="92" t="str">
        <f t="shared" si="468"/>
        <v xml:space="preserve">148 13 0.21 </v>
      </c>
      <c r="IL150" s="92" t="str">
        <f t="shared" si="469"/>
        <v xml:space="preserve">148 14 0.74 </v>
      </c>
      <c r="IM150" s="92" t="str">
        <f t="shared" si="470"/>
        <v xml:space="preserve">148 15 0.596667 </v>
      </c>
      <c r="IN150" s="92" t="str">
        <f t="shared" si="471"/>
        <v xml:space="preserve">148 16 1.413333 </v>
      </c>
      <c r="IO150" s="92" t="str">
        <f t="shared" si="472"/>
        <v xml:space="preserve">148 17 0.506667 </v>
      </c>
      <c r="IP150" s="92" t="str">
        <f t="shared" si="473"/>
        <v xml:space="preserve">148 18 0.196667 </v>
      </c>
      <c r="IQ150" s="92" t="str">
        <f t="shared" si="474"/>
        <v xml:space="preserve">148 19 0.883333 </v>
      </c>
      <c r="IR150" s="92" t="str">
        <f t="shared" si="475"/>
        <v xml:space="preserve">148 20 0.57 </v>
      </c>
      <c r="IS150" s="92" t="str">
        <f t="shared" si="476"/>
        <v xml:space="preserve">148 21 0.393333 </v>
      </c>
      <c r="IT150" s="92" t="str">
        <f t="shared" si="477"/>
        <v xml:space="preserve">148 22 0.51 </v>
      </c>
      <c r="IU150" s="92" t="str">
        <f t="shared" si="478"/>
        <v xml:space="preserve">148 23 0.383333 </v>
      </c>
      <c r="IV150" s="92" t="str">
        <f t="shared" si="479"/>
        <v xml:space="preserve">148 24 0.786667 </v>
      </c>
      <c r="IW150" s="92" t="str">
        <f t="shared" si="480"/>
        <v xml:space="preserve">148 25 1.066667 </v>
      </c>
      <c r="IX150" s="92" t="str">
        <f t="shared" si="481"/>
        <v xml:space="preserve">148 26 1.083333 </v>
      </c>
      <c r="IY150" s="92" t="str">
        <f t="shared" si="482"/>
        <v xml:space="preserve">148 27 0.726667 </v>
      </c>
      <c r="IZ150" s="92" t="str">
        <f t="shared" si="483"/>
        <v xml:space="preserve">148 28 0.596667 </v>
      </c>
      <c r="JA150" s="92" t="str">
        <f t="shared" si="484"/>
        <v xml:space="preserve">148 29 0.563333 </v>
      </c>
      <c r="JB150" s="92" t="str">
        <f t="shared" si="485"/>
        <v xml:space="preserve">148 30 0.62 </v>
      </c>
      <c r="JC150" s="92" t="str">
        <f t="shared" si="486"/>
        <v xml:space="preserve">148 31 1.446667 </v>
      </c>
      <c r="JD150" s="92" t="str">
        <f t="shared" si="487"/>
        <v xml:space="preserve">148 32 0.98 </v>
      </c>
      <c r="JE150" s="92" t="str">
        <f t="shared" si="488"/>
        <v xml:space="preserve">148 33 0.673333 </v>
      </c>
      <c r="JF150" s="92" t="str">
        <f t="shared" si="489"/>
        <v xml:space="preserve">148 34 0.586667 </v>
      </c>
      <c r="JG150" s="92" t="str">
        <f t="shared" si="490"/>
        <v xml:space="preserve">148 35 0.2 </v>
      </c>
      <c r="JH150" s="92" t="str">
        <f t="shared" si="491"/>
        <v xml:space="preserve">148 36 0.376667 </v>
      </c>
      <c r="JI150" s="92" t="str">
        <f t="shared" si="492"/>
        <v xml:space="preserve">148 37 0.55 </v>
      </c>
      <c r="JJ150" s="92" t="str">
        <f t="shared" si="493"/>
        <v xml:space="preserve">148 38 0.683333 </v>
      </c>
      <c r="JK150" s="92" t="str">
        <f t="shared" si="494"/>
        <v xml:space="preserve">148 39 0.763333 </v>
      </c>
      <c r="JL150" s="92" t="str">
        <f t="shared" si="495"/>
        <v xml:space="preserve">148 40 0.053333 </v>
      </c>
      <c r="JM150" s="92" t="str">
        <f t="shared" si="496"/>
        <v xml:space="preserve">148 41 0.526667 </v>
      </c>
      <c r="JN150" s="92" t="str">
        <f t="shared" si="497"/>
        <v xml:space="preserve">148 42 0.87 </v>
      </c>
      <c r="JO150" s="92" t="str">
        <f t="shared" si="498"/>
        <v xml:space="preserve">148 43 0.723333 </v>
      </c>
      <c r="JP150" s="92" t="str">
        <f t="shared" si="499"/>
        <v xml:space="preserve">148 44 0.74 </v>
      </c>
      <c r="JQ150" s="92" t="str">
        <f t="shared" si="500"/>
        <v xml:space="preserve">148 45 0.73 </v>
      </c>
      <c r="JR150" s="92" t="str">
        <f t="shared" si="501"/>
        <v xml:space="preserve">148 46 0.186667 </v>
      </c>
      <c r="JS150" s="92" t="str">
        <f t="shared" si="502"/>
        <v xml:space="preserve">148 47 0.75 </v>
      </c>
      <c r="JT150" s="92" t="str">
        <f t="shared" si="503"/>
        <v xml:space="preserve">148 48 0.18 </v>
      </c>
      <c r="JU150" s="92" t="str">
        <f t="shared" si="504"/>
        <v xml:space="preserve">148 49 0.46 </v>
      </c>
      <c r="JV150" s="92" t="str">
        <f t="shared" si="505"/>
        <v xml:space="preserve">148 50 0.076667 </v>
      </c>
      <c r="JW150" s="92" t="str">
        <f t="shared" si="506"/>
        <v xml:space="preserve">148 51 0.853333 </v>
      </c>
      <c r="JX150" s="92" t="str">
        <f t="shared" si="507"/>
        <v xml:space="preserve">148 52 0.616667 </v>
      </c>
      <c r="JY150" s="92" t="str">
        <f t="shared" si="508"/>
        <v xml:space="preserve">148 53 1.076667 </v>
      </c>
      <c r="JZ150" s="92" t="str">
        <f t="shared" si="509"/>
        <v xml:space="preserve">148 54 0.093333 </v>
      </c>
      <c r="KA150" s="92" t="str">
        <f t="shared" si="510"/>
        <v xml:space="preserve">148 55 0.266667 </v>
      </c>
      <c r="KB150" s="92" t="str">
        <f t="shared" si="511"/>
        <v xml:space="preserve">148 56 0.336667 </v>
      </c>
      <c r="KC150" s="92" t="str">
        <f t="shared" si="512"/>
        <v xml:space="preserve">148 57 0.136667 </v>
      </c>
      <c r="KD150" s="92" t="str">
        <f t="shared" si="513"/>
        <v xml:space="preserve">148 58 0.546667 </v>
      </c>
      <c r="KE150" s="92" t="str">
        <f t="shared" si="514"/>
        <v xml:space="preserve">148 59 0.953333 </v>
      </c>
      <c r="KF150" s="92" t="str">
        <f t="shared" si="515"/>
        <v xml:space="preserve">148 60 0.663333 </v>
      </c>
      <c r="KG150" s="92" t="str">
        <f t="shared" si="516"/>
        <v xml:space="preserve">148 61 0.26 </v>
      </c>
      <c r="KH150" s="92" t="str">
        <f t="shared" si="517"/>
        <v xml:space="preserve">148 62 0.31 </v>
      </c>
      <c r="KI150" s="92" t="str">
        <f t="shared" si="518"/>
        <v xml:space="preserve">148 63 0.43 </v>
      </c>
      <c r="KJ150" s="92" t="str">
        <f t="shared" si="519"/>
        <v xml:space="preserve">148 64 0.756667 </v>
      </c>
      <c r="KK150" s="92" t="str">
        <f t="shared" si="520"/>
        <v xml:space="preserve">148 65 0.646667 </v>
      </c>
      <c r="KL150" s="92" t="str">
        <f t="shared" si="521"/>
        <v xml:space="preserve">148 66 0.713333 </v>
      </c>
      <c r="KM150" s="92" t="str">
        <f t="shared" si="522"/>
        <v xml:space="preserve">148 67 0.57 </v>
      </c>
      <c r="KN150" s="92" t="str">
        <f t="shared" si="523"/>
        <v xml:space="preserve">148 68 0.806667 </v>
      </c>
      <c r="KO150" s="92" t="str">
        <f t="shared" si="524"/>
        <v xml:space="preserve">148 69 0.043333 </v>
      </c>
      <c r="KP150" s="92" t="str">
        <f t="shared" si="525"/>
        <v xml:space="preserve">148 70 0.82 </v>
      </c>
      <c r="KQ150" s="92" t="str">
        <f t="shared" si="526"/>
        <v xml:space="preserve">148 71 0.866667 </v>
      </c>
      <c r="KR150" s="92" t="str">
        <f t="shared" si="527"/>
        <v xml:space="preserve">148 72 0.98 </v>
      </c>
      <c r="KS150" s="92" t="str">
        <f t="shared" si="528"/>
        <v xml:space="preserve">148 73 0.936667 </v>
      </c>
      <c r="KT150" s="92" t="str">
        <f t="shared" si="529"/>
        <v xml:space="preserve">148 74 1.4 </v>
      </c>
      <c r="KU150" s="92" t="str">
        <f t="shared" si="530"/>
        <v xml:space="preserve">148 75 0.73 </v>
      </c>
      <c r="KV150" s="92" t="str">
        <f t="shared" si="531"/>
        <v xml:space="preserve">148 76 0.703333 </v>
      </c>
      <c r="KW150" s="92" t="str">
        <f t="shared" si="532"/>
        <v xml:space="preserve">148 77 1.146667 </v>
      </c>
      <c r="KX150" s="92" t="str">
        <f t="shared" si="533"/>
        <v xml:space="preserve">148 78 0.55 </v>
      </c>
      <c r="KY150" s="92" t="str">
        <f t="shared" si="534"/>
        <v xml:space="preserve">148 79 0.08 </v>
      </c>
      <c r="KZ150" s="92" t="str">
        <f t="shared" si="535"/>
        <v xml:space="preserve">148 80 0.46 </v>
      </c>
      <c r="LA150" s="92" t="str">
        <f t="shared" si="536"/>
        <v xml:space="preserve">148 81 0.37 </v>
      </c>
      <c r="LB150" s="92" t="str">
        <f t="shared" si="537"/>
        <v xml:space="preserve">148 82 0.656667 </v>
      </c>
      <c r="LC150" s="92" t="str">
        <f t="shared" si="538"/>
        <v xml:space="preserve">148 83 0.46 </v>
      </c>
      <c r="LD150" s="92" t="str">
        <f t="shared" si="539"/>
        <v xml:space="preserve">148 84 1.176667 </v>
      </c>
      <c r="LE150" s="92" t="str">
        <f t="shared" si="540"/>
        <v xml:space="preserve">148 85 0.223333 </v>
      </c>
      <c r="LF150" s="92" t="str">
        <f t="shared" si="541"/>
        <v xml:space="preserve">148 86 0.663333 </v>
      </c>
      <c r="LG150" s="92" t="str">
        <f t="shared" si="542"/>
        <v xml:space="preserve">148 87 0.11 </v>
      </c>
      <c r="LH150" s="92" t="str">
        <f t="shared" si="543"/>
        <v xml:space="preserve">148 88 0.54 </v>
      </c>
      <c r="LI150" s="92" t="str">
        <f t="shared" si="544"/>
        <v xml:space="preserve">148 89 0.79 </v>
      </c>
      <c r="LJ150" s="92" t="str">
        <f t="shared" si="545"/>
        <v xml:space="preserve">148 90 0.56 </v>
      </c>
      <c r="LK150" s="92" t="str">
        <f t="shared" si="546"/>
        <v xml:space="preserve">148 91 1.026667 </v>
      </c>
      <c r="LL150" s="92" t="str">
        <f t="shared" si="547"/>
        <v xml:space="preserve">148 92 0.866667 </v>
      </c>
      <c r="LM150" s="92" t="str">
        <f t="shared" si="548"/>
        <v xml:space="preserve">148 93 0.26 </v>
      </c>
      <c r="LN150" s="92" t="str">
        <f t="shared" si="549"/>
        <v xml:space="preserve">148 94 0.353333 </v>
      </c>
      <c r="LO150" s="92" t="str">
        <f t="shared" si="550"/>
        <v xml:space="preserve">148 95 0.863333 </v>
      </c>
      <c r="LP150" s="92" t="str">
        <f t="shared" si="551"/>
        <v xml:space="preserve">148 96 0.683333 </v>
      </c>
      <c r="LQ150" s="92" t="str">
        <f t="shared" si="552"/>
        <v xml:space="preserve">148 97 0.69 </v>
      </c>
      <c r="LR150" s="92" t="str">
        <f t="shared" si="553"/>
        <v xml:space="preserve">148 98 0.303333 </v>
      </c>
      <c r="LS150" s="92" t="str">
        <f t="shared" si="554"/>
        <v xml:space="preserve">148 99 0.536667 </v>
      </c>
      <c r="LT150" s="92" t="str">
        <f t="shared" si="555"/>
        <v xml:space="preserve">148 100 1.32 </v>
      </c>
      <c r="LU150" s="92" t="str">
        <f t="shared" si="556"/>
        <v xml:space="preserve">148 101 0.673333 </v>
      </c>
      <c r="LV150" s="92" t="str">
        <f t="shared" si="557"/>
        <v xml:space="preserve">148 102 0.79 </v>
      </c>
      <c r="LW150" s="92" t="str">
        <f t="shared" si="558"/>
        <v xml:space="preserve">148 103 0.566667 </v>
      </c>
      <c r="LX150" s="92" t="str">
        <f t="shared" si="559"/>
        <v xml:space="preserve">148 104 0.553333 </v>
      </c>
      <c r="LY150" s="92" t="str">
        <f t="shared" si="560"/>
        <v xml:space="preserve">148 105 0.876667 </v>
      </c>
      <c r="LZ150" s="92" t="str">
        <f t="shared" si="561"/>
        <v xml:space="preserve">148 106 0.123333 </v>
      </c>
      <c r="MA150" s="92" t="str">
        <f t="shared" si="562"/>
        <v xml:space="preserve">148 107 0.793333 </v>
      </c>
      <c r="MB150" s="92" t="str">
        <f t="shared" si="563"/>
        <v xml:space="preserve">148 108 1.273333 </v>
      </c>
      <c r="MC150" s="92" t="str">
        <f t="shared" si="564"/>
        <v xml:space="preserve">148 109 0.74 </v>
      </c>
      <c r="MD150" s="92" t="str">
        <f t="shared" si="565"/>
        <v xml:space="preserve">148 110 1.186667 </v>
      </c>
      <c r="ME150" s="92" t="str">
        <f t="shared" si="566"/>
        <v xml:space="preserve">148 111 1.026667 </v>
      </c>
      <c r="MF150" s="92" t="str">
        <f t="shared" si="567"/>
        <v xml:space="preserve">148 112 0.533333 </v>
      </c>
      <c r="MG150" s="92" t="str">
        <f t="shared" si="568"/>
        <v xml:space="preserve">148 113 0.906667 </v>
      </c>
      <c r="MH150" s="92" t="str">
        <f t="shared" si="569"/>
        <v xml:space="preserve">148 114 0.623333 </v>
      </c>
      <c r="MI150" s="92" t="str">
        <f t="shared" si="570"/>
        <v xml:space="preserve">148 115 0.77 </v>
      </c>
      <c r="MJ150" s="92" t="str">
        <f t="shared" si="571"/>
        <v xml:space="preserve">148 116 0.923333 </v>
      </c>
      <c r="MK150" s="92" t="str">
        <f t="shared" si="572"/>
        <v xml:space="preserve">148 117 0.6 </v>
      </c>
      <c r="ML150" s="92" t="str">
        <f t="shared" si="573"/>
        <v xml:space="preserve">148 118 1.17 </v>
      </c>
      <c r="MM150" s="92" t="str">
        <f t="shared" si="574"/>
        <v xml:space="preserve">148 119 0.106667 </v>
      </c>
      <c r="MN150" s="92" t="str">
        <f t="shared" si="575"/>
        <v xml:space="preserve">148 120 0.576667 </v>
      </c>
      <c r="MO150" s="92" t="str">
        <f t="shared" si="576"/>
        <v xml:space="preserve">148 121 0.386667 </v>
      </c>
      <c r="MP150" s="92" t="str">
        <f t="shared" si="577"/>
        <v xml:space="preserve">148 122 0.633333 </v>
      </c>
      <c r="MQ150" s="92" t="str">
        <f t="shared" si="578"/>
        <v xml:space="preserve">148 123 0.73 </v>
      </c>
      <c r="MR150" s="92" t="str">
        <f t="shared" si="579"/>
        <v xml:space="preserve">148 124 1.473333 </v>
      </c>
      <c r="MS150" s="92" t="str">
        <f t="shared" si="580"/>
        <v xml:space="preserve">148 125 0.096667 </v>
      </c>
      <c r="MT150" s="92" t="str">
        <f t="shared" si="581"/>
        <v xml:space="preserve">148 126 0.67 </v>
      </c>
      <c r="MU150" s="92" t="str">
        <f t="shared" si="582"/>
        <v xml:space="preserve">148 127 0.426667 </v>
      </c>
      <c r="MV150" s="92" t="str">
        <f t="shared" si="583"/>
        <v xml:space="preserve">148 128 0.936667 </v>
      </c>
      <c r="MW150" s="92" t="str">
        <f t="shared" si="584"/>
        <v xml:space="preserve">148 129 0.15 </v>
      </c>
      <c r="MX150" s="92" t="str">
        <f t="shared" si="585"/>
        <v xml:space="preserve">148 130 0.73 </v>
      </c>
      <c r="MY150" s="92" t="str">
        <f t="shared" si="586"/>
        <v xml:space="preserve">148 131 0.646667 </v>
      </c>
      <c r="MZ150" s="92" t="str">
        <f t="shared" si="587"/>
        <v xml:space="preserve">148 132 0.926667 </v>
      </c>
      <c r="NA150" s="92" t="str">
        <f t="shared" si="588"/>
        <v xml:space="preserve">148 133 0.886667 </v>
      </c>
      <c r="NB150" s="92" t="str">
        <f t="shared" si="589"/>
        <v xml:space="preserve">148 134 0.79 </v>
      </c>
      <c r="NC150" s="92" t="str">
        <f t="shared" si="590"/>
        <v xml:space="preserve">148 135 0.826667 </v>
      </c>
      <c r="ND150" s="92" t="str">
        <f t="shared" si="591"/>
        <v xml:space="preserve">148 136 1.25 </v>
      </c>
      <c r="NE150" s="92" t="str">
        <f t="shared" si="592"/>
        <v xml:space="preserve">148 137 0.936667 </v>
      </c>
      <c r="NF150" s="92" t="str">
        <f t="shared" si="593"/>
        <v xml:space="preserve">148 138 0.126667 </v>
      </c>
      <c r="NG150" s="92" t="str">
        <f t="shared" si="594"/>
        <v xml:space="preserve">148 139 1.39 </v>
      </c>
      <c r="NH150" s="92" t="str">
        <f t="shared" si="595"/>
        <v xml:space="preserve">148 140 0.726667 </v>
      </c>
      <c r="NI150" s="92" t="str">
        <f t="shared" si="596"/>
        <v xml:space="preserve">148 141 0.863333 </v>
      </c>
      <c r="NJ150" s="92" t="str">
        <f t="shared" si="597"/>
        <v xml:space="preserve">148 142 0.68 </v>
      </c>
      <c r="NK150" s="92" t="str">
        <f t="shared" si="598"/>
        <v xml:space="preserve">148 143 0.733333 </v>
      </c>
      <c r="NL150" s="92" t="str">
        <f t="shared" si="599"/>
        <v xml:space="preserve">148 144 0.583333 </v>
      </c>
      <c r="NM150" s="92" t="str">
        <f t="shared" si="600"/>
        <v xml:space="preserve">148 145 0.82 </v>
      </c>
      <c r="NN150" s="92" t="str">
        <f t="shared" si="601"/>
        <v xml:space="preserve">148 146 0.536667 </v>
      </c>
      <c r="NO150" s="92" t="str">
        <f t="shared" si="602"/>
        <v xml:space="preserve">148 147 0.65 </v>
      </c>
      <c r="NP150" s="92" t="str">
        <f t="shared" si="603"/>
        <v xml:space="preserve">148 148 0 </v>
      </c>
      <c r="NQ150" s="92" t="str">
        <f t="shared" si="604"/>
        <v xml:space="preserve">148 149 0.35 </v>
      </c>
      <c r="NR150" s="92" t="str">
        <f t="shared" si="605"/>
        <v xml:space="preserve">148 150 0.116667 </v>
      </c>
      <c r="NS150" s="92" t="str">
        <f t="shared" si="606"/>
        <v xml:space="preserve">148 151 0.83 </v>
      </c>
      <c r="NT150" s="92" t="str">
        <f t="shared" si="607"/>
        <v xml:space="preserve">148 152 0.256667 </v>
      </c>
      <c r="NU150" s="92" t="str">
        <f t="shared" si="608"/>
        <v xml:space="preserve">148 153 0.73 </v>
      </c>
      <c r="NV150" s="92" t="str">
        <f t="shared" si="609"/>
        <v xml:space="preserve">148 154 1.253333 </v>
      </c>
      <c r="NW150" s="92" t="str">
        <f t="shared" si="610"/>
        <v xml:space="preserve">148 155 0.63 </v>
      </c>
      <c r="NX150" s="92" t="str">
        <f t="shared" si="611"/>
        <v xml:space="preserve">148 156 0.22 </v>
      </c>
      <c r="NY150" s="92" t="str">
        <f t="shared" si="612"/>
        <v xml:space="preserve">148 157 0.223333 </v>
      </c>
      <c r="NZ150" s="92" t="str">
        <f t="shared" si="613"/>
        <v xml:space="preserve">148 158 0.553333 </v>
      </c>
      <c r="OA150" s="92" t="str">
        <f t="shared" si="614"/>
        <v xml:space="preserve">148 159 0.233333 </v>
      </c>
      <c r="OB150" s="92" t="str">
        <f t="shared" si="615"/>
        <v xml:space="preserve">148 160 0.556667 </v>
      </c>
      <c r="OC150" s="92" t="str">
        <f t="shared" si="616"/>
        <v xml:space="preserve">148 161 0.673333 </v>
      </c>
      <c r="OD150" s="92" t="str">
        <f t="shared" si="617"/>
        <v xml:space="preserve">148 162 0.843333 </v>
      </c>
      <c r="OE150" s="92" t="str">
        <f t="shared" si="618"/>
        <v xml:space="preserve">148 163 0.73 </v>
      </c>
      <c r="OF150" s="92" t="str">
        <f t="shared" si="619"/>
        <v xml:space="preserve">148 164 0.51 </v>
      </c>
      <c r="OG150" s="92" t="str">
        <f t="shared" si="620"/>
        <v xml:space="preserve">148 165 0.59 </v>
      </c>
      <c r="OH150" s="92" t="str">
        <f t="shared" si="621"/>
        <v xml:space="preserve">148 166 0.93 </v>
      </c>
      <c r="OI150" s="92" t="str">
        <f t="shared" si="622"/>
        <v xml:space="preserve">148 167 1.236667 </v>
      </c>
      <c r="OJ150" s="92" t="str">
        <f t="shared" si="623"/>
        <v xml:space="preserve">148 168 0.64 </v>
      </c>
      <c r="OK150" s="92" t="str">
        <f t="shared" si="624"/>
        <v xml:space="preserve">148 169 1.153333 </v>
      </c>
      <c r="OL150" s="92" t="str">
        <f t="shared" si="625"/>
        <v xml:space="preserve">148 170 0.566667 </v>
      </c>
      <c r="OM150" s="92" t="str">
        <f t="shared" si="626"/>
        <v xml:space="preserve">148 171 0.176667 </v>
      </c>
      <c r="ON150" s="92" t="str">
        <f t="shared" si="627"/>
        <v xml:space="preserve">148 172 0.533333 </v>
      </c>
      <c r="OO150" s="92" t="str">
        <f t="shared" si="628"/>
        <v xml:space="preserve">148 173 0.136667 </v>
      </c>
      <c r="OP150" s="92" t="str">
        <f t="shared" si="629"/>
        <v xml:space="preserve">148 174 0.886667 </v>
      </c>
      <c r="OQ150" s="92" t="str">
        <f t="shared" si="630"/>
        <v xml:space="preserve">148 175 0.176667 </v>
      </c>
      <c r="OR150" s="92" t="str">
        <f t="shared" si="631"/>
        <v xml:space="preserve">148 176 0.586667 </v>
      </c>
      <c r="OS150" s="92" t="str">
        <f t="shared" si="632"/>
        <v xml:space="preserve">148 177 0.59 </v>
      </c>
      <c r="OT150" s="92" t="str">
        <f t="shared" si="633"/>
        <v xml:space="preserve">148 178 0.856667 </v>
      </c>
      <c r="OU150" s="92" t="str">
        <f t="shared" si="634"/>
        <v xml:space="preserve">148 179 0.32 </v>
      </c>
      <c r="OV150" s="92" t="str">
        <f t="shared" si="635"/>
        <v xml:space="preserve">148 180 0.56 </v>
      </c>
      <c r="OW150" s="92" t="str">
        <f t="shared" si="636"/>
        <v xml:space="preserve">148 181 1.036667 </v>
      </c>
      <c r="OX150" s="92" t="str">
        <f t="shared" si="637"/>
        <v xml:space="preserve">148 182 0.75 </v>
      </c>
      <c r="OY150" s="92" t="str">
        <f t="shared" si="638"/>
        <v xml:space="preserve">148 183 0.553333 </v>
      </c>
      <c r="OZ150" s="92" t="str">
        <f t="shared" si="639"/>
        <v xml:space="preserve">148 184 0.306667 </v>
      </c>
      <c r="PA150" s="92" t="str">
        <f t="shared" si="640"/>
        <v xml:space="preserve">148 185 1.153333 </v>
      </c>
      <c r="PB150" s="92" t="str">
        <f t="shared" si="641"/>
        <v xml:space="preserve">148 186 0.7 </v>
      </c>
      <c r="PC150" s="92" t="str">
        <f t="shared" si="642"/>
        <v xml:space="preserve">148 187 0.7 </v>
      </c>
      <c r="PD150" s="92" t="str">
        <f t="shared" si="643"/>
        <v xml:space="preserve">148 188 1.39 </v>
      </c>
      <c r="PE150" s="92" t="str">
        <f t="shared" si="644"/>
        <v xml:space="preserve">148 189 0.893333 </v>
      </c>
      <c r="PF150" s="92" t="str">
        <f t="shared" si="645"/>
        <v xml:space="preserve">148 190 0.873333 </v>
      </c>
      <c r="PG150" s="92" t="str">
        <f t="shared" si="646"/>
        <v xml:space="preserve">148 191 0.93 </v>
      </c>
      <c r="PH150" s="92" t="str">
        <f t="shared" si="647"/>
        <v xml:space="preserve">148 192 0.856667 </v>
      </c>
      <c r="PI150" s="92" t="str">
        <f t="shared" si="648"/>
        <v xml:space="preserve">148 193 0.033333 </v>
      </c>
      <c r="PJ150" s="92" t="str">
        <f t="shared" si="649"/>
        <v xml:space="preserve">148 194 1.03 </v>
      </c>
      <c r="PK150" s="92" t="str">
        <f t="shared" si="650"/>
        <v xml:space="preserve">148 195 0.223333 </v>
      </c>
      <c r="PL150" s="92" t="str">
        <f t="shared" si="651"/>
        <v xml:space="preserve">148 196 0.816667 </v>
      </c>
      <c r="PM150" s="92" t="str">
        <f t="shared" si="652"/>
        <v xml:space="preserve">148 197 0.793333 </v>
      </c>
      <c r="PN150" s="92" t="str">
        <f t="shared" si="653"/>
        <v xml:space="preserve">148 198 0.643333 </v>
      </c>
      <c r="PO150" s="92" t="str">
        <f t="shared" si="654"/>
        <v xml:space="preserve">148 199 0.713333 </v>
      </c>
      <c r="PP150" s="92" t="str">
        <f t="shared" si="655"/>
        <v xml:space="preserve">148 200 0.813333 </v>
      </c>
      <c r="PQ150" s="92" t="str">
        <f t="shared" si="656"/>
        <v xml:space="preserve">148 201 0.18 </v>
      </c>
      <c r="PR150" s="92" t="str">
        <f t="shared" si="657"/>
        <v xml:space="preserve">148 202 0.673333 </v>
      </c>
      <c r="PS150" s="92" t="str">
        <f t="shared" si="658"/>
        <v xml:space="preserve">148 203 0.623333 </v>
      </c>
      <c r="PT150" s="92" t="str">
        <f t="shared" si="659"/>
        <v xml:space="preserve">148 204 0.62 </v>
      </c>
      <c r="PU150" s="92" t="str">
        <f t="shared" si="660"/>
        <v xml:space="preserve">148 205 0.853333 </v>
      </c>
      <c r="PV150" s="92" t="str">
        <f t="shared" si="661"/>
        <v xml:space="preserve">148 206 0.756667 </v>
      </c>
      <c r="PW150" s="92" t="str">
        <f t="shared" si="662"/>
        <v xml:space="preserve">148 207 1.196667 </v>
      </c>
      <c r="PX150" s="92" t="str">
        <f t="shared" si="663"/>
        <v xml:space="preserve">148 208 0.51 </v>
      </c>
      <c r="PY150" s="92" t="str">
        <f t="shared" si="664"/>
        <v xml:space="preserve">148 209 0.733333 </v>
      </c>
      <c r="PZ150" s="92" t="str">
        <f t="shared" si="665"/>
        <v xml:space="preserve">148 210 1.18 </v>
      </c>
      <c r="QA150" s="92" t="str">
        <f t="shared" si="666"/>
        <v xml:space="preserve">148 211 0.243333 </v>
      </c>
      <c r="QB150" s="92" t="str">
        <f t="shared" si="667"/>
        <v xml:space="preserve">148 212 0.103333 </v>
      </c>
      <c r="QC150" s="92" t="str">
        <f t="shared" si="668"/>
        <v xml:space="preserve">148 213 0.243333 </v>
      </c>
      <c r="QD150" s="92" t="str">
        <f t="shared" si="669"/>
        <v xml:space="preserve">148 214 0.903333 </v>
      </c>
      <c r="QE150" s="92" t="str">
        <f t="shared" si="670"/>
        <v xml:space="preserve">148 215 0.596667 </v>
      </c>
      <c r="QF150" s="92" t="str">
        <f t="shared" si="671"/>
        <v xml:space="preserve">148 216 0.626667 </v>
      </c>
      <c r="QG150" s="92" t="str">
        <f t="shared" si="672"/>
        <v xml:space="preserve">148 217 0.753333 </v>
      </c>
      <c r="QH150" s="92" t="str">
        <f t="shared" si="673"/>
        <v xml:space="preserve">148 218 0.226667 </v>
      </c>
      <c r="QI150" s="92" t="str">
        <f t="shared" si="674"/>
        <v xml:space="preserve">148 219 0.936667 </v>
      </c>
      <c r="QJ150" s="92" t="str">
        <f t="shared" si="675"/>
        <v xml:space="preserve">148 220 0.616667 </v>
      </c>
      <c r="QK150" s="92" t="str">
        <f t="shared" si="676"/>
        <v xml:space="preserve">148 221 0.22 </v>
      </c>
      <c r="QL150" s="92" t="str">
        <f t="shared" si="677"/>
        <v xml:space="preserve">148 222 1.4 </v>
      </c>
      <c r="QM150" s="92" t="str">
        <f t="shared" si="678"/>
        <v xml:space="preserve">148 223 0.56 </v>
      </c>
      <c r="QN150" s="92" t="str">
        <f t="shared" si="679"/>
        <v xml:space="preserve">148 224 0.223333 </v>
      </c>
      <c r="QO150" s="92" t="str">
        <f t="shared" si="680"/>
        <v xml:space="preserve">148 225 0.49 </v>
      </c>
      <c r="QP150" s="92" t="str">
        <f t="shared" si="681"/>
        <v xml:space="preserve">148 226 0.67 </v>
      </c>
      <c r="QQ150" s="92" t="str">
        <f t="shared" si="682"/>
        <v xml:space="preserve">148 227 0.593333 </v>
      </c>
      <c r="QR150" s="92" t="str">
        <f t="shared" si="683"/>
        <v xml:space="preserve">148 228 0.62 </v>
      </c>
    </row>
    <row r="151" spans="1:460" ht="18.75" customHeight="1" x14ac:dyDescent="0.35">
      <c r="A151" s="86">
        <v>149</v>
      </c>
      <c r="B151" s="90" t="s">
        <v>231</v>
      </c>
      <c r="C151" s="91" t="s">
        <v>151</v>
      </c>
      <c r="D151" s="9">
        <v>9.6</v>
      </c>
      <c r="E151" s="9">
        <v>19.899999999999999</v>
      </c>
      <c r="F151" s="9">
        <v>4.2</v>
      </c>
      <c r="G151" s="9">
        <v>43.1</v>
      </c>
      <c r="H151" s="9">
        <v>40.799999999999997</v>
      </c>
      <c r="I151" s="9">
        <v>40.799999999999997</v>
      </c>
      <c r="J151" s="9">
        <v>23.6</v>
      </c>
      <c r="K151" s="9">
        <v>19.5</v>
      </c>
      <c r="L151" s="9">
        <v>37.4</v>
      </c>
      <c r="M151" s="9">
        <v>12.8</v>
      </c>
      <c r="N151" s="9">
        <v>31.5</v>
      </c>
      <c r="O151" s="21">
        <v>31</v>
      </c>
      <c r="P151" s="9">
        <v>10.3</v>
      </c>
      <c r="Q151" s="21">
        <v>25</v>
      </c>
      <c r="R151" s="9">
        <v>20.8</v>
      </c>
      <c r="S151" s="9">
        <v>45.3</v>
      </c>
      <c r="T151" s="9">
        <v>18.100000000000001</v>
      </c>
      <c r="U151" s="21">
        <v>14</v>
      </c>
      <c r="V151" s="9">
        <v>29.8</v>
      </c>
      <c r="W151" s="9">
        <v>19.899999999999999</v>
      </c>
      <c r="X151" s="9">
        <v>16.899999999999999</v>
      </c>
      <c r="Y151" s="9">
        <v>11.6</v>
      </c>
      <c r="Z151" s="9">
        <v>19.600000000000001</v>
      </c>
      <c r="AA151" s="9">
        <v>23.1</v>
      </c>
      <c r="AB151" s="9">
        <v>23.6</v>
      </c>
      <c r="AC151" s="9">
        <v>40.6</v>
      </c>
      <c r="AD151" s="9">
        <v>24.7</v>
      </c>
      <c r="AE151" s="9">
        <v>17.600000000000001</v>
      </c>
      <c r="AF151" s="9">
        <v>19.7</v>
      </c>
      <c r="AG151" s="9">
        <v>17.2</v>
      </c>
      <c r="AH151" s="9">
        <v>46.2</v>
      </c>
      <c r="AI151" s="9">
        <v>31.1</v>
      </c>
      <c r="AJ151" s="9">
        <v>11.7</v>
      </c>
      <c r="AK151" s="9">
        <v>20.399999999999999</v>
      </c>
      <c r="AL151" s="9">
        <v>14.4</v>
      </c>
      <c r="AM151" s="9">
        <v>14.2</v>
      </c>
      <c r="AN151" s="9">
        <v>19.399999999999999</v>
      </c>
      <c r="AO151" s="21">
        <v>21</v>
      </c>
      <c r="AP151" s="9">
        <v>31.1</v>
      </c>
      <c r="AQ151" s="9">
        <v>9.8000000000000007</v>
      </c>
      <c r="AR151" s="9">
        <v>18.7</v>
      </c>
      <c r="AS151" s="9">
        <v>28.9</v>
      </c>
      <c r="AT151" s="9">
        <v>24.5</v>
      </c>
      <c r="AU151" s="9">
        <v>25.1</v>
      </c>
      <c r="AV151" s="9">
        <v>14.8</v>
      </c>
      <c r="AW151" s="21">
        <v>4</v>
      </c>
      <c r="AX151" s="9">
        <v>25.3</v>
      </c>
      <c r="AY151" s="21">
        <v>16</v>
      </c>
      <c r="AZ151" s="9">
        <v>13.5</v>
      </c>
      <c r="BA151" s="9">
        <v>11.9</v>
      </c>
      <c r="BB151" s="9">
        <v>26.2</v>
      </c>
      <c r="BC151" s="9">
        <v>26.6</v>
      </c>
      <c r="BD151" s="9">
        <v>40.5</v>
      </c>
      <c r="BE151" s="21">
        <v>11</v>
      </c>
      <c r="BF151" s="9">
        <v>8.4</v>
      </c>
      <c r="BG151" s="9">
        <v>9.8000000000000007</v>
      </c>
      <c r="BH151" s="9">
        <v>6.5</v>
      </c>
      <c r="BI151" s="9">
        <v>24.6</v>
      </c>
      <c r="BJ151" s="9">
        <v>31.4</v>
      </c>
      <c r="BK151" s="9">
        <v>21.8</v>
      </c>
      <c r="BL151" s="21">
        <v>16</v>
      </c>
      <c r="BM151" s="9">
        <v>12.2</v>
      </c>
      <c r="BN151" s="9">
        <v>18.399999999999999</v>
      </c>
      <c r="BO151" s="9">
        <v>23.3</v>
      </c>
      <c r="BP151" s="9">
        <v>19.100000000000001</v>
      </c>
      <c r="BQ151" s="21">
        <v>22</v>
      </c>
      <c r="BR151" s="9">
        <v>25.3</v>
      </c>
      <c r="BS151" s="9">
        <v>32.299999999999997</v>
      </c>
      <c r="BT151" s="9">
        <v>8.6999999999999993</v>
      </c>
      <c r="BU151" s="9">
        <v>27.4</v>
      </c>
      <c r="BV151" s="9">
        <v>25.6</v>
      </c>
      <c r="BW151" s="9">
        <v>28.9</v>
      </c>
      <c r="BX151" s="9">
        <v>30.9</v>
      </c>
      <c r="BY151" s="9">
        <v>44.9</v>
      </c>
      <c r="BZ151" s="9">
        <v>22.5</v>
      </c>
      <c r="CA151" s="21">
        <v>22</v>
      </c>
      <c r="CB151" s="21">
        <v>34</v>
      </c>
      <c r="CC151" s="9">
        <v>19.3</v>
      </c>
      <c r="CD151" s="9">
        <v>6.3</v>
      </c>
      <c r="CE151" s="9">
        <v>13.5</v>
      </c>
      <c r="CF151" s="9">
        <v>9.6</v>
      </c>
      <c r="CG151" s="9">
        <v>19.2</v>
      </c>
      <c r="CH151" s="9">
        <v>13.5</v>
      </c>
      <c r="CI151" s="9">
        <v>38.1</v>
      </c>
      <c r="CJ151" s="9">
        <v>9.5</v>
      </c>
      <c r="CK151" s="9">
        <v>20.8</v>
      </c>
      <c r="CL151" s="9">
        <v>11.5</v>
      </c>
      <c r="CM151" s="9">
        <v>24.3</v>
      </c>
      <c r="CN151" s="9">
        <v>24.3</v>
      </c>
      <c r="CO151" s="9">
        <v>8.4</v>
      </c>
      <c r="CP151" s="9">
        <v>33.6</v>
      </c>
      <c r="CQ151" s="9">
        <v>25.5</v>
      </c>
      <c r="CR151" s="9">
        <v>10.1</v>
      </c>
      <c r="CS151" s="9">
        <v>1.8</v>
      </c>
      <c r="CT151" s="9">
        <v>26.6</v>
      </c>
      <c r="CU151" s="21">
        <v>20</v>
      </c>
      <c r="CV151" s="9">
        <v>23.5</v>
      </c>
      <c r="CW151" s="9">
        <v>17.2</v>
      </c>
      <c r="CX151" s="21">
        <v>19</v>
      </c>
      <c r="CY151" s="9">
        <v>42.4</v>
      </c>
      <c r="CZ151" s="9">
        <v>23.1</v>
      </c>
      <c r="DA151" s="9">
        <v>15.2</v>
      </c>
      <c r="DB151" s="9">
        <v>8.6</v>
      </c>
      <c r="DC151" s="9">
        <v>19.5</v>
      </c>
      <c r="DD151" s="9">
        <v>29.2</v>
      </c>
      <c r="DE151" s="9">
        <v>11.9</v>
      </c>
      <c r="DF151" s="9">
        <v>26.6</v>
      </c>
      <c r="DG151" s="9">
        <v>44.1</v>
      </c>
      <c r="DH151" s="9">
        <v>25.1</v>
      </c>
      <c r="DI151" s="9">
        <v>35.1</v>
      </c>
      <c r="DJ151" s="9">
        <v>30.3</v>
      </c>
      <c r="DK151" s="9">
        <v>18.8</v>
      </c>
      <c r="DL151" s="9">
        <v>30.1</v>
      </c>
      <c r="DM151" s="9">
        <v>26.9</v>
      </c>
      <c r="DN151" s="9">
        <v>25.9</v>
      </c>
      <c r="DO151" s="9">
        <v>28.3</v>
      </c>
      <c r="DP151" s="9">
        <v>18.600000000000001</v>
      </c>
      <c r="DQ151" s="21">
        <v>38</v>
      </c>
      <c r="DR151" s="21">
        <v>10</v>
      </c>
      <c r="DS151" s="9">
        <v>9.1999999999999993</v>
      </c>
      <c r="DT151" s="9">
        <v>3.4</v>
      </c>
      <c r="DU151" s="9">
        <v>21.9</v>
      </c>
      <c r="DV151" s="9">
        <v>24.7</v>
      </c>
      <c r="DW151" s="21">
        <v>47</v>
      </c>
      <c r="DX151" s="9">
        <v>5.5</v>
      </c>
      <c r="DY151" s="9">
        <v>22.9</v>
      </c>
      <c r="DZ151" s="9">
        <v>17.899999999999999</v>
      </c>
      <c r="EA151" s="9">
        <v>27.6</v>
      </c>
      <c r="EB151" s="9">
        <v>12.7</v>
      </c>
      <c r="EC151" s="9">
        <v>24.7</v>
      </c>
      <c r="ED151" s="9">
        <v>22.2</v>
      </c>
      <c r="EE151" s="9">
        <v>30.6</v>
      </c>
      <c r="EF151" s="9">
        <v>29.4</v>
      </c>
      <c r="EG151" s="9">
        <v>26.5</v>
      </c>
      <c r="EH151" s="9">
        <v>27.6</v>
      </c>
      <c r="EI151" s="21">
        <v>37</v>
      </c>
      <c r="EJ151" s="9">
        <v>27.6</v>
      </c>
      <c r="EK151" s="9">
        <v>5.4</v>
      </c>
      <c r="EL151" s="9">
        <v>44.5</v>
      </c>
      <c r="EM151" s="21">
        <v>21</v>
      </c>
      <c r="EN151" s="9">
        <v>28.7</v>
      </c>
      <c r="EO151" s="9">
        <v>19.5</v>
      </c>
      <c r="EP151" s="9">
        <v>30.2</v>
      </c>
      <c r="EQ151" s="9">
        <v>20.3</v>
      </c>
      <c r="ER151" s="9">
        <v>24.1</v>
      </c>
      <c r="ES151" s="9">
        <v>18.899999999999999</v>
      </c>
      <c r="ET151" s="9">
        <v>10.8</v>
      </c>
      <c r="EU151" s="9">
        <v>10.5</v>
      </c>
      <c r="EV151" s="21">
        <v>0</v>
      </c>
      <c r="EW151" s="21">
        <v>14</v>
      </c>
      <c r="EX151" s="9">
        <v>15.1</v>
      </c>
      <c r="EY151" s="9">
        <v>5.5</v>
      </c>
      <c r="EZ151" s="9">
        <v>12.3</v>
      </c>
      <c r="FA151" s="21">
        <v>42</v>
      </c>
      <c r="FB151" s="9">
        <v>17.2</v>
      </c>
      <c r="FC151" s="21">
        <v>9</v>
      </c>
      <c r="FD151" s="9">
        <v>11.1</v>
      </c>
      <c r="FE151" s="9">
        <v>21.1</v>
      </c>
      <c r="FF151" s="9">
        <v>17.5</v>
      </c>
      <c r="FG151" s="9">
        <v>21.1</v>
      </c>
      <c r="FH151" s="9">
        <v>24.7</v>
      </c>
      <c r="FI151" s="9">
        <v>15.5</v>
      </c>
      <c r="FJ151" s="9">
        <v>32.4</v>
      </c>
      <c r="FK151" s="9">
        <v>15.3</v>
      </c>
      <c r="FL151" s="9">
        <v>16.7</v>
      </c>
      <c r="FM151" s="9">
        <v>32.4</v>
      </c>
      <c r="FN151" s="9">
        <v>41.5</v>
      </c>
      <c r="FO151" s="9">
        <v>23.7</v>
      </c>
      <c r="FP151" s="9">
        <v>45.2</v>
      </c>
      <c r="FQ151" s="9">
        <v>21.4</v>
      </c>
      <c r="FR151" s="9">
        <v>5.8</v>
      </c>
      <c r="FS151" s="9">
        <v>26.5</v>
      </c>
      <c r="FT151" s="9">
        <v>5.0999999999999996</v>
      </c>
      <c r="FU151" s="9">
        <v>31.1</v>
      </c>
      <c r="FV151" s="9">
        <v>15.9</v>
      </c>
      <c r="FW151" s="21">
        <v>22</v>
      </c>
      <c r="FX151" s="9">
        <v>22.1</v>
      </c>
      <c r="FY151" s="9">
        <v>30.2</v>
      </c>
      <c r="FZ151" s="9">
        <v>20.2</v>
      </c>
      <c r="GA151" s="9">
        <v>16.899999999999999</v>
      </c>
      <c r="GB151" s="9">
        <v>35.6</v>
      </c>
      <c r="GC151" s="21">
        <v>27</v>
      </c>
      <c r="GD151" s="9">
        <v>21.1</v>
      </c>
      <c r="GE151" s="21">
        <v>2</v>
      </c>
      <c r="GF151" s="9">
        <v>39.1</v>
      </c>
      <c r="GG151" s="9">
        <v>25.3</v>
      </c>
      <c r="GH151" s="9">
        <v>25.3</v>
      </c>
      <c r="GI151" s="9">
        <v>46.1</v>
      </c>
      <c r="GJ151" s="9">
        <v>31.2</v>
      </c>
      <c r="GK151" s="9">
        <v>30.6</v>
      </c>
      <c r="GL151" s="9">
        <v>30.5</v>
      </c>
      <c r="GM151" s="9">
        <v>30.1</v>
      </c>
      <c r="GN151" s="21">
        <v>11</v>
      </c>
      <c r="GO151" s="21">
        <v>33</v>
      </c>
      <c r="GP151" s="9">
        <v>17.3</v>
      </c>
      <c r="GQ151" s="9">
        <v>15.8</v>
      </c>
      <c r="GR151" s="9">
        <v>28.2</v>
      </c>
      <c r="GS151" s="9">
        <v>23.8</v>
      </c>
      <c r="GT151" s="9">
        <v>25.8</v>
      </c>
      <c r="GU151" s="9">
        <v>28.8</v>
      </c>
      <c r="GV151" s="9">
        <v>6.9</v>
      </c>
      <c r="GW151" s="9">
        <v>24.7</v>
      </c>
      <c r="GX151" s="9">
        <v>23.2</v>
      </c>
      <c r="GY151" s="21">
        <v>23</v>
      </c>
      <c r="GZ151" s="9">
        <v>30.1</v>
      </c>
      <c r="HA151" s="9">
        <v>33.200000000000003</v>
      </c>
      <c r="HB151" s="21">
        <v>38</v>
      </c>
      <c r="HC151" s="9">
        <v>19.8</v>
      </c>
      <c r="HD151" s="9">
        <v>26.5</v>
      </c>
      <c r="HE151" s="9">
        <v>37.5</v>
      </c>
      <c r="HF151" s="9">
        <v>11.4</v>
      </c>
      <c r="HG151" s="9">
        <v>14.4</v>
      </c>
      <c r="HH151" s="9">
        <v>11.4</v>
      </c>
      <c r="HI151" s="9">
        <v>31.5</v>
      </c>
      <c r="HJ151" s="21">
        <v>22</v>
      </c>
      <c r="HK151" s="9">
        <v>23.3</v>
      </c>
      <c r="HL151" s="21">
        <v>27</v>
      </c>
      <c r="HM151" s="9">
        <v>11.1</v>
      </c>
      <c r="HN151" s="9">
        <v>32.5</v>
      </c>
      <c r="HO151" s="21">
        <v>23</v>
      </c>
      <c r="HP151" s="9">
        <v>4.8</v>
      </c>
      <c r="HQ151" s="9">
        <v>44.1</v>
      </c>
      <c r="HR151" s="9">
        <v>27.4</v>
      </c>
      <c r="HS151" s="9">
        <v>10.9</v>
      </c>
      <c r="HT151" s="9">
        <v>19.100000000000001</v>
      </c>
      <c r="HU151" s="9">
        <v>24.6</v>
      </c>
      <c r="HV151" s="9">
        <v>22.3</v>
      </c>
      <c r="HW151" s="9">
        <v>20.7</v>
      </c>
      <c r="HX151" s="8"/>
      <c r="HY151" s="92" t="str">
        <f t="shared" si="456"/>
        <v xml:space="preserve">149 1 0.32 </v>
      </c>
      <c r="HZ151" s="92" t="str">
        <f t="shared" si="457"/>
        <v xml:space="preserve">149 2 0.663333 </v>
      </c>
      <c r="IA151" s="92" t="str">
        <f t="shared" si="458"/>
        <v xml:space="preserve">149 3 0.14 </v>
      </c>
      <c r="IB151" s="92" t="str">
        <f t="shared" si="459"/>
        <v xml:space="preserve">149 4 1.436667 </v>
      </c>
      <c r="IC151" s="92" t="str">
        <f t="shared" si="460"/>
        <v xml:space="preserve">149 5 1.36 </v>
      </c>
      <c r="ID151" s="92" t="str">
        <f t="shared" si="461"/>
        <v xml:space="preserve">149 6 1.36 </v>
      </c>
      <c r="IE151" s="92" t="str">
        <f t="shared" si="462"/>
        <v xml:space="preserve">149 7 0.786667 </v>
      </c>
      <c r="IF151" s="92" t="str">
        <f t="shared" si="463"/>
        <v xml:space="preserve">149 8 0.65 </v>
      </c>
      <c r="IG151" s="92" t="str">
        <f t="shared" si="464"/>
        <v xml:space="preserve">149 9 1.246667 </v>
      </c>
      <c r="IH151" s="92" t="str">
        <f t="shared" si="465"/>
        <v xml:space="preserve">149 10 0.426667 </v>
      </c>
      <c r="II151" s="92" t="str">
        <f t="shared" si="466"/>
        <v xml:space="preserve">149 11 1.05 </v>
      </c>
      <c r="IJ151" s="92" t="str">
        <f t="shared" si="467"/>
        <v xml:space="preserve">149 12 1.033333 </v>
      </c>
      <c r="IK151" s="92" t="str">
        <f t="shared" si="468"/>
        <v xml:space="preserve">149 13 0.343333 </v>
      </c>
      <c r="IL151" s="92" t="str">
        <f t="shared" si="469"/>
        <v xml:space="preserve">149 14 0.833333 </v>
      </c>
      <c r="IM151" s="92" t="str">
        <f t="shared" si="470"/>
        <v xml:space="preserve">149 15 0.693333 </v>
      </c>
      <c r="IN151" s="92" t="str">
        <f t="shared" si="471"/>
        <v xml:space="preserve">149 16 1.51 </v>
      </c>
      <c r="IO151" s="92" t="str">
        <f t="shared" si="472"/>
        <v xml:space="preserve">149 17 0.603333 </v>
      </c>
      <c r="IP151" s="92" t="str">
        <f t="shared" si="473"/>
        <v xml:space="preserve">149 18 0.466667 </v>
      </c>
      <c r="IQ151" s="92" t="str">
        <f t="shared" si="474"/>
        <v xml:space="preserve">149 19 0.993333 </v>
      </c>
      <c r="IR151" s="92" t="str">
        <f t="shared" si="475"/>
        <v xml:space="preserve">149 20 0.663333 </v>
      </c>
      <c r="IS151" s="92" t="str">
        <f t="shared" si="476"/>
        <v xml:space="preserve">149 21 0.563333 </v>
      </c>
      <c r="IT151" s="92" t="str">
        <f t="shared" si="477"/>
        <v xml:space="preserve">149 22 0.386667 </v>
      </c>
      <c r="IU151" s="92" t="str">
        <f t="shared" si="478"/>
        <v xml:space="preserve">149 23 0.653333 </v>
      </c>
      <c r="IV151" s="92" t="str">
        <f t="shared" si="479"/>
        <v xml:space="preserve">149 24 0.77 </v>
      </c>
      <c r="IW151" s="92" t="str">
        <f t="shared" si="480"/>
        <v xml:space="preserve">149 25 0.786667 </v>
      </c>
      <c r="IX151" s="92" t="str">
        <f t="shared" si="481"/>
        <v xml:space="preserve">149 26 1.353333 </v>
      </c>
      <c r="IY151" s="92" t="str">
        <f t="shared" si="482"/>
        <v xml:space="preserve">149 27 0.823333 </v>
      </c>
      <c r="IZ151" s="92" t="str">
        <f t="shared" si="483"/>
        <v xml:space="preserve">149 28 0.586667 </v>
      </c>
      <c r="JA151" s="92" t="str">
        <f t="shared" si="484"/>
        <v xml:space="preserve">149 29 0.656667 </v>
      </c>
      <c r="JB151" s="92" t="str">
        <f t="shared" si="485"/>
        <v xml:space="preserve">149 30 0.573333 </v>
      </c>
      <c r="JC151" s="92" t="str">
        <f t="shared" si="486"/>
        <v xml:space="preserve">149 31 1.54 </v>
      </c>
      <c r="JD151" s="92" t="str">
        <f t="shared" si="487"/>
        <v xml:space="preserve">149 32 1.036667 </v>
      </c>
      <c r="JE151" s="92" t="str">
        <f t="shared" si="488"/>
        <v xml:space="preserve">149 33 0.39 </v>
      </c>
      <c r="JF151" s="92" t="str">
        <f t="shared" si="489"/>
        <v xml:space="preserve">149 34 0.68 </v>
      </c>
      <c r="JG151" s="92" t="str">
        <f t="shared" si="490"/>
        <v xml:space="preserve">149 35 0.48 </v>
      </c>
      <c r="JH151" s="92" t="str">
        <f t="shared" si="491"/>
        <v xml:space="preserve">149 36 0.473333 </v>
      </c>
      <c r="JI151" s="92" t="str">
        <f t="shared" si="492"/>
        <v xml:space="preserve">149 37 0.646667 </v>
      </c>
      <c r="JJ151" s="92" t="str">
        <f t="shared" si="493"/>
        <v xml:space="preserve">149 38 0.7 </v>
      </c>
      <c r="JK151" s="92" t="str">
        <f t="shared" si="494"/>
        <v xml:space="preserve">149 39 1.036667 </v>
      </c>
      <c r="JL151" s="92" t="str">
        <f t="shared" si="495"/>
        <v xml:space="preserve">149 40 0.326667 </v>
      </c>
      <c r="JM151" s="92" t="str">
        <f t="shared" si="496"/>
        <v xml:space="preserve">149 41 0.623333 </v>
      </c>
      <c r="JN151" s="92" t="str">
        <f t="shared" si="497"/>
        <v xml:space="preserve">149 42 0.963333 </v>
      </c>
      <c r="JO151" s="92" t="str">
        <f t="shared" si="498"/>
        <v xml:space="preserve">149 43 0.816667 </v>
      </c>
      <c r="JP151" s="92" t="str">
        <f t="shared" si="499"/>
        <v xml:space="preserve">149 44 0.836667 </v>
      </c>
      <c r="JQ151" s="92" t="str">
        <f t="shared" si="500"/>
        <v xml:space="preserve">149 45 0.493333 </v>
      </c>
      <c r="JR151" s="92" t="str">
        <f t="shared" si="501"/>
        <v xml:space="preserve">149 46 0.133333 </v>
      </c>
      <c r="JS151" s="92" t="str">
        <f t="shared" si="502"/>
        <v xml:space="preserve">149 47 0.843333 </v>
      </c>
      <c r="JT151" s="92" t="str">
        <f t="shared" si="503"/>
        <v xml:space="preserve">149 48 0.533333 </v>
      </c>
      <c r="JU151" s="92" t="str">
        <f t="shared" si="504"/>
        <v xml:space="preserve">149 49 0.45 </v>
      </c>
      <c r="JV151" s="92" t="str">
        <f t="shared" si="505"/>
        <v xml:space="preserve">149 50 0.396667 </v>
      </c>
      <c r="JW151" s="92" t="str">
        <f t="shared" si="506"/>
        <v xml:space="preserve">149 51 0.873333 </v>
      </c>
      <c r="JX151" s="92" t="str">
        <f t="shared" si="507"/>
        <v xml:space="preserve">149 52 0.886667 </v>
      </c>
      <c r="JY151" s="92" t="str">
        <f t="shared" si="508"/>
        <v xml:space="preserve">149 53 1.35 </v>
      </c>
      <c r="JZ151" s="92" t="str">
        <f t="shared" si="509"/>
        <v xml:space="preserve">149 54 0.366667 </v>
      </c>
      <c r="KA151" s="92" t="str">
        <f t="shared" si="510"/>
        <v xml:space="preserve">149 55 0.28 </v>
      </c>
      <c r="KB151" s="92" t="str">
        <f t="shared" si="511"/>
        <v xml:space="preserve">149 56 0.326667 </v>
      </c>
      <c r="KC151" s="92" t="str">
        <f t="shared" si="512"/>
        <v xml:space="preserve">149 57 0.216667 </v>
      </c>
      <c r="KD151" s="92" t="str">
        <f t="shared" si="513"/>
        <v xml:space="preserve">149 58 0.82 </v>
      </c>
      <c r="KE151" s="92" t="str">
        <f t="shared" si="514"/>
        <v xml:space="preserve">149 59 1.046667 </v>
      </c>
      <c r="KF151" s="92" t="str">
        <f t="shared" si="515"/>
        <v xml:space="preserve">149 60 0.726667 </v>
      </c>
      <c r="KG151" s="92" t="str">
        <f t="shared" si="516"/>
        <v xml:space="preserve">149 61 0.533333 </v>
      </c>
      <c r="KH151" s="92" t="str">
        <f t="shared" si="517"/>
        <v xml:space="preserve">149 62 0.406667 </v>
      </c>
      <c r="KI151" s="92" t="str">
        <f t="shared" si="518"/>
        <v xml:space="preserve">149 63 0.613333 </v>
      </c>
      <c r="KJ151" s="92" t="str">
        <f t="shared" si="519"/>
        <v xml:space="preserve">149 64 0.776667 </v>
      </c>
      <c r="KK151" s="92" t="str">
        <f t="shared" si="520"/>
        <v xml:space="preserve">149 65 0.636667 </v>
      </c>
      <c r="KL151" s="92" t="str">
        <f t="shared" si="521"/>
        <v xml:space="preserve">149 66 0.733333 </v>
      </c>
      <c r="KM151" s="92" t="str">
        <f t="shared" si="522"/>
        <v xml:space="preserve">149 67 0.843333 </v>
      </c>
      <c r="KN151" s="92" t="str">
        <f t="shared" si="523"/>
        <v xml:space="preserve">149 68 1.076667 </v>
      </c>
      <c r="KO151" s="92" t="str">
        <f t="shared" si="524"/>
        <v xml:space="preserve">149 69 0.29 </v>
      </c>
      <c r="KP151" s="92" t="str">
        <f t="shared" si="525"/>
        <v xml:space="preserve">149 70 0.913333 </v>
      </c>
      <c r="KQ151" s="92" t="str">
        <f t="shared" si="526"/>
        <v xml:space="preserve">149 71 0.853333 </v>
      </c>
      <c r="KR151" s="92" t="str">
        <f t="shared" si="527"/>
        <v xml:space="preserve">149 72 0.963333 </v>
      </c>
      <c r="KS151" s="92" t="str">
        <f t="shared" si="528"/>
        <v xml:space="preserve">149 73 1.03 </v>
      </c>
      <c r="KT151" s="92" t="str">
        <f t="shared" si="529"/>
        <v xml:space="preserve">149 74 1.496667 </v>
      </c>
      <c r="KU151" s="92" t="str">
        <f t="shared" si="530"/>
        <v xml:space="preserve">149 75 0.75 </v>
      </c>
      <c r="KV151" s="92" t="str">
        <f t="shared" si="531"/>
        <v xml:space="preserve">149 76 0.733333 </v>
      </c>
      <c r="KW151" s="92" t="str">
        <f t="shared" si="532"/>
        <v xml:space="preserve">149 77 1.133333 </v>
      </c>
      <c r="KX151" s="92" t="str">
        <f t="shared" si="533"/>
        <v xml:space="preserve">149 78 0.643333 </v>
      </c>
      <c r="KY151" s="92" t="str">
        <f t="shared" si="534"/>
        <v xml:space="preserve">149 79 0.21 </v>
      </c>
      <c r="KZ151" s="92" t="str">
        <f t="shared" si="535"/>
        <v xml:space="preserve">149 80 0.45 </v>
      </c>
      <c r="LA151" s="92" t="str">
        <f t="shared" si="536"/>
        <v xml:space="preserve">149 81 0.32 </v>
      </c>
      <c r="LB151" s="92" t="str">
        <f t="shared" si="537"/>
        <v xml:space="preserve">149 82 0.64 </v>
      </c>
      <c r="LC151" s="92" t="str">
        <f t="shared" si="538"/>
        <v xml:space="preserve">149 83 0.45 </v>
      </c>
      <c r="LD151" s="92" t="str">
        <f t="shared" si="539"/>
        <v xml:space="preserve">149 84 1.27 </v>
      </c>
      <c r="LE151" s="92" t="str">
        <f t="shared" si="540"/>
        <v xml:space="preserve">149 85 0.316667 </v>
      </c>
      <c r="LF151" s="92" t="str">
        <f t="shared" si="541"/>
        <v xml:space="preserve">149 86 0.693333 </v>
      </c>
      <c r="LG151" s="92" t="str">
        <f t="shared" si="542"/>
        <v xml:space="preserve">149 87 0.383333 </v>
      </c>
      <c r="LH151" s="92" t="str">
        <f t="shared" si="543"/>
        <v xml:space="preserve">149 88 0.81 </v>
      </c>
      <c r="LI151" s="92" t="str">
        <f t="shared" si="544"/>
        <v xml:space="preserve">149 89 0.81 </v>
      </c>
      <c r="LJ151" s="92" t="str">
        <f t="shared" si="545"/>
        <v xml:space="preserve">149 90 0.28 </v>
      </c>
      <c r="LK151" s="92" t="str">
        <f t="shared" si="546"/>
        <v xml:space="preserve">149 91 1.12 </v>
      </c>
      <c r="LL151" s="92" t="str">
        <f t="shared" si="547"/>
        <v xml:space="preserve">149 92 0.85 </v>
      </c>
      <c r="LM151" s="92" t="str">
        <f t="shared" si="548"/>
        <v xml:space="preserve">149 93 0.336667 </v>
      </c>
      <c r="LN151" s="92" t="str">
        <f t="shared" si="549"/>
        <v xml:space="preserve">149 94 0.06 </v>
      </c>
      <c r="LO151" s="92" t="str">
        <f t="shared" si="550"/>
        <v xml:space="preserve">149 95 0.886667 </v>
      </c>
      <c r="LP151" s="92" t="str">
        <f t="shared" si="551"/>
        <v xml:space="preserve">149 96 0.666667 </v>
      </c>
      <c r="LQ151" s="92" t="str">
        <f t="shared" si="552"/>
        <v xml:space="preserve">149 97 0.783333 </v>
      </c>
      <c r="LR151" s="92" t="str">
        <f t="shared" si="553"/>
        <v xml:space="preserve">149 98 0.573333 </v>
      </c>
      <c r="LS151" s="92" t="str">
        <f t="shared" si="554"/>
        <v xml:space="preserve">149 99 0.633333 </v>
      </c>
      <c r="LT151" s="92" t="str">
        <f t="shared" si="555"/>
        <v xml:space="preserve">149 100 1.413333 </v>
      </c>
      <c r="LU151" s="92" t="str">
        <f t="shared" si="556"/>
        <v xml:space="preserve">149 101 0.77 </v>
      </c>
      <c r="LV151" s="92" t="str">
        <f t="shared" si="557"/>
        <v xml:space="preserve">149 102 0.506667 </v>
      </c>
      <c r="LW151" s="92" t="str">
        <f t="shared" si="558"/>
        <v xml:space="preserve">149 103 0.286667 </v>
      </c>
      <c r="LX151" s="92" t="str">
        <f t="shared" si="559"/>
        <v xml:space="preserve">149 104 0.65 </v>
      </c>
      <c r="LY151" s="92" t="str">
        <f t="shared" si="560"/>
        <v xml:space="preserve">149 105 0.973333 </v>
      </c>
      <c r="LZ151" s="92" t="str">
        <f t="shared" si="561"/>
        <v xml:space="preserve">149 106 0.396667 </v>
      </c>
      <c r="MA151" s="92" t="str">
        <f t="shared" si="562"/>
        <v xml:space="preserve">149 107 0.886667 </v>
      </c>
      <c r="MB151" s="92" t="str">
        <f t="shared" si="563"/>
        <v xml:space="preserve">149 108 1.47 </v>
      </c>
      <c r="MC151" s="92" t="str">
        <f t="shared" si="564"/>
        <v xml:space="preserve">149 109 0.836667 </v>
      </c>
      <c r="MD151" s="92" t="str">
        <f t="shared" si="565"/>
        <v xml:space="preserve">149 110 1.17 </v>
      </c>
      <c r="ME151" s="92" t="str">
        <f t="shared" si="566"/>
        <v xml:space="preserve">149 111 1.01 </v>
      </c>
      <c r="MF151" s="92" t="str">
        <f t="shared" si="567"/>
        <v xml:space="preserve">149 112 0.626667 </v>
      </c>
      <c r="MG151" s="92" t="str">
        <f t="shared" si="568"/>
        <v xml:space="preserve">149 113 1.003333 </v>
      </c>
      <c r="MH151" s="92" t="str">
        <f t="shared" si="569"/>
        <v xml:space="preserve">149 114 0.896667 </v>
      </c>
      <c r="MI151" s="92" t="str">
        <f t="shared" si="570"/>
        <v xml:space="preserve">149 115 0.863333 </v>
      </c>
      <c r="MJ151" s="92" t="str">
        <f t="shared" si="571"/>
        <v xml:space="preserve">149 116 0.943333 </v>
      </c>
      <c r="MK151" s="92" t="str">
        <f t="shared" si="572"/>
        <v xml:space="preserve">149 117 0.62 </v>
      </c>
      <c r="ML151" s="92" t="str">
        <f t="shared" si="573"/>
        <v xml:space="preserve">149 118 1.266667 </v>
      </c>
      <c r="MM151" s="92" t="str">
        <f t="shared" si="574"/>
        <v xml:space="preserve">149 119 0.333333 </v>
      </c>
      <c r="MN151" s="92" t="str">
        <f t="shared" si="575"/>
        <v xml:space="preserve">149 120 0.306667 </v>
      </c>
      <c r="MO151" s="92" t="str">
        <f t="shared" si="576"/>
        <v xml:space="preserve">149 121 0.113333 </v>
      </c>
      <c r="MP151" s="92" t="str">
        <f t="shared" si="577"/>
        <v xml:space="preserve">149 122 0.73 </v>
      </c>
      <c r="MQ151" s="92" t="str">
        <f t="shared" si="578"/>
        <v xml:space="preserve">149 123 0.823333 </v>
      </c>
      <c r="MR151" s="92" t="str">
        <f t="shared" si="579"/>
        <v xml:space="preserve">149 124 1.566667 </v>
      </c>
      <c r="MS151" s="92" t="str">
        <f t="shared" si="580"/>
        <v xml:space="preserve">149 125 0.183333 </v>
      </c>
      <c r="MT151" s="92" t="str">
        <f t="shared" si="581"/>
        <v xml:space="preserve">149 126 0.763333 </v>
      </c>
      <c r="MU151" s="92" t="str">
        <f t="shared" si="582"/>
        <v xml:space="preserve">149 127 0.596667 </v>
      </c>
      <c r="MV151" s="92" t="str">
        <f t="shared" si="583"/>
        <v xml:space="preserve">149 128 0.92 </v>
      </c>
      <c r="MW151" s="92" t="str">
        <f t="shared" si="584"/>
        <v xml:space="preserve">149 129 0.423333 </v>
      </c>
      <c r="MX151" s="92" t="str">
        <f t="shared" si="585"/>
        <v xml:space="preserve">149 130 0.823333 </v>
      </c>
      <c r="MY151" s="92" t="str">
        <f t="shared" si="586"/>
        <v xml:space="preserve">149 131 0.74 </v>
      </c>
      <c r="MZ151" s="92" t="str">
        <f t="shared" si="587"/>
        <v xml:space="preserve">149 132 1.02 </v>
      </c>
      <c r="NA151" s="92" t="str">
        <f t="shared" si="588"/>
        <v xml:space="preserve">149 133 0.98 </v>
      </c>
      <c r="NB151" s="92" t="str">
        <f t="shared" si="589"/>
        <v xml:space="preserve">149 134 0.883333 </v>
      </c>
      <c r="NC151" s="92" t="str">
        <f t="shared" si="590"/>
        <v xml:space="preserve">149 135 0.92 </v>
      </c>
      <c r="ND151" s="92" t="str">
        <f t="shared" si="591"/>
        <v xml:space="preserve">149 136 1.233333 </v>
      </c>
      <c r="NE151" s="92" t="str">
        <f t="shared" si="592"/>
        <v xml:space="preserve">149 137 0.92 </v>
      </c>
      <c r="NF151" s="92" t="str">
        <f t="shared" si="593"/>
        <v xml:space="preserve">149 138 0.18 </v>
      </c>
      <c r="NG151" s="92" t="str">
        <f t="shared" si="594"/>
        <v xml:space="preserve">149 139 1.483333 </v>
      </c>
      <c r="NH151" s="92" t="str">
        <f t="shared" si="595"/>
        <v xml:space="preserve">149 140 0.7 </v>
      </c>
      <c r="NI151" s="92" t="str">
        <f t="shared" si="596"/>
        <v xml:space="preserve">149 141 0.956667 </v>
      </c>
      <c r="NJ151" s="92" t="str">
        <f t="shared" si="597"/>
        <v xml:space="preserve">149 142 0.65 </v>
      </c>
      <c r="NK151" s="92" t="str">
        <f t="shared" si="598"/>
        <v xml:space="preserve">149 143 1.006667 </v>
      </c>
      <c r="NL151" s="92" t="str">
        <f t="shared" si="599"/>
        <v xml:space="preserve">149 144 0.676667 </v>
      </c>
      <c r="NM151" s="92" t="str">
        <f t="shared" si="600"/>
        <v xml:space="preserve">149 145 0.803333 </v>
      </c>
      <c r="NN151" s="92" t="str">
        <f t="shared" si="601"/>
        <v xml:space="preserve">149 146 0.63 </v>
      </c>
      <c r="NO151" s="92" t="str">
        <f t="shared" si="602"/>
        <v xml:space="preserve">149 147 0.36 </v>
      </c>
      <c r="NP151" s="92" t="str">
        <f t="shared" si="603"/>
        <v xml:space="preserve">149 148 0.35 </v>
      </c>
      <c r="NQ151" s="92" t="str">
        <f t="shared" si="604"/>
        <v xml:space="preserve">149 149 0 </v>
      </c>
      <c r="NR151" s="92" t="str">
        <f t="shared" si="605"/>
        <v xml:space="preserve">149 150 0.466667 </v>
      </c>
      <c r="NS151" s="92" t="str">
        <f t="shared" si="606"/>
        <v xml:space="preserve">149 151 0.503333 </v>
      </c>
      <c r="NT151" s="92" t="str">
        <f t="shared" si="607"/>
        <v xml:space="preserve">149 152 0.183333 </v>
      </c>
      <c r="NU151" s="92" t="str">
        <f t="shared" si="608"/>
        <v xml:space="preserve">149 153 0.41 </v>
      </c>
      <c r="NV151" s="92" t="str">
        <f t="shared" si="609"/>
        <v xml:space="preserve">149 154 1.4 </v>
      </c>
      <c r="NW151" s="92" t="str">
        <f t="shared" si="610"/>
        <v xml:space="preserve">149 155 0.573333 </v>
      </c>
      <c r="NX151" s="92" t="str">
        <f t="shared" si="611"/>
        <v xml:space="preserve">149 156 0.3 </v>
      </c>
      <c r="NY151" s="92" t="str">
        <f t="shared" si="612"/>
        <v xml:space="preserve">149 157 0.37 </v>
      </c>
      <c r="NZ151" s="92" t="str">
        <f t="shared" si="613"/>
        <v xml:space="preserve">149 158 0.703333 </v>
      </c>
      <c r="OA151" s="92" t="str">
        <f t="shared" si="614"/>
        <v xml:space="preserve">149 159 0.583333 </v>
      </c>
      <c r="OB151" s="92" t="str">
        <f t="shared" si="615"/>
        <v xml:space="preserve">149 160 0.703333 </v>
      </c>
      <c r="OC151" s="92" t="str">
        <f t="shared" si="616"/>
        <v xml:space="preserve">149 161 0.823333 </v>
      </c>
      <c r="OD151" s="92" t="str">
        <f t="shared" si="617"/>
        <v xml:space="preserve">149 162 0.516667 </v>
      </c>
      <c r="OE151" s="92" t="str">
        <f t="shared" si="618"/>
        <v xml:space="preserve">149 163 1.08 </v>
      </c>
      <c r="OF151" s="92" t="str">
        <f t="shared" si="619"/>
        <v xml:space="preserve">149 164 0.51 </v>
      </c>
      <c r="OG151" s="92" t="str">
        <f t="shared" si="620"/>
        <v xml:space="preserve">149 165 0.556667 </v>
      </c>
      <c r="OH151" s="92" t="str">
        <f t="shared" si="621"/>
        <v xml:space="preserve">149 166 1.08 </v>
      </c>
      <c r="OI151" s="92" t="str">
        <f t="shared" si="622"/>
        <v xml:space="preserve">149 167 1.383333 </v>
      </c>
      <c r="OJ151" s="92" t="str">
        <f t="shared" si="623"/>
        <v xml:space="preserve">149 168 0.79 </v>
      </c>
      <c r="OK151" s="92" t="str">
        <f t="shared" si="624"/>
        <v xml:space="preserve">149 169 1.506667 </v>
      </c>
      <c r="OL151" s="92" t="str">
        <f t="shared" si="625"/>
        <v xml:space="preserve">149 170 0.713333 </v>
      </c>
      <c r="OM151" s="92" t="str">
        <f t="shared" si="626"/>
        <v xml:space="preserve">149 171 0.193333 </v>
      </c>
      <c r="ON151" s="92" t="str">
        <f t="shared" si="627"/>
        <v xml:space="preserve">149 172 0.883333 </v>
      </c>
      <c r="OO151" s="92" t="str">
        <f t="shared" si="628"/>
        <v xml:space="preserve">149 173 0.17 </v>
      </c>
      <c r="OP151" s="92" t="str">
        <f t="shared" si="629"/>
        <v xml:space="preserve">149 174 1.036667 </v>
      </c>
      <c r="OQ151" s="92" t="str">
        <f t="shared" si="630"/>
        <v xml:space="preserve">149 175 0.53 </v>
      </c>
      <c r="OR151" s="92" t="str">
        <f t="shared" si="631"/>
        <v xml:space="preserve">149 176 0.733333 </v>
      </c>
      <c r="OS151" s="92" t="str">
        <f t="shared" si="632"/>
        <v xml:space="preserve">149 177 0.736667 </v>
      </c>
      <c r="OT151" s="92" t="str">
        <f t="shared" si="633"/>
        <v xml:space="preserve">149 178 1.006667 </v>
      </c>
      <c r="OU151" s="92" t="str">
        <f t="shared" si="634"/>
        <v xml:space="preserve">149 179 0.673333 </v>
      </c>
      <c r="OV151" s="92" t="str">
        <f t="shared" si="635"/>
        <v xml:space="preserve">149 180 0.563333 </v>
      </c>
      <c r="OW151" s="92" t="str">
        <f t="shared" si="636"/>
        <v xml:space="preserve">149 181 1.186667 </v>
      </c>
      <c r="OX151" s="92" t="str">
        <f t="shared" si="637"/>
        <v xml:space="preserve">149 182 0.9 </v>
      </c>
      <c r="OY151" s="92" t="str">
        <f t="shared" si="638"/>
        <v xml:space="preserve">149 183 0.703333 </v>
      </c>
      <c r="OZ151" s="92" t="str">
        <f t="shared" si="639"/>
        <v xml:space="preserve">149 184 0.066667 </v>
      </c>
      <c r="PA151" s="92" t="str">
        <f t="shared" si="640"/>
        <v xml:space="preserve">149 185 1.303333 </v>
      </c>
      <c r="PB151" s="92" t="str">
        <f t="shared" si="641"/>
        <v xml:space="preserve">149 186 0.843333 </v>
      </c>
      <c r="PC151" s="92" t="str">
        <f t="shared" si="642"/>
        <v xml:space="preserve">149 187 0.843333 </v>
      </c>
      <c r="PD151" s="92" t="str">
        <f t="shared" si="643"/>
        <v xml:space="preserve">149 188 1.536667 </v>
      </c>
      <c r="PE151" s="92" t="str">
        <f t="shared" si="644"/>
        <v xml:space="preserve">149 189 1.04 </v>
      </c>
      <c r="PF151" s="92" t="str">
        <f t="shared" si="645"/>
        <v xml:space="preserve">149 190 1.02 </v>
      </c>
      <c r="PG151" s="92" t="str">
        <f t="shared" si="646"/>
        <v xml:space="preserve">149 191 1.016667 </v>
      </c>
      <c r="PH151" s="92" t="str">
        <f t="shared" si="647"/>
        <v xml:space="preserve">149 192 1.003333 </v>
      </c>
      <c r="PI151" s="92" t="str">
        <f t="shared" si="648"/>
        <v xml:space="preserve">149 193 0.366667 </v>
      </c>
      <c r="PJ151" s="92" t="str">
        <f t="shared" si="649"/>
        <v xml:space="preserve">149 194 1.1 </v>
      </c>
      <c r="PK151" s="92" t="str">
        <f t="shared" si="650"/>
        <v xml:space="preserve">149 195 0.576667 </v>
      </c>
      <c r="PL151" s="92" t="str">
        <f t="shared" si="651"/>
        <v xml:space="preserve">149 196 0.526667 </v>
      </c>
      <c r="PM151" s="92" t="str">
        <f t="shared" si="652"/>
        <v xml:space="preserve">149 197 0.94 </v>
      </c>
      <c r="PN151" s="92" t="str">
        <f t="shared" si="653"/>
        <v xml:space="preserve">149 198 0.793333 </v>
      </c>
      <c r="PO151" s="92" t="str">
        <f t="shared" si="654"/>
        <v xml:space="preserve">149 199 0.86 </v>
      </c>
      <c r="PP151" s="92" t="str">
        <f t="shared" si="655"/>
        <v xml:space="preserve">149 200 0.96 </v>
      </c>
      <c r="PQ151" s="92" t="str">
        <f t="shared" si="656"/>
        <v xml:space="preserve">149 201 0.23 </v>
      </c>
      <c r="PR151" s="92" t="str">
        <f t="shared" si="657"/>
        <v xml:space="preserve">149 202 0.823333 </v>
      </c>
      <c r="PS151" s="92" t="str">
        <f t="shared" si="658"/>
        <v xml:space="preserve">149 203 0.773333 </v>
      </c>
      <c r="PT151" s="92" t="str">
        <f t="shared" si="659"/>
        <v xml:space="preserve">149 204 0.766667 </v>
      </c>
      <c r="PU151" s="92" t="str">
        <f t="shared" si="660"/>
        <v xml:space="preserve">149 205 1.003333 </v>
      </c>
      <c r="PV151" s="92" t="str">
        <f t="shared" si="661"/>
        <v xml:space="preserve">149 206 1.106667 </v>
      </c>
      <c r="PW151" s="92" t="str">
        <f t="shared" si="662"/>
        <v xml:space="preserve">149 207 1.266667 </v>
      </c>
      <c r="PX151" s="92" t="str">
        <f t="shared" si="663"/>
        <v xml:space="preserve">149 208 0.66 </v>
      </c>
      <c r="PY151" s="92" t="str">
        <f t="shared" si="664"/>
        <v xml:space="preserve">149 209 0.883333 </v>
      </c>
      <c r="PZ151" s="92" t="str">
        <f t="shared" si="665"/>
        <v xml:space="preserve">149 210 1.25 </v>
      </c>
      <c r="QA151" s="92" t="str">
        <f t="shared" si="666"/>
        <v xml:space="preserve">149 211 0.38 </v>
      </c>
      <c r="QB151" s="92" t="str">
        <f t="shared" si="667"/>
        <v xml:space="preserve">149 212 0.48 </v>
      </c>
      <c r="QC151" s="92" t="str">
        <f t="shared" si="668"/>
        <v xml:space="preserve">149 213 0.38 </v>
      </c>
      <c r="QD151" s="92" t="str">
        <f t="shared" si="669"/>
        <v xml:space="preserve">149 214 1.05 </v>
      </c>
      <c r="QE151" s="92" t="str">
        <f t="shared" si="670"/>
        <v xml:space="preserve">149 215 0.733333 </v>
      </c>
      <c r="QF151" s="92" t="str">
        <f t="shared" si="671"/>
        <v xml:space="preserve">149 216 0.776667 </v>
      </c>
      <c r="QG151" s="92" t="str">
        <f t="shared" si="672"/>
        <v xml:space="preserve">149 217 0.9 </v>
      </c>
      <c r="QH151" s="92" t="str">
        <f t="shared" si="673"/>
        <v xml:space="preserve">149 218 0.37 </v>
      </c>
      <c r="QI151" s="92" t="str">
        <f t="shared" si="674"/>
        <v xml:space="preserve">149 219 1.083333 </v>
      </c>
      <c r="QJ151" s="92" t="str">
        <f t="shared" si="675"/>
        <v xml:space="preserve">149 220 0.766667 </v>
      </c>
      <c r="QK151" s="92" t="str">
        <f t="shared" si="676"/>
        <v xml:space="preserve">149 221 0.16 </v>
      </c>
      <c r="QL151" s="92" t="str">
        <f t="shared" si="677"/>
        <v xml:space="preserve">149 222 1.47 </v>
      </c>
      <c r="QM151" s="92" t="str">
        <f t="shared" si="678"/>
        <v xml:space="preserve">149 223 0.913333 </v>
      </c>
      <c r="QN151" s="92" t="str">
        <f t="shared" si="679"/>
        <v xml:space="preserve">149 224 0.363333 </v>
      </c>
      <c r="QO151" s="92" t="str">
        <f t="shared" si="680"/>
        <v xml:space="preserve">149 225 0.636667 </v>
      </c>
      <c r="QP151" s="92" t="str">
        <f t="shared" si="681"/>
        <v xml:space="preserve">149 226 0.82 </v>
      </c>
      <c r="QQ151" s="92" t="str">
        <f t="shared" si="682"/>
        <v xml:space="preserve">149 227 0.743333 </v>
      </c>
      <c r="QR151" s="92" t="str">
        <f t="shared" si="683"/>
        <v xml:space="preserve">149 228 0.69 </v>
      </c>
    </row>
    <row r="152" spans="1:460" ht="18.75" customHeight="1" x14ac:dyDescent="0.35">
      <c r="A152" s="86">
        <v>150</v>
      </c>
      <c r="B152" s="90" t="s">
        <v>231</v>
      </c>
      <c r="C152" s="91" t="s">
        <v>152</v>
      </c>
      <c r="D152" s="9">
        <v>8.8000000000000007</v>
      </c>
      <c r="E152" s="9">
        <v>9.1999999999999993</v>
      </c>
      <c r="F152" s="9">
        <v>8.1</v>
      </c>
      <c r="G152" s="9">
        <v>32.4</v>
      </c>
      <c r="H152" s="9">
        <v>30.2</v>
      </c>
      <c r="I152" s="9">
        <v>30.2</v>
      </c>
      <c r="J152" s="9">
        <v>27.1</v>
      </c>
      <c r="K152" s="9">
        <v>21.5</v>
      </c>
      <c r="L152" s="9">
        <v>36.1</v>
      </c>
      <c r="M152" s="9">
        <v>23.9</v>
      </c>
      <c r="N152" s="9">
        <v>30.1</v>
      </c>
      <c r="O152" s="9">
        <v>26.3</v>
      </c>
      <c r="P152" s="9">
        <v>7.8</v>
      </c>
      <c r="Q152" s="9">
        <v>16.8</v>
      </c>
      <c r="R152" s="9">
        <v>19.5</v>
      </c>
      <c r="S152" s="9">
        <v>42.6</v>
      </c>
      <c r="T152" s="9">
        <v>16.8</v>
      </c>
      <c r="U152" s="21">
        <v>3</v>
      </c>
      <c r="V152" s="21">
        <v>24</v>
      </c>
      <c r="W152" s="9">
        <v>18.600000000000001</v>
      </c>
      <c r="X152" s="9">
        <v>8.6</v>
      </c>
      <c r="Y152" s="9">
        <v>18.399999999999999</v>
      </c>
      <c r="Z152" s="9">
        <v>8.3000000000000007</v>
      </c>
      <c r="AA152" s="9">
        <v>26.7</v>
      </c>
      <c r="AB152" s="9">
        <v>35.1</v>
      </c>
      <c r="AC152" s="21">
        <v>30</v>
      </c>
      <c r="AD152" s="9">
        <v>18.3</v>
      </c>
      <c r="AE152" s="9">
        <v>17.100000000000001</v>
      </c>
      <c r="AF152" s="9">
        <v>18.399999999999999</v>
      </c>
      <c r="AG152" s="9">
        <v>16.399999999999999</v>
      </c>
      <c r="AH152" s="9">
        <v>46.3</v>
      </c>
      <c r="AI152" s="9">
        <v>29.8</v>
      </c>
      <c r="AJ152" s="9">
        <v>23.3</v>
      </c>
      <c r="AK152" s="9">
        <v>13.4</v>
      </c>
      <c r="AL152" s="9">
        <v>7.5</v>
      </c>
      <c r="AM152" s="9">
        <v>12.9</v>
      </c>
      <c r="AN152" s="9">
        <v>18.100000000000001</v>
      </c>
      <c r="AO152" s="9">
        <v>20.6</v>
      </c>
      <c r="AP152" s="9">
        <v>20.399999999999999</v>
      </c>
      <c r="AQ152" s="9">
        <v>3.3</v>
      </c>
      <c r="AR152" s="9">
        <v>17.399999999999999</v>
      </c>
      <c r="AS152" s="9">
        <v>22.9</v>
      </c>
      <c r="AT152" s="9">
        <v>21.6</v>
      </c>
      <c r="AU152" s="9">
        <v>23.7</v>
      </c>
      <c r="AV152" s="21">
        <v>25</v>
      </c>
      <c r="AW152" s="9">
        <v>9.3000000000000007</v>
      </c>
      <c r="AX152" s="21">
        <v>24</v>
      </c>
      <c r="AY152" s="9">
        <v>2.6</v>
      </c>
      <c r="AZ152" s="9">
        <v>16.899999999999999</v>
      </c>
      <c r="BA152" s="9">
        <v>3.5</v>
      </c>
      <c r="BB152" s="9">
        <v>24.9</v>
      </c>
      <c r="BC152" s="21">
        <v>16</v>
      </c>
      <c r="BD152" s="9">
        <v>29.8</v>
      </c>
      <c r="BE152" s="21">
        <v>3</v>
      </c>
      <c r="BF152" s="9">
        <v>7.6</v>
      </c>
      <c r="BG152" s="9">
        <v>13.2</v>
      </c>
      <c r="BH152" s="9">
        <v>7.1</v>
      </c>
      <c r="BI152" s="9">
        <v>13.9</v>
      </c>
      <c r="BJ152" s="9">
        <v>30.1</v>
      </c>
      <c r="BK152" s="9">
        <v>17.399999999999999</v>
      </c>
      <c r="BL152" s="9">
        <v>3.9</v>
      </c>
      <c r="BM152" s="9">
        <v>10.4</v>
      </c>
      <c r="BN152" s="9">
        <v>9.6999999999999993</v>
      </c>
      <c r="BO152" s="21">
        <v>22</v>
      </c>
      <c r="BP152" s="9">
        <v>18.600000000000001</v>
      </c>
      <c r="BQ152" s="9">
        <v>20.7</v>
      </c>
      <c r="BR152" s="9">
        <v>14.6</v>
      </c>
      <c r="BS152" s="9">
        <v>21.7</v>
      </c>
      <c r="BT152" s="9">
        <v>5.0999999999999996</v>
      </c>
      <c r="BU152" s="9">
        <v>26.1</v>
      </c>
      <c r="BV152" s="9">
        <v>29.1</v>
      </c>
      <c r="BW152" s="9">
        <v>32.5</v>
      </c>
      <c r="BX152" s="9">
        <v>29.6</v>
      </c>
      <c r="BY152" s="21">
        <v>45</v>
      </c>
      <c r="BZ152" s="9">
        <v>21.2</v>
      </c>
      <c r="CA152" s="9">
        <v>20.7</v>
      </c>
      <c r="CB152" s="9">
        <v>37.5</v>
      </c>
      <c r="CC152" s="9">
        <v>14.3</v>
      </c>
      <c r="CD152" s="9">
        <v>5.7</v>
      </c>
      <c r="CE152" s="9">
        <v>16.899999999999999</v>
      </c>
      <c r="CF152" s="9">
        <v>14.2</v>
      </c>
      <c r="CG152" s="9">
        <v>22.7</v>
      </c>
      <c r="CH152" s="9">
        <v>16.899999999999999</v>
      </c>
      <c r="CI152" s="9">
        <v>36.799999999999997</v>
      </c>
      <c r="CJ152" s="9">
        <v>8.1999999999999993</v>
      </c>
      <c r="CK152" s="9">
        <v>19.5</v>
      </c>
      <c r="CL152" s="9">
        <v>2.2000000000000002</v>
      </c>
      <c r="CM152" s="9">
        <v>13.7</v>
      </c>
      <c r="CN152" s="21">
        <v>23</v>
      </c>
      <c r="CO152" s="9">
        <v>19.899999999999999</v>
      </c>
      <c r="CP152" s="9">
        <v>36.200000000000003</v>
      </c>
      <c r="CQ152" s="21">
        <v>29</v>
      </c>
      <c r="CR152" s="9">
        <v>10.9</v>
      </c>
      <c r="CS152" s="9">
        <v>13.7</v>
      </c>
      <c r="CT152" s="9">
        <v>25.2</v>
      </c>
      <c r="CU152" s="9">
        <v>23.6</v>
      </c>
      <c r="CV152" s="9">
        <v>21.7</v>
      </c>
      <c r="CW152" s="9">
        <v>6.5</v>
      </c>
      <c r="CX152" s="9">
        <v>15.9</v>
      </c>
      <c r="CY152" s="9">
        <v>41.1</v>
      </c>
      <c r="CZ152" s="9">
        <v>21.8</v>
      </c>
      <c r="DA152" s="9">
        <v>26.8</v>
      </c>
      <c r="DB152" s="9">
        <v>20.100000000000001</v>
      </c>
      <c r="DC152" s="9">
        <v>18.2</v>
      </c>
      <c r="DD152" s="9">
        <v>27.9</v>
      </c>
      <c r="DE152" s="9">
        <v>3.9</v>
      </c>
      <c r="DF152" s="9">
        <v>25.3</v>
      </c>
      <c r="DG152" s="9">
        <v>35.700000000000003</v>
      </c>
      <c r="DH152" s="9">
        <v>23.8</v>
      </c>
      <c r="DI152" s="9">
        <v>38.700000000000003</v>
      </c>
      <c r="DJ152" s="9">
        <v>33.799999999999997</v>
      </c>
      <c r="DK152" s="9">
        <v>15.2</v>
      </c>
      <c r="DL152" s="9">
        <v>23.8</v>
      </c>
      <c r="DM152" s="9">
        <v>16.2</v>
      </c>
      <c r="DN152" s="9">
        <v>19.600000000000001</v>
      </c>
      <c r="DO152" s="21">
        <v>27</v>
      </c>
      <c r="DP152" s="9">
        <v>17.3</v>
      </c>
      <c r="DQ152" s="9">
        <v>36.6</v>
      </c>
      <c r="DR152" s="9">
        <v>6.3</v>
      </c>
      <c r="DS152" s="9">
        <v>20.3</v>
      </c>
      <c r="DT152" s="9">
        <v>14.6</v>
      </c>
      <c r="DU152" s="9">
        <v>20.6</v>
      </c>
      <c r="DV152" s="9">
        <v>21.5</v>
      </c>
      <c r="DW152" s="9">
        <v>47.1</v>
      </c>
      <c r="DX152" s="21">
        <v>6</v>
      </c>
      <c r="DY152" s="9">
        <v>14.7</v>
      </c>
      <c r="DZ152" s="9">
        <v>9.6999999999999993</v>
      </c>
      <c r="EA152" s="9">
        <v>31.2</v>
      </c>
      <c r="EB152" s="21">
        <v>3</v>
      </c>
      <c r="EC152" s="9">
        <v>23.4</v>
      </c>
      <c r="ED152" s="9">
        <v>14.1</v>
      </c>
      <c r="EE152" s="9">
        <v>29.3</v>
      </c>
      <c r="EF152" s="9">
        <v>27.6</v>
      </c>
      <c r="EG152" s="9">
        <v>25.2</v>
      </c>
      <c r="EH152" s="9">
        <v>26.3</v>
      </c>
      <c r="EI152" s="21">
        <v>39</v>
      </c>
      <c r="EJ152" s="9">
        <v>31.2</v>
      </c>
      <c r="EK152" s="9">
        <v>6.9</v>
      </c>
      <c r="EL152" s="9">
        <v>43.9</v>
      </c>
      <c r="EM152" s="9">
        <v>22.9</v>
      </c>
      <c r="EN152" s="9">
        <v>22.8</v>
      </c>
      <c r="EO152" s="9">
        <v>19.100000000000001</v>
      </c>
      <c r="EP152" s="9">
        <v>19.5</v>
      </c>
      <c r="EQ152" s="9">
        <v>15.3</v>
      </c>
      <c r="ER152" s="9">
        <v>27.7</v>
      </c>
      <c r="ES152" s="9">
        <v>17.600000000000001</v>
      </c>
      <c r="ET152" s="9">
        <v>22.6</v>
      </c>
      <c r="EU152" s="9">
        <v>3.5</v>
      </c>
      <c r="EV152" s="21">
        <v>14</v>
      </c>
      <c r="EW152" s="21">
        <v>0</v>
      </c>
      <c r="EX152" s="9">
        <v>26.8</v>
      </c>
      <c r="EY152" s="9">
        <v>8.6999999999999993</v>
      </c>
      <c r="EZ152" s="9">
        <v>23.7</v>
      </c>
      <c r="FA152" s="21">
        <v>39</v>
      </c>
      <c r="FB152" s="9">
        <v>16.600000000000001</v>
      </c>
      <c r="FC152" s="9">
        <v>6.7</v>
      </c>
      <c r="FD152" s="9">
        <v>8.8000000000000007</v>
      </c>
      <c r="FE152" s="9">
        <v>18.7</v>
      </c>
      <c r="FF152" s="9">
        <v>2.5</v>
      </c>
      <c r="FG152" s="9">
        <v>18.7</v>
      </c>
      <c r="FH152" s="9">
        <v>17.100000000000001</v>
      </c>
      <c r="FI152" s="9">
        <v>27.1</v>
      </c>
      <c r="FJ152" s="9">
        <v>19.5</v>
      </c>
      <c r="FK152" s="9">
        <v>17.100000000000001</v>
      </c>
      <c r="FL152" s="9">
        <v>16.100000000000001</v>
      </c>
      <c r="FM152" s="21">
        <v>30</v>
      </c>
      <c r="FN152" s="9">
        <v>38.5</v>
      </c>
      <c r="FO152" s="9">
        <v>21.3</v>
      </c>
      <c r="FP152" s="9">
        <v>32.200000000000003</v>
      </c>
      <c r="FQ152" s="21">
        <v>19</v>
      </c>
      <c r="FR152" s="9">
        <v>6.8</v>
      </c>
      <c r="FS152" s="9">
        <v>13.6</v>
      </c>
      <c r="FT152" s="9">
        <v>7.2</v>
      </c>
      <c r="FU152" s="9">
        <v>23.8</v>
      </c>
      <c r="FV152" s="9">
        <v>2.6</v>
      </c>
      <c r="FW152" s="9">
        <v>12.5</v>
      </c>
      <c r="FX152" s="9">
        <v>12.6</v>
      </c>
      <c r="FY152" s="9">
        <v>22.5</v>
      </c>
      <c r="FZ152" s="21">
        <v>7</v>
      </c>
      <c r="GA152" s="9">
        <v>18.7</v>
      </c>
      <c r="GB152" s="9">
        <v>36.799999999999997</v>
      </c>
      <c r="GC152" s="9">
        <v>24.6</v>
      </c>
      <c r="GD152" s="9">
        <v>18.7</v>
      </c>
      <c r="GE152" s="9">
        <v>11.1</v>
      </c>
      <c r="GF152" s="9">
        <v>36.700000000000003</v>
      </c>
      <c r="GG152" s="9">
        <v>25.1</v>
      </c>
      <c r="GH152" s="9">
        <v>25.1</v>
      </c>
      <c r="GI152" s="9">
        <v>40.1</v>
      </c>
      <c r="GJ152" s="9">
        <v>23.6</v>
      </c>
      <c r="GK152" s="21">
        <v>23</v>
      </c>
      <c r="GL152" s="9">
        <v>25.5</v>
      </c>
      <c r="GM152" s="9">
        <v>22.5</v>
      </c>
      <c r="GN152" s="9">
        <v>4.5999999999999996</v>
      </c>
      <c r="GO152" s="9">
        <v>32.799999999999997</v>
      </c>
      <c r="GP152" s="9">
        <v>4.0999999999999996</v>
      </c>
      <c r="GQ152" s="9">
        <v>26.3</v>
      </c>
      <c r="GR152" s="9">
        <v>25.8</v>
      </c>
      <c r="GS152" s="9">
        <v>21.4</v>
      </c>
      <c r="GT152" s="9">
        <v>23.4</v>
      </c>
      <c r="GU152" s="9">
        <v>26.4</v>
      </c>
      <c r="GV152" s="9">
        <v>6.4</v>
      </c>
      <c r="GW152" s="9">
        <v>22.3</v>
      </c>
      <c r="GX152" s="9">
        <v>20.8</v>
      </c>
      <c r="GY152" s="9">
        <v>15.5</v>
      </c>
      <c r="GZ152" s="9">
        <v>27.7</v>
      </c>
      <c r="HA152" s="9">
        <v>20.3</v>
      </c>
      <c r="HB152" s="9">
        <v>37.700000000000003</v>
      </c>
      <c r="HC152" s="9">
        <v>15.9</v>
      </c>
      <c r="HD152" s="9">
        <v>24.1</v>
      </c>
      <c r="HE152" s="9">
        <v>37.200000000000003</v>
      </c>
      <c r="HF152" s="9">
        <v>9.3000000000000007</v>
      </c>
      <c r="HG152" s="21">
        <v>4</v>
      </c>
      <c r="HH152" s="9">
        <v>9.3000000000000007</v>
      </c>
      <c r="HI152" s="9">
        <v>28.5</v>
      </c>
      <c r="HJ152" s="9">
        <v>19.5</v>
      </c>
      <c r="HK152" s="9">
        <v>20.9</v>
      </c>
      <c r="HL152" s="9">
        <v>24.6</v>
      </c>
      <c r="HM152" s="9">
        <v>8.8000000000000007</v>
      </c>
      <c r="HN152" s="9">
        <v>37.6</v>
      </c>
      <c r="HO152" s="9">
        <v>20.6</v>
      </c>
      <c r="HP152" s="9">
        <v>8.4</v>
      </c>
      <c r="HQ152" s="9">
        <v>43.8</v>
      </c>
      <c r="HR152" s="9">
        <v>14.4</v>
      </c>
      <c r="HS152" s="9">
        <v>8.8000000000000007</v>
      </c>
      <c r="HT152" s="9">
        <v>16.7</v>
      </c>
      <c r="HU152" s="9">
        <v>17.600000000000001</v>
      </c>
      <c r="HV152" s="9">
        <v>19.8</v>
      </c>
      <c r="HW152" s="9">
        <v>20.399999999999999</v>
      </c>
      <c r="HX152" s="8"/>
      <c r="HY152" s="92" t="str">
        <f t="shared" si="456"/>
        <v xml:space="preserve">150 1 0.293333 </v>
      </c>
      <c r="HZ152" s="92" t="str">
        <f t="shared" si="457"/>
        <v xml:space="preserve">150 2 0.306667 </v>
      </c>
      <c r="IA152" s="92" t="str">
        <f t="shared" si="458"/>
        <v xml:space="preserve">150 3 0.27 </v>
      </c>
      <c r="IB152" s="92" t="str">
        <f t="shared" si="459"/>
        <v xml:space="preserve">150 4 1.08 </v>
      </c>
      <c r="IC152" s="92" t="str">
        <f t="shared" si="460"/>
        <v xml:space="preserve">150 5 1.006667 </v>
      </c>
      <c r="ID152" s="92" t="str">
        <f t="shared" si="461"/>
        <v xml:space="preserve">150 6 1.006667 </v>
      </c>
      <c r="IE152" s="92" t="str">
        <f t="shared" si="462"/>
        <v xml:space="preserve">150 7 0.903333 </v>
      </c>
      <c r="IF152" s="92" t="str">
        <f t="shared" si="463"/>
        <v xml:space="preserve">150 8 0.716667 </v>
      </c>
      <c r="IG152" s="92" t="str">
        <f t="shared" si="464"/>
        <v xml:space="preserve">150 9 1.203333 </v>
      </c>
      <c r="IH152" s="92" t="str">
        <f t="shared" si="465"/>
        <v xml:space="preserve">150 10 0.796667 </v>
      </c>
      <c r="II152" s="92" t="str">
        <f t="shared" si="466"/>
        <v xml:space="preserve">150 11 1.003333 </v>
      </c>
      <c r="IJ152" s="92" t="str">
        <f t="shared" si="467"/>
        <v xml:space="preserve">150 12 0.876667 </v>
      </c>
      <c r="IK152" s="92" t="str">
        <f t="shared" si="468"/>
        <v xml:space="preserve">150 13 0.26 </v>
      </c>
      <c r="IL152" s="92" t="str">
        <f t="shared" si="469"/>
        <v xml:space="preserve">150 14 0.56 </v>
      </c>
      <c r="IM152" s="92" t="str">
        <f t="shared" si="470"/>
        <v xml:space="preserve">150 15 0.65 </v>
      </c>
      <c r="IN152" s="92" t="str">
        <f t="shared" si="471"/>
        <v xml:space="preserve">150 16 1.42 </v>
      </c>
      <c r="IO152" s="92" t="str">
        <f t="shared" si="472"/>
        <v xml:space="preserve">150 17 0.56 </v>
      </c>
      <c r="IP152" s="92" t="str">
        <f t="shared" si="473"/>
        <v xml:space="preserve">150 18 0.1 </v>
      </c>
      <c r="IQ152" s="92" t="str">
        <f t="shared" si="474"/>
        <v xml:space="preserve">150 19 0.8 </v>
      </c>
      <c r="IR152" s="92" t="str">
        <f t="shared" si="475"/>
        <v xml:space="preserve">150 20 0.62 </v>
      </c>
      <c r="IS152" s="92" t="str">
        <f t="shared" si="476"/>
        <v xml:space="preserve">150 21 0.286667 </v>
      </c>
      <c r="IT152" s="92" t="str">
        <f t="shared" si="477"/>
        <v xml:space="preserve">150 22 0.613333 </v>
      </c>
      <c r="IU152" s="92" t="str">
        <f t="shared" si="478"/>
        <v xml:space="preserve">150 23 0.276667 </v>
      </c>
      <c r="IV152" s="92" t="str">
        <f t="shared" si="479"/>
        <v xml:space="preserve">150 24 0.89 </v>
      </c>
      <c r="IW152" s="92" t="str">
        <f t="shared" si="480"/>
        <v xml:space="preserve">150 25 1.17 </v>
      </c>
      <c r="IX152" s="92" t="str">
        <f t="shared" si="481"/>
        <v xml:space="preserve">150 26 1 </v>
      </c>
      <c r="IY152" s="92" t="str">
        <f t="shared" si="482"/>
        <v xml:space="preserve">150 27 0.61 </v>
      </c>
      <c r="IZ152" s="92" t="str">
        <f t="shared" si="483"/>
        <v xml:space="preserve">150 28 0.57 </v>
      </c>
      <c r="JA152" s="92" t="str">
        <f t="shared" si="484"/>
        <v xml:space="preserve">150 29 0.613333 </v>
      </c>
      <c r="JB152" s="92" t="str">
        <f t="shared" si="485"/>
        <v xml:space="preserve">150 30 0.546667 </v>
      </c>
      <c r="JC152" s="92" t="str">
        <f t="shared" si="486"/>
        <v xml:space="preserve">150 31 1.543333 </v>
      </c>
      <c r="JD152" s="92" t="str">
        <f t="shared" si="487"/>
        <v xml:space="preserve">150 32 0.993333 </v>
      </c>
      <c r="JE152" s="92" t="str">
        <f t="shared" si="488"/>
        <v xml:space="preserve">150 33 0.776667 </v>
      </c>
      <c r="JF152" s="92" t="str">
        <f t="shared" si="489"/>
        <v xml:space="preserve">150 34 0.446667 </v>
      </c>
      <c r="JG152" s="92" t="str">
        <f t="shared" si="490"/>
        <v xml:space="preserve">150 35 0.25 </v>
      </c>
      <c r="JH152" s="92" t="str">
        <f t="shared" si="491"/>
        <v xml:space="preserve">150 36 0.43 </v>
      </c>
      <c r="JI152" s="92" t="str">
        <f t="shared" si="492"/>
        <v xml:space="preserve">150 37 0.603333 </v>
      </c>
      <c r="JJ152" s="92" t="str">
        <f t="shared" si="493"/>
        <v xml:space="preserve">150 38 0.686667 </v>
      </c>
      <c r="JK152" s="92" t="str">
        <f t="shared" si="494"/>
        <v xml:space="preserve">150 39 0.68 </v>
      </c>
      <c r="JL152" s="92" t="str">
        <f t="shared" si="495"/>
        <v xml:space="preserve">150 40 0.11 </v>
      </c>
      <c r="JM152" s="92" t="str">
        <f t="shared" si="496"/>
        <v xml:space="preserve">150 41 0.58 </v>
      </c>
      <c r="JN152" s="92" t="str">
        <f t="shared" si="497"/>
        <v xml:space="preserve">150 42 0.763333 </v>
      </c>
      <c r="JO152" s="92" t="str">
        <f t="shared" si="498"/>
        <v xml:space="preserve">150 43 0.72 </v>
      </c>
      <c r="JP152" s="92" t="str">
        <f t="shared" si="499"/>
        <v xml:space="preserve">150 44 0.79 </v>
      </c>
      <c r="JQ152" s="92" t="str">
        <f t="shared" si="500"/>
        <v xml:space="preserve">150 45 0.833333 </v>
      </c>
      <c r="JR152" s="92" t="str">
        <f t="shared" si="501"/>
        <v xml:space="preserve">150 46 0.31 </v>
      </c>
      <c r="JS152" s="92" t="str">
        <f t="shared" si="502"/>
        <v xml:space="preserve">150 47 0.8 </v>
      </c>
      <c r="JT152" s="92" t="str">
        <f t="shared" si="503"/>
        <v xml:space="preserve">150 48 0.086667 </v>
      </c>
      <c r="JU152" s="92" t="str">
        <f t="shared" si="504"/>
        <v xml:space="preserve">150 49 0.563333 </v>
      </c>
      <c r="JV152" s="92" t="str">
        <f t="shared" si="505"/>
        <v xml:space="preserve">150 50 0.116667 </v>
      </c>
      <c r="JW152" s="92" t="str">
        <f t="shared" si="506"/>
        <v xml:space="preserve">150 51 0.83 </v>
      </c>
      <c r="JX152" s="92" t="str">
        <f t="shared" si="507"/>
        <v xml:space="preserve">150 52 0.533333 </v>
      </c>
      <c r="JY152" s="92" t="str">
        <f t="shared" si="508"/>
        <v xml:space="preserve">150 53 0.993333 </v>
      </c>
      <c r="JZ152" s="92" t="str">
        <f t="shared" si="509"/>
        <v xml:space="preserve">150 54 0.1 </v>
      </c>
      <c r="KA152" s="92" t="str">
        <f t="shared" si="510"/>
        <v xml:space="preserve">150 55 0.253333 </v>
      </c>
      <c r="KB152" s="92" t="str">
        <f t="shared" si="511"/>
        <v xml:space="preserve">150 56 0.44 </v>
      </c>
      <c r="KC152" s="92" t="str">
        <f t="shared" si="512"/>
        <v xml:space="preserve">150 57 0.236667 </v>
      </c>
      <c r="KD152" s="92" t="str">
        <f t="shared" si="513"/>
        <v xml:space="preserve">150 58 0.463333 </v>
      </c>
      <c r="KE152" s="92" t="str">
        <f t="shared" si="514"/>
        <v xml:space="preserve">150 59 1.003333 </v>
      </c>
      <c r="KF152" s="92" t="str">
        <f t="shared" si="515"/>
        <v xml:space="preserve">150 60 0.58 </v>
      </c>
      <c r="KG152" s="92" t="str">
        <f t="shared" si="516"/>
        <v xml:space="preserve">150 61 0.13 </v>
      </c>
      <c r="KH152" s="92" t="str">
        <f t="shared" si="517"/>
        <v xml:space="preserve">150 62 0.346667 </v>
      </c>
      <c r="KI152" s="92" t="str">
        <f t="shared" si="518"/>
        <v xml:space="preserve">150 63 0.323333 </v>
      </c>
      <c r="KJ152" s="92" t="str">
        <f t="shared" si="519"/>
        <v xml:space="preserve">150 64 0.733333 </v>
      </c>
      <c r="KK152" s="92" t="str">
        <f t="shared" si="520"/>
        <v xml:space="preserve">150 65 0.62 </v>
      </c>
      <c r="KL152" s="92" t="str">
        <f t="shared" si="521"/>
        <v xml:space="preserve">150 66 0.69 </v>
      </c>
      <c r="KM152" s="92" t="str">
        <f t="shared" si="522"/>
        <v xml:space="preserve">150 67 0.486667 </v>
      </c>
      <c r="KN152" s="92" t="str">
        <f t="shared" si="523"/>
        <v xml:space="preserve">150 68 0.723333 </v>
      </c>
      <c r="KO152" s="92" t="str">
        <f t="shared" si="524"/>
        <v xml:space="preserve">150 69 0.17 </v>
      </c>
      <c r="KP152" s="92" t="str">
        <f t="shared" si="525"/>
        <v xml:space="preserve">150 70 0.87 </v>
      </c>
      <c r="KQ152" s="92" t="str">
        <f t="shared" si="526"/>
        <v xml:space="preserve">150 71 0.97 </v>
      </c>
      <c r="KR152" s="92" t="str">
        <f t="shared" si="527"/>
        <v xml:space="preserve">150 72 1.083333 </v>
      </c>
      <c r="KS152" s="92" t="str">
        <f t="shared" si="528"/>
        <v xml:space="preserve">150 73 0.986667 </v>
      </c>
      <c r="KT152" s="92" t="str">
        <f t="shared" si="529"/>
        <v xml:space="preserve">150 74 1.5 </v>
      </c>
      <c r="KU152" s="92" t="str">
        <f t="shared" si="530"/>
        <v xml:space="preserve">150 75 0.706667 </v>
      </c>
      <c r="KV152" s="92" t="str">
        <f t="shared" si="531"/>
        <v xml:space="preserve">150 76 0.69 </v>
      </c>
      <c r="KW152" s="92" t="str">
        <f t="shared" si="532"/>
        <v xml:space="preserve">150 77 1.25 </v>
      </c>
      <c r="KX152" s="92" t="str">
        <f t="shared" si="533"/>
        <v xml:space="preserve">150 78 0.476667 </v>
      </c>
      <c r="KY152" s="92" t="str">
        <f t="shared" si="534"/>
        <v xml:space="preserve">150 79 0.19 </v>
      </c>
      <c r="KZ152" s="92" t="str">
        <f t="shared" si="535"/>
        <v xml:space="preserve">150 80 0.563333 </v>
      </c>
      <c r="LA152" s="92" t="str">
        <f t="shared" si="536"/>
        <v xml:space="preserve">150 81 0.473333 </v>
      </c>
      <c r="LB152" s="92" t="str">
        <f t="shared" si="537"/>
        <v xml:space="preserve">150 82 0.756667 </v>
      </c>
      <c r="LC152" s="92" t="str">
        <f t="shared" si="538"/>
        <v xml:space="preserve">150 83 0.563333 </v>
      </c>
      <c r="LD152" s="92" t="str">
        <f t="shared" si="539"/>
        <v xml:space="preserve">150 84 1.226667 </v>
      </c>
      <c r="LE152" s="92" t="str">
        <f t="shared" si="540"/>
        <v xml:space="preserve">150 85 0.273333 </v>
      </c>
      <c r="LF152" s="92" t="str">
        <f t="shared" si="541"/>
        <v xml:space="preserve">150 86 0.65 </v>
      </c>
      <c r="LG152" s="92" t="str">
        <f t="shared" si="542"/>
        <v xml:space="preserve">150 87 0.073333 </v>
      </c>
      <c r="LH152" s="92" t="str">
        <f t="shared" si="543"/>
        <v xml:space="preserve">150 88 0.456667 </v>
      </c>
      <c r="LI152" s="92" t="str">
        <f t="shared" si="544"/>
        <v xml:space="preserve">150 89 0.766667 </v>
      </c>
      <c r="LJ152" s="92" t="str">
        <f t="shared" si="545"/>
        <v xml:space="preserve">150 90 0.663333 </v>
      </c>
      <c r="LK152" s="92" t="str">
        <f t="shared" si="546"/>
        <v xml:space="preserve">150 91 1.206667 </v>
      </c>
      <c r="LL152" s="92" t="str">
        <f t="shared" si="547"/>
        <v xml:space="preserve">150 92 0.966667 </v>
      </c>
      <c r="LM152" s="92" t="str">
        <f t="shared" si="548"/>
        <v xml:space="preserve">150 93 0.363333 </v>
      </c>
      <c r="LN152" s="92" t="str">
        <f t="shared" si="549"/>
        <v xml:space="preserve">150 94 0.456667 </v>
      </c>
      <c r="LO152" s="92" t="str">
        <f t="shared" si="550"/>
        <v xml:space="preserve">150 95 0.84 </v>
      </c>
      <c r="LP152" s="92" t="str">
        <f t="shared" si="551"/>
        <v xml:space="preserve">150 96 0.786667 </v>
      </c>
      <c r="LQ152" s="92" t="str">
        <f t="shared" si="552"/>
        <v xml:space="preserve">150 97 0.723333 </v>
      </c>
      <c r="LR152" s="92" t="str">
        <f t="shared" si="553"/>
        <v xml:space="preserve">150 98 0.216667 </v>
      </c>
      <c r="LS152" s="92" t="str">
        <f t="shared" si="554"/>
        <v xml:space="preserve">150 99 0.53 </v>
      </c>
      <c r="LT152" s="92" t="str">
        <f t="shared" si="555"/>
        <v xml:space="preserve">150 100 1.37 </v>
      </c>
      <c r="LU152" s="92" t="str">
        <f t="shared" si="556"/>
        <v xml:space="preserve">150 101 0.726667 </v>
      </c>
      <c r="LV152" s="92" t="str">
        <f t="shared" si="557"/>
        <v xml:space="preserve">150 102 0.893333 </v>
      </c>
      <c r="LW152" s="92" t="str">
        <f t="shared" si="558"/>
        <v xml:space="preserve">150 103 0.67 </v>
      </c>
      <c r="LX152" s="92" t="str">
        <f t="shared" si="559"/>
        <v xml:space="preserve">150 104 0.606667 </v>
      </c>
      <c r="LY152" s="92" t="str">
        <f t="shared" si="560"/>
        <v xml:space="preserve">150 105 0.93 </v>
      </c>
      <c r="LZ152" s="92" t="str">
        <f t="shared" si="561"/>
        <v xml:space="preserve">150 106 0.13 </v>
      </c>
      <c r="MA152" s="92" t="str">
        <f t="shared" si="562"/>
        <v xml:space="preserve">150 107 0.843333 </v>
      </c>
      <c r="MB152" s="92" t="str">
        <f t="shared" si="563"/>
        <v xml:space="preserve">150 108 1.19 </v>
      </c>
      <c r="MC152" s="92" t="str">
        <f t="shared" si="564"/>
        <v xml:space="preserve">150 109 0.793333 </v>
      </c>
      <c r="MD152" s="92" t="str">
        <f t="shared" si="565"/>
        <v xml:space="preserve">150 110 1.29 </v>
      </c>
      <c r="ME152" s="92" t="str">
        <f t="shared" si="566"/>
        <v xml:space="preserve">150 111 1.126667 </v>
      </c>
      <c r="MF152" s="92" t="str">
        <f t="shared" si="567"/>
        <v xml:space="preserve">150 112 0.506667 </v>
      </c>
      <c r="MG152" s="92" t="str">
        <f t="shared" si="568"/>
        <v xml:space="preserve">150 113 0.793333 </v>
      </c>
      <c r="MH152" s="92" t="str">
        <f t="shared" si="569"/>
        <v xml:space="preserve">150 114 0.54 </v>
      </c>
      <c r="MI152" s="92" t="str">
        <f t="shared" si="570"/>
        <v xml:space="preserve">150 115 0.653333 </v>
      </c>
      <c r="MJ152" s="92" t="str">
        <f t="shared" si="571"/>
        <v xml:space="preserve">150 116 0.9 </v>
      </c>
      <c r="MK152" s="92" t="str">
        <f t="shared" si="572"/>
        <v xml:space="preserve">150 117 0.576667 </v>
      </c>
      <c r="ML152" s="92" t="str">
        <f t="shared" si="573"/>
        <v xml:space="preserve">150 118 1.22 </v>
      </c>
      <c r="MM152" s="92" t="str">
        <f t="shared" si="574"/>
        <v xml:space="preserve">150 119 0.21 </v>
      </c>
      <c r="MN152" s="92" t="str">
        <f t="shared" si="575"/>
        <v xml:space="preserve">150 120 0.676667 </v>
      </c>
      <c r="MO152" s="92" t="str">
        <f t="shared" si="576"/>
        <v xml:space="preserve">150 121 0.486667 </v>
      </c>
      <c r="MP152" s="92" t="str">
        <f t="shared" si="577"/>
        <v xml:space="preserve">150 122 0.686667 </v>
      </c>
      <c r="MQ152" s="92" t="str">
        <f t="shared" si="578"/>
        <v xml:space="preserve">150 123 0.716667 </v>
      </c>
      <c r="MR152" s="92" t="str">
        <f t="shared" si="579"/>
        <v xml:space="preserve">150 124 1.57 </v>
      </c>
      <c r="MS152" s="92" t="str">
        <f t="shared" si="580"/>
        <v xml:space="preserve">150 125 0.2 </v>
      </c>
      <c r="MT152" s="92" t="str">
        <f t="shared" si="581"/>
        <v xml:space="preserve">150 126 0.49 </v>
      </c>
      <c r="MU152" s="92" t="str">
        <f t="shared" si="582"/>
        <v xml:space="preserve">150 127 0.323333 </v>
      </c>
      <c r="MV152" s="92" t="str">
        <f t="shared" si="583"/>
        <v xml:space="preserve">150 128 1.04 </v>
      </c>
      <c r="MW152" s="92" t="str">
        <f t="shared" si="584"/>
        <v xml:space="preserve">150 129 0.1 </v>
      </c>
      <c r="MX152" s="92" t="str">
        <f t="shared" si="585"/>
        <v xml:space="preserve">150 130 0.78 </v>
      </c>
      <c r="MY152" s="92" t="str">
        <f t="shared" si="586"/>
        <v xml:space="preserve">150 131 0.47 </v>
      </c>
      <c r="MZ152" s="92" t="str">
        <f t="shared" si="587"/>
        <v xml:space="preserve">150 132 0.976667 </v>
      </c>
      <c r="NA152" s="92" t="str">
        <f t="shared" si="588"/>
        <v xml:space="preserve">150 133 0.92 </v>
      </c>
      <c r="NB152" s="92" t="str">
        <f t="shared" si="589"/>
        <v xml:space="preserve">150 134 0.84 </v>
      </c>
      <c r="NC152" s="92" t="str">
        <f t="shared" si="590"/>
        <v xml:space="preserve">150 135 0.876667 </v>
      </c>
      <c r="ND152" s="92" t="str">
        <f t="shared" si="591"/>
        <v xml:space="preserve">150 136 1.3 </v>
      </c>
      <c r="NE152" s="92" t="str">
        <f t="shared" si="592"/>
        <v xml:space="preserve">150 137 1.04 </v>
      </c>
      <c r="NF152" s="92" t="str">
        <f t="shared" si="593"/>
        <v xml:space="preserve">150 138 0.23 </v>
      </c>
      <c r="NG152" s="92" t="str">
        <f t="shared" si="594"/>
        <v xml:space="preserve">150 139 1.463333 </v>
      </c>
      <c r="NH152" s="92" t="str">
        <f t="shared" si="595"/>
        <v xml:space="preserve">150 140 0.763333 </v>
      </c>
      <c r="NI152" s="92" t="str">
        <f t="shared" si="596"/>
        <v xml:space="preserve">150 141 0.76 </v>
      </c>
      <c r="NJ152" s="92" t="str">
        <f t="shared" si="597"/>
        <v xml:space="preserve">150 142 0.636667 </v>
      </c>
      <c r="NK152" s="92" t="str">
        <f t="shared" si="598"/>
        <v xml:space="preserve">150 143 0.65 </v>
      </c>
      <c r="NL152" s="92" t="str">
        <f t="shared" si="599"/>
        <v xml:space="preserve">150 144 0.51 </v>
      </c>
      <c r="NM152" s="92" t="str">
        <f t="shared" si="600"/>
        <v xml:space="preserve">150 145 0.923333 </v>
      </c>
      <c r="NN152" s="92" t="str">
        <f t="shared" si="601"/>
        <v xml:space="preserve">150 146 0.586667 </v>
      </c>
      <c r="NO152" s="92" t="str">
        <f t="shared" si="602"/>
        <v xml:space="preserve">150 147 0.753333 </v>
      </c>
      <c r="NP152" s="92" t="str">
        <f t="shared" si="603"/>
        <v xml:space="preserve">150 148 0.116667 </v>
      </c>
      <c r="NQ152" s="92" t="str">
        <f t="shared" si="604"/>
        <v xml:space="preserve">150 149 0.466667 </v>
      </c>
      <c r="NR152" s="92" t="str">
        <f t="shared" si="605"/>
        <v xml:space="preserve">150 150 0 </v>
      </c>
      <c r="NS152" s="92" t="str">
        <f t="shared" si="606"/>
        <v xml:space="preserve">150 151 0.893333 </v>
      </c>
      <c r="NT152" s="92" t="str">
        <f t="shared" si="607"/>
        <v xml:space="preserve">150 152 0.29 </v>
      </c>
      <c r="NU152" s="92" t="str">
        <f t="shared" si="608"/>
        <v xml:space="preserve">150 153 0.79 </v>
      </c>
      <c r="NV152" s="92" t="str">
        <f t="shared" si="609"/>
        <v xml:space="preserve">150 154 1.3 </v>
      </c>
      <c r="NW152" s="92" t="str">
        <f t="shared" si="610"/>
        <v xml:space="preserve">150 155 0.553333 </v>
      </c>
      <c r="NX152" s="92" t="str">
        <f t="shared" si="611"/>
        <v xml:space="preserve">150 156 0.223333 </v>
      </c>
      <c r="NY152" s="92" t="str">
        <f t="shared" si="612"/>
        <v xml:space="preserve">150 157 0.293333 </v>
      </c>
      <c r="NZ152" s="92" t="str">
        <f t="shared" si="613"/>
        <v xml:space="preserve">150 158 0.623333 </v>
      </c>
      <c r="OA152" s="92" t="str">
        <f t="shared" si="614"/>
        <v xml:space="preserve">150 159 0.083333 </v>
      </c>
      <c r="OB152" s="92" t="str">
        <f t="shared" si="615"/>
        <v xml:space="preserve">150 160 0.623333 </v>
      </c>
      <c r="OC152" s="92" t="str">
        <f t="shared" si="616"/>
        <v xml:space="preserve">150 161 0.57 </v>
      </c>
      <c r="OD152" s="92" t="str">
        <f t="shared" si="617"/>
        <v xml:space="preserve">150 162 0.903333 </v>
      </c>
      <c r="OE152" s="92" t="str">
        <f t="shared" si="618"/>
        <v xml:space="preserve">150 163 0.65 </v>
      </c>
      <c r="OF152" s="92" t="str">
        <f t="shared" si="619"/>
        <v xml:space="preserve">150 164 0.57 </v>
      </c>
      <c r="OG152" s="92" t="str">
        <f t="shared" si="620"/>
        <v xml:space="preserve">150 165 0.536667 </v>
      </c>
      <c r="OH152" s="92" t="str">
        <f t="shared" si="621"/>
        <v xml:space="preserve">150 166 1 </v>
      </c>
      <c r="OI152" s="92" t="str">
        <f t="shared" si="622"/>
        <v xml:space="preserve">150 167 1.283333 </v>
      </c>
      <c r="OJ152" s="92" t="str">
        <f t="shared" si="623"/>
        <v xml:space="preserve">150 168 0.71 </v>
      </c>
      <c r="OK152" s="92" t="str">
        <f t="shared" si="624"/>
        <v xml:space="preserve">150 169 1.073333 </v>
      </c>
      <c r="OL152" s="92" t="str">
        <f t="shared" si="625"/>
        <v xml:space="preserve">150 170 0.633333 </v>
      </c>
      <c r="OM152" s="92" t="str">
        <f t="shared" si="626"/>
        <v xml:space="preserve">150 171 0.226667 </v>
      </c>
      <c r="ON152" s="92" t="str">
        <f t="shared" si="627"/>
        <v xml:space="preserve">150 172 0.453333 </v>
      </c>
      <c r="OO152" s="92" t="str">
        <f t="shared" si="628"/>
        <v xml:space="preserve">150 173 0.24 </v>
      </c>
      <c r="OP152" s="92" t="str">
        <f t="shared" si="629"/>
        <v xml:space="preserve">150 174 0.793333 </v>
      </c>
      <c r="OQ152" s="92" t="str">
        <f t="shared" si="630"/>
        <v xml:space="preserve">150 175 0.086667 </v>
      </c>
      <c r="OR152" s="92" t="str">
        <f t="shared" si="631"/>
        <v xml:space="preserve">150 176 0.416667 </v>
      </c>
      <c r="OS152" s="92" t="str">
        <f t="shared" si="632"/>
        <v xml:space="preserve">150 177 0.42 </v>
      </c>
      <c r="OT152" s="92" t="str">
        <f t="shared" si="633"/>
        <v xml:space="preserve">150 178 0.75 </v>
      </c>
      <c r="OU152" s="92" t="str">
        <f t="shared" si="634"/>
        <v xml:space="preserve">150 179 0.233333 </v>
      </c>
      <c r="OV152" s="92" t="str">
        <f t="shared" si="635"/>
        <v xml:space="preserve">150 180 0.623333 </v>
      </c>
      <c r="OW152" s="92" t="str">
        <f t="shared" si="636"/>
        <v xml:space="preserve">150 181 1.226667 </v>
      </c>
      <c r="OX152" s="92" t="str">
        <f t="shared" si="637"/>
        <v xml:space="preserve">150 182 0.82 </v>
      </c>
      <c r="OY152" s="92" t="str">
        <f t="shared" si="638"/>
        <v xml:space="preserve">150 183 0.623333 </v>
      </c>
      <c r="OZ152" s="92" t="str">
        <f t="shared" si="639"/>
        <v xml:space="preserve">150 184 0.37 </v>
      </c>
      <c r="PA152" s="92" t="str">
        <f t="shared" si="640"/>
        <v xml:space="preserve">150 185 1.223333 </v>
      </c>
      <c r="PB152" s="92" t="str">
        <f t="shared" si="641"/>
        <v xml:space="preserve">150 186 0.836667 </v>
      </c>
      <c r="PC152" s="92" t="str">
        <f t="shared" si="642"/>
        <v xml:space="preserve">150 187 0.836667 </v>
      </c>
      <c r="PD152" s="92" t="str">
        <f t="shared" si="643"/>
        <v xml:space="preserve">150 188 1.336667 </v>
      </c>
      <c r="PE152" s="92" t="str">
        <f t="shared" si="644"/>
        <v xml:space="preserve">150 189 0.786667 </v>
      </c>
      <c r="PF152" s="92" t="str">
        <f t="shared" si="645"/>
        <v xml:space="preserve">150 190 0.766667 </v>
      </c>
      <c r="PG152" s="92" t="str">
        <f t="shared" si="646"/>
        <v xml:space="preserve">150 191 0.85 </v>
      </c>
      <c r="PH152" s="92" t="str">
        <f t="shared" si="647"/>
        <v xml:space="preserve">150 192 0.75 </v>
      </c>
      <c r="PI152" s="92" t="str">
        <f t="shared" si="648"/>
        <v xml:space="preserve">150 193 0.153333 </v>
      </c>
      <c r="PJ152" s="92" t="str">
        <f t="shared" si="649"/>
        <v xml:space="preserve">150 194 1.093333 </v>
      </c>
      <c r="PK152" s="92" t="str">
        <f t="shared" si="650"/>
        <v xml:space="preserve">150 195 0.136667 </v>
      </c>
      <c r="PL152" s="92" t="str">
        <f t="shared" si="651"/>
        <v xml:space="preserve">150 196 0.876667 </v>
      </c>
      <c r="PM152" s="92" t="str">
        <f t="shared" si="652"/>
        <v xml:space="preserve">150 197 0.86 </v>
      </c>
      <c r="PN152" s="92" t="str">
        <f t="shared" si="653"/>
        <v xml:space="preserve">150 198 0.713333 </v>
      </c>
      <c r="PO152" s="92" t="str">
        <f t="shared" si="654"/>
        <v xml:space="preserve">150 199 0.78 </v>
      </c>
      <c r="PP152" s="92" t="str">
        <f t="shared" si="655"/>
        <v xml:space="preserve">150 200 0.88 </v>
      </c>
      <c r="PQ152" s="92" t="str">
        <f t="shared" si="656"/>
        <v xml:space="preserve">150 201 0.213333 </v>
      </c>
      <c r="PR152" s="92" t="str">
        <f t="shared" si="657"/>
        <v xml:space="preserve">150 202 0.743333 </v>
      </c>
      <c r="PS152" s="92" t="str">
        <f t="shared" si="658"/>
        <v xml:space="preserve">150 203 0.693333 </v>
      </c>
      <c r="PT152" s="92" t="str">
        <f t="shared" si="659"/>
        <v xml:space="preserve">150 204 0.516667 </v>
      </c>
      <c r="PU152" s="92" t="str">
        <f t="shared" si="660"/>
        <v xml:space="preserve">150 205 0.923333 </v>
      </c>
      <c r="PV152" s="92" t="str">
        <f t="shared" si="661"/>
        <v xml:space="preserve">150 206 0.676667 </v>
      </c>
      <c r="PW152" s="92" t="str">
        <f t="shared" si="662"/>
        <v xml:space="preserve">150 207 1.256667 </v>
      </c>
      <c r="PX152" s="92" t="str">
        <f t="shared" si="663"/>
        <v xml:space="preserve">150 208 0.53 </v>
      </c>
      <c r="PY152" s="92" t="str">
        <f t="shared" si="664"/>
        <v xml:space="preserve">150 209 0.803333 </v>
      </c>
      <c r="PZ152" s="92" t="str">
        <f t="shared" si="665"/>
        <v xml:space="preserve">150 210 1.24 </v>
      </c>
      <c r="QA152" s="92" t="str">
        <f t="shared" si="666"/>
        <v xml:space="preserve">150 211 0.31 </v>
      </c>
      <c r="QB152" s="92" t="str">
        <f t="shared" si="667"/>
        <v xml:space="preserve">150 212 0.133333 </v>
      </c>
      <c r="QC152" s="92" t="str">
        <f t="shared" si="668"/>
        <v xml:space="preserve">150 213 0.31 </v>
      </c>
      <c r="QD152" s="92" t="str">
        <f t="shared" si="669"/>
        <v xml:space="preserve">150 214 0.95 </v>
      </c>
      <c r="QE152" s="92" t="str">
        <f t="shared" si="670"/>
        <v xml:space="preserve">150 215 0.65 </v>
      </c>
      <c r="QF152" s="92" t="str">
        <f t="shared" si="671"/>
        <v xml:space="preserve">150 216 0.696667 </v>
      </c>
      <c r="QG152" s="92" t="str">
        <f t="shared" si="672"/>
        <v xml:space="preserve">150 217 0.82 </v>
      </c>
      <c r="QH152" s="92" t="str">
        <f t="shared" si="673"/>
        <v xml:space="preserve">150 218 0.293333 </v>
      </c>
      <c r="QI152" s="92" t="str">
        <f t="shared" si="674"/>
        <v xml:space="preserve">150 219 1.253333 </v>
      </c>
      <c r="QJ152" s="92" t="str">
        <f t="shared" si="675"/>
        <v xml:space="preserve">150 220 0.686667 </v>
      </c>
      <c r="QK152" s="92" t="str">
        <f t="shared" si="676"/>
        <v xml:space="preserve">150 221 0.28 </v>
      </c>
      <c r="QL152" s="92" t="str">
        <f t="shared" si="677"/>
        <v xml:space="preserve">150 222 1.46 </v>
      </c>
      <c r="QM152" s="92" t="str">
        <f t="shared" si="678"/>
        <v xml:space="preserve">150 223 0.48 </v>
      </c>
      <c r="QN152" s="92" t="str">
        <f t="shared" si="679"/>
        <v xml:space="preserve">150 224 0.293333 </v>
      </c>
      <c r="QO152" s="92" t="str">
        <f t="shared" si="680"/>
        <v xml:space="preserve">150 225 0.556667 </v>
      </c>
      <c r="QP152" s="92" t="str">
        <f t="shared" si="681"/>
        <v xml:space="preserve">150 226 0.586667 </v>
      </c>
      <c r="QQ152" s="92" t="str">
        <f t="shared" si="682"/>
        <v xml:space="preserve">150 227 0.66 </v>
      </c>
      <c r="QR152" s="92" t="str">
        <f t="shared" si="683"/>
        <v xml:space="preserve">150 228 0.68 </v>
      </c>
    </row>
    <row r="153" spans="1:460" ht="18.75" customHeight="1" x14ac:dyDescent="0.35">
      <c r="A153" s="86">
        <v>151</v>
      </c>
      <c r="B153" s="90" t="s">
        <v>231</v>
      </c>
      <c r="C153" s="91" t="s">
        <v>153</v>
      </c>
      <c r="D153" s="21">
        <v>24</v>
      </c>
      <c r="E153" s="9">
        <v>34.299999999999997</v>
      </c>
      <c r="F153" s="9">
        <v>19.399999999999999</v>
      </c>
      <c r="G153" s="9">
        <v>57.6</v>
      </c>
      <c r="H153" s="9">
        <v>55.3</v>
      </c>
      <c r="I153" s="9">
        <v>55.3</v>
      </c>
      <c r="J153" s="9">
        <v>31.4</v>
      </c>
      <c r="K153" s="9">
        <v>27.3</v>
      </c>
      <c r="L153" s="9">
        <v>45.2</v>
      </c>
      <c r="M153" s="9">
        <v>14.9</v>
      </c>
      <c r="N153" s="9">
        <v>37.799999999999997</v>
      </c>
      <c r="O153" s="9">
        <v>43.2</v>
      </c>
      <c r="P153" s="9">
        <v>29.2</v>
      </c>
      <c r="Q153" s="9">
        <v>39.200000000000003</v>
      </c>
      <c r="R153" s="9">
        <v>31.2</v>
      </c>
      <c r="S153" s="9">
        <v>54.5</v>
      </c>
      <c r="T153" s="9">
        <v>31.9</v>
      </c>
      <c r="U153" s="9">
        <v>28.5</v>
      </c>
      <c r="V153" s="21">
        <v>42</v>
      </c>
      <c r="W153" s="9">
        <v>32.200000000000003</v>
      </c>
      <c r="X153" s="9">
        <v>31.1</v>
      </c>
      <c r="Y153" s="9">
        <v>19.399999999999999</v>
      </c>
      <c r="Z153" s="9">
        <v>34.1</v>
      </c>
      <c r="AA153" s="9">
        <v>30.9</v>
      </c>
      <c r="AB153" s="21">
        <v>10</v>
      </c>
      <c r="AC153" s="21">
        <v>52</v>
      </c>
      <c r="AD153" s="9">
        <v>36.9</v>
      </c>
      <c r="AE153" s="9">
        <v>25.4</v>
      </c>
      <c r="AF153" s="9">
        <v>29.8</v>
      </c>
      <c r="AG153" s="9">
        <v>19.5</v>
      </c>
      <c r="AH153" s="9">
        <v>55.4</v>
      </c>
      <c r="AI153" s="9">
        <v>36.799999999999997</v>
      </c>
      <c r="AJ153" s="9">
        <v>7.4</v>
      </c>
      <c r="AK153" s="9">
        <v>34.5</v>
      </c>
      <c r="AL153" s="9">
        <v>28.9</v>
      </c>
      <c r="AM153" s="9">
        <v>28.1</v>
      </c>
      <c r="AN153" s="9">
        <v>31.8</v>
      </c>
      <c r="AO153" s="9">
        <v>28.8</v>
      </c>
      <c r="AP153" s="9">
        <v>45.5</v>
      </c>
      <c r="AQ153" s="9">
        <v>24.2</v>
      </c>
      <c r="AR153" s="9">
        <v>29.7</v>
      </c>
      <c r="AS153" s="9">
        <v>38.1</v>
      </c>
      <c r="AT153" s="9">
        <v>36.299999999999997</v>
      </c>
      <c r="AU153" s="9">
        <v>34.299999999999997</v>
      </c>
      <c r="AV153" s="9">
        <v>19.8</v>
      </c>
      <c r="AW153" s="21">
        <v>18</v>
      </c>
      <c r="AX153" s="9">
        <v>34.6</v>
      </c>
      <c r="AY153" s="9">
        <v>26.3</v>
      </c>
      <c r="AZ153" s="9">
        <v>21.3</v>
      </c>
      <c r="BA153" s="9">
        <v>26.3</v>
      </c>
      <c r="BB153" s="21">
        <v>33</v>
      </c>
      <c r="BC153" s="9">
        <v>41.1</v>
      </c>
      <c r="BD153" s="9">
        <v>54.9</v>
      </c>
      <c r="BE153" s="9">
        <v>25.4</v>
      </c>
      <c r="BF153" s="9">
        <v>22.1</v>
      </c>
      <c r="BG153" s="9">
        <v>17.5</v>
      </c>
      <c r="BH153" s="9">
        <v>20.9</v>
      </c>
      <c r="BI153" s="21">
        <v>39</v>
      </c>
      <c r="BJ153" s="9">
        <v>41.4</v>
      </c>
      <c r="BK153" s="21">
        <v>36</v>
      </c>
      <c r="BL153" s="9">
        <v>30.4</v>
      </c>
      <c r="BM153" s="9">
        <v>26.1</v>
      </c>
      <c r="BN153" s="9">
        <v>32.5</v>
      </c>
      <c r="BO153" s="9">
        <v>30.1</v>
      </c>
      <c r="BP153" s="9">
        <v>26.9</v>
      </c>
      <c r="BQ153" s="9">
        <v>28.8</v>
      </c>
      <c r="BR153" s="9">
        <v>39.700000000000003</v>
      </c>
      <c r="BS153" s="9">
        <v>43.5</v>
      </c>
      <c r="BT153" s="9">
        <v>23.1</v>
      </c>
      <c r="BU153" s="9">
        <v>35.200000000000003</v>
      </c>
      <c r="BV153" s="9">
        <v>33.299999999999997</v>
      </c>
      <c r="BW153" s="9">
        <v>36.700000000000003</v>
      </c>
      <c r="BX153" s="9">
        <v>38.700000000000003</v>
      </c>
      <c r="BY153" s="9">
        <v>54.1</v>
      </c>
      <c r="BZ153" s="9">
        <v>29.3</v>
      </c>
      <c r="CA153" s="9">
        <v>28.5</v>
      </c>
      <c r="CB153" s="9">
        <v>41.7</v>
      </c>
      <c r="CC153" s="9">
        <v>33.4</v>
      </c>
      <c r="CD153" s="9">
        <v>23.1</v>
      </c>
      <c r="CE153" s="9">
        <v>21.2</v>
      </c>
      <c r="CF153" s="9">
        <v>17.399999999999999</v>
      </c>
      <c r="CG153" s="21">
        <v>27</v>
      </c>
      <c r="CH153" s="9">
        <v>21.2</v>
      </c>
      <c r="CI153" s="9">
        <v>45.9</v>
      </c>
      <c r="CJ153" s="9">
        <v>23.8</v>
      </c>
      <c r="CK153" s="9">
        <v>27.3</v>
      </c>
      <c r="CL153" s="21">
        <v>26</v>
      </c>
      <c r="CM153" s="9">
        <v>38.799999999999997</v>
      </c>
      <c r="CN153" s="9">
        <v>31.1</v>
      </c>
      <c r="CO153" s="9">
        <v>14.5</v>
      </c>
      <c r="CP153" s="9">
        <v>42.8</v>
      </c>
      <c r="CQ153" s="9">
        <v>33.299999999999997</v>
      </c>
      <c r="CR153" s="9">
        <v>19.8</v>
      </c>
      <c r="CS153" s="9">
        <v>15.2</v>
      </c>
      <c r="CT153" s="9">
        <v>33.4</v>
      </c>
      <c r="CU153" s="9">
        <v>27.8</v>
      </c>
      <c r="CV153" s="9">
        <v>36.200000000000003</v>
      </c>
      <c r="CW153" s="9">
        <v>31.7</v>
      </c>
      <c r="CX153" s="9">
        <v>32.1</v>
      </c>
      <c r="CY153" s="9">
        <v>50.2</v>
      </c>
      <c r="CZ153" s="9">
        <v>32.299999999999997</v>
      </c>
      <c r="DA153" s="9">
        <v>0.6</v>
      </c>
      <c r="DB153" s="9">
        <v>13.3</v>
      </c>
      <c r="DC153" s="9">
        <v>31.8</v>
      </c>
      <c r="DD153" s="21">
        <v>37</v>
      </c>
      <c r="DE153" s="9">
        <v>26.4</v>
      </c>
      <c r="DF153" s="9">
        <v>34.5</v>
      </c>
      <c r="DG153" s="9">
        <v>56.3</v>
      </c>
      <c r="DH153" s="9">
        <v>31.7</v>
      </c>
      <c r="DI153" s="9">
        <v>31.5</v>
      </c>
      <c r="DJ153" s="9">
        <v>38.1</v>
      </c>
      <c r="DK153" s="9">
        <v>32.9</v>
      </c>
      <c r="DL153" s="9">
        <v>42.3</v>
      </c>
      <c r="DM153" s="9">
        <v>41.4</v>
      </c>
      <c r="DN153" s="9">
        <v>38.200000000000003</v>
      </c>
      <c r="DO153" s="9">
        <v>35.1</v>
      </c>
      <c r="DP153" s="9">
        <v>25.4</v>
      </c>
      <c r="DQ153" s="9">
        <v>45.8</v>
      </c>
      <c r="DR153" s="9">
        <v>24.4</v>
      </c>
      <c r="DS153" s="9">
        <v>15.3</v>
      </c>
      <c r="DT153" s="9">
        <v>16.100000000000001</v>
      </c>
      <c r="DU153" s="9">
        <v>28.6</v>
      </c>
      <c r="DV153" s="9">
        <v>36.4</v>
      </c>
      <c r="DW153" s="9">
        <v>56.2</v>
      </c>
      <c r="DX153" s="9">
        <v>22.2</v>
      </c>
      <c r="DY153" s="9">
        <v>37.1</v>
      </c>
      <c r="DZ153" s="21">
        <v>32</v>
      </c>
      <c r="EA153" s="9">
        <v>35.4</v>
      </c>
      <c r="EB153" s="9">
        <v>27.2</v>
      </c>
      <c r="EC153" s="9">
        <v>32.6</v>
      </c>
      <c r="ED153" s="9">
        <v>36.4</v>
      </c>
      <c r="EE153" s="9">
        <v>39.9</v>
      </c>
      <c r="EF153" s="9">
        <v>38.6</v>
      </c>
      <c r="EG153" s="9">
        <v>34.299999999999997</v>
      </c>
      <c r="EH153" s="9">
        <v>35.4</v>
      </c>
      <c r="EI153" s="9">
        <v>44.8</v>
      </c>
      <c r="EJ153" s="9">
        <v>35.4</v>
      </c>
      <c r="EK153" s="9">
        <v>21.6</v>
      </c>
      <c r="EL153" s="9">
        <v>53.7</v>
      </c>
      <c r="EM153" s="9">
        <v>20.2</v>
      </c>
      <c r="EN153" s="21">
        <v>41</v>
      </c>
      <c r="EO153" s="9">
        <v>27.2</v>
      </c>
      <c r="EP153" s="9">
        <v>44.6</v>
      </c>
      <c r="EQ153" s="9">
        <v>34.299999999999997</v>
      </c>
      <c r="ER153" s="9">
        <v>31.9</v>
      </c>
      <c r="ES153" s="21">
        <v>32</v>
      </c>
      <c r="ET153" s="9">
        <v>16.899999999999999</v>
      </c>
      <c r="EU153" s="9">
        <v>24.9</v>
      </c>
      <c r="EV153" s="9">
        <v>15.1</v>
      </c>
      <c r="EW153" s="9">
        <v>26.8</v>
      </c>
      <c r="EX153" s="21">
        <v>0</v>
      </c>
      <c r="EY153" s="9">
        <v>17.7</v>
      </c>
      <c r="EZ153" s="9">
        <v>8.8000000000000007</v>
      </c>
      <c r="FA153" s="21">
        <v>50</v>
      </c>
      <c r="FB153" s="9">
        <v>24.2</v>
      </c>
      <c r="FC153" s="9">
        <v>22.8</v>
      </c>
      <c r="FD153" s="9">
        <v>23.7</v>
      </c>
      <c r="FE153" s="9">
        <v>27.9</v>
      </c>
      <c r="FF153" s="9">
        <v>30.3</v>
      </c>
      <c r="FG153" s="9">
        <v>26.8</v>
      </c>
      <c r="FH153" s="9">
        <v>35.700000000000003</v>
      </c>
      <c r="FI153" s="9">
        <v>0.6</v>
      </c>
      <c r="FJ153" s="9">
        <v>45.2</v>
      </c>
      <c r="FK153" s="9">
        <v>21.3</v>
      </c>
      <c r="FL153" s="9">
        <v>23.7</v>
      </c>
      <c r="FM153" s="9">
        <v>39.799999999999997</v>
      </c>
      <c r="FN153" s="9">
        <v>49.5</v>
      </c>
      <c r="FO153" s="9">
        <v>29.2</v>
      </c>
      <c r="FP153" s="9">
        <v>54.7</v>
      </c>
      <c r="FQ153" s="9">
        <v>26.9</v>
      </c>
      <c r="FR153" s="9">
        <v>22.2</v>
      </c>
      <c r="FS153" s="9">
        <v>39.200000000000003</v>
      </c>
      <c r="FT153" s="9">
        <v>21.4</v>
      </c>
      <c r="FU153" s="9">
        <v>43.9</v>
      </c>
      <c r="FV153" s="9">
        <v>28.6</v>
      </c>
      <c r="FW153" s="9">
        <v>35.1</v>
      </c>
      <c r="FX153" s="9">
        <v>35.200000000000003</v>
      </c>
      <c r="FY153" s="9">
        <v>41.2</v>
      </c>
      <c r="FZ153" s="9">
        <v>32.9</v>
      </c>
      <c r="GA153" s="9">
        <v>22.9</v>
      </c>
      <c r="GB153" s="9">
        <v>43.6</v>
      </c>
      <c r="GC153" s="9">
        <v>32.5</v>
      </c>
      <c r="GD153" s="9">
        <v>27.9</v>
      </c>
      <c r="GE153" s="9">
        <v>18.600000000000001</v>
      </c>
      <c r="GF153" s="9">
        <v>46.6</v>
      </c>
      <c r="GG153" s="9">
        <v>29.2</v>
      </c>
      <c r="GH153" s="9">
        <v>29.2</v>
      </c>
      <c r="GI153" s="9">
        <v>54.1</v>
      </c>
      <c r="GJ153" s="9">
        <v>43.7</v>
      </c>
      <c r="GK153" s="9">
        <v>43.1</v>
      </c>
      <c r="GL153" s="9">
        <v>41.5</v>
      </c>
      <c r="GM153" s="9">
        <v>42.5</v>
      </c>
      <c r="GN153" s="9">
        <v>23.7</v>
      </c>
      <c r="GO153" s="9">
        <v>36.9</v>
      </c>
      <c r="GP153" s="21">
        <v>30</v>
      </c>
      <c r="GQ153" s="9">
        <v>15.8</v>
      </c>
      <c r="GR153" s="9">
        <v>34.700000000000003</v>
      </c>
      <c r="GS153" s="9">
        <v>31.7</v>
      </c>
      <c r="GT153" s="9">
        <v>32.299999999999997</v>
      </c>
      <c r="GU153" s="9">
        <v>35.299999999999997</v>
      </c>
      <c r="GV153" s="9">
        <v>19.899999999999999</v>
      </c>
      <c r="GW153" s="9">
        <v>32.6</v>
      </c>
      <c r="GX153" s="9">
        <v>28.7</v>
      </c>
      <c r="GY153" s="21">
        <v>34</v>
      </c>
      <c r="GZ153" s="9">
        <v>36.6</v>
      </c>
      <c r="HA153" s="9">
        <v>45.9</v>
      </c>
      <c r="HB153" s="9">
        <v>33.700000000000003</v>
      </c>
      <c r="HC153" s="9">
        <v>31.9</v>
      </c>
      <c r="HD153" s="21">
        <v>33</v>
      </c>
      <c r="HE153" s="9">
        <v>38.9</v>
      </c>
      <c r="HF153" s="9">
        <v>23.1</v>
      </c>
      <c r="HG153" s="9">
        <v>27.2</v>
      </c>
      <c r="HH153" s="9">
        <v>23.1</v>
      </c>
      <c r="HI153" s="9">
        <v>39.5</v>
      </c>
      <c r="HJ153" s="9">
        <v>27.4</v>
      </c>
      <c r="HK153" s="9">
        <v>28.9</v>
      </c>
      <c r="HL153" s="9">
        <v>32.9</v>
      </c>
      <c r="HM153" s="9">
        <v>23.7</v>
      </c>
      <c r="HN153" s="9">
        <v>40.5</v>
      </c>
      <c r="HO153" s="9">
        <v>29.7</v>
      </c>
      <c r="HP153" s="9">
        <v>19.399999999999999</v>
      </c>
      <c r="HQ153" s="9">
        <v>40.1</v>
      </c>
      <c r="HR153" s="9">
        <v>38.1</v>
      </c>
      <c r="HS153" s="9">
        <v>23.6</v>
      </c>
      <c r="HT153" s="9">
        <v>29.4</v>
      </c>
      <c r="HU153" s="9">
        <v>35.6</v>
      </c>
      <c r="HV153" s="9">
        <v>27.8</v>
      </c>
      <c r="HW153" s="9">
        <v>24.5</v>
      </c>
      <c r="HX153" s="8"/>
      <c r="HY153" s="92" t="str">
        <f t="shared" si="456"/>
        <v xml:space="preserve">151 1 0.8 </v>
      </c>
      <c r="HZ153" s="92" t="str">
        <f t="shared" si="457"/>
        <v xml:space="preserve">151 2 1.143333 </v>
      </c>
      <c r="IA153" s="92" t="str">
        <f t="shared" si="458"/>
        <v xml:space="preserve">151 3 0.646667 </v>
      </c>
      <c r="IB153" s="92" t="str">
        <f t="shared" si="459"/>
        <v xml:space="preserve">151 4 1.92 </v>
      </c>
      <c r="IC153" s="92" t="str">
        <f t="shared" si="460"/>
        <v xml:space="preserve">151 5 1.843333 </v>
      </c>
      <c r="ID153" s="92" t="str">
        <f t="shared" si="461"/>
        <v xml:space="preserve">151 6 1.843333 </v>
      </c>
      <c r="IE153" s="92" t="str">
        <f t="shared" si="462"/>
        <v xml:space="preserve">151 7 1.046667 </v>
      </c>
      <c r="IF153" s="92" t="str">
        <f t="shared" si="463"/>
        <v xml:space="preserve">151 8 0.91 </v>
      </c>
      <c r="IG153" s="92" t="str">
        <f t="shared" si="464"/>
        <v xml:space="preserve">151 9 1.506667 </v>
      </c>
      <c r="IH153" s="92" t="str">
        <f t="shared" si="465"/>
        <v xml:space="preserve">151 10 0.496667 </v>
      </c>
      <c r="II153" s="92" t="str">
        <f t="shared" si="466"/>
        <v xml:space="preserve">151 11 1.26 </v>
      </c>
      <c r="IJ153" s="92" t="str">
        <f t="shared" si="467"/>
        <v xml:space="preserve">151 12 1.44 </v>
      </c>
      <c r="IK153" s="92" t="str">
        <f t="shared" si="468"/>
        <v xml:space="preserve">151 13 0.973333 </v>
      </c>
      <c r="IL153" s="92" t="str">
        <f t="shared" si="469"/>
        <v xml:space="preserve">151 14 1.306667 </v>
      </c>
      <c r="IM153" s="92" t="str">
        <f t="shared" si="470"/>
        <v xml:space="preserve">151 15 1.04 </v>
      </c>
      <c r="IN153" s="92" t="str">
        <f t="shared" si="471"/>
        <v xml:space="preserve">151 16 1.816667 </v>
      </c>
      <c r="IO153" s="92" t="str">
        <f t="shared" si="472"/>
        <v xml:space="preserve">151 17 1.063333 </v>
      </c>
      <c r="IP153" s="92" t="str">
        <f t="shared" si="473"/>
        <v xml:space="preserve">151 18 0.95 </v>
      </c>
      <c r="IQ153" s="92" t="str">
        <f t="shared" si="474"/>
        <v xml:space="preserve">151 19 1.4 </v>
      </c>
      <c r="IR153" s="92" t="str">
        <f t="shared" si="475"/>
        <v xml:space="preserve">151 20 1.073333 </v>
      </c>
      <c r="IS153" s="92" t="str">
        <f t="shared" si="476"/>
        <v xml:space="preserve">151 21 1.036667 </v>
      </c>
      <c r="IT153" s="92" t="str">
        <f t="shared" si="477"/>
        <v xml:space="preserve">151 22 0.646667 </v>
      </c>
      <c r="IU153" s="92" t="str">
        <f t="shared" si="478"/>
        <v xml:space="preserve">151 23 1.136667 </v>
      </c>
      <c r="IV153" s="92" t="str">
        <f t="shared" si="479"/>
        <v xml:space="preserve">151 24 1.03 </v>
      </c>
      <c r="IW153" s="92" t="str">
        <f t="shared" si="480"/>
        <v xml:space="preserve">151 25 0.333333 </v>
      </c>
      <c r="IX153" s="92" t="str">
        <f t="shared" si="481"/>
        <v xml:space="preserve">151 26 1.733333 </v>
      </c>
      <c r="IY153" s="92" t="str">
        <f t="shared" si="482"/>
        <v xml:space="preserve">151 27 1.23 </v>
      </c>
      <c r="IZ153" s="92" t="str">
        <f t="shared" si="483"/>
        <v xml:space="preserve">151 28 0.846667 </v>
      </c>
      <c r="JA153" s="92" t="str">
        <f t="shared" si="484"/>
        <v xml:space="preserve">151 29 0.993333 </v>
      </c>
      <c r="JB153" s="92" t="str">
        <f t="shared" si="485"/>
        <v xml:space="preserve">151 30 0.65 </v>
      </c>
      <c r="JC153" s="92" t="str">
        <f t="shared" si="486"/>
        <v xml:space="preserve">151 31 1.846667 </v>
      </c>
      <c r="JD153" s="92" t="str">
        <f t="shared" si="487"/>
        <v xml:space="preserve">151 32 1.226667 </v>
      </c>
      <c r="JE153" s="92" t="str">
        <f t="shared" si="488"/>
        <v xml:space="preserve">151 33 0.246667 </v>
      </c>
      <c r="JF153" s="92" t="str">
        <f t="shared" si="489"/>
        <v xml:space="preserve">151 34 1.15 </v>
      </c>
      <c r="JG153" s="92" t="str">
        <f t="shared" si="490"/>
        <v xml:space="preserve">151 35 0.963333 </v>
      </c>
      <c r="JH153" s="92" t="str">
        <f t="shared" si="491"/>
        <v xml:space="preserve">151 36 0.936667 </v>
      </c>
      <c r="JI153" s="92" t="str">
        <f t="shared" si="492"/>
        <v xml:space="preserve">151 37 1.06 </v>
      </c>
      <c r="JJ153" s="92" t="str">
        <f t="shared" si="493"/>
        <v xml:space="preserve">151 38 0.96 </v>
      </c>
      <c r="JK153" s="92" t="str">
        <f t="shared" si="494"/>
        <v xml:space="preserve">151 39 1.516667 </v>
      </c>
      <c r="JL153" s="92" t="str">
        <f t="shared" si="495"/>
        <v xml:space="preserve">151 40 0.806667 </v>
      </c>
      <c r="JM153" s="92" t="str">
        <f t="shared" si="496"/>
        <v xml:space="preserve">151 41 0.99 </v>
      </c>
      <c r="JN153" s="92" t="str">
        <f t="shared" si="497"/>
        <v xml:space="preserve">151 42 1.27 </v>
      </c>
      <c r="JO153" s="92" t="str">
        <f t="shared" si="498"/>
        <v xml:space="preserve">151 43 1.21 </v>
      </c>
      <c r="JP153" s="92" t="str">
        <f t="shared" si="499"/>
        <v xml:space="preserve">151 44 1.143333 </v>
      </c>
      <c r="JQ153" s="92" t="str">
        <f t="shared" si="500"/>
        <v xml:space="preserve">151 45 0.66 </v>
      </c>
      <c r="JR153" s="92" t="str">
        <f t="shared" si="501"/>
        <v xml:space="preserve">151 46 0.6 </v>
      </c>
      <c r="JS153" s="92" t="str">
        <f t="shared" si="502"/>
        <v xml:space="preserve">151 47 1.153333 </v>
      </c>
      <c r="JT153" s="92" t="str">
        <f t="shared" si="503"/>
        <v xml:space="preserve">151 48 0.876667 </v>
      </c>
      <c r="JU153" s="92" t="str">
        <f t="shared" si="504"/>
        <v xml:space="preserve">151 49 0.71 </v>
      </c>
      <c r="JV153" s="92" t="str">
        <f t="shared" si="505"/>
        <v xml:space="preserve">151 50 0.876667 </v>
      </c>
      <c r="JW153" s="92" t="str">
        <f t="shared" si="506"/>
        <v xml:space="preserve">151 51 1.1 </v>
      </c>
      <c r="JX153" s="92" t="str">
        <f t="shared" si="507"/>
        <v xml:space="preserve">151 52 1.37 </v>
      </c>
      <c r="JY153" s="92" t="str">
        <f t="shared" si="508"/>
        <v xml:space="preserve">151 53 1.83 </v>
      </c>
      <c r="JZ153" s="92" t="str">
        <f t="shared" si="509"/>
        <v xml:space="preserve">151 54 0.846667 </v>
      </c>
      <c r="KA153" s="92" t="str">
        <f t="shared" si="510"/>
        <v xml:space="preserve">151 55 0.736667 </v>
      </c>
      <c r="KB153" s="92" t="str">
        <f t="shared" si="511"/>
        <v xml:space="preserve">151 56 0.583333 </v>
      </c>
      <c r="KC153" s="92" t="str">
        <f t="shared" si="512"/>
        <v xml:space="preserve">151 57 0.696667 </v>
      </c>
      <c r="KD153" s="92" t="str">
        <f t="shared" si="513"/>
        <v xml:space="preserve">151 58 1.3 </v>
      </c>
      <c r="KE153" s="92" t="str">
        <f t="shared" si="514"/>
        <v xml:space="preserve">151 59 1.38 </v>
      </c>
      <c r="KF153" s="92" t="str">
        <f t="shared" si="515"/>
        <v xml:space="preserve">151 60 1.2 </v>
      </c>
      <c r="KG153" s="92" t="str">
        <f t="shared" si="516"/>
        <v xml:space="preserve">151 61 1.013333 </v>
      </c>
      <c r="KH153" s="92" t="str">
        <f t="shared" si="517"/>
        <v xml:space="preserve">151 62 0.87 </v>
      </c>
      <c r="KI153" s="92" t="str">
        <f t="shared" si="518"/>
        <v xml:space="preserve">151 63 1.083333 </v>
      </c>
      <c r="KJ153" s="92" t="str">
        <f t="shared" si="519"/>
        <v xml:space="preserve">151 64 1.003333 </v>
      </c>
      <c r="KK153" s="92" t="str">
        <f t="shared" si="520"/>
        <v xml:space="preserve">151 65 0.896667 </v>
      </c>
      <c r="KL153" s="92" t="str">
        <f t="shared" si="521"/>
        <v xml:space="preserve">151 66 0.96 </v>
      </c>
      <c r="KM153" s="92" t="str">
        <f t="shared" si="522"/>
        <v xml:space="preserve">151 67 1.323333 </v>
      </c>
      <c r="KN153" s="92" t="str">
        <f t="shared" si="523"/>
        <v xml:space="preserve">151 68 1.45 </v>
      </c>
      <c r="KO153" s="92" t="str">
        <f t="shared" si="524"/>
        <v xml:space="preserve">151 69 0.77 </v>
      </c>
      <c r="KP153" s="92" t="str">
        <f t="shared" si="525"/>
        <v xml:space="preserve">151 70 1.173333 </v>
      </c>
      <c r="KQ153" s="92" t="str">
        <f t="shared" si="526"/>
        <v xml:space="preserve">151 71 1.11 </v>
      </c>
      <c r="KR153" s="92" t="str">
        <f t="shared" si="527"/>
        <v xml:space="preserve">151 72 1.223333 </v>
      </c>
      <c r="KS153" s="92" t="str">
        <f t="shared" si="528"/>
        <v xml:space="preserve">151 73 1.29 </v>
      </c>
      <c r="KT153" s="92" t="str">
        <f t="shared" si="529"/>
        <v xml:space="preserve">151 74 1.803333 </v>
      </c>
      <c r="KU153" s="92" t="str">
        <f t="shared" si="530"/>
        <v xml:space="preserve">151 75 0.976667 </v>
      </c>
      <c r="KV153" s="92" t="str">
        <f t="shared" si="531"/>
        <v xml:space="preserve">151 76 0.95 </v>
      </c>
      <c r="KW153" s="92" t="str">
        <f t="shared" si="532"/>
        <v xml:space="preserve">151 77 1.39 </v>
      </c>
      <c r="KX153" s="92" t="str">
        <f t="shared" si="533"/>
        <v xml:space="preserve">151 78 1.113333 </v>
      </c>
      <c r="KY153" s="92" t="str">
        <f t="shared" si="534"/>
        <v xml:space="preserve">151 79 0.77 </v>
      </c>
      <c r="KZ153" s="92" t="str">
        <f t="shared" si="535"/>
        <v xml:space="preserve">151 80 0.706667 </v>
      </c>
      <c r="LA153" s="92" t="str">
        <f t="shared" si="536"/>
        <v xml:space="preserve">151 81 0.58 </v>
      </c>
      <c r="LB153" s="92" t="str">
        <f t="shared" si="537"/>
        <v xml:space="preserve">151 82 0.9 </v>
      </c>
      <c r="LC153" s="92" t="str">
        <f t="shared" si="538"/>
        <v xml:space="preserve">151 83 0.706667 </v>
      </c>
      <c r="LD153" s="92" t="str">
        <f t="shared" si="539"/>
        <v xml:space="preserve">151 84 1.53 </v>
      </c>
      <c r="LE153" s="92" t="str">
        <f t="shared" si="540"/>
        <v xml:space="preserve">151 85 0.793333 </v>
      </c>
      <c r="LF153" s="92" t="str">
        <f t="shared" si="541"/>
        <v xml:space="preserve">151 86 0.91 </v>
      </c>
      <c r="LG153" s="92" t="str">
        <f t="shared" si="542"/>
        <v xml:space="preserve">151 87 0.866667 </v>
      </c>
      <c r="LH153" s="92" t="str">
        <f t="shared" si="543"/>
        <v xml:space="preserve">151 88 1.293333 </v>
      </c>
      <c r="LI153" s="92" t="str">
        <f t="shared" si="544"/>
        <v xml:space="preserve">151 89 1.036667 </v>
      </c>
      <c r="LJ153" s="92" t="str">
        <f t="shared" si="545"/>
        <v xml:space="preserve">151 90 0.483333 </v>
      </c>
      <c r="LK153" s="92" t="str">
        <f t="shared" si="546"/>
        <v xml:space="preserve">151 91 1.426667 </v>
      </c>
      <c r="LL153" s="92" t="str">
        <f t="shared" si="547"/>
        <v xml:space="preserve">151 92 1.11 </v>
      </c>
      <c r="LM153" s="92" t="str">
        <f t="shared" si="548"/>
        <v xml:space="preserve">151 93 0.66 </v>
      </c>
      <c r="LN153" s="92" t="str">
        <f t="shared" si="549"/>
        <v xml:space="preserve">151 94 0.506667 </v>
      </c>
      <c r="LO153" s="92" t="str">
        <f t="shared" si="550"/>
        <v xml:space="preserve">151 95 1.113333 </v>
      </c>
      <c r="LP153" s="92" t="str">
        <f t="shared" si="551"/>
        <v xml:space="preserve">151 96 0.926667 </v>
      </c>
      <c r="LQ153" s="92" t="str">
        <f t="shared" si="552"/>
        <v xml:space="preserve">151 97 1.206667 </v>
      </c>
      <c r="LR153" s="92" t="str">
        <f t="shared" si="553"/>
        <v xml:space="preserve">151 98 1.056667 </v>
      </c>
      <c r="LS153" s="92" t="str">
        <f t="shared" si="554"/>
        <v xml:space="preserve">151 99 1.07 </v>
      </c>
      <c r="LT153" s="92" t="str">
        <f t="shared" si="555"/>
        <v xml:space="preserve">151 100 1.673333 </v>
      </c>
      <c r="LU153" s="92" t="str">
        <f t="shared" si="556"/>
        <v xml:space="preserve">151 101 1.076667 </v>
      </c>
      <c r="LV153" s="92" t="str">
        <f t="shared" si="557"/>
        <v xml:space="preserve">151 102 0.02 </v>
      </c>
      <c r="LW153" s="92" t="str">
        <f t="shared" si="558"/>
        <v xml:space="preserve">151 103 0.443333 </v>
      </c>
      <c r="LX153" s="92" t="str">
        <f t="shared" si="559"/>
        <v xml:space="preserve">151 104 1.06 </v>
      </c>
      <c r="LY153" s="92" t="str">
        <f t="shared" si="560"/>
        <v xml:space="preserve">151 105 1.233333 </v>
      </c>
      <c r="LZ153" s="92" t="str">
        <f t="shared" si="561"/>
        <v xml:space="preserve">151 106 0.88 </v>
      </c>
      <c r="MA153" s="92" t="str">
        <f t="shared" si="562"/>
        <v xml:space="preserve">151 107 1.15 </v>
      </c>
      <c r="MB153" s="92" t="str">
        <f t="shared" si="563"/>
        <v xml:space="preserve">151 108 1.876667 </v>
      </c>
      <c r="MC153" s="92" t="str">
        <f t="shared" si="564"/>
        <v xml:space="preserve">151 109 1.056667 </v>
      </c>
      <c r="MD153" s="92" t="str">
        <f t="shared" si="565"/>
        <v xml:space="preserve">151 110 1.05 </v>
      </c>
      <c r="ME153" s="92" t="str">
        <f t="shared" si="566"/>
        <v xml:space="preserve">151 111 1.27 </v>
      </c>
      <c r="MF153" s="92" t="str">
        <f t="shared" si="567"/>
        <v xml:space="preserve">151 112 1.096667 </v>
      </c>
      <c r="MG153" s="92" t="str">
        <f t="shared" si="568"/>
        <v xml:space="preserve">151 113 1.41 </v>
      </c>
      <c r="MH153" s="92" t="str">
        <f t="shared" si="569"/>
        <v xml:space="preserve">151 114 1.38 </v>
      </c>
      <c r="MI153" s="92" t="str">
        <f t="shared" si="570"/>
        <v xml:space="preserve">151 115 1.273333 </v>
      </c>
      <c r="MJ153" s="92" t="str">
        <f t="shared" si="571"/>
        <v xml:space="preserve">151 116 1.17 </v>
      </c>
      <c r="MK153" s="92" t="str">
        <f t="shared" si="572"/>
        <v xml:space="preserve">151 117 0.846667 </v>
      </c>
      <c r="ML153" s="92" t="str">
        <f t="shared" si="573"/>
        <v xml:space="preserve">151 118 1.526667 </v>
      </c>
      <c r="MM153" s="92" t="str">
        <f t="shared" si="574"/>
        <v xml:space="preserve">151 119 0.813333 </v>
      </c>
      <c r="MN153" s="92" t="str">
        <f t="shared" si="575"/>
        <v xml:space="preserve">151 120 0.51 </v>
      </c>
      <c r="MO153" s="92" t="str">
        <f t="shared" si="576"/>
        <v xml:space="preserve">151 121 0.536667 </v>
      </c>
      <c r="MP153" s="92" t="str">
        <f t="shared" si="577"/>
        <v xml:space="preserve">151 122 0.953333 </v>
      </c>
      <c r="MQ153" s="92" t="str">
        <f t="shared" si="578"/>
        <v xml:space="preserve">151 123 1.213333 </v>
      </c>
      <c r="MR153" s="92" t="str">
        <f t="shared" si="579"/>
        <v xml:space="preserve">151 124 1.873333 </v>
      </c>
      <c r="MS153" s="92" t="str">
        <f t="shared" si="580"/>
        <v xml:space="preserve">151 125 0.74 </v>
      </c>
      <c r="MT153" s="92" t="str">
        <f t="shared" si="581"/>
        <v xml:space="preserve">151 126 1.236667 </v>
      </c>
      <c r="MU153" s="92" t="str">
        <f t="shared" si="582"/>
        <v xml:space="preserve">151 127 1.066667 </v>
      </c>
      <c r="MV153" s="92" t="str">
        <f t="shared" si="583"/>
        <v xml:space="preserve">151 128 1.18 </v>
      </c>
      <c r="MW153" s="92" t="str">
        <f t="shared" si="584"/>
        <v xml:space="preserve">151 129 0.906667 </v>
      </c>
      <c r="MX153" s="92" t="str">
        <f t="shared" si="585"/>
        <v xml:space="preserve">151 130 1.086667 </v>
      </c>
      <c r="MY153" s="92" t="str">
        <f t="shared" si="586"/>
        <v xml:space="preserve">151 131 1.213333 </v>
      </c>
      <c r="MZ153" s="92" t="str">
        <f t="shared" si="587"/>
        <v xml:space="preserve">151 132 1.33 </v>
      </c>
      <c r="NA153" s="92" t="str">
        <f t="shared" si="588"/>
        <v xml:space="preserve">151 133 1.286667 </v>
      </c>
      <c r="NB153" s="92" t="str">
        <f t="shared" si="589"/>
        <v xml:space="preserve">151 134 1.143333 </v>
      </c>
      <c r="NC153" s="92" t="str">
        <f t="shared" si="590"/>
        <v xml:space="preserve">151 135 1.18 </v>
      </c>
      <c r="ND153" s="92" t="str">
        <f t="shared" si="591"/>
        <v xml:space="preserve">151 136 1.493333 </v>
      </c>
      <c r="NE153" s="92" t="str">
        <f t="shared" si="592"/>
        <v xml:space="preserve">151 137 1.18 </v>
      </c>
      <c r="NF153" s="92" t="str">
        <f t="shared" si="593"/>
        <v xml:space="preserve">151 138 0.72 </v>
      </c>
      <c r="NG153" s="92" t="str">
        <f t="shared" si="594"/>
        <v xml:space="preserve">151 139 1.79 </v>
      </c>
      <c r="NH153" s="92" t="str">
        <f t="shared" si="595"/>
        <v xml:space="preserve">151 140 0.673333 </v>
      </c>
      <c r="NI153" s="92" t="str">
        <f t="shared" si="596"/>
        <v xml:space="preserve">151 141 1.366667 </v>
      </c>
      <c r="NJ153" s="92" t="str">
        <f t="shared" si="597"/>
        <v xml:space="preserve">151 142 0.906667 </v>
      </c>
      <c r="NK153" s="92" t="str">
        <f t="shared" si="598"/>
        <v xml:space="preserve">151 143 1.486667 </v>
      </c>
      <c r="NL153" s="92" t="str">
        <f t="shared" si="599"/>
        <v xml:space="preserve">151 144 1.143333 </v>
      </c>
      <c r="NM153" s="92" t="str">
        <f t="shared" si="600"/>
        <v xml:space="preserve">151 145 1.063333 </v>
      </c>
      <c r="NN153" s="92" t="str">
        <f t="shared" si="601"/>
        <v xml:space="preserve">151 146 1.066667 </v>
      </c>
      <c r="NO153" s="92" t="str">
        <f t="shared" si="602"/>
        <v xml:space="preserve">151 147 0.563333 </v>
      </c>
      <c r="NP153" s="92" t="str">
        <f t="shared" si="603"/>
        <v xml:space="preserve">151 148 0.83 </v>
      </c>
      <c r="NQ153" s="92" t="str">
        <f t="shared" si="604"/>
        <v xml:space="preserve">151 149 0.503333 </v>
      </c>
      <c r="NR153" s="92" t="str">
        <f t="shared" si="605"/>
        <v xml:space="preserve">151 150 0.893333 </v>
      </c>
      <c r="NS153" s="92" t="str">
        <f t="shared" si="606"/>
        <v xml:space="preserve">151 151 0 </v>
      </c>
      <c r="NT153" s="92" t="str">
        <f t="shared" si="607"/>
        <v xml:space="preserve">151 152 0.59 </v>
      </c>
      <c r="NU153" s="92" t="str">
        <f t="shared" si="608"/>
        <v xml:space="preserve">151 153 0.293333 </v>
      </c>
      <c r="NV153" s="92" t="str">
        <f t="shared" si="609"/>
        <v xml:space="preserve">151 154 1.666667 </v>
      </c>
      <c r="NW153" s="92" t="str">
        <f t="shared" si="610"/>
        <v xml:space="preserve">151 155 0.806667 </v>
      </c>
      <c r="NX153" s="92" t="str">
        <f t="shared" si="611"/>
        <v xml:space="preserve">151 156 0.76 </v>
      </c>
      <c r="NY153" s="92" t="str">
        <f t="shared" si="612"/>
        <v xml:space="preserve">151 157 0.79 </v>
      </c>
      <c r="NZ153" s="92" t="str">
        <f t="shared" si="613"/>
        <v xml:space="preserve">151 158 0.93 </v>
      </c>
      <c r="OA153" s="92" t="str">
        <f t="shared" si="614"/>
        <v xml:space="preserve">151 159 1.01 </v>
      </c>
      <c r="OB153" s="92" t="str">
        <f t="shared" si="615"/>
        <v xml:space="preserve">151 160 0.893333 </v>
      </c>
      <c r="OC153" s="92" t="str">
        <f t="shared" si="616"/>
        <v xml:space="preserve">151 161 1.19 </v>
      </c>
      <c r="OD153" s="92" t="str">
        <f t="shared" si="617"/>
        <v xml:space="preserve">151 162 0.02 </v>
      </c>
      <c r="OE153" s="92" t="str">
        <f t="shared" si="618"/>
        <v xml:space="preserve">151 163 1.506667 </v>
      </c>
      <c r="OF153" s="92" t="str">
        <f t="shared" si="619"/>
        <v xml:space="preserve">151 164 0.71 </v>
      </c>
      <c r="OG153" s="92" t="str">
        <f t="shared" si="620"/>
        <v xml:space="preserve">151 165 0.79 </v>
      </c>
      <c r="OH153" s="92" t="str">
        <f t="shared" si="621"/>
        <v xml:space="preserve">151 166 1.326667 </v>
      </c>
      <c r="OI153" s="92" t="str">
        <f t="shared" si="622"/>
        <v xml:space="preserve">151 167 1.65 </v>
      </c>
      <c r="OJ153" s="92" t="str">
        <f t="shared" si="623"/>
        <v xml:space="preserve">151 168 0.973333 </v>
      </c>
      <c r="OK153" s="92" t="str">
        <f t="shared" si="624"/>
        <v xml:space="preserve">151 169 1.823333 </v>
      </c>
      <c r="OL153" s="92" t="str">
        <f t="shared" si="625"/>
        <v xml:space="preserve">151 170 0.896667 </v>
      </c>
      <c r="OM153" s="92" t="str">
        <f t="shared" si="626"/>
        <v xml:space="preserve">151 171 0.74 </v>
      </c>
      <c r="ON153" s="92" t="str">
        <f t="shared" si="627"/>
        <v xml:space="preserve">151 172 1.306667 </v>
      </c>
      <c r="OO153" s="92" t="str">
        <f t="shared" si="628"/>
        <v xml:space="preserve">151 173 0.713333 </v>
      </c>
      <c r="OP153" s="92" t="str">
        <f t="shared" si="629"/>
        <v xml:space="preserve">151 174 1.463333 </v>
      </c>
      <c r="OQ153" s="92" t="str">
        <f t="shared" si="630"/>
        <v xml:space="preserve">151 175 0.953333 </v>
      </c>
      <c r="OR153" s="92" t="str">
        <f t="shared" si="631"/>
        <v xml:space="preserve">151 176 1.17 </v>
      </c>
      <c r="OS153" s="92" t="str">
        <f t="shared" si="632"/>
        <v xml:space="preserve">151 177 1.173333 </v>
      </c>
      <c r="OT153" s="92" t="str">
        <f t="shared" si="633"/>
        <v xml:space="preserve">151 178 1.373333 </v>
      </c>
      <c r="OU153" s="92" t="str">
        <f t="shared" si="634"/>
        <v xml:space="preserve">151 179 1.096667 </v>
      </c>
      <c r="OV153" s="92" t="str">
        <f t="shared" si="635"/>
        <v xml:space="preserve">151 180 0.763333 </v>
      </c>
      <c r="OW153" s="92" t="str">
        <f t="shared" si="636"/>
        <v xml:space="preserve">151 181 1.453333 </v>
      </c>
      <c r="OX153" s="92" t="str">
        <f t="shared" si="637"/>
        <v xml:space="preserve">151 182 1.083333 </v>
      </c>
      <c r="OY153" s="92" t="str">
        <f t="shared" si="638"/>
        <v xml:space="preserve">151 183 0.93 </v>
      </c>
      <c r="OZ153" s="92" t="str">
        <f t="shared" si="639"/>
        <v xml:space="preserve">151 184 0.62 </v>
      </c>
      <c r="PA153" s="92" t="str">
        <f t="shared" si="640"/>
        <v xml:space="preserve">151 185 1.553333 </v>
      </c>
      <c r="PB153" s="92" t="str">
        <f t="shared" si="641"/>
        <v xml:space="preserve">151 186 0.973333 </v>
      </c>
      <c r="PC153" s="92" t="str">
        <f t="shared" si="642"/>
        <v xml:space="preserve">151 187 0.973333 </v>
      </c>
      <c r="PD153" s="92" t="str">
        <f t="shared" si="643"/>
        <v xml:space="preserve">151 188 1.803333 </v>
      </c>
      <c r="PE153" s="92" t="str">
        <f t="shared" si="644"/>
        <v xml:space="preserve">151 189 1.456667 </v>
      </c>
      <c r="PF153" s="92" t="str">
        <f t="shared" si="645"/>
        <v xml:space="preserve">151 190 1.436667 </v>
      </c>
      <c r="PG153" s="92" t="str">
        <f t="shared" si="646"/>
        <v xml:space="preserve">151 191 1.383333 </v>
      </c>
      <c r="PH153" s="92" t="str">
        <f t="shared" si="647"/>
        <v xml:space="preserve">151 192 1.416667 </v>
      </c>
      <c r="PI153" s="92" t="str">
        <f t="shared" si="648"/>
        <v xml:space="preserve">151 193 0.79 </v>
      </c>
      <c r="PJ153" s="92" t="str">
        <f t="shared" si="649"/>
        <v xml:space="preserve">151 194 1.23 </v>
      </c>
      <c r="PK153" s="92" t="str">
        <f t="shared" si="650"/>
        <v xml:space="preserve">151 195 1 </v>
      </c>
      <c r="PL153" s="92" t="str">
        <f t="shared" si="651"/>
        <v xml:space="preserve">151 196 0.526667 </v>
      </c>
      <c r="PM153" s="92" t="str">
        <f t="shared" si="652"/>
        <v xml:space="preserve">151 197 1.156667 </v>
      </c>
      <c r="PN153" s="92" t="str">
        <f t="shared" si="653"/>
        <v xml:space="preserve">151 198 1.056667 </v>
      </c>
      <c r="PO153" s="92" t="str">
        <f t="shared" si="654"/>
        <v xml:space="preserve">151 199 1.076667 </v>
      </c>
      <c r="PP153" s="92" t="str">
        <f t="shared" si="655"/>
        <v xml:space="preserve">151 200 1.176667 </v>
      </c>
      <c r="PQ153" s="92" t="str">
        <f t="shared" si="656"/>
        <v xml:space="preserve">151 201 0.663333 </v>
      </c>
      <c r="PR153" s="92" t="str">
        <f t="shared" si="657"/>
        <v xml:space="preserve">151 202 1.086667 </v>
      </c>
      <c r="PS153" s="92" t="str">
        <f t="shared" si="658"/>
        <v xml:space="preserve">151 203 0.956667 </v>
      </c>
      <c r="PT153" s="92" t="str">
        <f t="shared" si="659"/>
        <v xml:space="preserve">151 204 1.133333 </v>
      </c>
      <c r="PU153" s="92" t="str">
        <f t="shared" si="660"/>
        <v xml:space="preserve">151 205 1.22 </v>
      </c>
      <c r="PV153" s="92" t="str">
        <f t="shared" si="661"/>
        <v xml:space="preserve">151 206 1.53 </v>
      </c>
      <c r="PW153" s="92" t="str">
        <f t="shared" si="662"/>
        <v xml:space="preserve">151 207 1.123333 </v>
      </c>
      <c r="PX153" s="92" t="str">
        <f t="shared" si="663"/>
        <v xml:space="preserve">151 208 1.063333 </v>
      </c>
      <c r="PY153" s="92" t="str">
        <f t="shared" si="664"/>
        <v xml:space="preserve">151 209 1.1 </v>
      </c>
      <c r="PZ153" s="92" t="str">
        <f t="shared" si="665"/>
        <v xml:space="preserve">151 210 1.296667 </v>
      </c>
      <c r="QA153" s="92" t="str">
        <f t="shared" si="666"/>
        <v xml:space="preserve">151 211 0.77 </v>
      </c>
      <c r="QB153" s="92" t="str">
        <f t="shared" si="667"/>
        <v xml:space="preserve">151 212 0.906667 </v>
      </c>
      <c r="QC153" s="92" t="str">
        <f t="shared" si="668"/>
        <v xml:space="preserve">151 213 0.77 </v>
      </c>
      <c r="QD153" s="92" t="str">
        <f t="shared" si="669"/>
        <v xml:space="preserve">151 214 1.316667 </v>
      </c>
      <c r="QE153" s="92" t="str">
        <f t="shared" si="670"/>
        <v xml:space="preserve">151 215 0.913333 </v>
      </c>
      <c r="QF153" s="92" t="str">
        <f t="shared" si="671"/>
        <v xml:space="preserve">151 216 0.963333 </v>
      </c>
      <c r="QG153" s="92" t="str">
        <f t="shared" si="672"/>
        <v xml:space="preserve">151 217 1.096667 </v>
      </c>
      <c r="QH153" s="92" t="str">
        <f t="shared" si="673"/>
        <v xml:space="preserve">151 218 0.79 </v>
      </c>
      <c r="QI153" s="92" t="str">
        <f t="shared" si="674"/>
        <v xml:space="preserve">151 219 1.35 </v>
      </c>
      <c r="QJ153" s="92" t="str">
        <f t="shared" si="675"/>
        <v xml:space="preserve">151 220 0.99 </v>
      </c>
      <c r="QK153" s="92" t="str">
        <f t="shared" si="676"/>
        <v xml:space="preserve">151 221 0.646667 </v>
      </c>
      <c r="QL153" s="92" t="str">
        <f t="shared" si="677"/>
        <v xml:space="preserve">151 222 1.336667 </v>
      </c>
      <c r="QM153" s="92" t="str">
        <f t="shared" si="678"/>
        <v xml:space="preserve">151 223 1.27 </v>
      </c>
      <c r="QN153" s="92" t="str">
        <f t="shared" si="679"/>
        <v xml:space="preserve">151 224 0.786667 </v>
      </c>
      <c r="QO153" s="92" t="str">
        <f t="shared" si="680"/>
        <v xml:space="preserve">151 225 0.98 </v>
      </c>
      <c r="QP153" s="92" t="str">
        <f t="shared" si="681"/>
        <v xml:space="preserve">151 226 1.186667 </v>
      </c>
      <c r="QQ153" s="92" t="str">
        <f t="shared" si="682"/>
        <v xml:space="preserve">151 227 0.926667 </v>
      </c>
      <c r="QR153" s="92" t="str">
        <f t="shared" si="683"/>
        <v xml:space="preserve">151 228 0.816667 </v>
      </c>
    </row>
    <row r="154" spans="1:460" ht="18.75" customHeight="1" x14ac:dyDescent="0.35">
      <c r="A154" s="86">
        <v>152</v>
      </c>
      <c r="B154" s="90" t="s">
        <v>231</v>
      </c>
      <c r="C154" s="91" t="s">
        <v>154</v>
      </c>
      <c r="D154" s="9">
        <v>12.6</v>
      </c>
      <c r="E154" s="9">
        <v>16.2</v>
      </c>
      <c r="F154" s="9">
        <v>3.2</v>
      </c>
      <c r="G154" s="9">
        <v>35.9</v>
      </c>
      <c r="H154" s="9">
        <v>33.6</v>
      </c>
      <c r="I154" s="9">
        <v>33.6</v>
      </c>
      <c r="J154" s="9">
        <v>29.3</v>
      </c>
      <c r="K154" s="9">
        <v>25.8</v>
      </c>
      <c r="L154" s="9">
        <v>40.4</v>
      </c>
      <c r="M154" s="21">
        <v>17</v>
      </c>
      <c r="N154" s="9">
        <v>34.5</v>
      </c>
      <c r="O154" s="9">
        <v>33.299999999999997</v>
      </c>
      <c r="P154" s="9">
        <v>11.7</v>
      </c>
      <c r="Q154" s="21">
        <v>28</v>
      </c>
      <c r="R154" s="9">
        <v>23.8</v>
      </c>
      <c r="S154" s="9">
        <v>48.3</v>
      </c>
      <c r="T154" s="9">
        <v>21.1</v>
      </c>
      <c r="U154" s="9">
        <v>10.4</v>
      </c>
      <c r="V154" s="21">
        <v>31</v>
      </c>
      <c r="W154" s="9">
        <v>22.9</v>
      </c>
      <c r="X154" s="9">
        <v>19.2</v>
      </c>
      <c r="Y154" s="9">
        <v>17.5</v>
      </c>
      <c r="Z154" s="9">
        <v>18.899999999999999</v>
      </c>
      <c r="AA154" s="9">
        <v>28.8</v>
      </c>
      <c r="AB154" s="9">
        <v>26.1</v>
      </c>
      <c r="AC154" s="21">
        <v>37</v>
      </c>
      <c r="AD154" s="9">
        <v>27.7</v>
      </c>
      <c r="AE154" s="9">
        <v>21.4</v>
      </c>
      <c r="AF154" s="9">
        <v>22.7</v>
      </c>
      <c r="AG154" s="9">
        <v>12.9</v>
      </c>
      <c r="AH154" s="9">
        <v>49.2</v>
      </c>
      <c r="AI154" s="9">
        <v>34.1</v>
      </c>
      <c r="AJ154" s="9">
        <v>19.8</v>
      </c>
      <c r="AK154" s="9">
        <v>23.4</v>
      </c>
      <c r="AL154" s="9">
        <v>11.4</v>
      </c>
      <c r="AM154" s="9">
        <v>17.2</v>
      </c>
      <c r="AN154" s="9">
        <v>22.4</v>
      </c>
      <c r="AO154" s="9">
        <v>24.9</v>
      </c>
      <c r="AP154" s="9">
        <v>27.4</v>
      </c>
      <c r="AQ154" s="9">
        <v>6.6</v>
      </c>
      <c r="AR154" s="9">
        <v>21.7</v>
      </c>
      <c r="AS154" s="9">
        <v>31.9</v>
      </c>
      <c r="AT154" s="9">
        <v>27.6</v>
      </c>
      <c r="AU154" s="9">
        <v>28.1</v>
      </c>
      <c r="AV154" s="21">
        <v>19</v>
      </c>
      <c r="AW154" s="9">
        <v>2.9</v>
      </c>
      <c r="AX154" s="9">
        <v>28.3</v>
      </c>
      <c r="AY154" s="9">
        <v>9.8000000000000007</v>
      </c>
      <c r="AZ154" s="9">
        <v>19.3</v>
      </c>
      <c r="BA154" s="9">
        <v>8.9</v>
      </c>
      <c r="BB154" s="9">
        <v>29.2</v>
      </c>
      <c r="BC154" s="21">
        <v>23</v>
      </c>
      <c r="BD154" s="9">
        <v>33.299999999999997</v>
      </c>
      <c r="BE154" s="9">
        <v>6.5</v>
      </c>
      <c r="BF154" s="9">
        <v>4.2</v>
      </c>
      <c r="BG154" s="9">
        <v>15.5</v>
      </c>
      <c r="BH154" s="9">
        <v>9.5</v>
      </c>
      <c r="BI154" s="9">
        <v>19.399999999999999</v>
      </c>
      <c r="BJ154" s="9">
        <v>34.4</v>
      </c>
      <c r="BK154" s="9">
        <v>24.8</v>
      </c>
      <c r="BL154" s="9">
        <v>12.3</v>
      </c>
      <c r="BM154" s="9">
        <v>7.9</v>
      </c>
      <c r="BN154" s="9">
        <v>20.3</v>
      </c>
      <c r="BO154" s="9">
        <v>26.3</v>
      </c>
      <c r="BP154" s="21">
        <v>23</v>
      </c>
      <c r="BQ154" s="9">
        <v>25.1</v>
      </c>
      <c r="BR154" s="9">
        <v>21.6</v>
      </c>
      <c r="BS154" s="9">
        <v>28.7</v>
      </c>
      <c r="BT154" s="9">
        <v>7.4</v>
      </c>
      <c r="BU154" s="9">
        <v>30.4</v>
      </c>
      <c r="BV154" s="9">
        <v>31.3</v>
      </c>
      <c r="BW154" s="9">
        <v>34.700000000000003</v>
      </c>
      <c r="BX154" s="9">
        <v>33.9</v>
      </c>
      <c r="BY154" s="9">
        <v>47.9</v>
      </c>
      <c r="BZ154" s="9">
        <v>25.6</v>
      </c>
      <c r="CA154" s="21">
        <v>25</v>
      </c>
      <c r="CB154" s="9">
        <v>39.700000000000003</v>
      </c>
      <c r="CC154" s="9">
        <v>22.3</v>
      </c>
      <c r="CD154" s="9">
        <v>6.4</v>
      </c>
      <c r="CE154" s="9">
        <v>19.2</v>
      </c>
      <c r="CF154" s="9">
        <v>15.4</v>
      </c>
      <c r="CG154" s="9">
        <v>24.9</v>
      </c>
      <c r="CH154" s="9">
        <v>19.2</v>
      </c>
      <c r="CI154" s="9">
        <v>41.1</v>
      </c>
      <c r="CJ154" s="9">
        <v>12.1</v>
      </c>
      <c r="CK154" s="9">
        <v>23.8</v>
      </c>
      <c r="CL154" s="9">
        <v>7.8</v>
      </c>
      <c r="CM154" s="9">
        <v>20.7</v>
      </c>
      <c r="CN154" s="9">
        <v>27.3</v>
      </c>
      <c r="CO154" s="9">
        <v>12.5</v>
      </c>
      <c r="CP154" s="9">
        <v>36.6</v>
      </c>
      <c r="CQ154" s="9">
        <v>31.2</v>
      </c>
      <c r="CR154" s="9">
        <v>13.1</v>
      </c>
      <c r="CS154" s="9">
        <v>7.3</v>
      </c>
      <c r="CT154" s="9">
        <v>29.6</v>
      </c>
      <c r="CU154" s="9">
        <v>25.7</v>
      </c>
      <c r="CV154" s="9">
        <v>26.6</v>
      </c>
      <c r="CW154" s="9">
        <v>13.6</v>
      </c>
      <c r="CX154" s="21">
        <v>22</v>
      </c>
      <c r="CY154" s="9">
        <v>45.4</v>
      </c>
      <c r="CZ154" s="9">
        <v>26.1</v>
      </c>
      <c r="DA154" s="9">
        <v>17.7</v>
      </c>
      <c r="DB154" s="9">
        <v>12.8</v>
      </c>
      <c r="DC154" s="9">
        <v>22.5</v>
      </c>
      <c r="DD154" s="9">
        <v>32.200000000000003</v>
      </c>
      <c r="DE154" s="9">
        <v>5.6</v>
      </c>
      <c r="DF154" s="9">
        <v>29.7</v>
      </c>
      <c r="DG154" s="9">
        <v>42.7</v>
      </c>
      <c r="DH154" s="9">
        <v>28.1</v>
      </c>
      <c r="DI154" s="9">
        <v>43.9</v>
      </c>
      <c r="DJ154" s="21">
        <v>36</v>
      </c>
      <c r="DK154" s="9">
        <v>21.8</v>
      </c>
      <c r="DL154" s="9">
        <v>33.1</v>
      </c>
      <c r="DM154" s="9">
        <v>23.2</v>
      </c>
      <c r="DN154" s="21">
        <v>29</v>
      </c>
      <c r="DO154" s="9">
        <v>31.3</v>
      </c>
      <c r="DP154" s="9">
        <v>21.6</v>
      </c>
      <c r="DQ154" s="21">
        <v>41</v>
      </c>
      <c r="DR154" s="9">
        <v>10.199999999999999</v>
      </c>
      <c r="DS154" s="9">
        <v>13.3</v>
      </c>
      <c r="DT154" s="9">
        <v>3.2</v>
      </c>
      <c r="DU154" s="9">
        <v>24.9</v>
      </c>
      <c r="DV154" s="9">
        <v>27.8</v>
      </c>
      <c r="DW154" s="21">
        <v>50</v>
      </c>
      <c r="DX154" s="21">
        <v>4</v>
      </c>
      <c r="DY154" s="9">
        <v>25.9</v>
      </c>
      <c r="DZ154" s="9">
        <v>20.2</v>
      </c>
      <c r="EA154" s="9">
        <v>33.4</v>
      </c>
      <c r="EB154" s="21">
        <v>9</v>
      </c>
      <c r="EC154" s="9">
        <v>27.8</v>
      </c>
      <c r="ED154" s="9">
        <v>25.2</v>
      </c>
      <c r="EE154" s="9">
        <v>33.700000000000003</v>
      </c>
      <c r="EF154" s="9">
        <v>32.4</v>
      </c>
      <c r="EG154" s="9">
        <v>29.5</v>
      </c>
      <c r="EH154" s="9">
        <v>30.6</v>
      </c>
      <c r="EI154" s="9">
        <v>43.3</v>
      </c>
      <c r="EJ154" s="9">
        <v>33.4</v>
      </c>
      <c r="EK154" s="9">
        <v>7.9</v>
      </c>
      <c r="EL154" s="9">
        <v>47.5</v>
      </c>
      <c r="EM154" s="9">
        <v>15.7</v>
      </c>
      <c r="EN154" s="9">
        <v>31.7</v>
      </c>
      <c r="EO154" s="9">
        <v>23.4</v>
      </c>
      <c r="EP154" s="9">
        <v>26.5</v>
      </c>
      <c r="EQ154" s="9">
        <v>23.3</v>
      </c>
      <c r="ER154" s="9">
        <v>29.9</v>
      </c>
      <c r="ES154" s="9">
        <v>21.9</v>
      </c>
      <c r="ET154" s="9">
        <v>14.9</v>
      </c>
      <c r="EU154" s="9">
        <v>7.7</v>
      </c>
      <c r="EV154" s="9">
        <v>5.5</v>
      </c>
      <c r="EW154" s="9">
        <v>8.6999999999999993</v>
      </c>
      <c r="EX154" s="9">
        <v>17.7</v>
      </c>
      <c r="EY154" s="21">
        <v>0</v>
      </c>
      <c r="EZ154" s="9">
        <v>16.5</v>
      </c>
      <c r="FA154" s="9">
        <v>44.7</v>
      </c>
      <c r="FB154" s="21">
        <v>13</v>
      </c>
      <c r="FC154" s="9">
        <v>4.7</v>
      </c>
      <c r="FD154" s="9">
        <v>12.6</v>
      </c>
      <c r="FE154" s="9">
        <v>23.8</v>
      </c>
      <c r="FF154" s="9">
        <v>11.2</v>
      </c>
      <c r="FG154" s="9">
        <v>23.8</v>
      </c>
      <c r="FH154" s="9">
        <v>27.4</v>
      </c>
      <c r="FI154" s="9">
        <v>18.3</v>
      </c>
      <c r="FJ154" s="9">
        <v>27.1</v>
      </c>
      <c r="FK154" s="9">
        <v>20.100000000000001</v>
      </c>
      <c r="FL154" s="9">
        <v>12.5</v>
      </c>
      <c r="FM154" s="9">
        <v>35.1</v>
      </c>
      <c r="FN154" s="9">
        <v>44.2</v>
      </c>
      <c r="FO154" s="9">
        <v>26.4</v>
      </c>
      <c r="FP154" s="9">
        <v>39.799999999999997</v>
      </c>
      <c r="FQ154" s="9">
        <v>24.1</v>
      </c>
      <c r="FR154" s="9">
        <v>3.8</v>
      </c>
      <c r="FS154" s="9">
        <v>19.100000000000001</v>
      </c>
      <c r="FT154" s="9">
        <v>5.2</v>
      </c>
      <c r="FU154" s="9">
        <v>33.799999999999997</v>
      </c>
      <c r="FV154" s="9">
        <v>10.6</v>
      </c>
      <c r="FW154" s="9">
        <v>24.7</v>
      </c>
      <c r="FX154" s="9">
        <v>24.8</v>
      </c>
      <c r="FY154" s="9">
        <v>32.9</v>
      </c>
      <c r="FZ154" s="9">
        <v>14.8</v>
      </c>
      <c r="GA154" s="9">
        <v>21.7</v>
      </c>
      <c r="GB154" s="9">
        <v>38.299999999999997</v>
      </c>
      <c r="GC154" s="9">
        <v>29.7</v>
      </c>
      <c r="GD154" s="9">
        <v>23.8</v>
      </c>
      <c r="GE154" s="9">
        <v>5.2</v>
      </c>
      <c r="GF154" s="9">
        <v>41.8</v>
      </c>
      <c r="GG154" s="21">
        <v>28</v>
      </c>
      <c r="GH154" s="21">
        <v>28</v>
      </c>
      <c r="GI154" s="9">
        <v>48.8</v>
      </c>
      <c r="GJ154" s="9">
        <v>33.9</v>
      </c>
      <c r="GK154" s="9">
        <v>33.299999999999997</v>
      </c>
      <c r="GL154" s="9">
        <v>33.200000000000003</v>
      </c>
      <c r="GM154" s="9">
        <v>32.799999999999997</v>
      </c>
      <c r="GN154" s="9">
        <v>8.4</v>
      </c>
      <c r="GO154" s="9">
        <v>35.700000000000003</v>
      </c>
      <c r="GP154" s="9">
        <v>14.8</v>
      </c>
      <c r="GQ154" s="9">
        <v>14.9</v>
      </c>
      <c r="GR154" s="9">
        <v>30.9</v>
      </c>
      <c r="GS154" s="9">
        <v>26.5</v>
      </c>
      <c r="GT154" s="9">
        <v>28.5</v>
      </c>
      <c r="GU154" s="9">
        <v>31.5</v>
      </c>
      <c r="GV154" s="9">
        <v>2.7</v>
      </c>
      <c r="GW154" s="9">
        <v>27.4</v>
      </c>
      <c r="GX154" s="9">
        <v>25.9</v>
      </c>
      <c r="GY154" s="9">
        <v>25.7</v>
      </c>
      <c r="GZ154" s="9">
        <v>32.799999999999997</v>
      </c>
      <c r="HA154" s="9">
        <v>27.9</v>
      </c>
      <c r="HB154" s="9">
        <v>40.700000000000003</v>
      </c>
      <c r="HC154" s="9">
        <v>22.5</v>
      </c>
      <c r="HD154" s="9">
        <v>29.2</v>
      </c>
      <c r="HE154" s="9">
        <v>40.200000000000003</v>
      </c>
      <c r="HF154" s="9">
        <v>13.1</v>
      </c>
      <c r="HG154" s="9">
        <v>9.6999999999999993</v>
      </c>
      <c r="HH154" s="9">
        <v>13.1</v>
      </c>
      <c r="HI154" s="9">
        <v>34.200000000000003</v>
      </c>
      <c r="HJ154" s="9">
        <v>17.7</v>
      </c>
      <c r="HK154" s="21">
        <v>26</v>
      </c>
      <c r="HL154" s="9">
        <v>29.7</v>
      </c>
      <c r="HM154" s="9">
        <v>13.8</v>
      </c>
      <c r="HN154" s="9">
        <v>35.200000000000003</v>
      </c>
      <c r="HO154" s="9">
        <v>25.7</v>
      </c>
      <c r="HP154" s="9">
        <v>10.4</v>
      </c>
      <c r="HQ154" s="9">
        <v>46.8</v>
      </c>
      <c r="HR154" s="21">
        <v>22</v>
      </c>
      <c r="HS154" s="9">
        <v>12.5</v>
      </c>
      <c r="HT154" s="9">
        <v>21.8</v>
      </c>
      <c r="HU154" s="9">
        <v>27.3</v>
      </c>
      <c r="HV154" s="21">
        <v>25</v>
      </c>
      <c r="HW154" s="9">
        <v>23.4</v>
      </c>
      <c r="HX154" s="8"/>
      <c r="HY154" s="92" t="str">
        <f t="shared" si="456"/>
        <v xml:space="preserve">152 1 0.42 </v>
      </c>
      <c r="HZ154" s="92" t="str">
        <f t="shared" si="457"/>
        <v xml:space="preserve">152 2 0.54 </v>
      </c>
      <c r="IA154" s="92" t="str">
        <f t="shared" si="458"/>
        <v xml:space="preserve">152 3 0.106667 </v>
      </c>
      <c r="IB154" s="92" t="str">
        <f t="shared" si="459"/>
        <v xml:space="preserve">152 4 1.196667 </v>
      </c>
      <c r="IC154" s="92" t="str">
        <f t="shared" si="460"/>
        <v xml:space="preserve">152 5 1.12 </v>
      </c>
      <c r="ID154" s="92" t="str">
        <f t="shared" si="461"/>
        <v xml:space="preserve">152 6 1.12 </v>
      </c>
      <c r="IE154" s="92" t="str">
        <f t="shared" si="462"/>
        <v xml:space="preserve">152 7 0.976667 </v>
      </c>
      <c r="IF154" s="92" t="str">
        <f t="shared" si="463"/>
        <v xml:space="preserve">152 8 0.86 </v>
      </c>
      <c r="IG154" s="92" t="str">
        <f t="shared" si="464"/>
        <v xml:space="preserve">152 9 1.346667 </v>
      </c>
      <c r="IH154" s="92" t="str">
        <f t="shared" si="465"/>
        <v xml:space="preserve">152 10 0.566667 </v>
      </c>
      <c r="II154" s="92" t="str">
        <f t="shared" si="466"/>
        <v xml:space="preserve">152 11 1.15 </v>
      </c>
      <c r="IJ154" s="92" t="str">
        <f t="shared" si="467"/>
        <v xml:space="preserve">152 12 1.11 </v>
      </c>
      <c r="IK154" s="92" t="str">
        <f t="shared" si="468"/>
        <v xml:space="preserve">152 13 0.39 </v>
      </c>
      <c r="IL154" s="92" t="str">
        <f t="shared" si="469"/>
        <v xml:space="preserve">152 14 0.933333 </v>
      </c>
      <c r="IM154" s="92" t="str">
        <f t="shared" si="470"/>
        <v xml:space="preserve">152 15 0.793333 </v>
      </c>
      <c r="IN154" s="92" t="str">
        <f t="shared" si="471"/>
        <v xml:space="preserve">152 16 1.61 </v>
      </c>
      <c r="IO154" s="92" t="str">
        <f t="shared" si="472"/>
        <v xml:space="preserve">152 17 0.703333 </v>
      </c>
      <c r="IP154" s="92" t="str">
        <f t="shared" si="473"/>
        <v xml:space="preserve">152 18 0.346667 </v>
      </c>
      <c r="IQ154" s="92" t="str">
        <f t="shared" si="474"/>
        <v xml:space="preserve">152 19 1.033333 </v>
      </c>
      <c r="IR154" s="92" t="str">
        <f t="shared" si="475"/>
        <v xml:space="preserve">152 20 0.763333 </v>
      </c>
      <c r="IS154" s="92" t="str">
        <f t="shared" si="476"/>
        <v xml:space="preserve">152 21 0.64 </v>
      </c>
      <c r="IT154" s="92" t="str">
        <f t="shared" si="477"/>
        <v xml:space="preserve">152 22 0.583333 </v>
      </c>
      <c r="IU154" s="92" t="str">
        <f t="shared" si="478"/>
        <v xml:space="preserve">152 23 0.63 </v>
      </c>
      <c r="IV154" s="92" t="str">
        <f t="shared" si="479"/>
        <v xml:space="preserve">152 24 0.96 </v>
      </c>
      <c r="IW154" s="92" t="str">
        <f t="shared" si="480"/>
        <v xml:space="preserve">152 25 0.87 </v>
      </c>
      <c r="IX154" s="92" t="str">
        <f t="shared" si="481"/>
        <v xml:space="preserve">152 26 1.233333 </v>
      </c>
      <c r="IY154" s="92" t="str">
        <f t="shared" si="482"/>
        <v xml:space="preserve">152 27 0.923333 </v>
      </c>
      <c r="IZ154" s="92" t="str">
        <f t="shared" si="483"/>
        <v xml:space="preserve">152 28 0.713333 </v>
      </c>
      <c r="JA154" s="92" t="str">
        <f t="shared" si="484"/>
        <v xml:space="preserve">152 29 0.756667 </v>
      </c>
      <c r="JB154" s="92" t="str">
        <f t="shared" si="485"/>
        <v xml:space="preserve">152 30 0.43 </v>
      </c>
      <c r="JC154" s="92" t="str">
        <f t="shared" si="486"/>
        <v xml:space="preserve">152 31 1.64 </v>
      </c>
      <c r="JD154" s="92" t="str">
        <f t="shared" si="487"/>
        <v xml:space="preserve">152 32 1.136667 </v>
      </c>
      <c r="JE154" s="92" t="str">
        <f t="shared" si="488"/>
        <v xml:space="preserve">152 33 0.66 </v>
      </c>
      <c r="JF154" s="92" t="str">
        <f t="shared" si="489"/>
        <v xml:space="preserve">152 34 0.78 </v>
      </c>
      <c r="JG154" s="92" t="str">
        <f t="shared" si="490"/>
        <v xml:space="preserve">152 35 0.38 </v>
      </c>
      <c r="JH154" s="92" t="str">
        <f t="shared" si="491"/>
        <v xml:space="preserve">152 36 0.573333 </v>
      </c>
      <c r="JI154" s="92" t="str">
        <f t="shared" si="492"/>
        <v xml:space="preserve">152 37 0.746667 </v>
      </c>
      <c r="JJ154" s="92" t="str">
        <f t="shared" si="493"/>
        <v xml:space="preserve">152 38 0.83 </v>
      </c>
      <c r="JK154" s="92" t="str">
        <f t="shared" si="494"/>
        <v xml:space="preserve">152 39 0.913333 </v>
      </c>
      <c r="JL154" s="92" t="str">
        <f t="shared" si="495"/>
        <v xml:space="preserve">152 40 0.22 </v>
      </c>
      <c r="JM154" s="92" t="str">
        <f t="shared" si="496"/>
        <v xml:space="preserve">152 41 0.723333 </v>
      </c>
      <c r="JN154" s="92" t="str">
        <f t="shared" si="497"/>
        <v xml:space="preserve">152 42 1.063333 </v>
      </c>
      <c r="JO154" s="92" t="str">
        <f t="shared" si="498"/>
        <v xml:space="preserve">152 43 0.92 </v>
      </c>
      <c r="JP154" s="92" t="str">
        <f t="shared" si="499"/>
        <v xml:space="preserve">152 44 0.936667 </v>
      </c>
      <c r="JQ154" s="92" t="str">
        <f t="shared" si="500"/>
        <v xml:space="preserve">152 45 0.633333 </v>
      </c>
      <c r="JR154" s="92" t="str">
        <f t="shared" si="501"/>
        <v xml:space="preserve">152 46 0.096667 </v>
      </c>
      <c r="JS154" s="92" t="str">
        <f t="shared" si="502"/>
        <v xml:space="preserve">152 47 0.943333 </v>
      </c>
      <c r="JT154" s="92" t="str">
        <f t="shared" si="503"/>
        <v xml:space="preserve">152 48 0.326667 </v>
      </c>
      <c r="JU154" s="92" t="str">
        <f t="shared" si="504"/>
        <v xml:space="preserve">152 49 0.643333 </v>
      </c>
      <c r="JV154" s="92" t="str">
        <f t="shared" si="505"/>
        <v xml:space="preserve">152 50 0.296667 </v>
      </c>
      <c r="JW154" s="92" t="str">
        <f t="shared" si="506"/>
        <v xml:space="preserve">152 51 0.973333 </v>
      </c>
      <c r="JX154" s="92" t="str">
        <f t="shared" si="507"/>
        <v xml:space="preserve">152 52 0.766667 </v>
      </c>
      <c r="JY154" s="92" t="str">
        <f t="shared" si="508"/>
        <v xml:space="preserve">152 53 1.11 </v>
      </c>
      <c r="JZ154" s="92" t="str">
        <f t="shared" si="509"/>
        <v xml:space="preserve">152 54 0.216667 </v>
      </c>
      <c r="KA154" s="92" t="str">
        <f t="shared" si="510"/>
        <v xml:space="preserve">152 55 0.14 </v>
      </c>
      <c r="KB154" s="92" t="str">
        <f t="shared" si="511"/>
        <v xml:space="preserve">152 56 0.516667 </v>
      </c>
      <c r="KC154" s="92" t="str">
        <f t="shared" si="512"/>
        <v xml:space="preserve">152 57 0.316667 </v>
      </c>
      <c r="KD154" s="92" t="str">
        <f t="shared" si="513"/>
        <v xml:space="preserve">152 58 0.646667 </v>
      </c>
      <c r="KE154" s="92" t="str">
        <f t="shared" si="514"/>
        <v xml:space="preserve">152 59 1.146667 </v>
      </c>
      <c r="KF154" s="92" t="str">
        <f t="shared" si="515"/>
        <v xml:space="preserve">152 60 0.826667 </v>
      </c>
      <c r="KG154" s="92" t="str">
        <f t="shared" si="516"/>
        <v xml:space="preserve">152 61 0.41 </v>
      </c>
      <c r="KH154" s="92" t="str">
        <f t="shared" si="517"/>
        <v xml:space="preserve">152 62 0.263333 </v>
      </c>
      <c r="KI154" s="92" t="str">
        <f t="shared" si="518"/>
        <v xml:space="preserve">152 63 0.676667 </v>
      </c>
      <c r="KJ154" s="92" t="str">
        <f t="shared" si="519"/>
        <v xml:space="preserve">152 64 0.876667 </v>
      </c>
      <c r="KK154" s="92" t="str">
        <f t="shared" si="520"/>
        <v xml:space="preserve">152 65 0.766667 </v>
      </c>
      <c r="KL154" s="92" t="str">
        <f t="shared" si="521"/>
        <v xml:space="preserve">152 66 0.836667 </v>
      </c>
      <c r="KM154" s="92" t="str">
        <f t="shared" si="522"/>
        <v xml:space="preserve">152 67 0.72 </v>
      </c>
      <c r="KN154" s="92" t="str">
        <f t="shared" si="523"/>
        <v xml:space="preserve">152 68 0.956667 </v>
      </c>
      <c r="KO154" s="92" t="str">
        <f t="shared" si="524"/>
        <v xml:space="preserve">152 69 0.246667 </v>
      </c>
      <c r="KP154" s="92" t="str">
        <f t="shared" si="525"/>
        <v xml:space="preserve">152 70 1.013333 </v>
      </c>
      <c r="KQ154" s="92" t="str">
        <f t="shared" si="526"/>
        <v xml:space="preserve">152 71 1.043333 </v>
      </c>
      <c r="KR154" s="92" t="str">
        <f t="shared" si="527"/>
        <v xml:space="preserve">152 72 1.156667 </v>
      </c>
      <c r="KS154" s="92" t="str">
        <f t="shared" si="528"/>
        <v xml:space="preserve">152 73 1.13 </v>
      </c>
      <c r="KT154" s="92" t="str">
        <f t="shared" si="529"/>
        <v xml:space="preserve">152 74 1.596667 </v>
      </c>
      <c r="KU154" s="92" t="str">
        <f t="shared" si="530"/>
        <v xml:space="preserve">152 75 0.853333 </v>
      </c>
      <c r="KV154" s="92" t="str">
        <f t="shared" si="531"/>
        <v xml:space="preserve">152 76 0.833333 </v>
      </c>
      <c r="KW154" s="92" t="str">
        <f t="shared" si="532"/>
        <v xml:space="preserve">152 77 1.323333 </v>
      </c>
      <c r="KX154" s="92" t="str">
        <f t="shared" si="533"/>
        <v xml:space="preserve">152 78 0.743333 </v>
      </c>
      <c r="KY154" s="92" t="str">
        <f t="shared" si="534"/>
        <v xml:space="preserve">152 79 0.213333 </v>
      </c>
      <c r="KZ154" s="92" t="str">
        <f t="shared" si="535"/>
        <v xml:space="preserve">152 80 0.64 </v>
      </c>
      <c r="LA154" s="92" t="str">
        <f t="shared" si="536"/>
        <v xml:space="preserve">152 81 0.513333 </v>
      </c>
      <c r="LB154" s="92" t="str">
        <f t="shared" si="537"/>
        <v xml:space="preserve">152 82 0.83 </v>
      </c>
      <c r="LC154" s="92" t="str">
        <f t="shared" si="538"/>
        <v xml:space="preserve">152 83 0.64 </v>
      </c>
      <c r="LD154" s="92" t="str">
        <f t="shared" si="539"/>
        <v xml:space="preserve">152 84 1.37 </v>
      </c>
      <c r="LE154" s="92" t="str">
        <f t="shared" si="540"/>
        <v xml:space="preserve">152 85 0.403333 </v>
      </c>
      <c r="LF154" s="92" t="str">
        <f t="shared" si="541"/>
        <v xml:space="preserve">152 86 0.793333 </v>
      </c>
      <c r="LG154" s="92" t="str">
        <f t="shared" si="542"/>
        <v xml:space="preserve">152 87 0.26 </v>
      </c>
      <c r="LH154" s="92" t="str">
        <f t="shared" si="543"/>
        <v xml:space="preserve">152 88 0.69 </v>
      </c>
      <c r="LI154" s="92" t="str">
        <f t="shared" si="544"/>
        <v xml:space="preserve">152 89 0.91 </v>
      </c>
      <c r="LJ154" s="92" t="str">
        <f t="shared" si="545"/>
        <v xml:space="preserve">152 90 0.416667 </v>
      </c>
      <c r="LK154" s="92" t="str">
        <f t="shared" si="546"/>
        <v xml:space="preserve">152 91 1.22 </v>
      </c>
      <c r="LL154" s="92" t="str">
        <f t="shared" si="547"/>
        <v xml:space="preserve">152 92 1.04 </v>
      </c>
      <c r="LM154" s="92" t="str">
        <f t="shared" si="548"/>
        <v xml:space="preserve">152 93 0.436667 </v>
      </c>
      <c r="LN154" s="92" t="str">
        <f t="shared" si="549"/>
        <v xml:space="preserve">152 94 0.243333 </v>
      </c>
      <c r="LO154" s="92" t="str">
        <f t="shared" si="550"/>
        <v xml:space="preserve">152 95 0.986667 </v>
      </c>
      <c r="LP154" s="92" t="str">
        <f t="shared" si="551"/>
        <v xml:space="preserve">152 96 0.856667 </v>
      </c>
      <c r="LQ154" s="92" t="str">
        <f t="shared" si="552"/>
        <v xml:space="preserve">152 97 0.886667 </v>
      </c>
      <c r="LR154" s="92" t="str">
        <f t="shared" si="553"/>
        <v xml:space="preserve">152 98 0.453333 </v>
      </c>
      <c r="LS154" s="92" t="str">
        <f t="shared" si="554"/>
        <v xml:space="preserve">152 99 0.733333 </v>
      </c>
      <c r="LT154" s="92" t="str">
        <f t="shared" si="555"/>
        <v xml:space="preserve">152 100 1.513333 </v>
      </c>
      <c r="LU154" s="92" t="str">
        <f t="shared" si="556"/>
        <v xml:space="preserve">152 101 0.87 </v>
      </c>
      <c r="LV154" s="92" t="str">
        <f t="shared" si="557"/>
        <v xml:space="preserve">152 102 0.59 </v>
      </c>
      <c r="LW154" s="92" t="str">
        <f t="shared" si="558"/>
        <v xml:space="preserve">152 103 0.426667 </v>
      </c>
      <c r="LX154" s="92" t="str">
        <f t="shared" si="559"/>
        <v xml:space="preserve">152 104 0.75 </v>
      </c>
      <c r="LY154" s="92" t="str">
        <f t="shared" si="560"/>
        <v xml:space="preserve">152 105 1.073333 </v>
      </c>
      <c r="LZ154" s="92" t="str">
        <f t="shared" si="561"/>
        <v xml:space="preserve">152 106 0.186667 </v>
      </c>
      <c r="MA154" s="92" t="str">
        <f t="shared" si="562"/>
        <v xml:space="preserve">152 107 0.99 </v>
      </c>
      <c r="MB154" s="92" t="str">
        <f t="shared" si="563"/>
        <v xml:space="preserve">152 108 1.423333 </v>
      </c>
      <c r="MC154" s="92" t="str">
        <f t="shared" si="564"/>
        <v xml:space="preserve">152 109 0.936667 </v>
      </c>
      <c r="MD154" s="92" t="str">
        <f t="shared" si="565"/>
        <v xml:space="preserve">152 110 1.463333 </v>
      </c>
      <c r="ME154" s="92" t="str">
        <f t="shared" si="566"/>
        <v xml:space="preserve">152 111 1.2 </v>
      </c>
      <c r="MF154" s="92" t="str">
        <f t="shared" si="567"/>
        <v xml:space="preserve">152 112 0.726667 </v>
      </c>
      <c r="MG154" s="92" t="str">
        <f t="shared" si="568"/>
        <v xml:space="preserve">152 113 1.103333 </v>
      </c>
      <c r="MH154" s="92" t="str">
        <f t="shared" si="569"/>
        <v xml:space="preserve">152 114 0.773333 </v>
      </c>
      <c r="MI154" s="92" t="str">
        <f t="shared" si="570"/>
        <v xml:space="preserve">152 115 0.966667 </v>
      </c>
      <c r="MJ154" s="92" t="str">
        <f t="shared" si="571"/>
        <v xml:space="preserve">152 116 1.043333 </v>
      </c>
      <c r="MK154" s="92" t="str">
        <f t="shared" si="572"/>
        <v xml:space="preserve">152 117 0.72 </v>
      </c>
      <c r="ML154" s="92" t="str">
        <f t="shared" si="573"/>
        <v xml:space="preserve">152 118 1.366667 </v>
      </c>
      <c r="MM154" s="92" t="str">
        <f t="shared" si="574"/>
        <v xml:space="preserve">152 119 0.34 </v>
      </c>
      <c r="MN154" s="92" t="str">
        <f t="shared" si="575"/>
        <v xml:space="preserve">152 120 0.443333 </v>
      </c>
      <c r="MO154" s="92" t="str">
        <f t="shared" si="576"/>
        <v xml:space="preserve">152 121 0.106667 </v>
      </c>
      <c r="MP154" s="92" t="str">
        <f t="shared" si="577"/>
        <v xml:space="preserve">152 122 0.83 </v>
      </c>
      <c r="MQ154" s="92" t="str">
        <f t="shared" si="578"/>
        <v xml:space="preserve">152 123 0.926667 </v>
      </c>
      <c r="MR154" s="92" t="str">
        <f t="shared" si="579"/>
        <v xml:space="preserve">152 124 1.666667 </v>
      </c>
      <c r="MS154" s="92" t="str">
        <f t="shared" si="580"/>
        <v xml:space="preserve">152 125 0.133333 </v>
      </c>
      <c r="MT154" s="92" t="str">
        <f t="shared" si="581"/>
        <v xml:space="preserve">152 126 0.863333 </v>
      </c>
      <c r="MU154" s="92" t="str">
        <f t="shared" si="582"/>
        <v xml:space="preserve">152 127 0.673333 </v>
      </c>
      <c r="MV154" s="92" t="str">
        <f t="shared" si="583"/>
        <v xml:space="preserve">152 128 1.113333 </v>
      </c>
      <c r="MW154" s="92" t="str">
        <f t="shared" si="584"/>
        <v xml:space="preserve">152 129 0.3 </v>
      </c>
      <c r="MX154" s="92" t="str">
        <f t="shared" si="585"/>
        <v xml:space="preserve">152 130 0.926667 </v>
      </c>
      <c r="MY154" s="92" t="str">
        <f t="shared" si="586"/>
        <v xml:space="preserve">152 131 0.84 </v>
      </c>
      <c r="MZ154" s="92" t="str">
        <f t="shared" si="587"/>
        <v xml:space="preserve">152 132 1.123333 </v>
      </c>
      <c r="NA154" s="92" t="str">
        <f t="shared" si="588"/>
        <v xml:space="preserve">152 133 1.08 </v>
      </c>
      <c r="NB154" s="92" t="str">
        <f t="shared" si="589"/>
        <v xml:space="preserve">152 134 0.983333 </v>
      </c>
      <c r="NC154" s="92" t="str">
        <f t="shared" si="590"/>
        <v xml:space="preserve">152 135 1.02 </v>
      </c>
      <c r="ND154" s="92" t="str">
        <f t="shared" si="591"/>
        <v xml:space="preserve">152 136 1.443333 </v>
      </c>
      <c r="NE154" s="92" t="str">
        <f t="shared" si="592"/>
        <v xml:space="preserve">152 137 1.113333 </v>
      </c>
      <c r="NF154" s="92" t="str">
        <f t="shared" si="593"/>
        <v xml:space="preserve">152 138 0.263333 </v>
      </c>
      <c r="NG154" s="92" t="str">
        <f t="shared" si="594"/>
        <v xml:space="preserve">152 139 1.583333 </v>
      </c>
      <c r="NH154" s="92" t="str">
        <f t="shared" si="595"/>
        <v xml:space="preserve">152 140 0.523333 </v>
      </c>
      <c r="NI154" s="92" t="str">
        <f t="shared" si="596"/>
        <v xml:space="preserve">152 141 1.056667 </v>
      </c>
      <c r="NJ154" s="92" t="str">
        <f t="shared" si="597"/>
        <v xml:space="preserve">152 142 0.78 </v>
      </c>
      <c r="NK154" s="92" t="str">
        <f t="shared" si="598"/>
        <v xml:space="preserve">152 143 0.883333 </v>
      </c>
      <c r="NL154" s="92" t="str">
        <f t="shared" si="599"/>
        <v xml:space="preserve">152 144 0.776667 </v>
      </c>
      <c r="NM154" s="92" t="str">
        <f t="shared" si="600"/>
        <v xml:space="preserve">152 145 0.996667 </v>
      </c>
      <c r="NN154" s="92" t="str">
        <f t="shared" si="601"/>
        <v xml:space="preserve">152 146 0.73 </v>
      </c>
      <c r="NO154" s="92" t="str">
        <f t="shared" si="602"/>
        <v xml:space="preserve">152 147 0.496667 </v>
      </c>
      <c r="NP154" s="92" t="str">
        <f t="shared" si="603"/>
        <v xml:space="preserve">152 148 0.256667 </v>
      </c>
      <c r="NQ154" s="92" t="str">
        <f t="shared" si="604"/>
        <v xml:space="preserve">152 149 0.183333 </v>
      </c>
      <c r="NR154" s="92" t="str">
        <f t="shared" si="605"/>
        <v xml:space="preserve">152 150 0.29 </v>
      </c>
      <c r="NS154" s="92" t="str">
        <f t="shared" si="606"/>
        <v xml:space="preserve">152 151 0.59 </v>
      </c>
      <c r="NT154" s="92" t="str">
        <f t="shared" si="607"/>
        <v xml:space="preserve">152 152 0 </v>
      </c>
      <c r="NU154" s="92" t="str">
        <f t="shared" si="608"/>
        <v xml:space="preserve">152 153 0.55 </v>
      </c>
      <c r="NV154" s="92" t="str">
        <f t="shared" si="609"/>
        <v xml:space="preserve">152 154 1.49 </v>
      </c>
      <c r="NW154" s="92" t="str">
        <f t="shared" si="610"/>
        <v xml:space="preserve">152 155 0.433333 </v>
      </c>
      <c r="NX154" s="92" t="str">
        <f t="shared" si="611"/>
        <v xml:space="preserve">152 156 0.156667 </v>
      </c>
      <c r="NY154" s="92" t="str">
        <f t="shared" si="612"/>
        <v xml:space="preserve">152 157 0.42 </v>
      </c>
      <c r="NZ154" s="92" t="str">
        <f t="shared" si="613"/>
        <v xml:space="preserve">152 158 0.793333 </v>
      </c>
      <c r="OA154" s="92" t="str">
        <f t="shared" si="614"/>
        <v xml:space="preserve">152 159 0.373333 </v>
      </c>
      <c r="OB154" s="92" t="str">
        <f t="shared" si="615"/>
        <v xml:space="preserve">152 160 0.793333 </v>
      </c>
      <c r="OC154" s="92" t="str">
        <f t="shared" si="616"/>
        <v xml:space="preserve">152 161 0.913333 </v>
      </c>
      <c r="OD154" s="92" t="str">
        <f t="shared" si="617"/>
        <v xml:space="preserve">152 162 0.61 </v>
      </c>
      <c r="OE154" s="92" t="str">
        <f t="shared" si="618"/>
        <v xml:space="preserve">152 163 0.903333 </v>
      </c>
      <c r="OF154" s="92" t="str">
        <f t="shared" si="619"/>
        <v xml:space="preserve">152 164 0.67 </v>
      </c>
      <c r="OG154" s="92" t="str">
        <f t="shared" si="620"/>
        <v xml:space="preserve">152 165 0.416667 </v>
      </c>
      <c r="OH154" s="92" t="str">
        <f t="shared" si="621"/>
        <v xml:space="preserve">152 166 1.17 </v>
      </c>
      <c r="OI154" s="92" t="str">
        <f t="shared" si="622"/>
        <v xml:space="preserve">152 167 1.473333 </v>
      </c>
      <c r="OJ154" s="92" t="str">
        <f t="shared" si="623"/>
        <v xml:space="preserve">152 168 0.88 </v>
      </c>
      <c r="OK154" s="92" t="str">
        <f t="shared" si="624"/>
        <v xml:space="preserve">152 169 1.326667 </v>
      </c>
      <c r="OL154" s="92" t="str">
        <f t="shared" si="625"/>
        <v xml:space="preserve">152 170 0.803333 </v>
      </c>
      <c r="OM154" s="92" t="str">
        <f t="shared" si="626"/>
        <v xml:space="preserve">152 171 0.126667 </v>
      </c>
      <c r="ON154" s="92" t="str">
        <f t="shared" si="627"/>
        <v xml:space="preserve">152 172 0.636667 </v>
      </c>
      <c r="OO154" s="92" t="str">
        <f t="shared" si="628"/>
        <v xml:space="preserve">152 173 0.173333 </v>
      </c>
      <c r="OP154" s="92" t="str">
        <f t="shared" si="629"/>
        <v xml:space="preserve">152 174 1.126667 </v>
      </c>
      <c r="OQ154" s="92" t="str">
        <f t="shared" si="630"/>
        <v xml:space="preserve">152 175 0.353333 </v>
      </c>
      <c r="OR154" s="92" t="str">
        <f t="shared" si="631"/>
        <v xml:space="preserve">152 176 0.823333 </v>
      </c>
      <c r="OS154" s="92" t="str">
        <f t="shared" si="632"/>
        <v xml:space="preserve">152 177 0.826667 </v>
      </c>
      <c r="OT154" s="92" t="str">
        <f t="shared" si="633"/>
        <v xml:space="preserve">152 178 1.096667 </v>
      </c>
      <c r="OU154" s="92" t="str">
        <f t="shared" si="634"/>
        <v xml:space="preserve">152 179 0.493333 </v>
      </c>
      <c r="OV154" s="92" t="str">
        <f t="shared" si="635"/>
        <v xml:space="preserve">152 180 0.723333 </v>
      </c>
      <c r="OW154" s="92" t="str">
        <f t="shared" si="636"/>
        <v xml:space="preserve">152 181 1.276667 </v>
      </c>
      <c r="OX154" s="92" t="str">
        <f t="shared" si="637"/>
        <v xml:space="preserve">152 182 0.99 </v>
      </c>
      <c r="OY154" s="92" t="str">
        <f t="shared" si="638"/>
        <v xml:space="preserve">152 183 0.793333 </v>
      </c>
      <c r="OZ154" s="92" t="str">
        <f t="shared" si="639"/>
        <v xml:space="preserve">152 184 0.173333 </v>
      </c>
      <c r="PA154" s="92" t="str">
        <f t="shared" si="640"/>
        <v xml:space="preserve">152 185 1.393333 </v>
      </c>
      <c r="PB154" s="92" t="str">
        <f t="shared" si="641"/>
        <v xml:space="preserve">152 186 0.933333 </v>
      </c>
      <c r="PC154" s="92" t="str">
        <f t="shared" si="642"/>
        <v xml:space="preserve">152 187 0.933333 </v>
      </c>
      <c r="PD154" s="92" t="str">
        <f t="shared" si="643"/>
        <v xml:space="preserve">152 188 1.626667 </v>
      </c>
      <c r="PE154" s="92" t="str">
        <f t="shared" si="644"/>
        <v xml:space="preserve">152 189 1.13 </v>
      </c>
      <c r="PF154" s="92" t="str">
        <f t="shared" si="645"/>
        <v xml:space="preserve">152 190 1.11 </v>
      </c>
      <c r="PG154" s="92" t="str">
        <f t="shared" si="646"/>
        <v xml:space="preserve">152 191 1.106667 </v>
      </c>
      <c r="PH154" s="92" t="str">
        <f t="shared" si="647"/>
        <v xml:space="preserve">152 192 1.093333 </v>
      </c>
      <c r="PI154" s="92" t="str">
        <f t="shared" si="648"/>
        <v xml:space="preserve">152 193 0.28 </v>
      </c>
      <c r="PJ154" s="92" t="str">
        <f t="shared" si="649"/>
        <v xml:space="preserve">152 194 1.19 </v>
      </c>
      <c r="PK154" s="92" t="str">
        <f t="shared" si="650"/>
        <v xml:space="preserve">152 195 0.493333 </v>
      </c>
      <c r="PL154" s="92" t="str">
        <f t="shared" si="651"/>
        <v xml:space="preserve">152 196 0.496667 </v>
      </c>
      <c r="PM154" s="92" t="str">
        <f t="shared" si="652"/>
        <v xml:space="preserve">152 197 1.03 </v>
      </c>
      <c r="PN154" s="92" t="str">
        <f t="shared" si="653"/>
        <v xml:space="preserve">152 198 0.883333 </v>
      </c>
      <c r="PO154" s="92" t="str">
        <f t="shared" si="654"/>
        <v xml:space="preserve">152 199 0.95 </v>
      </c>
      <c r="PP154" s="92" t="str">
        <f t="shared" si="655"/>
        <v xml:space="preserve">152 200 1.05 </v>
      </c>
      <c r="PQ154" s="92" t="str">
        <f t="shared" si="656"/>
        <v xml:space="preserve">152 201 0.09 </v>
      </c>
      <c r="PR154" s="92" t="str">
        <f t="shared" si="657"/>
        <v xml:space="preserve">152 202 0.913333 </v>
      </c>
      <c r="PS154" s="92" t="str">
        <f t="shared" si="658"/>
        <v xml:space="preserve">152 203 0.863333 </v>
      </c>
      <c r="PT154" s="92" t="str">
        <f t="shared" si="659"/>
        <v xml:space="preserve">152 204 0.856667 </v>
      </c>
      <c r="PU154" s="92" t="str">
        <f t="shared" si="660"/>
        <v xml:space="preserve">152 205 1.093333 </v>
      </c>
      <c r="PV154" s="92" t="str">
        <f t="shared" si="661"/>
        <v xml:space="preserve">152 206 0.93 </v>
      </c>
      <c r="PW154" s="92" t="str">
        <f t="shared" si="662"/>
        <v xml:space="preserve">152 207 1.356667 </v>
      </c>
      <c r="PX154" s="92" t="str">
        <f t="shared" si="663"/>
        <v xml:space="preserve">152 208 0.75 </v>
      </c>
      <c r="PY154" s="92" t="str">
        <f t="shared" si="664"/>
        <v xml:space="preserve">152 209 0.973333 </v>
      </c>
      <c r="PZ154" s="92" t="str">
        <f t="shared" si="665"/>
        <v xml:space="preserve">152 210 1.34 </v>
      </c>
      <c r="QA154" s="92" t="str">
        <f t="shared" si="666"/>
        <v xml:space="preserve">152 211 0.436667 </v>
      </c>
      <c r="QB154" s="92" t="str">
        <f t="shared" si="667"/>
        <v xml:space="preserve">152 212 0.323333 </v>
      </c>
      <c r="QC154" s="92" t="str">
        <f t="shared" si="668"/>
        <v xml:space="preserve">152 213 0.436667 </v>
      </c>
      <c r="QD154" s="92" t="str">
        <f t="shared" si="669"/>
        <v xml:space="preserve">152 214 1.14 </v>
      </c>
      <c r="QE154" s="92" t="str">
        <f t="shared" si="670"/>
        <v xml:space="preserve">152 215 0.59 </v>
      </c>
      <c r="QF154" s="92" t="str">
        <f t="shared" si="671"/>
        <v xml:space="preserve">152 216 0.866667 </v>
      </c>
      <c r="QG154" s="92" t="str">
        <f t="shared" si="672"/>
        <v xml:space="preserve">152 217 0.99 </v>
      </c>
      <c r="QH154" s="92" t="str">
        <f t="shared" si="673"/>
        <v xml:space="preserve">152 218 0.46 </v>
      </c>
      <c r="QI154" s="92" t="str">
        <f t="shared" si="674"/>
        <v xml:space="preserve">152 219 1.173333 </v>
      </c>
      <c r="QJ154" s="92" t="str">
        <f t="shared" si="675"/>
        <v xml:space="preserve">152 220 0.856667 </v>
      </c>
      <c r="QK154" s="92" t="str">
        <f t="shared" si="676"/>
        <v xml:space="preserve">152 221 0.346667 </v>
      </c>
      <c r="QL154" s="92" t="str">
        <f t="shared" si="677"/>
        <v xml:space="preserve">152 222 1.56 </v>
      </c>
      <c r="QM154" s="92" t="str">
        <f t="shared" si="678"/>
        <v xml:space="preserve">152 223 0.733333 </v>
      </c>
      <c r="QN154" s="92" t="str">
        <f t="shared" si="679"/>
        <v xml:space="preserve">152 224 0.416667 </v>
      </c>
      <c r="QO154" s="92" t="str">
        <f t="shared" si="680"/>
        <v xml:space="preserve">152 225 0.726667 </v>
      </c>
      <c r="QP154" s="92" t="str">
        <f t="shared" si="681"/>
        <v xml:space="preserve">152 226 0.91 </v>
      </c>
      <c r="QQ154" s="92" t="str">
        <f t="shared" si="682"/>
        <v xml:space="preserve">152 227 0.833333 </v>
      </c>
      <c r="QR154" s="92" t="str">
        <f t="shared" si="683"/>
        <v xml:space="preserve">152 228 0.78 </v>
      </c>
    </row>
    <row r="155" spans="1:460" ht="18.75" customHeight="1" x14ac:dyDescent="0.35">
      <c r="A155" s="86">
        <v>153</v>
      </c>
      <c r="B155" s="90" t="s">
        <v>231</v>
      </c>
      <c r="C155" s="91" t="s">
        <v>155</v>
      </c>
      <c r="D155" s="9">
        <v>20.9</v>
      </c>
      <c r="E155" s="9">
        <v>31.3</v>
      </c>
      <c r="F155" s="9">
        <v>16.5</v>
      </c>
      <c r="G155" s="9">
        <v>54.5</v>
      </c>
      <c r="H155" s="9">
        <v>52.3</v>
      </c>
      <c r="I155" s="9">
        <v>52.3</v>
      </c>
      <c r="J155" s="9">
        <v>22.3</v>
      </c>
      <c r="K155" s="9">
        <v>18.2</v>
      </c>
      <c r="L155" s="9">
        <v>37.200000000000003</v>
      </c>
      <c r="M155" s="21">
        <v>7</v>
      </c>
      <c r="N155" s="9">
        <v>34.799999999999997</v>
      </c>
      <c r="O155" s="9">
        <v>40.200000000000003</v>
      </c>
      <c r="P155" s="9">
        <v>26.2</v>
      </c>
      <c r="Q155" s="9">
        <v>36.200000000000003</v>
      </c>
      <c r="R155" s="9">
        <v>28.2</v>
      </c>
      <c r="S155" s="9">
        <v>51.5</v>
      </c>
      <c r="T155" s="9">
        <v>28.9</v>
      </c>
      <c r="U155" s="9">
        <v>25.5</v>
      </c>
      <c r="V155" s="21">
        <v>39</v>
      </c>
      <c r="W155" s="9">
        <v>29.2</v>
      </c>
      <c r="X155" s="9">
        <v>28.1</v>
      </c>
      <c r="Y155" s="9">
        <v>10.6</v>
      </c>
      <c r="Z155" s="9">
        <v>31.1</v>
      </c>
      <c r="AA155" s="9">
        <v>21.8</v>
      </c>
      <c r="AB155" s="9">
        <v>17.2</v>
      </c>
      <c r="AC155" s="21">
        <v>49</v>
      </c>
      <c r="AD155" s="9">
        <v>33.9</v>
      </c>
      <c r="AE155" s="9">
        <v>22.4</v>
      </c>
      <c r="AF155" s="9">
        <v>26.8</v>
      </c>
      <c r="AG155" s="9">
        <v>23.2</v>
      </c>
      <c r="AH155" s="9">
        <v>52.4</v>
      </c>
      <c r="AI155" s="9">
        <v>33.799999999999997</v>
      </c>
      <c r="AJ155" s="9">
        <v>1.7</v>
      </c>
      <c r="AK155" s="9">
        <v>31.4</v>
      </c>
      <c r="AL155" s="9">
        <v>25.9</v>
      </c>
      <c r="AM155" s="9">
        <v>25.1</v>
      </c>
      <c r="AN155" s="9">
        <v>28.8</v>
      </c>
      <c r="AO155" s="9">
        <v>18.7</v>
      </c>
      <c r="AP155" s="9">
        <v>42.5</v>
      </c>
      <c r="AQ155" s="9">
        <v>21.2</v>
      </c>
      <c r="AR155" s="9">
        <v>26.7</v>
      </c>
      <c r="AS155" s="9">
        <v>35.1</v>
      </c>
      <c r="AT155" s="9">
        <v>33.299999999999997</v>
      </c>
      <c r="AU155" s="9">
        <v>31.3</v>
      </c>
      <c r="AV155" s="9">
        <v>10.8</v>
      </c>
      <c r="AW155" s="9">
        <v>15.2</v>
      </c>
      <c r="AX155" s="9">
        <v>31.5</v>
      </c>
      <c r="AY155" s="9">
        <v>27.4</v>
      </c>
      <c r="AZ155" s="9">
        <v>18.3</v>
      </c>
      <c r="BA155" s="9">
        <v>23.3</v>
      </c>
      <c r="BB155" s="21">
        <v>30</v>
      </c>
      <c r="BC155" s="9">
        <v>38.1</v>
      </c>
      <c r="BD155" s="9">
        <v>51.9</v>
      </c>
      <c r="BE155" s="9">
        <v>22.4</v>
      </c>
      <c r="BF155" s="9">
        <v>25.7</v>
      </c>
      <c r="BG155" s="9">
        <v>14.5</v>
      </c>
      <c r="BH155" s="9">
        <v>17.899999999999999</v>
      </c>
      <c r="BI155" s="21">
        <v>36</v>
      </c>
      <c r="BJ155" s="9">
        <v>32.299999999999997</v>
      </c>
      <c r="BK155" s="21">
        <v>33</v>
      </c>
      <c r="BL155" s="9">
        <v>27.4</v>
      </c>
      <c r="BM155" s="9">
        <v>29.8</v>
      </c>
      <c r="BN155" s="9">
        <v>29.5</v>
      </c>
      <c r="BO155" s="9">
        <v>27.1</v>
      </c>
      <c r="BP155" s="9">
        <v>23.9</v>
      </c>
      <c r="BQ155" s="9">
        <v>25.8</v>
      </c>
      <c r="BR155" s="9">
        <v>36.700000000000003</v>
      </c>
      <c r="BS155" s="9">
        <v>40.5</v>
      </c>
      <c r="BT155" s="9">
        <v>20.100000000000001</v>
      </c>
      <c r="BU155" s="9">
        <v>32.200000000000003</v>
      </c>
      <c r="BV155" s="9">
        <v>24.3</v>
      </c>
      <c r="BW155" s="9">
        <v>27.6</v>
      </c>
      <c r="BX155" s="9">
        <v>35.700000000000003</v>
      </c>
      <c r="BY155" s="9">
        <v>51.1</v>
      </c>
      <c r="BZ155" s="9">
        <v>26.3</v>
      </c>
      <c r="CA155" s="9">
        <v>25.5</v>
      </c>
      <c r="CB155" s="9">
        <v>32.700000000000003</v>
      </c>
      <c r="CC155" s="9">
        <v>30.4</v>
      </c>
      <c r="CD155" s="9">
        <v>20.100000000000001</v>
      </c>
      <c r="CE155" s="9">
        <v>18.2</v>
      </c>
      <c r="CF155" s="9">
        <v>11.1</v>
      </c>
      <c r="CG155" s="9">
        <v>17.899999999999999</v>
      </c>
      <c r="CH155" s="9">
        <v>18.2</v>
      </c>
      <c r="CI155" s="9">
        <v>37.9</v>
      </c>
      <c r="CJ155" s="9">
        <v>20.8</v>
      </c>
      <c r="CK155" s="9">
        <v>24.3</v>
      </c>
      <c r="CL155" s="21">
        <v>23</v>
      </c>
      <c r="CM155" s="9">
        <v>35.799999999999997</v>
      </c>
      <c r="CN155" s="9">
        <v>28.1</v>
      </c>
      <c r="CO155" s="21">
        <v>5</v>
      </c>
      <c r="CP155" s="9">
        <v>39.799999999999997</v>
      </c>
      <c r="CQ155" s="9">
        <v>24.2</v>
      </c>
      <c r="CR155" s="9">
        <v>16.8</v>
      </c>
      <c r="CS155" s="9">
        <v>11.7</v>
      </c>
      <c r="CT155" s="9">
        <v>30.3</v>
      </c>
      <c r="CU155" s="9">
        <v>14.4</v>
      </c>
      <c r="CV155" s="9">
        <v>33.200000000000003</v>
      </c>
      <c r="CW155" s="9">
        <v>28.7</v>
      </c>
      <c r="CX155" s="9">
        <v>29.1</v>
      </c>
      <c r="CY155" s="9">
        <v>42.2</v>
      </c>
      <c r="CZ155" s="9">
        <v>29.3</v>
      </c>
      <c r="DA155" s="9">
        <v>8.8000000000000007</v>
      </c>
      <c r="DB155" s="9">
        <v>4.3</v>
      </c>
      <c r="DC155" s="9">
        <v>28.8</v>
      </c>
      <c r="DD155" s="21">
        <v>34</v>
      </c>
      <c r="DE155" s="9">
        <v>23.4</v>
      </c>
      <c r="DF155" s="9">
        <v>31.5</v>
      </c>
      <c r="DG155" s="9">
        <v>53.3</v>
      </c>
      <c r="DH155" s="9">
        <v>28.7</v>
      </c>
      <c r="DI155" s="9">
        <v>28.1</v>
      </c>
      <c r="DJ155" s="21">
        <v>29</v>
      </c>
      <c r="DK155" s="9">
        <v>29.9</v>
      </c>
      <c r="DL155" s="9">
        <v>39.299999999999997</v>
      </c>
      <c r="DM155" s="9">
        <v>38.299999999999997</v>
      </c>
      <c r="DN155" s="9">
        <v>35.200000000000003</v>
      </c>
      <c r="DO155" s="9">
        <v>32.1</v>
      </c>
      <c r="DP155" s="9">
        <v>22.4</v>
      </c>
      <c r="DQ155" s="9">
        <v>37.799999999999997</v>
      </c>
      <c r="DR155" s="9">
        <v>21.4</v>
      </c>
      <c r="DS155" s="9">
        <v>5.8</v>
      </c>
      <c r="DT155" s="9">
        <v>14.4</v>
      </c>
      <c r="DU155" s="9">
        <v>25.6</v>
      </c>
      <c r="DV155" s="9">
        <v>33.4</v>
      </c>
      <c r="DW155" s="9">
        <v>53.2</v>
      </c>
      <c r="DX155" s="9">
        <v>22.5</v>
      </c>
      <c r="DY155" s="9">
        <v>34.1</v>
      </c>
      <c r="DZ155" s="21">
        <v>29</v>
      </c>
      <c r="EA155" s="9">
        <v>26.3</v>
      </c>
      <c r="EB155" s="9">
        <v>24.1</v>
      </c>
      <c r="EC155" s="9">
        <v>29.6</v>
      </c>
      <c r="ED155" s="9">
        <v>33.4</v>
      </c>
      <c r="EE155" s="9">
        <v>36.9</v>
      </c>
      <c r="EF155" s="9">
        <v>35.6</v>
      </c>
      <c r="EG155" s="9">
        <v>31.3</v>
      </c>
      <c r="EH155" s="9">
        <v>32.4</v>
      </c>
      <c r="EI155" s="9">
        <v>35.700000000000003</v>
      </c>
      <c r="EJ155" s="9">
        <v>26.3</v>
      </c>
      <c r="EK155" s="9">
        <v>18.600000000000001</v>
      </c>
      <c r="EL155" s="9">
        <v>50.7</v>
      </c>
      <c r="EM155" s="9">
        <v>23.8</v>
      </c>
      <c r="EN155" s="9">
        <v>37.9</v>
      </c>
      <c r="EO155" s="9">
        <v>18.600000000000001</v>
      </c>
      <c r="EP155" s="9">
        <v>41.6</v>
      </c>
      <c r="EQ155" s="9">
        <v>31.3</v>
      </c>
      <c r="ER155" s="9">
        <v>22.8</v>
      </c>
      <c r="ES155" s="21">
        <v>29</v>
      </c>
      <c r="ET155" s="9">
        <v>7.4</v>
      </c>
      <c r="EU155" s="9">
        <v>21.9</v>
      </c>
      <c r="EV155" s="9">
        <v>12.3</v>
      </c>
      <c r="EW155" s="9">
        <v>23.7</v>
      </c>
      <c r="EX155" s="9">
        <v>8.8000000000000007</v>
      </c>
      <c r="EY155" s="9">
        <v>16.5</v>
      </c>
      <c r="EZ155" s="21">
        <v>0</v>
      </c>
      <c r="FA155" s="9">
        <v>46.9</v>
      </c>
      <c r="FB155" s="9">
        <v>27.8</v>
      </c>
      <c r="FC155" s="9">
        <v>26.3</v>
      </c>
      <c r="FD155" s="9">
        <v>20.7</v>
      </c>
      <c r="FE155" s="9">
        <v>24.9</v>
      </c>
      <c r="FF155" s="9">
        <v>27.2</v>
      </c>
      <c r="FG155" s="9">
        <v>23.7</v>
      </c>
      <c r="FH155" s="9">
        <v>32.700000000000003</v>
      </c>
      <c r="FI155" s="21">
        <v>8</v>
      </c>
      <c r="FJ155" s="9">
        <v>42.1</v>
      </c>
      <c r="FK155" s="9">
        <v>13.4</v>
      </c>
      <c r="FL155" s="9">
        <v>27.2</v>
      </c>
      <c r="FM155" s="9">
        <v>30.6</v>
      </c>
      <c r="FN155" s="9">
        <v>46.5</v>
      </c>
      <c r="FO155" s="9">
        <v>21.1</v>
      </c>
      <c r="FP155" s="9">
        <v>51.7</v>
      </c>
      <c r="FQ155" s="9">
        <v>23.9</v>
      </c>
      <c r="FR155" s="9">
        <v>18.100000000000001</v>
      </c>
      <c r="FS155" s="9">
        <v>36.200000000000003</v>
      </c>
      <c r="FT155" s="9">
        <v>21.7</v>
      </c>
      <c r="FU155" s="9">
        <v>40.9</v>
      </c>
      <c r="FV155" s="9">
        <v>25.6</v>
      </c>
      <c r="FW155" s="9">
        <v>32.1</v>
      </c>
      <c r="FX155" s="9">
        <v>32.200000000000003</v>
      </c>
      <c r="FY155" s="9">
        <v>38.200000000000003</v>
      </c>
      <c r="FZ155" s="9">
        <v>29.9</v>
      </c>
      <c r="GA155" s="9">
        <v>13.6</v>
      </c>
      <c r="GB155" s="9">
        <v>40.5</v>
      </c>
      <c r="GC155" s="9">
        <v>29.5</v>
      </c>
      <c r="GD155" s="9">
        <v>24.9</v>
      </c>
      <c r="GE155" s="9">
        <v>14.2</v>
      </c>
      <c r="GF155" s="9">
        <v>37.5</v>
      </c>
      <c r="GG155" s="21">
        <v>20</v>
      </c>
      <c r="GH155" s="21">
        <v>20</v>
      </c>
      <c r="GI155" s="21">
        <v>51</v>
      </c>
      <c r="GJ155" s="9">
        <v>40.6</v>
      </c>
      <c r="GK155" s="21">
        <v>40</v>
      </c>
      <c r="GL155" s="9">
        <v>38.5</v>
      </c>
      <c r="GM155" s="9">
        <v>39.5</v>
      </c>
      <c r="GN155" s="9">
        <v>20.7</v>
      </c>
      <c r="GO155" s="9">
        <v>27.7</v>
      </c>
      <c r="GP155" s="21">
        <v>27</v>
      </c>
      <c r="GQ155" s="9">
        <v>19.3</v>
      </c>
      <c r="GR155" s="9">
        <v>31.7</v>
      </c>
      <c r="GS155" s="9">
        <v>28.7</v>
      </c>
      <c r="GT155" s="9">
        <v>29.3</v>
      </c>
      <c r="GU155" s="9">
        <v>32.299999999999997</v>
      </c>
      <c r="GV155" s="9">
        <v>17.899999999999999</v>
      </c>
      <c r="GW155" s="9">
        <v>29.6</v>
      </c>
      <c r="GX155" s="9">
        <v>25.6</v>
      </c>
      <c r="GY155" s="21">
        <v>31</v>
      </c>
      <c r="GZ155" s="9">
        <v>33.6</v>
      </c>
      <c r="HA155" s="9">
        <v>42.9</v>
      </c>
      <c r="HB155" s="9">
        <v>30.6</v>
      </c>
      <c r="HC155" s="9">
        <v>28.8</v>
      </c>
      <c r="HD155" s="9">
        <v>29.9</v>
      </c>
      <c r="HE155" s="9">
        <v>35.799999999999997</v>
      </c>
      <c r="HF155" s="21">
        <v>20</v>
      </c>
      <c r="HG155" s="9">
        <v>24.1</v>
      </c>
      <c r="HH155" s="21">
        <v>20</v>
      </c>
      <c r="HI155" s="9">
        <v>36.5</v>
      </c>
      <c r="HJ155" s="21">
        <v>31</v>
      </c>
      <c r="HK155" s="9">
        <v>25.9</v>
      </c>
      <c r="HL155" s="9">
        <v>29.9</v>
      </c>
      <c r="HM155" s="9">
        <v>20.7</v>
      </c>
      <c r="HN155" s="9">
        <v>37.4</v>
      </c>
      <c r="HO155" s="9">
        <v>26.7</v>
      </c>
      <c r="HP155" s="9">
        <v>16.399999999999999</v>
      </c>
      <c r="HQ155" s="9">
        <v>36.9</v>
      </c>
      <c r="HR155" s="9">
        <v>35.1</v>
      </c>
      <c r="HS155" s="9">
        <v>20.6</v>
      </c>
      <c r="HT155" s="9">
        <v>26.4</v>
      </c>
      <c r="HU155" s="9">
        <v>32.6</v>
      </c>
      <c r="HV155" s="9">
        <v>24.7</v>
      </c>
      <c r="HW155" s="9">
        <v>15.4</v>
      </c>
      <c r="HX155" s="8"/>
      <c r="HY155" s="92" t="str">
        <f t="shared" si="456"/>
        <v xml:space="preserve">153 1 0.696667 </v>
      </c>
      <c r="HZ155" s="92" t="str">
        <f t="shared" si="457"/>
        <v xml:space="preserve">153 2 1.043333 </v>
      </c>
      <c r="IA155" s="92" t="str">
        <f t="shared" si="458"/>
        <v xml:space="preserve">153 3 0.55 </v>
      </c>
      <c r="IB155" s="92" t="str">
        <f t="shared" si="459"/>
        <v xml:space="preserve">153 4 1.816667 </v>
      </c>
      <c r="IC155" s="92" t="str">
        <f t="shared" si="460"/>
        <v xml:space="preserve">153 5 1.743333 </v>
      </c>
      <c r="ID155" s="92" t="str">
        <f t="shared" si="461"/>
        <v xml:space="preserve">153 6 1.743333 </v>
      </c>
      <c r="IE155" s="92" t="str">
        <f t="shared" si="462"/>
        <v xml:space="preserve">153 7 0.743333 </v>
      </c>
      <c r="IF155" s="92" t="str">
        <f t="shared" si="463"/>
        <v xml:space="preserve">153 8 0.606667 </v>
      </c>
      <c r="IG155" s="92" t="str">
        <f t="shared" si="464"/>
        <v xml:space="preserve">153 9 1.24 </v>
      </c>
      <c r="IH155" s="92" t="str">
        <f t="shared" si="465"/>
        <v xml:space="preserve">153 10 0.233333 </v>
      </c>
      <c r="II155" s="92" t="str">
        <f t="shared" si="466"/>
        <v xml:space="preserve">153 11 1.16 </v>
      </c>
      <c r="IJ155" s="92" t="str">
        <f t="shared" si="467"/>
        <v xml:space="preserve">153 12 1.34 </v>
      </c>
      <c r="IK155" s="92" t="str">
        <f t="shared" si="468"/>
        <v xml:space="preserve">153 13 0.873333 </v>
      </c>
      <c r="IL155" s="92" t="str">
        <f t="shared" si="469"/>
        <v xml:space="preserve">153 14 1.206667 </v>
      </c>
      <c r="IM155" s="92" t="str">
        <f t="shared" si="470"/>
        <v xml:space="preserve">153 15 0.94 </v>
      </c>
      <c r="IN155" s="92" t="str">
        <f t="shared" si="471"/>
        <v xml:space="preserve">153 16 1.716667 </v>
      </c>
      <c r="IO155" s="92" t="str">
        <f t="shared" si="472"/>
        <v xml:space="preserve">153 17 0.963333 </v>
      </c>
      <c r="IP155" s="92" t="str">
        <f t="shared" si="473"/>
        <v xml:space="preserve">153 18 0.85 </v>
      </c>
      <c r="IQ155" s="92" t="str">
        <f t="shared" si="474"/>
        <v xml:space="preserve">153 19 1.3 </v>
      </c>
      <c r="IR155" s="92" t="str">
        <f t="shared" si="475"/>
        <v xml:space="preserve">153 20 0.973333 </v>
      </c>
      <c r="IS155" s="92" t="str">
        <f t="shared" si="476"/>
        <v xml:space="preserve">153 21 0.936667 </v>
      </c>
      <c r="IT155" s="92" t="str">
        <f t="shared" si="477"/>
        <v xml:space="preserve">153 22 0.353333 </v>
      </c>
      <c r="IU155" s="92" t="str">
        <f t="shared" si="478"/>
        <v xml:space="preserve">153 23 1.036667 </v>
      </c>
      <c r="IV155" s="92" t="str">
        <f t="shared" si="479"/>
        <v xml:space="preserve">153 24 0.726667 </v>
      </c>
      <c r="IW155" s="92" t="str">
        <f t="shared" si="480"/>
        <v xml:space="preserve">153 25 0.573333 </v>
      </c>
      <c r="IX155" s="92" t="str">
        <f t="shared" si="481"/>
        <v xml:space="preserve">153 26 1.633333 </v>
      </c>
      <c r="IY155" s="92" t="str">
        <f t="shared" si="482"/>
        <v xml:space="preserve">153 27 1.13 </v>
      </c>
      <c r="IZ155" s="92" t="str">
        <f t="shared" si="483"/>
        <v xml:space="preserve">153 28 0.746667 </v>
      </c>
      <c r="JA155" s="92" t="str">
        <f t="shared" si="484"/>
        <v xml:space="preserve">153 29 0.893333 </v>
      </c>
      <c r="JB155" s="92" t="str">
        <f t="shared" si="485"/>
        <v xml:space="preserve">153 30 0.773333 </v>
      </c>
      <c r="JC155" s="92" t="str">
        <f t="shared" si="486"/>
        <v xml:space="preserve">153 31 1.746667 </v>
      </c>
      <c r="JD155" s="92" t="str">
        <f t="shared" si="487"/>
        <v xml:space="preserve">153 32 1.126667 </v>
      </c>
      <c r="JE155" s="92" t="str">
        <f t="shared" si="488"/>
        <v xml:space="preserve">153 33 0.056667 </v>
      </c>
      <c r="JF155" s="92" t="str">
        <f t="shared" si="489"/>
        <v xml:space="preserve">153 34 1.046667 </v>
      </c>
      <c r="JG155" s="92" t="str">
        <f t="shared" si="490"/>
        <v xml:space="preserve">153 35 0.863333 </v>
      </c>
      <c r="JH155" s="92" t="str">
        <f t="shared" si="491"/>
        <v xml:space="preserve">153 36 0.836667 </v>
      </c>
      <c r="JI155" s="92" t="str">
        <f t="shared" si="492"/>
        <v xml:space="preserve">153 37 0.96 </v>
      </c>
      <c r="JJ155" s="92" t="str">
        <f t="shared" si="493"/>
        <v xml:space="preserve">153 38 0.623333 </v>
      </c>
      <c r="JK155" s="92" t="str">
        <f t="shared" si="494"/>
        <v xml:space="preserve">153 39 1.416667 </v>
      </c>
      <c r="JL155" s="92" t="str">
        <f t="shared" si="495"/>
        <v xml:space="preserve">153 40 0.706667 </v>
      </c>
      <c r="JM155" s="92" t="str">
        <f t="shared" si="496"/>
        <v xml:space="preserve">153 41 0.89 </v>
      </c>
      <c r="JN155" s="92" t="str">
        <f t="shared" si="497"/>
        <v xml:space="preserve">153 42 1.17 </v>
      </c>
      <c r="JO155" s="92" t="str">
        <f t="shared" si="498"/>
        <v xml:space="preserve">153 43 1.11 </v>
      </c>
      <c r="JP155" s="92" t="str">
        <f t="shared" si="499"/>
        <v xml:space="preserve">153 44 1.043333 </v>
      </c>
      <c r="JQ155" s="92" t="str">
        <f t="shared" si="500"/>
        <v xml:space="preserve">153 45 0.36 </v>
      </c>
      <c r="JR155" s="92" t="str">
        <f t="shared" si="501"/>
        <v xml:space="preserve">153 46 0.506667 </v>
      </c>
      <c r="JS155" s="92" t="str">
        <f t="shared" si="502"/>
        <v xml:space="preserve">153 47 1.05 </v>
      </c>
      <c r="JT155" s="92" t="str">
        <f t="shared" si="503"/>
        <v xml:space="preserve">153 48 0.913333 </v>
      </c>
      <c r="JU155" s="92" t="str">
        <f t="shared" si="504"/>
        <v xml:space="preserve">153 49 0.61 </v>
      </c>
      <c r="JV155" s="92" t="str">
        <f t="shared" si="505"/>
        <v xml:space="preserve">153 50 0.776667 </v>
      </c>
      <c r="JW155" s="92" t="str">
        <f t="shared" si="506"/>
        <v xml:space="preserve">153 51 1 </v>
      </c>
      <c r="JX155" s="92" t="str">
        <f t="shared" si="507"/>
        <v xml:space="preserve">153 52 1.27 </v>
      </c>
      <c r="JY155" s="92" t="str">
        <f t="shared" si="508"/>
        <v xml:space="preserve">153 53 1.73 </v>
      </c>
      <c r="JZ155" s="92" t="str">
        <f t="shared" si="509"/>
        <v xml:space="preserve">153 54 0.746667 </v>
      </c>
      <c r="KA155" s="92" t="str">
        <f t="shared" si="510"/>
        <v xml:space="preserve">153 55 0.856667 </v>
      </c>
      <c r="KB155" s="92" t="str">
        <f t="shared" si="511"/>
        <v xml:space="preserve">153 56 0.483333 </v>
      </c>
      <c r="KC155" s="92" t="str">
        <f t="shared" si="512"/>
        <v xml:space="preserve">153 57 0.596667 </v>
      </c>
      <c r="KD155" s="92" t="str">
        <f t="shared" si="513"/>
        <v xml:space="preserve">153 58 1.2 </v>
      </c>
      <c r="KE155" s="92" t="str">
        <f t="shared" si="514"/>
        <v xml:space="preserve">153 59 1.076667 </v>
      </c>
      <c r="KF155" s="92" t="str">
        <f t="shared" si="515"/>
        <v xml:space="preserve">153 60 1.1 </v>
      </c>
      <c r="KG155" s="92" t="str">
        <f t="shared" si="516"/>
        <v xml:space="preserve">153 61 0.913333 </v>
      </c>
      <c r="KH155" s="92" t="str">
        <f t="shared" si="517"/>
        <v xml:space="preserve">153 62 0.993333 </v>
      </c>
      <c r="KI155" s="92" t="str">
        <f t="shared" si="518"/>
        <v xml:space="preserve">153 63 0.983333 </v>
      </c>
      <c r="KJ155" s="92" t="str">
        <f t="shared" si="519"/>
        <v xml:space="preserve">153 64 0.903333 </v>
      </c>
      <c r="KK155" s="92" t="str">
        <f t="shared" si="520"/>
        <v xml:space="preserve">153 65 0.796667 </v>
      </c>
      <c r="KL155" s="92" t="str">
        <f t="shared" si="521"/>
        <v xml:space="preserve">153 66 0.86 </v>
      </c>
      <c r="KM155" s="92" t="str">
        <f t="shared" si="522"/>
        <v xml:space="preserve">153 67 1.223333 </v>
      </c>
      <c r="KN155" s="92" t="str">
        <f t="shared" si="523"/>
        <v xml:space="preserve">153 68 1.35 </v>
      </c>
      <c r="KO155" s="92" t="str">
        <f t="shared" si="524"/>
        <v xml:space="preserve">153 69 0.67 </v>
      </c>
      <c r="KP155" s="92" t="str">
        <f t="shared" si="525"/>
        <v xml:space="preserve">153 70 1.073333 </v>
      </c>
      <c r="KQ155" s="92" t="str">
        <f t="shared" si="526"/>
        <v xml:space="preserve">153 71 0.81 </v>
      </c>
      <c r="KR155" s="92" t="str">
        <f t="shared" si="527"/>
        <v xml:space="preserve">153 72 0.92 </v>
      </c>
      <c r="KS155" s="92" t="str">
        <f t="shared" si="528"/>
        <v xml:space="preserve">153 73 1.19 </v>
      </c>
      <c r="KT155" s="92" t="str">
        <f t="shared" si="529"/>
        <v xml:space="preserve">153 74 1.703333 </v>
      </c>
      <c r="KU155" s="92" t="str">
        <f t="shared" si="530"/>
        <v xml:space="preserve">153 75 0.876667 </v>
      </c>
      <c r="KV155" s="92" t="str">
        <f t="shared" si="531"/>
        <v xml:space="preserve">153 76 0.85 </v>
      </c>
      <c r="KW155" s="92" t="str">
        <f t="shared" si="532"/>
        <v xml:space="preserve">153 77 1.09 </v>
      </c>
      <c r="KX155" s="92" t="str">
        <f t="shared" si="533"/>
        <v xml:space="preserve">153 78 1.013333 </v>
      </c>
      <c r="KY155" s="92" t="str">
        <f t="shared" si="534"/>
        <v xml:space="preserve">153 79 0.67 </v>
      </c>
      <c r="KZ155" s="92" t="str">
        <f t="shared" si="535"/>
        <v xml:space="preserve">153 80 0.606667 </v>
      </c>
      <c r="LA155" s="92" t="str">
        <f t="shared" si="536"/>
        <v xml:space="preserve">153 81 0.37 </v>
      </c>
      <c r="LB155" s="92" t="str">
        <f t="shared" si="537"/>
        <v xml:space="preserve">153 82 0.596667 </v>
      </c>
      <c r="LC155" s="92" t="str">
        <f t="shared" si="538"/>
        <v xml:space="preserve">153 83 0.606667 </v>
      </c>
      <c r="LD155" s="92" t="str">
        <f t="shared" si="539"/>
        <v xml:space="preserve">153 84 1.263333 </v>
      </c>
      <c r="LE155" s="92" t="str">
        <f t="shared" si="540"/>
        <v xml:space="preserve">153 85 0.693333 </v>
      </c>
      <c r="LF155" s="92" t="str">
        <f t="shared" si="541"/>
        <v xml:space="preserve">153 86 0.81 </v>
      </c>
      <c r="LG155" s="92" t="str">
        <f t="shared" si="542"/>
        <v xml:space="preserve">153 87 0.766667 </v>
      </c>
      <c r="LH155" s="92" t="str">
        <f t="shared" si="543"/>
        <v xml:space="preserve">153 88 1.193333 </v>
      </c>
      <c r="LI155" s="92" t="str">
        <f t="shared" si="544"/>
        <v xml:space="preserve">153 89 0.936667 </v>
      </c>
      <c r="LJ155" s="92" t="str">
        <f t="shared" si="545"/>
        <v xml:space="preserve">153 90 0.166667 </v>
      </c>
      <c r="LK155" s="92" t="str">
        <f t="shared" si="546"/>
        <v xml:space="preserve">153 91 1.326667 </v>
      </c>
      <c r="LL155" s="92" t="str">
        <f t="shared" si="547"/>
        <v xml:space="preserve">153 92 0.806667 </v>
      </c>
      <c r="LM155" s="92" t="str">
        <f t="shared" si="548"/>
        <v xml:space="preserve">153 93 0.56 </v>
      </c>
      <c r="LN155" s="92" t="str">
        <f t="shared" si="549"/>
        <v xml:space="preserve">153 94 0.39 </v>
      </c>
      <c r="LO155" s="92" t="str">
        <f t="shared" si="550"/>
        <v xml:space="preserve">153 95 1.01 </v>
      </c>
      <c r="LP155" s="92" t="str">
        <f t="shared" si="551"/>
        <v xml:space="preserve">153 96 0.48 </v>
      </c>
      <c r="LQ155" s="92" t="str">
        <f t="shared" si="552"/>
        <v xml:space="preserve">153 97 1.106667 </v>
      </c>
      <c r="LR155" s="92" t="str">
        <f t="shared" si="553"/>
        <v xml:space="preserve">153 98 0.956667 </v>
      </c>
      <c r="LS155" s="92" t="str">
        <f t="shared" si="554"/>
        <v xml:space="preserve">153 99 0.97 </v>
      </c>
      <c r="LT155" s="92" t="str">
        <f t="shared" si="555"/>
        <v xml:space="preserve">153 100 1.406667 </v>
      </c>
      <c r="LU155" s="92" t="str">
        <f t="shared" si="556"/>
        <v xml:space="preserve">153 101 0.976667 </v>
      </c>
      <c r="LV155" s="92" t="str">
        <f t="shared" si="557"/>
        <v xml:space="preserve">153 102 0.293333 </v>
      </c>
      <c r="LW155" s="92" t="str">
        <f t="shared" si="558"/>
        <v xml:space="preserve">153 103 0.143333 </v>
      </c>
      <c r="LX155" s="92" t="str">
        <f t="shared" si="559"/>
        <v xml:space="preserve">153 104 0.96 </v>
      </c>
      <c r="LY155" s="92" t="str">
        <f t="shared" si="560"/>
        <v xml:space="preserve">153 105 1.133333 </v>
      </c>
      <c r="LZ155" s="92" t="str">
        <f t="shared" si="561"/>
        <v xml:space="preserve">153 106 0.78 </v>
      </c>
      <c r="MA155" s="92" t="str">
        <f t="shared" si="562"/>
        <v xml:space="preserve">153 107 1.05 </v>
      </c>
      <c r="MB155" s="92" t="str">
        <f t="shared" si="563"/>
        <v xml:space="preserve">153 108 1.776667 </v>
      </c>
      <c r="MC155" s="92" t="str">
        <f t="shared" si="564"/>
        <v xml:space="preserve">153 109 0.956667 </v>
      </c>
      <c r="MD155" s="92" t="str">
        <f t="shared" si="565"/>
        <v xml:space="preserve">153 110 0.936667 </v>
      </c>
      <c r="ME155" s="92" t="str">
        <f t="shared" si="566"/>
        <v xml:space="preserve">153 111 0.966667 </v>
      </c>
      <c r="MF155" s="92" t="str">
        <f t="shared" si="567"/>
        <v xml:space="preserve">153 112 0.996667 </v>
      </c>
      <c r="MG155" s="92" t="str">
        <f t="shared" si="568"/>
        <v xml:space="preserve">153 113 1.31 </v>
      </c>
      <c r="MH155" s="92" t="str">
        <f t="shared" si="569"/>
        <v xml:space="preserve">153 114 1.276667 </v>
      </c>
      <c r="MI155" s="92" t="str">
        <f t="shared" si="570"/>
        <v xml:space="preserve">153 115 1.173333 </v>
      </c>
      <c r="MJ155" s="92" t="str">
        <f t="shared" si="571"/>
        <v xml:space="preserve">153 116 1.07 </v>
      </c>
      <c r="MK155" s="92" t="str">
        <f t="shared" si="572"/>
        <v xml:space="preserve">153 117 0.746667 </v>
      </c>
      <c r="ML155" s="92" t="str">
        <f t="shared" si="573"/>
        <v xml:space="preserve">153 118 1.26 </v>
      </c>
      <c r="MM155" s="92" t="str">
        <f t="shared" si="574"/>
        <v xml:space="preserve">153 119 0.713333 </v>
      </c>
      <c r="MN155" s="92" t="str">
        <f t="shared" si="575"/>
        <v xml:space="preserve">153 120 0.193333 </v>
      </c>
      <c r="MO155" s="92" t="str">
        <f t="shared" si="576"/>
        <v xml:space="preserve">153 121 0.48 </v>
      </c>
      <c r="MP155" s="92" t="str">
        <f t="shared" si="577"/>
        <v xml:space="preserve">153 122 0.853333 </v>
      </c>
      <c r="MQ155" s="92" t="str">
        <f t="shared" si="578"/>
        <v xml:space="preserve">153 123 1.113333 </v>
      </c>
      <c r="MR155" s="92" t="str">
        <f t="shared" si="579"/>
        <v xml:space="preserve">153 124 1.773333 </v>
      </c>
      <c r="MS155" s="92" t="str">
        <f t="shared" si="580"/>
        <v xml:space="preserve">153 125 0.75 </v>
      </c>
      <c r="MT155" s="92" t="str">
        <f t="shared" si="581"/>
        <v xml:space="preserve">153 126 1.136667 </v>
      </c>
      <c r="MU155" s="92" t="str">
        <f t="shared" si="582"/>
        <v xml:space="preserve">153 127 0.966667 </v>
      </c>
      <c r="MV155" s="92" t="str">
        <f t="shared" si="583"/>
        <v xml:space="preserve">153 128 0.876667 </v>
      </c>
      <c r="MW155" s="92" t="str">
        <f t="shared" si="584"/>
        <v xml:space="preserve">153 129 0.803333 </v>
      </c>
      <c r="MX155" s="92" t="str">
        <f t="shared" si="585"/>
        <v xml:space="preserve">153 130 0.986667 </v>
      </c>
      <c r="MY155" s="92" t="str">
        <f t="shared" si="586"/>
        <v xml:space="preserve">153 131 1.113333 </v>
      </c>
      <c r="MZ155" s="92" t="str">
        <f t="shared" si="587"/>
        <v xml:space="preserve">153 132 1.23 </v>
      </c>
      <c r="NA155" s="92" t="str">
        <f t="shared" si="588"/>
        <v xml:space="preserve">153 133 1.186667 </v>
      </c>
      <c r="NB155" s="92" t="str">
        <f t="shared" si="589"/>
        <v xml:space="preserve">153 134 1.043333 </v>
      </c>
      <c r="NC155" s="92" t="str">
        <f t="shared" si="590"/>
        <v xml:space="preserve">153 135 1.08 </v>
      </c>
      <c r="ND155" s="92" t="str">
        <f t="shared" si="591"/>
        <v xml:space="preserve">153 136 1.19 </v>
      </c>
      <c r="NE155" s="92" t="str">
        <f t="shared" si="592"/>
        <v xml:space="preserve">153 137 0.876667 </v>
      </c>
      <c r="NF155" s="92" t="str">
        <f t="shared" si="593"/>
        <v xml:space="preserve">153 138 0.62 </v>
      </c>
      <c r="NG155" s="92" t="str">
        <f t="shared" si="594"/>
        <v xml:space="preserve">153 139 1.69 </v>
      </c>
      <c r="NH155" s="92" t="str">
        <f t="shared" si="595"/>
        <v xml:space="preserve">153 140 0.793333 </v>
      </c>
      <c r="NI155" s="92" t="str">
        <f t="shared" si="596"/>
        <v xml:space="preserve">153 141 1.263333 </v>
      </c>
      <c r="NJ155" s="92" t="str">
        <f t="shared" si="597"/>
        <v xml:space="preserve">153 142 0.62 </v>
      </c>
      <c r="NK155" s="92" t="str">
        <f t="shared" si="598"/>
        <v xml:space="preserve">153 143 1.386667 </v>
      </c>
      <c r="NL155" s="92" t="str">
        <f t="shared" si="599"/>
        <v xml:space="preserve">153 144 1.043333 </v>
      </c>
      <c r="NM155" s="92" t="str">
        <f t="shared" si="600"/>
        <v xml:space="preserve">153 145 0.76 </v>
      </c>
      <c r="NN155" s="92" t="str">
        <f t="shared" si="601"/>
        <v xml:space="preserve">153 146 0.966667 </v>
      </c>
      <c r="NO155" s="92" t="str">
        <f t="shared" si="602"/>
        <v xml:space="preserve">153 147 0.246667 </v>
      </c>
      <c r="NP155" s="92" t="str">
        <f t="shared" si="603"/>
        <v xml:space="preserve">153 148 0.73 </v>
      </c>
      <c r="NQ155" s="92" t="str">
        <f t="shared" si="604"/>
        <v xml:space="preserve">153 149 0.41 </v>
      </c>
      <c r="NR155" s="92" t="str">
        <f t="shared" si="605"/>
        <v xml:space="preserve">153 150 0.79 </v>
      </c>
      <c r="NS155" s="92" t="str">
        <f t="shared" si="606"/>
        <v xml:space="preserve">153 151 0.293333 </v>
      </c>
      <c r="NT155" s="92" t="str">
        <f t="shared" si="607"/>
        <v xml:space="preserve">153 152 0.55 </v>
      </c>
      <c r="NU155" s="92" t="str">
        <f t="shared" si="608"/>
        <v xml:space="preserve">153 153 0 </v>
      </c>
      <c r="NV155" s="92" t="str">
        <f t="shared" si="609"/>
        <v xml:space="preserve">153 154 1.563333 </v>
      </c>
      <c r="NW155" s="92" t="str">
        <f t="shared" si="610"/>
        <v xml:space="preserve">153 155 0.926667 </v>
      </c>
      <c r="NX155" s="92" t="str">
        <f t="shared" si="611"/>
        <v xml:space="preserve">153 156 0.876667 </v>
      </c>
      <c r="NY155" s="92" t="str">
        <f t="shared" si="612"/>
        <v xml:space="preserve">153 157 0.69 </v>
      </c>
      <c r="NZ155" s="92" t="str">
        <f t="shared" si="613"/>
        <v xml:space="preserve">153 158 0.83 </v>
      </c>
      <c r="OA155" s="92" t="str">
        <f t="shared" si="614"/>
        <v xml:space="preserve">153 159 0.906667 </v>
      </c>
      <c r="OB155" s="92" t="str">
        <f t="shared" si="615"/>
        <v xml:space="preserve">153 160 0.79 </v>
      </c>
      <c r="OC155" s="92" t="str">
        <f t="shared" si="616"/>
        <v xml:space="preserve">153 161 1.09 </v>
      </c>
      <c r="OD155" s="92" t="str">
        <f t="shared" si="617"/>
        <v xml:space="preserve">153 162 0.266667 </v>
      </c>
      <c r="OE155" s="92" t="str">
        <f t="shared" si="618"/>
        <v xml:space="preserve">153 163 1.403333 </v>
      </c>
      <c r="OF155" s="92" t="str">
        <f t="shared" si="619"/>
        <v xml:space="preserve">153 164 0.446667 </v>
      </c>
      <c r="OG155" s="92" t="str">
        <f t="shared" si="620"/>
        <v xml:space="preserve">153 165 0.906667 </v>
      </c>
      <c r="OH155" s="92" t="str">
        <f t="shared" si="621"/>
        <v xml:space="preserve">153 166 1.02 </v>
      </c>
      <c r="OI155" s="92" t="str">
        <f t="shared" si="622"/>
        <v xml:space="preserve">153 167 1.55 </v>
      </c>
      <c r="OJ155" s="92" t="str">
        <f t="shared" si="623"/>
        <v xml:space="preserve">153 168 0.703333 </v>
      </c>
      <c r="OK155" s="92" t="str">
        <f t="shared" si="624"/>
        <v xml:space="preserve">153 169 1.723333 </v>
      </c>
      <c r="OL155" s="92" t="str">
        <f t="shared" si="625"/>
        <v xml:space="preserve">153 170 0.796667 </v>
      </c>
      <c r="OM155" s="92" t="str">
        <f t="shared" si="626"/>
        <v xml:space="preserve">153 171 0.603333 </v>
      </c>
      <c r="ON155" s="92" t="str">
        <f t="shared" si="627"/>
        <v xml:space="preserve">153 172 1.206667 </v>
      </c>
      <c r="OO155" s="92" t="str">
        <f t="shared" si="628"/>
        <v xml:space="preserve">153 173 0.723333 </v>
      </c>
      <c r="OP155" s="92" t="str">
        <f t="shared" si="629"/>
        <v xml:space="preserve">153 174 1.363333 </v>
      </c>
      <c r="OQ155" s="92" t="str">
        <f t="shared" si="630"/>
        <v xml:space="preserve">153 175 0.853333 </v>
      </c>
      <c r="OR155" s="92" t="str">
        <f t="shared" si="631"/>
        <v xml:space="preserve">153 176 1.07 </v>
      </c>
      <c r="OS155" s="92" t="str">
        <f t="shared" si="632"/>
        <v xml:space="preserve">153 177 1.073333 </v>
      </c>
      <c r="OT155" s="92" t="str">
        <f t="shared" si="633"/>
        <v xml:space="preserve">153 178 1.273333 </v>
      </c>
      <c r="OU155" s="92" t="str">
        <f t="shared" si="634"/>
        <v xml:space="preserve">153 179 0.996667 </v>
      </c>
      <c r="OV155" s="92" t="str">
        <f t="shared" si="635"/>
        <v xml:space="preserve">153 180 0.453333 </v>
      </c>
      <c r="OW155" s="92" t="str">
        <f t="shared" si="636"/>
        <v xml:space="preserve">153 181 1.35 </v>
      </c>
      <c r="OX155" s="92" t="str">
        <f t="shared" si="637"/>
        <v xml:space="preserve">153 182 0.983333 </v>
      </c>
      <c r="OY155" s="92" t="str">
        <f t="shared" si="638"/>
        <v xml:space="preserve">153 183 0.83 </v>
      </c>
      <c r="OZ155" s="92" t="str">
        <f t="shared" si="639"/>
        <v xml:space="preserve">153 184 0.473333 </v>
      </c>
      <c r="PA155" s="92" t="str">
        <f t="shared" si="640"/>
        <v xml:space="preserve">153 185 1.25 </v>
      </c>
      <c r="PB155" s="92" t="str">
        <f t="shared" si="641"/>
        <v xml:space="preserve">153 186 0.666667 </v>
      </c>
      <c r="PC155" s="92" t="str">
        <f t="shared" si="642"/>
        <v xml:space="preserve">153 187 0.666667 </v>
      </c>
      <c r="PD155" s="92" t="str">
        <f t="shared" si="643"/>
        <v xml:space="preserve">153 188 1.7 </v>
      </c>
      <c r="PE155" s="92" t="str">
        <f t="shared" si="644"/>
        <v xml:space="preserve">153 189 1.353333 </v>
      </c>
      <c r="PF155" s="92" t="str">
        <f t="shared" si="645"/>
        <v xml:space="preserve">153 190 1.333333 </v>
      </c>
      <c r="PG155" s="92" t="str">
        <f t="shared" si="646"/>
        <v xml:space="preserve">153 191 1.283333 </v>
      </c>
      <c r="PH155" s="92" t="str">
        <f t="shared" si="647"/>
        <v xml:space="preserve">153 192 1.316667 </v>
      </c>
      <c r="PI155" s="92" t="str">
        <f t="shared" si="648"/>
        <v xml:space="preserve">153 193 0.69 </v>
      </c>
      <c r="PJ155" s="92" t="str">
        <f t="shared" si="649"/>
        <v xml:space="preserve">153 194 0.923333 </v>
      </c>
      <c r="PK155" s="92" t="str">
        <f t="shared" si="650"/>
        <v xml:space="preserve">153 195 0.9 </v>
      </c>
      <c r="PL155" s="92" t="str">
        <f t="shared" si="651"/>
        <v xml:space="preserve">153 196 0.643333 </v>
      </c>
      <c r="PM155" s="92" t="str">
        <f t="shared" si="652"/>
        <v xml:space="preserve">153 197 1.056667 </v>
      </c>
      <c r="PN155" s="92" t="str">
        <f t="shared" si="653"/>
        <v xml:space="preserve">153 198 0.956667 </v>
      </c>
      <c r="PO155" s="92" t="str">
        <f t="shared" si="654"/>
        <v xml:space="preserve">153 199 0.976667 </v>
      </c>
      <c r="PP155" s="92" t="str">
        <f t="shared" si="655"/>
        <v xml:space="preserve">153 200 1.076667 </v>
      </c>
      <c r="PQ155" s="92" t="str">
        <f t="shared" si="656"/>
        <v xml:space="preserve">153 201 0.596667 </v>
      </c>
      <c r="PR155" s="92" t="str">
        <f t="shared" si="657"/>
        <v xml:space="preserve">153 202 0.986667 </v>
      </c>
      <c r="PS155" s="92" t="str">
        <f t="shared" si="658"/>
        <v xml:space="preserve">153 203 0.853333 </v>
      </c>
      <c r="PT155" s="92" t="str">
        <f t="shared" si="659"/>
        <v xml:space="preserve">153 204 1.033333 </v>
      </c>
      <c r="PU155" s="92" t="str">
        <f t="shared" si="660"/>
        <v xml:space="preserve">153 205 1.12 </v>
      </c>
      <c r="PV155" s="92" t="str">
        <f t="shared" si="661"/>
        <v xml:space="preserve">153 206 1.43 </v>
      </c>
      <c r="PW155" s="92" t="str">
        <f t="shared" si="662"/>
        <v xml:space="preserve">153 207 1.02 </v>
      </c>
      <c r="PX155" s="92" t="str">
        <f t="shared" si="663"/>
        <v xml:space="preserve">153 208 0.96 </v>
      </c>
      <c r="PY155" s="92" t="str">
        <f t="shared" si="664"/>
        <v xml:space="preserve">153 209 0.996667 </v>
      </c>
      <c r="PZ155" s="92" t="str">
        <f t="shared" si="665"/>
        <v xml:space="preserve">153 210 1.193333 </v>
      </c>
      <c r="QA155" s="92" t="str">
        <f t="shared" si="666"/>
        <v xml:space="preserve">153 211 0.666667 </v>
      </c>
      <c r="QB155" s="92" t="str">
        <f t="shared" si="667"/>
        <v xml:space="preserve">153 212 0.803333 </v>
      </c>
      <c r="QC155" s="92" t="str">
        <f t="shared" si="668"/>
        <v xml:space="preserve">153 213 0.666667 </v>
      </c>
      <c r="QD155" s="92" t="str">
        <f t="shared" si="669"/>
        <v xml:space="preserve">153 214 1.216667 </v>
      </c>
      <c r="QE155" s="92" t="str">
        <f t="shared" si="670"/>
        <v xml:space="preserve">153 215 1.033333 </v>
      </c>
      <c r="QF155" s="92" t="str">
        <f t="shared" si="671"/>
        <v xml:space="preserve">153 216 0.863333 </v>
      </c>
      <c r="QG155" s="92" t="str">
        <f t="shared" si="672"/>
        <v xml:space="preserve">153 217 0.996667 </v>
      </c>
      <c r="QH155" s="92" t="str">
        <f t="shared" si="673"/>
        <v xml:space="preserve">153 218 0.69 </v>
      </c>
      <c r="QI155" s="92" t="str">
        <f t="shared" si="674"/>
        <v xml:space="preserve">153 219 1.246667 </v>
      </c>
      <c r="QJ155" s="92" t="str">
        <f t="shared" si="675"/>
        <v xml:space="preserve">153 220 0.89 </v>
      </c>
      <c r="QK155" s="92" t="str">
        <f t="shared" si="676"/>
        <v xml:space="preserve">153 221 0.546667 </v>
      </c>
      <c r="QL155" s="92" t="str">
        <f t="shared" si="677"/>
        <v xml:space="preserve">153 222 1.23 </v>
      </c>
      <c r="QM155" s="92" t="str">
        <f t="shared" si="678"/>
        <v xml:space="preserve">153 223 1.17 </v>
      </c>
      <c r="QN155" s="92" t="str">
        <f t="shared" si="679"/>
        <v xml:space="preserve">153 224 0.686667 </v>
      </c>
      <c r="QO155" s="92" t="str">
        <f t="shared" si="680"/>
        <v xml:space="preserve">153 225 0.88 </v>
      </c>
      <c r="QP155" s="92" t="str">
        <f t="shared" si="681"/>
        <v xml:space="preserve">153 226 1.086667 </v>
      </c>
      <c r="QQ155" s="92" t="str">
        <f t="shared" si="682"/>
        <v xml:space="preserve">153 227 0.823333 </v>
      </c>
      <c r="QR155" s="92" t="str">
        <f t="shared" si="683"/>
        <v xml:space="preserve">153 228 0.513333 </v>
      </c>
    </row>
    <row r="156" spans="1:460" ht="18.75" customHeight="1" x14ac:dyDescent="0.35">
      <c r="A156" s="86">
        <v>154</v>
      </c>
      <c r="B156" s="90" t="s">
        <v>231</v>
      </c>
      <c r="C156" s="91" t="s">
        <v>156</v>
      </c>
      <c r="D156" s="9">
        <v>31.3</v>
      </c>
      <c r="E156" s="9">
        <v>35.5</v>
      </c>
      <c r="F156" s="21">
        <v>42</v>
      </c>
      <c r="G156" s="9">
        <v>43.1</v>
      </c>
      <c r="H156" s="9">
        <v>41.7</v>
      </c>
      <c r="I156" s="9">
        <v>41.7</v>
      </c>
      <c r="J156" s="9">
        <v>35.4</v>
      </c>
      <c r="K156" s="9">
        <v>35.200000000000003</v>
      </c>
      <c r="L156" s="9">
        <v>26.5</v>
      </c>
      <c r="M156" s="21">
        <v>44</v>
      </c>
      <c r="N156" s="9">
        <v>26.7</v>
      </c>
      <c r="O156" s="9">
        <v>23.6</v>
      </c>
      <c r="P156" s="9">
        <v>32.4</v>
      </c>
      <c r="Q156" s="9">
        <v>25.7</v>
      </c>
      <c r="R156" s="9">
        <v>21.4</v>
      </c>
      <c r="S156" s="9">
        <v>13.8</v>
      </c>
      <c r="T156" s="9">
        <v>23.5</v>
      </c>
      <c r="U156" s="9">
        <v>36.700000000000003</v>
      </c>
      <c r="V156" s="9">
        <v>27.2</v>
      </c>
      <c r="W156" s="9">
        <v>24.7</v>
      </c>
      <c r="X156" s="9">
        <v>32.4</v>
      </c>
      <c r="Y156" s="9">
        <v>39.9</v>
      </c>
      <c r="Z156" s="9">
        <v>34.9</v>
      </c>
      <c r="AA156" s="9">
        <v>36.700000000000003</v>
      </c>
      <c r="AB156" s="9">
        <v>58.3</v>
      </c>
      <c r="AC156" s="21">
        <v>29</v>
      </c>
      <c r="AD156" s="21">
        <v>23</v>
      </c>
      <c r="AE156" s="9">
        <v>25.9</v>
      </c>
      <c r="AF156" s="9">
        <v>21.3</v>
      </c>
      <c r="AG156" s="9">
        <v>54.1</v>
      </c>
      <c r="AH156" s="9">
        <v>14.8</v>
      </c>
      <c r="AI156" s="9">
        <v>28.7</v>
      </c>
      <c r="AJ156" s="9">
        <v>46.5</v>
      </c>
      <c r="AK156" s="21">
        <v>28</v>
      </c>
      <c r="AL156" s="9">
        <v>33.799999999999997</v>
      </c>
      <c r="AM156" s="21">
        <v>28</v>
      </c>
      <c r="AN156" s="9">
        <v>24.4</v>
      </c>
      <c r="AO156" s="9">
        <v>33.4</v>
      </c>
      <c r="AP156" s="9">
        <v>32.799999999999997</v>
      </c>
      <c r="AQ156" s="9">
        <v>37.799999999999997</v>
      </c>
      <c r="AR156" s="21">
        <v>24</v>
      </c>
      <c r="AS156" s="9">
        <v>20.399999999999999</v>
      </c>
      <c r="AT156" s="9">
        <v>21.4</v>
      </c>
      <c r="AU156" s="9">
        <v>17.600000000000001</v>
      </c>
      <c r="AV156" s="9">
        <v>44.8</v>
      </c>
      <c r="AW156" s="9">
        <v>41.8</v>
      </c>
      <c r="AX156" s="9">
        <v>19.600000000000001</v>
      </c>
      <c r="AY156" s="9">
        <v>40.4</v>
      </c>
      <c r="AZ156" s="9">
        <v>30.7</v>
      </c>
      <c r="BA156" s="9">
        <v>35.5</v>
      </c>
      <c r="BB156" s="9">
        <v>29.9</v>
      </c>
      <c r="BC156" s="9">
        <v>29.4</v>
      </c>
      <c r="BD156" s="9">
        <v>40.799999999999997</v>
      </c>
      <c r="BE156" s="9">
        <v>38.4</v>
      </c>
      <c r="BF156" s="9">
        <v>43.6</v>
      </c>
      <c r="BG156" s="9">
        <v>33.9</v>
      </c>
      <c r="BH156" s="9">
        <v>36.299999999999997</v>
      </c>
      <c r="BI156" s="9">
        <v>42.5</v>
      </c>
      <c r="BJ156" s="9">
        <v>26.2</v>
      </c>
      <c r="BK156" s="9">
        <v>27.2</v>
      </c>
      <c r="BL156" s="9">
        <v>41.6</v>
      </c>
      <c r="BM156" s="9">
        <v>44.9</v>
      </c>
      <c r="BN156" s="9">
        <v>30.4</v>
      </c>
      <c r="BO156" s="9">
        <v>30.5</v>
      </c>
      <c r="BP156" s="9">
        <v>25.7</v>
      </c>
      <c r="BQ156" s="9">
        <v>27.2</v>
      </c>
      <c r="BR156" s="9">
        <v>30.4</v>
      </c>
      <c r="BS156" s="21">
        <v>27</v>
      </c>
      <c r="BT156" s="9">
        <v>36.1</v>
      </c>
      <c r="BU156" s="21">
        <v>18</v>
      </c>
      <c r="BV156" s="9">
        <v>32.9</v>
      </c>
      <c r="BW156" s="9">
        <v>29.2</v>
      </c>
      <c r="BX156" s="9">
        <v>25.4</v>
      </c>
      <c r="BY156" s="9">
        <v>13.4</v>
      </c>
      <c r="BZ156" s="9">
        <v>31.1</v>
      </c>
      <c r="CA156" s="9">
        <v>23.8</v>
      </c>
      <c r="CB156" s="9">
        <v>34.9</v>
      </c>
      <c r="CC156" s="9">
        <v>26.1</v>
      </c>
      <c r="CD156" s="21">
        <v>37</v>
      </c>
      <c r="CE156" s="9">
        <v>31.6</v>
      </c>
      <c r="CF156" s="9">
        <v>36.299999999999997</v>
      </c>
      <c r="CG156" s="21">
        <v>39</v>
      </c>
      <c r="CH156" s="9">
        <v>31.6</v>
      </c>
      <c r="CI156" s="9">
        <v>27.2</v>
      </c>
      <c r="CJ156" s="9">
        <v>31.9</v>
      </c>
      <c r="CK156" s="9">
        <v>23.4</v>
      </c>
      <c r="CL156" s="9">
        <v>38.9</v>
      </c>
      <c r="CM156" s="21">
        <v>35</v>
      </c>
      <c r="CN156" s="9">
        <v>24.7</v>
      </c>
      <c r="CO156" s="9">
        <v>43.2</v>
      </c>
      <c r="CP156" s="9">
        <v>12.3</v>
      </c>
      <c r="CQ156" s="9">
        <v>33.200000000000003</v>
      </c>
      <c r="CR156" s="9">
        <v>34.299999999999997</v>
      </c>
      <c r="CS156" s="9">
        <v>40.700000000000003</v>
      </c>
      <c r="CT156" s="9">
        <v>30.2</v>
      </c>
      <c r="CU156" s="9">
        <v>39.200000000000003</v>
      </c>
      <c r="CV156" s="9">
        <v>21.3</v>
      </c>
      <c r="CW156" s="9">
        <v>40.4</v>
      </c>
      <c r="CX156" s="9">
        <v>23.8</v>
      </c>
      <c r="CY156" s="9">
        <v>31.5</v>
      </c>
      <c r="CZ156" s="9">
        <v>23.3</v>
      </c>
      <c r="DA156" s="21">
        <v>50</v>
      </c>
      <c r="DB156" s="9">
        <v>43.4</v>
      </c>
      <c r="DC156" s="9">
        <v>24.4</v>
      </c>
      <c r="DD156" s="9">
        <v>19.2</v>
      </c>
      <c r="DE156" s="9">
        <v>39.299999999999997</v>
      </c>
      <c r="DF156" s="9">
        <v>18.899999999999999</v>
      </c>
      <c r="DG156" s="9">
        <v>21.5</v>
      </c>
      <c r="DH156" s="9">
        <v>25.3</v>
      </c>
      <c r="DI156" s="21">
        <v>50</v>
      </c>
      <c r="DJ156" s="9">
        <v>26.5</v>
      </c>
      <c r="DK156" s="9">
        <v>25.6</v>
      </c>
      <c r="DL156" s="9">
        <v>20.3</v>
      </c>
      <c r="DM156" s="9">
        <v>39.200000000000003</v>
      </c>
      <c r="DN156" s="9">
        <v>24.3</v>
      </c>
      <c r="DO156" s="21">
        <v>32</v>
      </c>
      <c r="DP156" s="9">
        <v>27.3</v>
      </c>
      <c r="DQ156" s="9">
        <v>27.1</v>
      </c>
      <c r="DR156" s="9">
        <v>34.6</v>
      </c>
      <c r="DS156" s="21">
        <v>44</v>
      </c>
      <c r="DT156" s="9">
        <v>42.6</v>
      </c>
      <c r="DU156" s="9">
        <v>22.6</v>
      </c>
      <c r="DV156" s="9">
        <v>21.5</v>
      </c>
      <c r="DW156" s="9">
        <v>15.6</v>
      </c>
      <c r="DX156" s="21">
        <v>39</v>
      </c>
      <c r="DY156" s="9">
        <v>26.3</v>
      </c>
      <c r="DZ156" s="9">
        <v>30.7</v>
      </c>
      <c r="EA156" s="9">
        <v>36.1</v>
      </c>
      <c r="EB156" s="9">
        <v>36.6</v>
      </c>
      <c r="EC156" s="9">
        <v>20.8</v>
      </c>
      <c r="ED156" s="21">
        <v>26</v>
      </c>
      <c r="EE156" s="9">
        <v>14.2</v>
      </c>
      <c r="EF156" s="9">
        <v>13.5</v>
      </c>
      <c r="EG156" s="9">
        <v>26.8</v>
      </c>
      <c r="EH156" s="9">
        <v>17.8</v>
      </c>
      <c r="EI156" s="9">
        <v>29.4</v>
      </c>
      <c r="EJ156" s="9">
        <v>36.1</v>
      </c>
      <c r="EK156" s="9">
        <v>36.700000000000003</v>
      </c>
      <c r="EL156" s="9">
        <v>13.1</v>
      </c>
      <c r="EM156" s="9">
        <v>57.4</v>
      </c>
      <c r="EN156" s="9">
        <v>22.8</v>
      </c>
      <c r="EO156" s="9">
        <v>32.700000000000003</v>
      </c>
      <c r="EP156" s="9">
        <v>32.799999999999997</v>
      </c>
      <c r="EQ156" s="9">
        <v>26.8</v>
      </c>
      <c r="ER156" s="21">
        <v>39</v>
      </c>
      <c r="ES156" s="9">
        <v>23.8</v>
      </c>
      <c r="ET156" s="9">
        <v>43.4</v>
      </c>
      <c r="EU156" s="9">
        <v>37.6</v>
      </c>
      <c r="EV156" s="21">
        <v>42</v>
      </c>
      <c r="EW156" s="21">
        <v>39</v>
      </c>
      <c r="EX156" s="21">
        <v>50</v>
      </c>
      <c r="EY156" s="9">
        <v>44.7</v>
      </c>
      <c r="EZ156" s="9">
        <v>46.9</v>
      </c>
      <c r="FA156" s="21">
        <v>0</v>
      </c>
      <c r="FB156" s="9">
        <v>54.7</v>
      </c>
      <c r="FC156" s="9">
        <v>42.4</v>
      </c>
      <c r="FD156" s="9">
        <v>31.1</v>
      </c>
      <c r="FE156" s="9">
        <v>23.3</v>
      </c>
      <c r="FF156" s="9">
        <v>39.700000000000003</v>
      </c>
      <c r="FG156" s="9">
        <v>25.4</v>
      </c>
      <c r="FH156" s="9">
        <v>22.7</v>
      </c>
      <c r="FI156" s="9">
        <v>50.2</v>
      </c>
      <c r="FJ156" s="9">
        <v>32.799999999999997</v>
      </c>
      <c r="FK156" s="9">
        <v>34.700000000000003</v>
      </c>
      <c r="FL156" s="9">
        <v>53.5</v>
      </c>
      <c r="FM156" s="9">
        <v>26.7</v>
      </c>
      <c r="FN156" s="9">
        <v>0.6</v>
      </c>
      <c r="FO156" s="9">
        <v>31.3</v>
      </c>
      <c r="FP156" s="21">
        <v>37</v>
      </c>
      <c r="FQ156" s="9">
        <v>28.2</v>
      </c>
      <c r="FR156" s="21">
        <v>43</v>
      </c>
      <c r="FS156" s="9">
        <v>44.7</v>
      </c>
      <c r="FT156" s="21">
        <v>39</v>
      </c>
      <c r="FU156" s="21">
        <v>24</v>
      </c>
      <c r="FV156" s="21">
        <v>38</v>
      </c>
      <c r="FW156" s="9">
        <v>27.1</v>
      </c>
      <c r="FX156" s="9">
        <v>27.1</v>
      </c>
      <c r="FY156" s="9">
        <v>26.9</v>
      </c>
      <c r="FZ156" s="9">
        <v>34.6</v>
      </c>
      <c r="GA156" s="21">
        <v>34</v>
      </c>
      <c r="GB156" s="9">
        <v>9.9</v>
      </c>
      <c r="GC156" s="21">
        <v>27</v>
      </c>
      <c r="GD156" s="9">
        <v>23.3</v>
      </c>
      <c r="GE156" s="9">
        <v>39.4</v>
      </c>
      <c r="GF156" s="21">
        <v>27</v>
      </c>
      <c r="GG156" s="9">
        <v>36.6</v>
      </c>
      <c r="GH156" s="9">
        <v>36.6</v>
      </c>
      <c r="GI156" s="9">
        <v>13.3</v>
      </c>
      <c r="GJ156" s="9">
        <v>21.7</v>
      </c>
      <c r="GK156" s="9">
        <v>21.9</v>
      </c>
      <c r="GL156" s="9">
        <v>27.1</v>
      </c>
      <c r="GM156" s="9">
        <v>23.8</v>
      </c>
      <c r="GN156" s="9">
        <v>36.200000000000003</v>
      </c>
      <c r="GO156" s="9">
        <v>27.8</v>
      </c>
      <c r="GP156" s="9">
        <v>36.200000000000003</v>
      </c>
      <c r="GQ156" s="9">
        <v>54.6</v>
      </c>
      <c r="GR156" s="9">
        <v>17.5</v>
      </c>
      <c r="GS156" s="9">
        <v>18.3</v>
      </c>
      <c r="GT156" s="21">
        <v>21</v>
      </c>
      <c r="GU156" s="9">
        <v>17.600000000000001</v>
      </c>
      <c r="GV156" s="21">
        <v>41</v>
      </c>
      <c r="GW156" s="9">
        <v>19.399999999999999</v>
      </c>
      <c r="GX156" s="9">
        <v>29.6</v>
      </c>
      <c r="GY156" s="9">
        <v>25.7</v>
      </c>
      <c r="GZ156" s="9">
        <v>16.7</v>
      </c>
      <c r="HA156" s="9">
        <v>43.2</v>
      </c>
      <c r="HB156" s="9">
        <v>49.3</v>
      </c>
      <c r="HC156" s="9">
        <v>23.2</v>
      </c>
      <c r="HD156" s="9">
        <v>19.5</v>
      </c>
      <c r="HE156" s="9">
        <v>42.7</v>
      </c>
      <c r="HF156" s="9">
        <v>31.8</v>
      </c>
      <c r="HG156" s="9">
        <v>37.1</v>
      </c>
      <c r="HH156" s="9">
        <v>31.8</v>
      </c>
      <c r="HI156" s="9">
        <v>12.8</v>
      </c>
      <c r="HJ156" s="9">
        <v>53.8</v>
      </c>
      <c r="HK156" s="9">
        <v>24.3</v>
      </c>
      <c r="HL156" s="9">
        <v>19.8</v>
      </c>
      <c r="HM156" s="9">
        <v>32.299999999999997</v>
      </c>
      <c r="HN156" s="9">
        <v>11.3</v>
      </c>
      <c r="HO156" s="9">
        <v>22.6</v>
      </c>
      <c r="HP156" s="9">
        <v>36.6</v>
      </c>
      <c r="HQ156" s="9">
        <v>46.7</v>
      </c>
      <c r="HR156" s="9">
        <v>29.5</v>
      </c>
      <c r="HS156" s="9">
        <v>31.1</v>
      </c>
      <c r="HT156" s="9">
        <v>23.4</v>
      </c>
      <c r="HU156" s="9">
        <v>22.6</v>
      </c>
      <c r="HV156" s="9">
        <v>27.2</v>
      </c>
      <c r="HW156" s="9">
        <v>39.6</v>
      </c>
      <c r="HX156" s="8"/>
      <c r="HY156" s="92" t="str">
        <f t="shared" si="456"/>
        <v xml:space="preserve">154 1 1.043333 </v>
      </c>
      <c r="HZ156" s="92" t="str">
        <f t="shared" si="457"/>
        <v xml:space="preserve">154 2 1.183333 </v>
      </c>
      <c r="IA156" s="92" t="str">
        <f t="shared" si="458"/>
        <v xml:space="preserve">154 3 1.4 </v>
      </c>
      <c r="IB156" s="92" t="str">
        <f t="shared" si="459"/>
        <v xml:space="preserve">154 4 1.436667 </v>
      </c>
      <c r="IC156" s="92" t="str">
        <f t="shared" si="460"/>
        <v xml:space="preserve">154 5 1.39 </v>
      </c>
      <c r="ID156" s="92" t="str">
        <f t="shared" si="461"/>
        <v xml:space="preserve">154 6 1.39 </v>
      </c>
      <c r="IE156" s="92" t="str">
        <f t="shared" si="462"/>
        <v xml:space="preserve">154 7 1.18 </v>
      </c>
      <c r="IF156" s="92" t="str">
        <f t="shared" si="463"/>
        <v xml:space="preserve">154 8 1.173333 </v>
      </c>
      <c r="IG156" s="92" t="str">
        <f t="shared" si="464"/>
        <v xml:space="preserve">154 9 0.883333 </v>
      </c>
      <c r="IH156" s="92" t="str">
        <f t="shared" si="465"/>
        <v xml:space="preserve">154 10 1.466667 </v>
      </c>
      <c r="II156" s="92" t="str">
        <f t="shared" si="466"/>
        <v xml:space="preserve">154 11 0.89 </v>
      </c>
      <c r="IJ156" s="92" t="str">
        <f t="shared" si="467"/>
        <v xml:space="preserve">154 12 0.786667 </v>
      </c>
      <c r="IK156" s="92" t="str">
        <f t="shared" si="468"/>
        <v xml:space="preserve">154 13 1.08 </v>
      </c>
      <c r="IL156" s="92" t="str">
        <f t="shared" si="469"/>
        <v xml:space="preserve">154 14 0.856667 </v>
      </c>
      <c r="IM156" s="92" t="str">
        <f t="shared" si="470"/>
        <v xml:space="preserve">154 15 0.713333 </v>
      </c>
      <c r="IN156" s="92" t="str">
        <f t="shared" si="471"/>
        <v xml:space="preserve">154 16 0.46 </v>
      </c>
      <c r="IO156" s="92" t="str">
        <f t="shared" si="472"/>
        <v xml:space="preserve">154 17 0.783333 </v>
      </c>
      <c r="IP156" s="92" t="str">
        <f t="shared" si="473"/>
        <v xml:space="preserve">154 18 1.223333 </v>
      </c>
      <c r="IQ156" s="92" t="str">
        <f t="shared" si="474"/>
        <v xml:space="preserve">154 19 0.906667 </v>
      </c>
      <c r="IR156" s="92" t="str">
        <f t="shared" si="475"/>
        <v xml:space="preserve">154 20 0.823333 </v>
      </c>
      <c r="IS156" s="92" t="str">
        <f t="shared" si="476"/>
        <v xml:space="preserve">154 21 1.08 </v>
      </c>
      <c r="IT156" s="92" t="str">
        <f t="shared" si="477"/>
        <v xml:space="preserve">154 22 1.33 </v>
      </c>
      <c r="IU156" s="92" t="str">
        <f t="shared" si="478"/>
        <v xml:space="preserve">154 23 1.163333 </v>
      </c>
      <c r="IV156" s="92" t="str">
        <f t="shared" si="479"/>
        <v xml:space="preserve">154 24 1.223333 </v>
      </c>
      <c r="IW156" s="92" t="str">
        <f t="shared" si="480"/>
        <v xml:space="preserve">154 25 1.943333 </v>
      </c>
      <c r="IX156" s="92" t="str">
        <f t="shared" si="481"/>
        <v xml:space="preserve">154 26 0.966667 </v>
      </c>
      <c r="IY156" s="92" t="str">
        <f t="shared" si="482"/>
        <v xml:space="preserve">154 27 0.766667 </v>
      </c>
      <c r="IZ156" s="92" t="str">
        <f t="shared" si="483"/>
        <v xml:space="preserve">154 28 0.863333 </v>
      </c>
      <c r="JA156" s="92" t="str">
        <f t="shared" si="484"/>
        <v xml:space="preserve">154 29 0.71 </v>
      </c>
      <c r="JB156" s="92" t="str">
        <f t="shared" si="485"/>
        <v xml:space="preserve">154 30 1.803333 </v>
      </c>
      <c r="JC156" s="92" t="str">
        <f t="shared" si="486"/>
        <v xml:space="preserve">154 31 0.493333 </v>
      </c>
      <c r="JD156" s="92" t="str">
        <f t="shared" si="487"/>
        <v xml:space="preserve">154 32 0.956667 </v>
      </c>
      <c r="JE156" s="92" t="str">
        <f t="shared" si="488"/>
        <v xml:space="preserve">154 33 1.55 </v>
      </c>
      <c r="JF156" s="92" t="str">
        <f t="shared" si="489"/>
        <v xml:space="preserve">154 34 0.933333 </v>
      </c>
      <c r="JG156" s="92" t="str">
        <f t="shared" si="490"/>
        <v xml:space="preserve">154 35 1.126667 </v>
      </c>
      <c r="JH156" s="92" t="str">
        <f t="shared" si="491"/>
        <v xml:space="preserve">154 36 0.933333 </v>
      </c>
      <c r="JI156" s="92" t="str">
        <f t="shared" si="492"/>
        <v xml:space="preserve">154 37 0.813333 </v>
      </c>
      <c r="JJ156" s="92" t="str">
        <f t="shared" si="493"/>
        <v xml:space="preserve">154 38 1.113333 </v>
      </c>
      <c r="JK156" s="92" t="str">
        <f t="shared" si="494"/>
        <v xml:space="preserve">154 39 1.093333 </v>
      </c>
      <c r="JL156" s="92" t="str">
        <f t="shared" si="495"/>
        <v xml:space="preserve">154 40 1.26 </v>
      </c>
      <c r="JM156" s="92" t="str">
        <f t="shared" si="496"/>
        <v xml:space="preserve">154 41 0.8 </v>
      </c>
      <c r="JN156" s="92" t="str">
        <f t="shared" si="497"/>
        <v xml:space="preserve">154 42 0.68 </v>
      </c>
      <c r="JO156" s="92" t="str">
        <f t="shared" si="498"/>
        <v xml:space="preserve">154 43 0.713333 </v>
      </c>
      <c r="JP156" s="92" t="str">
        <f t="shared" si="499"/>
        <v xml:space="preserve">154 44 0.586667 </v>
      </c>
      <c r="JQ156" s="92" t="str">
        <f t="shared" si="500"/>
        <v xml:space="preserve">154 45 1.493333 </v>
      </c>
      <c r="JR156" s="92" t="str">
        <f t="shared" si="501"/>
        <v xml:space="preserve">154 46 1.393333 </v>
      </c>
      <c r="JS156" s="92" t="str">
        <f t="shared" si="502"/>
        <v xml:space="preserve">154 47 0.653333 </v>
      </c>
      <c r="JT156" s="92" t="str">
        <f t="shared" si="503"/>
        <v xml:space="preserve">154 48 1.346667 </v>
      </c>
      <c r="JU156" s="92" t="str">
        <f t="shared" si="504"/>
        <v xml:space="preserve">154 49 1.023333 </v>
      </c>
      <c r="JV156" s="92" t="str">
        <f t="shared" si="505"/>
        <v xml:space="preserve">154 50 1.183333 </v>
      </c>
      <c r="JW156" s="92" t="str">
        <f t="shared" si="506"/>
        <v xml:space="preserve">154 51 0.996667 </v>
      </c>
      <c r="JX156" s="92" t="str">
        <f t="shared" si="507"/>
        <v xml:space="preserve">154 52 0.98 </v>
      </c>
      <c r="JY156" s="92" t="str">
        <f t="shared" si="508"/>
        <v xml:space="preserve">154 53 1.36 </v>
      </c>
      <c r="JZ156" s="92" t="str">
        <f t="shared" si="509"/>
        <v xml:space="preserve">154 54 1.28 </v>
      </c>
      <c r="KA156" s="92" t="str">
        <f t="shared" si="510"/>
        <v xml:space="preserve">154 55 1.453333 </v>
      </c>
      <c r="KB156" s="92" t="str">
        <f t="shared" si="511"/>
        <v xml:space="preserve">154 56 1.13 </v>
      </c>
      <c r="KC156" s="92" t="str">
        <f t="shared" si="512"/>
        <v xml:space="preserve">154 57 1.21 </v>
      </c>
      <c r="KD156" s="92" t="str">
        <f t="shared" si="513"/>
        <v xml:space="preserve">154 58 1.416667 </v>
      </c>
      <c r="KE156" s="92" t="str">
        <f t="shared" si="514"/>
        <v xml:space="preserve">154 59 0.873333 </v>
      </c>
      <c r="KF156" s="92" t="str">
        <f t="shared" si="515"/>
        <v xml:space="preserve">154 60 0.906667 </v>
      </c>
      <c r="KG156" s="92" t="str">
        <f t="shared" si="516"/>
        <v xml:space="preserve">154 61 1.386667 </v>
      </c>
      <c r="KH156" s="92" t="str">
        <f t="shared" si="517"/>
        <v xml:space="preserve">154 62 1.496667 </v>
      </c>
      <c r="KI156" s="92" t="str">
        <f t="shared" si="518"/>
        <v xml:space="preserve">154 63 1.013333 </v>
      </c>
      <c r="KJ156" s="92" t="str">
        <f t="shared" si="519"/>
        <v xml:space="preserve">154 64 1.016667 </v>
      </c>
      <c r="KK156" s="92" t="str">
        <f t="shared" si="520"/>
        <v xml:space="preserve">154 65 0.856667 </v>
      </c>
      <c r="KL156" s="92" t="str">
        <f t="shared" si="521"/>
        <v xml:space="preserve">154 66 0.906667 </v>
      </c>
      <c r="KM156" s="92" t="str">
        <f t="shared" si="522"/>
        <v xml:space="preserve">154 67 1.013333 </v>
      </c>
      <c r="KN156" s="92" t="str">
        <f t="shared" si="523"/>
        <v xml:space="preserve">154 68 0.9 </v>
      </c>
      <c r="KO156" s="92" t="str">
        <f t="shared" si="524"/>
        <v xml:space="preserve">154 69 1.203333 </v>
      </c>
      <c r="KP156" s="92" t="str">
        <f t="shared" si="525"/>
        <v xml:space="preserve">154 70 0.6 </v>
      </c>
      <c r="KQ156" s="92" t="str">
        <f t="shared" si="526"/>
        <v xml:space="preserve">154 71 1.096667 </v>
      </c>
      <c r="KR156" s="92" t="str">
        <f t="shared" si="527"/>
        <v xml:space="preserve">154 72 0.973333 </v>
      </c>
      <c r="KS156" s="92" t="str">
        <f t="shared" si="528"/>
        <v xml:space="preserve">154 73 0.846667 </v>
      </c>
      <c r="KT156" s="92" t="str">
        <f t="shared" si="529"/>
        <v xml:space="preserve">154 74 0.446667 </v>
      </c>
      <c r="KU156" s="92" t="str">
        <f t="shared" si="530"/>
        <v xml:space="preserve">154 75 1.036667 </v>
      </c>
      <c r="KV156" s="92" t="str">
        <f t="shared" si="531"/>
        <v xml:space="preserve">154 76 0.793333 </v>
      </c>
      <c r="KW156" s="92" t="str">
        <f t="shared" si="532"/>
        <v xml:space="preserve">154 77 1.163333 </v>
      </c>
      <c r="KX156" s="92" t="str">
        <f t="shared" si="533"/>
        <v xml:space="preserve">154 78 0.87 </v>
      </c>
      <c r="KY156" s="92" t="str">
        <f t="shared" si="534"/>
        <v xml:space="preserve">154 79 1.233333 </v>
      </c>
      <c r="KZ156" s="92" t="str">
        <f t="shared" si="535"/>
        <v xml:space="preserve">154 80 1.053333 </v>
      </c>
      <c r="LA156" s="92" t="str">
        <f t="shared" si="536"/>
        <v xml:space="preserve">154 81 1.21 </v>
      </c>
      <c r="LB156" s="92" t="str">
        <f t="shared" si="537"/>
        <v xml:space="preserve">154 82 1.3 </v>
      </c>
      <c r="LC156" s="92" t="str">
        <f t="shared" si="538"/>
        <v xml:space="preserve">154 83 1.053333 </v>
      </c>
      <c r="LD156" s="92" t="str">
        <f t="shared" si="539"/>
        <v xml:space="preserve">154 84 0.906667 </v>
      </c>
      <c r="LE156" s="92" t="str">
        <f t="shared" si="540"/>
        <v xml:space="preserve">154 85 1.063333 </v>
      </c>
      <c r="LF156" s="92" t="str">
        <f t="shared" si="541"/>
        <v xml:space="preserve">154 86 0.78 </v>
      </c>
      <c r="LG156" s="92" t="str">
        <f t="shared" si="542"/>
        <v xml:space="preserve">154 87 1.296667 </v>
      </c>
      <c r="LH156" s="92" t="str">
        <f t="shared" si="543"/>
        <v xml:space="preserve">154 88 1.166667 </v>
      </c>
      <c r="LI156" s="92" t="str">
        <f t="shared" si="544"/>
        <v xml:space="preserve">154 89 0.823333 </v>
      </c>
      <c r="LJ156" s="92" t="str">
        <f t="shared" si="545"/>
        <v xml:space="preserve">154 90 1.44 </v>
      </c>
      <c r="LK156" s="92" t="str">
        <f t="shared" si="546"/>
        <v xml:space="preserve">154 91 0.41 </v>
      </c>
      <c r="LL156" s="92" t="str">
        <f t="shared" si="547"/>
        <v xml:space="preserve">154 92 1.106667 </v>
      </c>
      <c r="LM156" s="92" t="str">
        <f t="shared" si="548"/>
        <v xml:space="preserve">154 93 1.143333 </v>
      </c>
      <c r="LN156" s="92" t="str">
        <f t="shared" si="549"/>
        <v xml:space="preserve">154 94 1.356667 </v>
      </c>
      <c r="LO156" s="92" t="str">
        <f t="shared" si="550"/>
        <v xml:space="preserve">154 95 1.006667 </v>
      </c>
      <c r="LP156" s="92" t="str">
        <f t="shared" si="551"/>
        <v xml:space="preserve">154 96 1.306667 </v>
      </c>
      <c r="LQ156" s="92" t="str">
        <f t="shared" si="552"/>
        <v xml:space="preserve">154 97 0.71 </v>
      </c>
      <c r="LR156" s="92" t="str">
        <f t="shared" si="553"/>
        <v xml:space="preserve">154 98 1.346667 </v>
      </c>
      <c r="LS156" s="92" t="str">
        <f t="shared" si="554"/>
        <v xml:space="preserve">154 99 0.793333 </v>
      </c>
      <c r="LT156" s="92" t="str">
        <f t="shared" si="555"/>
        <v xml:space="preserve">154 100 1.05 </v>
      </c>
      <c r="LU156" s="92" t="str">
        <f t="shared" si="556"/>
        <v xml:space="preserve">154 101 0.776667 </v>
      </c>
      <c r="LV156" s="92" t="str">
        <f t="shared" si="557"/>
        <v xml:space="preserve">154 102 1.666667 </v>
      </c>
      <c r="LW156" s="92" t="str">
        <f t="shared" si="558"/>
        <v xml:space="preserve">154 103 1.446667 </v>
      </c>
      <c r="LX156" s="92" t="str">
        <f t="shared" si="559"/>
        <v xml:space="preserve">154 104 0.813333 </v>
      </c>
      <c r="LY156" s="92" t="str">
        <f t="shared" si="560"/>
        <v xml:space="preserve">154 105 0.64 </v>
      </c>
      <c r="LZ156" s="92" t="str">
        <f t="shared" si="561"/>
        <v xml:space="preserve">154 106 1.31 </v>
      </c>
      <c r="MA156" s="92" t="str">
        <f t="shared" si="562"/>
        <v xml:space="preserve">154 107 0.63 </v>
      </c>
      <c r="MB156" s="92" t="str">
        <f t="shared" si="563"/>
        <v xml:space="preserve">154 108 0.716667 </v>
      </c>
      <c r="MC156" s="92" t="str">
        <f t="shared" si="564"/>
        <v xml:space="preserve">154 109 0.843333 </v>
      </c>
      <c r="MD156" s="92" t="str">
        <f t="shared" si="565"/>
        <v xml:space="preserve">154 110 1.666667 </v>
      </c>
      <c r="ME156" s="92" t="str">
        <f t="shared" si="566"/>
        <v xml:space="preserve">154 111 0.883333 </v>
      </c>
      <c r="MF156" s="92" t="str">
        <f t="shared" si="567"/>
        <v xml:space="preserve">154 112 0.853333 </v>
      </c>
      <c r="MG156" s="92" t="str">
        <f t="shared" si="568"/>
        <v xml:space="preserve">154 113 0.676667 </v>
      </c>
      <c r="MH156" s="92" t="str">
        <f t="shared" si="569"/>
        <v xml:space="preserve">154 114 1.306667 </v>
      </c>
      <c r="MI156" s="92" t="str">
        <f t="shared" si="570"/>
        <v xml:space="preserve">154 115 0.81 </v>
      </c>
      <c r="MJ156" s="92" t="str">
        <f t="shared" si="571"/>
        <v xml:space="preserve">154 116 1.066667 </v>
      </c>
      <c r="MK156" s="92" t="str">
        <f t="shared" si="572"/>
        <v xml:space="preserve">154 117 0.91 </v>
      </c>
      <c r="ML156" s="92" t="str">
        <f t="shared" si="573"/>
        <v xml:space="preserve">154 118 0.903333 </v>
      </c>
      <c r="MM156" s="92" t="str">
        <f t="shared" si="574"/>
        <v xml:space="preserve">154 119 1.153333 </v>
      </c>
      <c r="MN156" s="92" t="str">
        <f t="shared" si="575"/>
        <v xml:space="preserve">154 120 1.466667 </v>
      </c>
      <c r="MO156" s="92" t="str">
        <f t="shared" si="576"/>
        <v xml:space="preserve">154 121 1.42 </v>
      </c>
      <c r="MP156" s="92" t="str">
        <f t="shared" si="577"/>
        <v xml:space="preserve">154 122 0.753333 </v>
      </c>
      <c r="MQ156" s="92" t="str">
        <f t="shared" si="578"/>
        <v xml:space="preserve">154 123 0.716667 </v>
      </c>
      <c r="MR156" s="92" t="str">
        <f t="shared" si="579"/>
        <v xml:space="preserve">154 124 0.52 </v>
      </c>
      <c r="MS156" s="92" t="str">
        <f t="shared" si="580"/>
        <v xml:space="preserve">154 125 1.3 </v>
      </c>
      <c r="MT156" s="92" t="str">
        <f t="shared" si="581"/>
        <v xml:space="preserve">154 126 0.876667 </v>
      </c>
      <c r="MU156" s="92" t="str">
        <f t="shared" si="582"/>
        <v xml:space="preserve">154 127 1.023333 </v>
      </c>
      <c r="MV156" s="92" t="str">
        <f t="shared" si="583"/>
        <v xml:space="preserve">154 128 1.203333 </v>
      </c>
      <c r="MW156" s="92" t="str">
        <f t="shared" si="584"/>
        <v xml:space="preserve">154 129 1.22 </v>
      </c>
      <c r="MX156" s="92" t="str">
        <f t="shared" si="585"/>
        <v xml:space="preserve">154 130 0.693333 </v>
      </c>
      <c r="MY156" s="92" t="str">
        <f t="shared" si="586"/>
        <v xml:space="preserve">154 131 0.866667 </v>
      </c>
      <c r="MZ156" s="92" t="str">
        <f t="shared" si="587"/>
        <v xml:space="preserve">154 132 0.473333 </v>
      </c>
      <c r="NA156" s="92" t="str">
        <f t="shared" si="588"/>
        <v xml:space="preserve">154 133 0.45 </v>
      </c>
      <c r="NB156" s="92" t="str">
        <f t="shared" si="589"/>
        <v xml:space="preserve">154 134 0.893333 </v>
      </c>
      <c r="NC156" s="92" t="str">
        <f t="shared" si="590"/>
        <v xml:space="preserve">154 135 0.593333 </v>
      </c>
      <c r="ND156" s="92" t="str">
        <f t="shared" si="591"/>
        <v xml:space="preserve">154 136 0.98 </v>
      </c>
      <c r="NE156" s="92" t="str">
        <f t="shared" si="592"/>
        <v xml:space="preserve">154 137 1.203333 </v>
      </c>
      <c r="NF156" s="92" t="str">
        <f t="shared" si="593"/>
        <v xml:space="preserve">154 138 1.223333 </v>
      </c>
      <c r="NG156" s="92" t="str">
        <f t="shared" si="594"/>
        <v xml:space="preserve">154 139 0.436667 </v>
      </c>
      <c r="NH156" s="92" t="str">
        <f t="shared" si="595"/>
        <v xml:space="preserve">154 140 1.913333 </v>
      </c>
      <c r="NI156" s="92" t="str">
        <f t="shared" si="596"/>
        <v xml:space="preserve">154 141 0.76 </v>
      </c>
      <c r="NJ156" s="92" t="str">
        <f t="shared" si="597"/>
        <v xml:space="preserve">154 142 1.09 </v>
      </c>
      <c r="NK156" s="92" t="str">
        <f t="shared" si="598"/>
        <v xml:space="preserve">154 143 1.093333 </v>
      </c>
      <c r="NL156" s="92" t="str">
        <f t="shared" si="599"/>
        <v xml:space="preserve">154 144 0.893333 </v>
      </c>
      <c r="NM156" s="92" t="str">
        <f t="shared" si="600"/>
        <v xml:space="preserve">154 145 1.3 </v>
      </c>
      <c r="NN156" s="92" t="str">
        <f t="shared" si="601"/>
        <v xml:space="preserve">154 146 0.793333 </v>
      </c>
      <c r="NO156" s="92" t="str">
        <f t="shared" si="602"/>
        <v xml:space="preserve">154 147 1.446667 </v>
      </c>
      <c r="NP156" s="92" t="str">
        <f t="shared" si="603"/>
        <v xml:space="preserve">154 148 1.253333 </v>
      </c>
      <c r="NQ156" s="92" t="str">
        <f t="shared" si="604"/>
        <v xml:space="preserve">154 149 1.4 </v>
      </c>
      <c r="NR156" s="92" t="str">
        <f t="shared" si="605"/>
        <v xml:space="preserve">154 150 1.3 </v>
      </c>
      <c r="NS156" s="92" t="str">
        <f t="shared" si="606"/>
        <v xml:space="preserve">154 151 1.666667 </v>
      </c>
      <c r="NT156" s="92" t="str">
        <f t="shared" si="607"/>
        <v xml:space="preserve">154 152 1.49 </v>
      </c>
      <c r="NU156" s="92" t="str">
        <f t="shared" si="608"/>
        <v xml:space="preserve">154 153 1.563333 </v>
      </c>
      <c r="NV156" s="92" t="str">
        <f t="shared" si="609"/>
        <v xml:space="preserve">154 154 0 </v>
      </c>
      <c r="NW156" s="92" t="str">
        <f t="shared" si="610"/>
        <v xml:space="preserve">154 155 1.823333 </v>
      </c>
      <c r="NX156" s="92" t="str">
        <f t="shared" si="611"/>
        <v xml:space="preserve">154 156 1.413333 </v>
      </c>
      <c r="NY156" s="92" t="str">
        <f t="shared" si="612"/>
        <v xml:space="preserve">154 157 1.036667 </v>
      </c>
      <c r="NZ156" s="92" t="str">
        <f t="shared" si="613"/>
        <v xml:space="preserve">154 158 0.776667 </v>
      </c>
      <c r="OA156" s="92" t="str">
        <f t="shared" si="614"/>
        <v xml:space="preserve">154 159 1.323333 </v>
      </c>
      <c r="OB156" s="92" t="str">
        <f t="shared" si="615"/>
        <v xml:space="preserve">154 160 0.846667 </v>
      </c>
      <c r="OC156" s="92" t="str">
        <f t="shared" si="616"/>
        <v xml:space="preserve">154 161 0.756667 </v>
      </c>
      <c r="OD156" s="92" t="str">
        <f t="shared" si="617"/>
        <v xml:space="preserve">154 162 1.673333 </v>
      </c>
      <c r="OE156" s="92" t="str">
        <f t="shared" si="618"/>
        <v xml:space="preserve">154 163 1.093333 </v>
      </c>
      <c r="OF156" s="92" t="str">
        <f t="shared" si="619"/>
        <v xml:space="preserve">154 164 1.156667 </v>
      </c>
      <c r="OG156" s="92" t="str">
        <f t="shared" si="620"/>
        <v xml:space="preserve">154 165 1.783333 </v>
      </c>
      <c r="OH156" s="92" t="str">
        <f t="shared" si="621"/>
        <v xml:space="preserve">154 166 0.89 </v>
      </c>
      <c r="OI156" s="92" t="str">
        <f t="shared" si="622"/>
        <v xml:space="preserve">154 167 0.02 </v>
      </c>
      <c r="OJ156" s="92" t="str">
        <f t="shared" si="623"/>
        <v xml:space="preserve">154 168 1.043333 </v>
      </c>
      <c r="OK156" s="92" t="str">
        <f t="shared" si="624"/>
        <v xml:space="preserve">154 169 1.233333 </v>
      </c>
      <c r="OL156" s="92" t="str">
        <f t="shared" si="625"/>
        <v xml:space="preserve">154 170 0.94 </v>
      </c>
      <c r="OM156" s="92" t="str">
        <f t="shared" si="626"/>
        <v xml:space="preserve">154 171 1.433333 </v>
      </c>
      <c r="ON156" s="92" t="str">
        <f t="shared" si="627"/>
        <v xml:space="preserve">154 172 1.49 </v>
      </c>
      <c r="OO156" s="92" t="str">
        <f t="shared" si="628"/>
        <v xml:space="preserve">154 173 1.3 </v>
      </c>
      <c r="OP156" s="92" t="str">
        <f t="shared" si="629"/>
        <v xml:space="preserve">154 174 0.8 </v>
      </c>
      <c r="OQ156" s="92" t="str">
        <f t="shared" si="630"/>
        <v xml:space="preserve">154 175 1.266667 </v>
      </c>
      <c r="OR156" s="92" t="str">
        <f t="shared" si="631"/>
        <v xml:space="preserve">154 176 0.903333 </v>
      </c>
      <c r="OS156" s="92" t="str">
        <f t="shared" si="632"/>
        <v xml:space="preserve">154 177 0.903333 </v>
      </c>
      <c r="OT156" s="92" t="str">
        <f t="shared" si="633"/>
        <v xml:space="preserve">154 178 0.896667 </v>
      </c>
      <c r="OU156" s="92" t="str">
        <f t="shared" si="634"/>
        <v xml:space="preserve">154 179 1.153333 </v>
      </c>
      <c r="OV156" s="92" t="str">
        <f t="shared" si="635"/>
        <v xml:space="preserve">154 180 1.133333 </v>
      </c>
      <c r="OW156" s="92" t="str">
        <f t="shared" si="636"/>
        <v xml:space="preserve">154 181 0.33 </v>
      </c>
      <c r="OX156" s="92" t="str">
        <f t="shared" si="637"/>
        <v xml:space="preserve">154 182 0.9 </v>
      </c>
      <c r="OY156" s="92" t="str">
        <f t="shared" si="638"/>
        <v xml:space="preserve">154 183 0.776667 </v>
      </c>
      <c r="OZ156" s="92" t="str">
        <f t="shared" si="639"/>
        <v xml:space="preserve">154 184 1.313333 </v>
      </c>
      <c r="PA156" s="92" t="str">
        <f t="shared" si="640"/>
        <v xml:space="preserve">154 185 0.9 </v>
      </c>
      <c r="PB156" s="92" t="str">
        <f t="shared" si="641"/>
        <v xml:space="preserve">154 186 1.22 </v>
      </c>
      <c r="PC156" s="92" t="str">
        <f t="shared" si="642"/>
        <v xml:space="preserve">154 187 1.22 </v>
      </c>
      <c r="PD156" s="92" t="str">
        <f t="shared" si="643"/>
        <v xml:space="preserve">154 188 0.443333 </v>
      </c>
      <c r="PE156" s="92" t="str">
        <f t="shared" si="644"/>
        <v xml:space="preserve">154 189 0.723333 </v>
      </c>
      <c r="PF156" s="92" t="str">
        <f t="shared" si="645"/>
        <v xml:space="preserve">154 190 0.73 </v>
      </c>
      <c r="PG156" s="92" t="str">
        <f t="shared" si="646"/>
        <v xml:space="preserve">154 191 0.903333 </v>
      </c>
      <c r="PH156" s="92" t="str">
        <f t="shared" si="647"/>
        <v xml:space="preserve">154 192 0.793333 </v>
      </c>
      <c r="PI156" s="92" t="str">
        <f t="shared" si="648"/>
        <v xml:space="preserve">154 193 1.206667 </v>
      </c>
      <c r="PJ156" s="92" t="str">
        <f t="shared" si="649"/>
        <v xml:space="preserve">154 194 0.926667 </v>
      </c>
      <c r="PK156" s="92" t="str">
        <f t="shared" si="650"/>
        <v xml:space="preserve">154 195 1.206667 </v>
      </c>
      <c r="PL156" s="92" t="str">
        <f t="shared" si="651"/>
        <v xml:space="preserve">154 196 1.82 </v>
      </c>
      <c r="PM156" s="92" t="str">
        <f t="shared" si="652"/>
        <v xml:space="preserve">154 197 0.583333 </v>
      </c>
      <c r="PN156" s="92" t="str">
        <f t="shared" si="653"/>
        <v xml:space="preserve">154 198 0.61 </v>
      </c>
      <c r="PO156" s="92" t="str">
        <f t="shared" si="654"/>
        <v xml:space="preserve">154 199 0.7 </v>
      </c>
      <c r="PP156" s="92" t="str">
        <f t="shared" si="655"/>
        <v xml:space="preserve">154 200 0.586667 </v>
      </c>
      <c r="PQ156" s="92" t="str">
        <f t="shared" si="656"/>
        <v xml:space="preserve">154 201 1.366667 </v>
      </c>
      <c r="PR156" s="92" t="str">
        <f t="shared" si="657"/>
        <v xml:space="preserve">154 202 0.646667 </v>
      </c>
      <c r="PS156" s="92" t="str">
        <f t="shared" si="658"/>
        <v xml:space="preserve">154 203 0.986667 </v>
      </c>
      <c r="PT156" s="92" t="str">
        <f t="shared" si="659"/>
        <v xml:space="preserve">154 204 0.856667 </v>
      </c>
      <c r="PU156" s="92" t="str">
        <f t="shared" si="660"/>
        <v xml:space="preserve">154 205 0.556667 </v>
      </c>
      <c r="PV156" s="92" t="str">
        <f t="shared" si="661"/>
        <v xml:space="preserve">154 206 1.44 </v>
      </c>
      <c r="PW156" s="92" t="str">
        <f t="shared" si="662"/>
        <v xml:space="preserve">154 207 1.643333 </v>
      </c>
      <c r="PX156" s="92" t="str">
        <f t="shared" si="663"/>
        <v xml:space="preserve">154 208 0.773333 </v>
      </c>
      <c r="PY156" s="92" t="str">
        <f t="shared" si="664"/>
        <v xml:space="preserve">154 209 0.65 </v>
      </c>
      <c r="PZ156" s="92" t="str">
        <f t="shared" si="665"/>
        <v xml:space="preserve">154 210 1.423333 </v>
      </c>
      <c r="QA156" s="92" t="str">
        <f t="shared" si="666"/>
        <v xml:space="preserve">154 211 1.06 </v>
      </c>
      <c r="QB156" s="92" t="str">
        <f t="shared" si="667"/>
        <v xml:space="preserve">154 212 1.236667 </v>
      </c>
      <c r="QC156" s="92" t="str">
        <f t="shared" si="668"/>
        <v xml:space="preserve">154 213 1.06 </v>
      </c>
      <c r="QD156" s="92" t="str">
        <f t="shared" si="669"/>
        <v xml:space="preserve">154 214 0.426667 </v>
      </c>
      <c r="QE156" s="92" t="str">
        <f t="shared" si="670"/>
        <v xml:space="preserve">154 215 1.793333 </v>
      </c>
      <c r="QF156" s="92" t="str">
        <f t="shared" si="671"/>
        <v xml:space="preserve">154 216 0.81 </v>
      </c>
      <c r="QG156" s="92" t="str">
        <f t="shared" si="672"/>
        <v xml:space="preserve">154 217 0.66 </v>
      </c>
      <c r="QH156" s="92" t="str">
        <f t="shared" si="673"/>
        <v xml:space="preserve">154 218 1.076667 </v>
      </c>
      <c r="QI156" s="92" t="str">
        <f t="shared" si="674"/>
        <v xml:space="preserve">154 219 0.376667 </v>
      </c>
      <c r="QJ156" s="92" t="str">
        <f t="shared" si="675"/>
        <v xml:space="preserve">154 220 0.753333 </v>
      </c>
      <c r="QK156" s="92" t="str">
        <f t="shared" si="676"/>
        <v xml:space="preserve">154 221 1.22 </v>
      </c>
      <c r="QL156" s="92" t="str">
        <f t="shared" si="677"/>
        <v xml:space="preserve">154 222 1.556667 </v>
      </c>
      <c r="QM156" s="92" t="str">
        <f t="shared" si="678"/>
        <v xml:space="preserve">154 223 0.983333 </v>
      </c>
      <c r="QN156" s="92" t="str">
        <f t="shared" si="679"/>
        <v xml:space="preserve">154 224 1.036667 </v>
      </c>
      <c r="QO156" s="92" t="str">
        <f t="shared" si="680"/>
        <v xml:space="preserve">154 225 0.78 </v>
      </c>
      <c r="QP156" s="92" t="str">
        <f t="shared" si="681"/>
        <v xml:space="preserve">154 226 0.753333 </v>
      </c>
      <c r="QQ156" s="92" t="str">
        <f t="shared" si="682"/>
        <v xml:space="preserve">154 227 0.906667 </v>
      </c>
      <c r="QR156" s="92" t="str">
        <f t="shared" si="683"/>
        <v xml:space="preserve">154 228 1.32 </v>
      </c>
    </row>
    <row r="157" spans="1:460" ht="18.75" customHeight="1" x14ac:dyDescent="0.35">
      <c r="A157" s="86">
        <v>155</v>
      </c>
      <c r="B157" s="90" t="s">
        <v>231</v>
      </c>
      <c r="C157" s="91" t="s">
        <v>157</v>
      </c>
      <c r="D157" s="9">
        <v>24.2</v>
      </c>
      <c r="E157" s="9">
        <v>28.1</v>
      </c>
      <c r="F157" s="21">
        <v>15</v>
      </c>
      <c r="G157" s="9">
        <v>47.8</v>
      </c>
      <c r="H157" s="9">
        <v>37.5</v>
      </c>
      <c r="I157" s="9">
        <v>37.5</v>
      </c>
      <c r="J157" s="9">
        <v>42.5</v>
      </c>
      <c r="K157" s="9">
        <v>36.9</v>
      </c>
      <c r="L157" s="9">
        <v>51.5</v>
      </c>
      <c r="M157" s="9">
        <v>33.799999999999997</v>
      </c>
      <c r="N157" s="9">
        <v>45.5</v>
      </c>
      <c r="O157" s="9">
        <v>45.1</v>
      </c>
      <c r="P157" s="9">
        <v>23.2</v>
      </c>
      <c r="Q157" s="21">
        <v>32</v>
      </c>
      <c r="R157" s="9">
        <v>34.9</v>
      </c>
      <c r="S157" s="21">
        <v>53</v>
      </c>
      <c r="T157" s="9">
        <v>32.200000000000003</v>
      </c>
      <c r="U157" s="9">
        <v>18.600000000000001</v>
      </c>
      <c r="V157" s="9">
        <v>42.8</v>
      </c>
      <c r="W157" s="21">
        <v>34</v>
      </c>
      <c r="X157" s="9">
        <v>23.7</v>
      </c>
      <c r="Y157" s="9">
        <v>33.700000000000003</v>
      </c>
      <c r="Z157" s="9">
        <v>23.5</v>
      </c>
      <c r="AA157" s="21">
        <v>42</v>
      </c>
      <c r="AB157" s="9">
        <v>24.2</v>
      </c>
      <c r="AC157" s="9">
        <v>48.8</v>
      </c>
      <c r="AD157" s="9">
        <v>33.5</v>
      </c>
      <c r="AE157" s="9">
        <v>32.5</v>
      </c>
      <c r="AF157" s="9">
        <v>33.799999999999997</v>
      </c>
      <c r="AG157" s="9">
        <v>0.3</v>
      </c>
      <c r="AH157" s="9">
        <v>60.3</v>
      </c>
      <c r="AI157" s="9">
        <v>45.2</v>
      </c>
      <c r="AJ157" s="9">
        <v>26.3</v>
      </c>
      <c r="AK157" s="9">
        <v>28.5</v>
      </c>
      <c r="AL157" s="9">
        <v>22.9</v>
      </c>
      <c r="AM157" s="9">
        <v>28.3</v>
      </c>
      <c r="AN157" s="9">
        <v>33.5</v>
      </c>
      <c r="AO157" s="21">
        <v>36</v>
      </c>
      <c r="AP157" s="9">
        <v>39.200000000000003</v>
      </c>
      <c r="AQ157" s="9">
        <v>18.5</v>
      </c>
      <c r="AR157" s="9">
        <v>32.799999999999997</v>
      </c>
      <c r="AS157" s="9">
        <v>38.1</v>
      </c>
      <c r="AT157" s="9">
        <v>38.6</v>
      </c>
      <c r="AU157" s="9">
        <v>39.1</v>
      </c>
      <c r="AV157" s="9">
        <v>40.299999999999997</v>
      </c>
      <c r="AW157" s="9">
        <v>14.6</v>
      </c>
      <c r="AX157" s="9">
        <v>39.4</v>
      </c>
      <c r="AY157" s="9">
        <v>14.4</v>
      </c>
      <c r="AZ157" s="9">
        <v>32.200000000000003</v>
      </c>
      <c r="BA157" s="9">
        <v>20.399999999999999</v>
      </c>
      <c r="BB157" s="9">
        <v>40.299999999999997</v>
      </c>
      <c r="BC157" s="9">
        <v>34.799999999999997</v>
      </c>
      <c r="BD157" s="9">
        <v>37.200000000000003</v>
      </c>
      <c r="BE157" s="21">
        <v>18</v>
      </c>
      <c r="BF157" s="9">
        <v>10.199999999999999</v>
      </c>
      <c r="BG157" s="9">
        <v>28.5</v>
      </c>
      <c r="BH157" s="9">
        <v>22.5</v>
      </c>
      <c r="BI157" s="9">
        <v>23.3</v>
      </c>
      <c r="BJ157" s="9">
        <v>45.5</v>
      </c>
      <c r="BK157" s="9">
        <v>28.8</v>
      </c>
      <c r="BL157" s="9">
        <v>24.1</v>
      </c>
      <c r="BM157" s="9">
        <v>12.3</v>
      </c>
      <c r="BN157" s="9">
        <v>24.9</v>
      </c>
      <c r="BO157" s="9">
        <v>37.4</v>
      </c>
      <c r="BP157" s="21">
        <v>34</v>
      </c>
      <c r="BQ157" s="9">
        <v>36.1</v>
      </c>
      <c r="BR157" s="9">
        <v>33.5</v>
      </c>
      <c r="BS157" s="9">
        <v>40.5</v>
      </c>
      <c r="BT157" s="9">
        <v>20.399999999999999</v>
      </c>
      <c r="BU157" s="9">
        <v>41.5</v>
      </c>
      <c r="BV157" s="9">
        <v>44.4</v>
      </c>
      <c r="BW157" s="9">
        <v>47.8</v>
      </c>
      <c r="BX157" s="21">
        <v>45</v>
      </c>
      <c r="BY157" s="21">
        <v>59</v>
      </c>
      <c r="BZ157" s="9">
        <v>36.6</v>
      </c>
      <c r="CA157" s="9">
        <v>36.1</v>
      </c>
      <c r="CB157" s="9">
        <v>52.8</v>
      </c>
      <c r="CC157" s="9">
        <v>33.4</v>
      </c>
      <c r="CD157" s="21">
        <v>21</v>
      </c>
      <c r="CE157" s="9">
        <v>32.200000000000003</v>
      </c>
      <c r="CF157" s="9">
        <v>29.5</v>
      </c>
      <c r="CG157" s="9">
        <v>38.1</v>
      </c>
      <c r="CH157" s="9">
        <v>32.200000000000003</v>
      </c>
      <c r="CI157" s="9">
        <v>52.2</v>
      </c>
      <c r="CJ157" s="9">
        <v>23.6</v>
      </c>
      <c r="CK157" s="9">
        <v>34.9</v>
      </c>
      <c r="CL157" s="9">
        <v>19.3</v>
      </c>
      <c r="CM157" s="9">
        <v>32.5</v>
      </c>
      <c r="CN157" s="9">
        <v>38.4</v>
      </c>
      <c r="CO157" s="9">
        <v>24.3</v>
      </c>
      <c r="CP157" s="9">
        <v>47.7</v>
      </c>
      <c r="CQ157" s="9">
        <v>44.4</v>
      </c>
      <c r="CR157" s="9">
        <v>26.2</v>
      </c>
      <c r="CS157" s="9">
        <v>19.100000000000001</v>
      </c>
      <c r="CT157" s="9">
        <v>40.6</v>
      </c>
      <c r="CU157" s="9">
        <v>38.9</v>
      </c>
      <c r="CV157" s="9">
        <v>37.6</v>
      </c>
      <c r="CW157" s="9">
        <v>25.4</v>
      </c>
      <c r="CX157" s="21">
        <v>33</v>
      </c>
      <c r="CY157" s="9">
        <v>56.5</v>
      </c>
      <c r="CZ157" s="9">
        <v>37.200000000000003</v>
      </c>
      <c r="DA157" s="9">
        <v>24.3</v>
      </c>
      <c r="DB157" s="9">
        <v>24.6</v>
      </c>
      <c r="DC157" s="9">
        <v>33.6</v>
      </c>
      <c r="DD157" s="9">
        <v>43.3</v>
      </c>
      <c r="DE157" s="9">
        <v>13.4</v>
      </c>
      <c r="DF157" s="9">
        <v>40.700000000000003</v>
      </c>
      <c r="DG157" s="9">
        <v>54.5</v>
      </c>
      <c r="DH157" s="9">
        <v>39.200000000000003</v>
      </c>
      <c r="DI157" s="9">
        <v>50.4</v>
      </c>
      <c r="DJ157" s="9">
        <v>49.2</v>
      </c>
      <c r="DK157" s="9">
        <v>32.9</v>
      </c>
      <c r="DL157" s="9">
        <v>38.9</v>
      </c>
      <c r="DM157" s="9">
        <v>35.1</v>
      </c>
      <c r="DN157" s="9">
        <v>34.700000000000003</v>
      </c>
      <c r="DO157" s="9">
        <v>42.4</v>
      </c>
      <c r="DP157" s="9">
        <v>32.700000000000003</v>
      </c>
      <c r="DQ157" s="21">
        <v>52</v>
      </c>
      <c r="DR157" s="9">
        <v>21.7</v>
      </c>
      <c r="DS157" s="9">
        <v>25.1</v>
      </c>
      <c r="DT157" s="9">
        <v>15.4</v>
      </c>
      <c r="DU157" s="21">
        <v>36</v>
      </c>
      <c r="DV157" s="9">
        <v>38.799999999999997</v>
      </c>
      <c r="DW157" s="9">
        <v>61.1</v>
      </c>
      <c r="DX157" s="9">
        <v>15.5</v>
      </c>
      <c r="DY157" s="9">
        <v>29.9</v>
      </c>
      <c r="DZ157" s="9">
        <v>24.8</v>
      </c>
      <c r="EA157" s="9">
        <v>46.5</v>
      </c>
      <c r="EB157" s="9">
        <v>20.5</v>
      </c>
      <c r="EC157" s="9">
        <v>38.799999999999997</v>
      </c>
      <c r="ED157" s="9">
        <v>29.2</v>
      </c>
      <c r="EE157" s="9">
        <v>44.7</v>
      </c>
      <c r="EF157" s="9">
        <v>43.5</v>
      </c>
      <c r="EG157" s="9">
        <v>40.6</v>
      </c>
      <c r="EH157" s="9">
        <v>41.7</v>
      </c>
      <c r="EI157" s="9">
        <v>54.4</v>
      </c>
      <c r="EJ157" s="9">
        <v>46.5</v>
      </c>
      <c r="EK157" s="9">
        <v>22.2</v>
      </c>
      <c r="EL157" s="9">
        <v>58.6</v>
      </c>
      <c r="EM157" s="9">
        <v>4.0999999999999996</v>
      </c>
      <c r="EN157" s="9">
        <v>37.9</v>
      </c>
      <c r="EO157" s="9">
        <v>34.5</v>
      </c>
      <c r="EP157" s="9">
        <v>38.4</v>
      </c>
      <c r="EQ157" s="9">
        <v>34.4</v>
      </c>
      <c r="ER157" s="21">
        <v>43</v>
      </c>
      <c r="ES157" s="21">
        <v>33</v>
      </c>
      <c r="ET157" s="9">
        <v>26.7</v>
      </c>
      <c r="EU157" s="9">
        <v>18.899999999999999</v>
      </c>
      <c r="EV157" s="9">
        <v>17.2</v>
      </c>
      <c r="EW157" s="9">
        <v>16.600000000000001</v>
      </c>
      <c r="EX157" s="9">
        <v>24.2</v>
      </c>
      <c r="EY157" s="21">
        <v>13</v>
      </c>
      <c r="EZ157" s="9">
        <v>27.8</v>
      </c>
      <c r="FA157" s="9">
        <v>54.7</v>
      </c>
      <c r="FB157" s="21">
        <v>0</v>
      </c>
      <c r="FC157" s="9">
        <v>10.9</v>
      </c>
      <c r="FD157" s="9">
        <v>23.3</v>
      </c>
      <c r="FE157" s="9">
        <v>33.200000000000003</v>
      </c>
      <c r="FF157" s="9">
        <v>15.8</v>
      </c>
      <c r="FG157" s="9">
        <v>33.200000000000003</v>
      </c>
      <c r="FH157" s="9">
        <v>32.299999999999997</v>
      </c>
      <c r="FI157" s="9">
        <v>19.899999999999999</v>
      </c>
      <c r="FJ157" s="9">
        <v>38.1</v>
      </c>
      <c r="FK157" s="9">
        <v>31.6</v>
      </c>
      <c r="FL157" s="9">
        <v>0.6</v>
      </c>
      <c r="FM157" s="9">
        <v>44.5</v>
      </c>
      <c r="FN157" s="9">
        <v>53.6</v>
      </c>
      <c r="FO157" s="9">
        <v>35.799999999999997</v>
      </c>
      <c r="FP157" s="9">
        <v>50.8</v>
      </c>
      <c r="FQ157" s="9">
        <v>33.5</v>
      </c>
      <c r="FR157" s="9">
        <v>13.7</v>
      </c>
      <c r="FS157" s="9">
        <v>23.1</v>
      </c>
      <c r="FT157" s="9">
        <v>16.2</v>
      </c>
      <c r="FU157" s="9">
        <v>39.1</v>
      </c>
      <c r="FV157" s="9">
        <v>17.8</v>
      </c>
      <c r="FW157" s="9">
        <v>27.7</v>
      </c>
      <c r="FX157" s="9">
        <v>27.8</v>
      </c>
      <c r="FY157" s="9">
        <v>37.700000000000003</v>
      </c>
      <c r="FZ157" s="9">
        <v>22.2</v>
      </c>
      <c r="GA157" s="9">
        <v>33.1</v>
      </c>
      <c r="GB157" s="9">
        <v>47.7</v>
      </c>
      <c r="GC157" s="9">
        <v>39.1</v>
      </c>
      <c r="GD157" s="9">
        <v>33.200000000000003</v>
      </c>
      <c r="GE157" s="9">
        <v>16.899999999999999</v>
      </c>
      <c r="GF157" s="9">
        <v>51.2</v>
      </c>
      <c r="GG157" s="9">
        <v>37.6</v>
      </c>
      <c r="GH157" s="9">
        <v>37.6</v>
      </c>
      <c r="GI157" s="9">
        <v>58.2</v>
      </c>
      <c r="GJ157" s="9">
        <v>38.799999999999997</v>
      </c>
      <c r="GK157" s="9">
        <v>38.200000000000003</v>
      </c>
      <c r="GL157" s="9">
        <v>44.1</v>
      </c>
      <c r="GM157" s="9">
        <v>37.700000000000003</v>
      </c>
      <c r="GN157" s="9">
        <v>19.100000000000001</v>
      </c>
      <c r="GO157" s="9">
        <v>47.2</v>
      </c>
      <c r="GP157" s="9">
        <v>19.3</v>
      </c>
      <c r="GQ157" s="9">
        <v>9.3000000000000007</v>
      </c>
      <c r="GR157" s="9">
        <v>40.299999999999997</v>
      </c>
      <c r="GS157" s="9">
        <v>35.9</v>
      </c>
      <c r="GT157" s="9">
        <v>37.9</v>
      </c>
      <c r="GU157" s="9">
        <v>40.9</v>
      </c>
      <c r="GV157" s="9">
        <v>13.3</v>
      </c>
      <c r="GW157" s="9">
        <v>36.799999999999997</v>
      </c>
      <c r="GX157" s="9">
        <v>35.299999999999997</v>
      </c>
      <c r="GY157" s="9">
        <v>35.1</v>
      </c>
      <c r="GZ157" s="9">
        <v>42.2</v>
      </c>
      <c r="HA157" s="9">
        <v>38.9</v>
      </c>
      <c r="HB157" s="9">
        <v>48.1</v>
      </c>
      <c r="HC157" s="9">
        <v>31.8</v>
      </c>
      <c r="HD157" s="9">
        <v>38.6</v>
      </c>
      <c r="HE157" s="9">
        <v>53.3</v>
      </c>
      <c r="HF157" s="9">
        <v>23.8</v>
      </c>
      <c r="HG157" s="9">
        <v>20.399999999999999</v>
      </c>
      <c r="HH157" s="9">
        <v>23.8</v>
      </c>
      <c r="HI157" s="9">
        <v>43.6</v>
      </c>
      <c r="HJ157" s="9">
        <v>3.8</v>
      </c>
      <c r="HK157" s="9">
        <v>35.4</v>
      </c>
      <c r="HL157" s="9">
        <v>39.1</v>
      </c>
      <c r="HM157" s="9">
        <v>23.3</v>
      </c>
      <c r="HN157" s="9">
        <v>44.6</v>
      </c>
      <c r="HO157" s="9">
        <v>35.1</v>
      </c>
      <c r="HP157" s="9">
        <v>22.9</v>
      </c>
      <c r="HQ157" s="9">
        <v>54.5</v>
      </c>
      <c r="HR157" s="21">
        <v>33</v>
      </c>
      <c r="HS157" s="9">
        <v>23.3</v>
      </c>
      <c r="HT157" s="9">
        <v>31.2</v>
      </c>
      <c r="HU157" s="9">
        <v>32.799999999999997</v>
      </c>
      <c r="HV157" s="9">
        <v>34.299999999999997</v>
      </c>
      <c r="HW157" s="9">
        <v>34.9</v>
      </c>
      <c r="HX157" s="8"/>
      <c r="HY157" s="92" t="str">
        <f t="shared" si="456"/>
        <v xml:space="preserve">155 1 0.806667 </v>
      </c>
      <c r="HZ157" s="92" t="str">
        <f t="shared" si="457"/>
        <v xml:space="preserve">155 2 0.936667 </v>
      </c>
      <c r="IA157" s="92" t="str">
        <f t="shared" si="458"/>
        <v xml:space="preserve">155 3 0.5 </v>
      </c>
      <c r="IB157" s="92" t="str">
        <f t="shared" si="459"/>
        <v xml:space="preserve">155 4 1.593333 </v>
      </c>
      <c r="IC157" s="92" t="str">
        <f t="shared" si="460"/>
        <v xml:space="preserve">155 5 1.25 </v>
      </c>
      <c r="ID157" s="92" t="str">
        <f t="shared" si="461"/>
        <v xml:space="preserve">155 6 1.25 </v>
      </c>
      <c r="IE157" s="92" t="str">
        <f t="shared" si="462"/>
        <v xml:space="preserve">155 7 1.416667 </v>
      </c>
      <c r="IF157" s="92" t="str">
        <f t="shared" si="463"/>
        <v xml:space="preserve">155 8 1.23 </v>
      </c>
      <c r="IG157" s="92" t="str">
        <f t="shared" si="464"/>
        <v xml:space="preserve">155 9 1.716667 </v>
      </c>
      <c r="IH157" s="92" t="str">
        <f t="shared" si="465"/>
        <v xml:space="preserve">155 10 1.126667 </v>
      </c>
      <c r="II157" s="92" t="str">
        <f t="shared" si="466"/>
        <v xml:space="preserve">155 11 1.516667 </v>
      </c>
      <c r="IJ157" s="92" t="str">
        <f t="shared" si="467"/>
        <v xml:space="preserve">155 12 1.503333 </v>
      </c>
      <c r="IK157" s="92" t="str">
        <f t="shared" si="468"/>
        <v xml:space="preserve">155 13 0.773333 </v>
      </c>
      <c r="IL157" s="92" t="str">
        <f t="shared" si="469"/>
        <v xml:space="preserve">155 14 1.066667 </v>
      </c>
      <c r="IM157" s="92" t="str">
        <f t="shared" si="470"/>
        <v xml:space="preserve">155 15 1.163333 </v>
      </c>
      <c r="IN157" s="92" t="str">
        <f t="shared" si="471"/>
        <v xml:space="preserve">155 16 1.766667 </v>
      </c>
      <c r="IO157" s="92" t="str">
        <f t="shared" si="472"/>
        <v xml:space="preserve">155 17 1.073333 </v>
      </c>
      <c r="IP157" s="92" t="str">
        <f t="shared" si="473"/>
        <v xml:space="preserve">155 18 0.62 </v>
      </c>
      <c r="IQ157" s="92" t="str">
        <f t="shared" si="474"/>
        <v xml:space="preserve">155 19 1.426667 </v>
      </c>
      <c r="IR157" s="92" t="str">
        <f t="shared" si="475"/>
        <v xml:space="preserve">155 20 1.133333 </v>
      </c>
      <c r="IS157" s="92" t="str">
        <f t="shared" si="476"/>
        <v xml:space="preserve">155 21 0.79 </v>
      </c>
      <c r="IT157" s="92" t="str">
        <f t="shared" si="477"/>
        <v xml:space="preserve">155 22 1.123333 </v>
      </c>
      <c r="IU157" s="92" t="str">
        <f t="shared" si="478"/>
        <v xml:space="preserve">155 23 0.783333 </v>
      </c>
      <c r="IV157" s="92" t="str">
        <f t="shared" si="479"/>
        <v xml:space="preserve">155 24 1.4 </v>
      </c>
      <c r="IW157" s="92" t="str">
        <f t="shared" si="480"/>
        <v xml:space="preserve">155 25 0.806667 </v>
      </c>
      <c r="IX157" s="92" t="str">
        <f t="shared" si="481"/>
        <v xml:space="preserve">155 26 1.626667 </v>
      </c>
      <c r="IY157" s="92" t="str">
        <f t="shared" si="482"/>
        <v xml:space="preserve">155 27 1.116667 </v>
      </c>
      <c r="IZ157" s="92" t="str">
        <f t="shared" si="483"/>
        <v xml:space="preserve">155 28 1.083333 </v>
      </c>
      <c r="JA157" s="92" t="str">
        <f t="shared" si="484"/>
        <v xml:space="preserve">155 29 1.126667 </v>
      </c>
      <c r="JB157" s="92" t="str">
        <f t="shared" si="485"/>
        <v xml:space="preserve">155 30 0.01 </v>
      </c>
      <c r="JC157" s="92" t="str">
        <f t="shared" si="486"/>
        <v xml:space="preserve">155 31 2.01 </v>
      </c>
      <c r="JD157" s="92" t="str">
        <f t="shared" si="487"/>
        <v xml:space="preserve">155 32 1.506667 </v>
      </c>
      <c r="JE157" s="92" t="str">
        <f t="shared" si="488"/>
        <v xml:space="preserve">155 33 0.876667 </v>
      </c>
      <c r="JF157" s="92" t="str">
        <f t="shared" si="489"/>
        <v xml:space="preserve">155 34 0.95 </v>
      </c>
      <c r="JG157" s="92" t="str">
        <f t="shared" si="490"/>
        <v xml:space="preserve">155 35 0.763333 </v>
      </c>
      <c r="JH157" s="92" t="str">
        <f t="shared" si="491"/>
        <v xml:space="preserve">155 36 0.943333 </v>
      </c>
      <c r="JI157" s="92" t="str">
        <f t="shared" si="492"/>
        <v xml:space="preserve">155 37 1.116667 </v>
      </c>
      <c r="JJ157" s="92" t="str">
        <f t="shared" si="493"/>
        <v xml:space="preserve">155 38 1.2 </v>
      </c>
      <c r="JK157" s="92" t="str">
        <f t="shared" si="494"/>
        <v xml:space="preserve">155 39 1.306667 </v>
      </c>
      <c r="JL157" s="92" t="str">
        <f t="shared" si="495"/>
        <v xml:space="preserve">155 40 0.616667 </v>
      </c>
      <c r="JM157" s="92" t="str">
        <f t="shared" si="496"/>
        <v xml:space="preserve">155 41 1.093333 </v>
      </c>
      <c r="JN157" s="92" t="str">
        <f t="shared" si="497"/>
        <v xml:space="preserve">155 42 1.27 </v>
      </c>
      <c r="JO157" s="92" t="str">
        <f t="shared" si="498"/>
        <v xml:space="preserve">155 43 1.286667 </v>
      </c>
      <c r="JP157" s="92" t="str">
        <f t="shared" si="499"/>
        <v xml:space="preserve">155 44 1.303333 </v>
      </c>
      <c r="JQ157" s="92" t="str">
        <f t="shared" si="500"/>
        <v xml:space="preserve">155 45 1.343333 </v>
      </c>
      <c r="JR157" s="92" t="str">
        <f t="shared" si="501"/>
        <v xml:space="preserve">155 46 0.486667 </v>
      </c>
      <c r="JS157" s="92" t="str">
        <f t="shared" si="502"/>
        <v xml:space="preserve">155 47 1.313333 </v>
      </c>
      <c r="JT157" s="92" t="str">
        <f t="shared" si="503"/>
        <v xml:space="preserve">155 48 0.48 </v>
      </c>
      <c r="JU157" s="92" t="str">
        <f t="shared" si="504"/>
        <v xml:space="preserve">155 49 1.073333 </v>
      </c>
      <c r="JV157" s="92" t="str">
        <f t="shared" si="505"/>
        <v xml:space="preserve">155 50 0.68 </v>
      </c>
      <c r="JW157" s="92" t="str">
        <f t="shared" si="506"/>
        <v xml:space="preserve">155 51 1.343333 </v>
      </c>
      <c r="JX157" s="92" t="str">
        <f t="shared" si="507"/>
        <v xml:space="preserve">155 52 1.16 </v>
      </c>
      <c r="JY157" s="92" t="str">
        <f t="shared" si="508"/>
        <v xml:space="preserve">155 53 1.24 </v>
      </c>
      <c r="JZ157" s="92" t="str">
        <f t="shared" si="509"/>
        <v xml:space="preserve">155 54 0.6 </v>
      </c>
      <c r="KA157" s="92" t="str">
        <f t="shared" si="510"/>
        <v xml:space="preserve">155 55 0.34 </v>
      </c>
      <c r="KB157" s="92" t="str">
        <f t="shared" si="511"/>
        <v xml:space="preserve">155 56 0.95 </v>
      </c>
      <c r="KC157" s="92" t="str">
        <f t="shared" si="512"/>
        <v xml:space="preserve">155 57 0.75 </v>
      </c>
      <c r="KD157" s="92" t="str">
        <f t="shared" si="513"/>
        <v xml:space="preserve">155 58 0.776667 </v>
      </c>
      <c r="KE157" s="92" t="str">
        <f t="shared" si="514"/>
        <v xml:space="preserve">155 59 1.516667 </v>
      </c>
      <c r="KF157" s="92" t="str">
        <f t="shared" si="515"/>
        <v xml:space="preserve">155 60 0.96 </v>
      </c>
      <c r="KG157" s="92" t="str">
        <f t="shared" si="516"/>
        <v xml:space="preserve">155 61 0.803333 </v>
      </c>
      <c r="KH157" s="92" t="str">
        <f t="shared" si="517"/>
        <v xml:space="preserve">155 62 0.41 </v>
      </c>
      <c r="KI157" s="92" t="str">
        <f t="shared" si="518"/>
        <v xml:space="preserve">155 63 0.83 </v>
      </c>
      <c r="KJ157" s="92" t="str">
        <f t="shared" si="519"/>
        <v xml:space="preserve">155 64 1.246667 </v>
      </c>
      <c r="KK157" s="92" t="str">
        <f t="shared" si="520"/>
        <v xml:space="preserve">155 65 1.133333 </v>
      </c>
      <c r="KL157" s="92" t="str">
        <f t="shared" si="521"/>
        <v xml:space="preserve">155 66 1.203333 </v>
      </c>
      <c r="KM157" s="92" t="str">
        <f t="shared" si="522"/>
        <v xml:space="preserve">155 67 1.116667 </v>
      </c>
      <c r="KN157" s="92" t="str">
        <f t="shared" si="523"/>
        <v xml:space="preserve">155 68 1.35 </v>
      </c>
      <c r="KO157" s="92" t="str">
        <f t="shared" si="524"/>
        <v xml:space="preserve">155 69 0.68 </v>
      </c>
      <c r="KP157" s="92" t="str">
        <f t="shared" si="525"/>
        <v xml:space="preserve">155 70 1.383333 </v>
      </c>
      <c r="KQ157" s="92" t="str">
        <f t="shared" si="526"/>
        <v xml:space="preserve">155 71 1.48 </v>
      </c>
      <c r="KR157" s="92" t="str">
        <f t="shared" si="527"/>
        <v xml:space="preserve">155 72 1.593333 </v>
      </c>
      <c r="KS157" s="92" t="str">
        <f t="shared" si="528"/>
        <v xml:space="preserve">155 73 1.5 </v>
      </c>
      <c r="KT157" s="92" t="str">
        <f t="shared" si="529"/>
        <v xml:space="preserve">155 74 1.966667 </v>
      </c>
      <c r="KU157" s="92" t="str">
        <f t="shared" si="530"/>
        <v xml:space="preserve">155 75 1.22 </v>
      </c>
      <c r="KV157" s="92" t="str">
        <f t="shared" si="531"/>
        <v xml:space="preserve">155 76 1.203333 </v>
      </c>
      <c r="KW157" s="92" t="str">
        <f t="shared" si="532"/>
        <v xml:space="preserve">155 77 1.76 </v>
      </c>
      <c r="KX157" s="92" t="str">
        <f t="shared" si="533"/>
        <v xml:space="preserve">155 78 1.113333 </v>
      </c>
      <c r="KY157" s="92" t="str">
        <f t="shared" si="534"/>
        <v xml:space="preserve">155 79 0.7 </v>
      </c>
      <c r="KZ157" s="92" t="str">
        <f t="shared" si="535"/>
        <v xml:space="preserve">155 80 1.073333 </v>
      </c>
      <c r="LA157" s="92" t="str">
        <f t="shared" si="536"/>
        <v xml:space="preserve">155 81 0.983333 </v>
      </c>
      <c r="LB157" s="92" t="str">
        <f t="shared" si="537"/>
        <v xml:space="preserve">155 82 1.27 </v>
      </c>
      <c r="LC157" s="92" t="str">
        <f t="shared" si="538"/>
        <v xml:space="preserve">155 83 1.073333 </v>
      </c>
      <c r="LD157" s="92" t="str">
        <f t="shared" si="539"/>
        <v xml:space="preserve">155 84 1.74 </v>
      </c>
      <c r="LE157" s="92" t="str">
        <f t="shared" si="540"/>
        <v xml:space="preserve">155 85 0.786667 </v>
      </c>
      <c r="LF157" s="92" t="str">
        <f t="shared" si="541"/>
        <v xml:space="preserve">155 86 1.163333 </v>
      </c>
      <c r="LG157" s="92" t="str">
        <f t="shared" si="542"/>
        <v xml:space="preserve">155 87 0.643333 </v>
      </c>
      <c r="LH157" s="92" t="str">
        <f t="shared" si="543"/>
        <v xml:space="preserve">155 88 1.083333 </v>
      </c>
      <c r="LI157" s="92" t="str">
        <f t="shared" si="544"/>
        <v xml:space="preserve">155 89 1.28 </v>
      </c>
      <c r="LJ157" s="92" t="str">
        <f t="shared" si="545"/>
        <v xml:space="preserve">155 90 0.81 </v>
      </c>
      <c r="LK157" s="92" t="str">
        <f t="shared" si="546"/>
        <v xml:space="preserve">155 91 1.59 </v>
      </c>
      <c r="LL157" s="92" t="str">
        <f t="shared" si="547"/>
        <v xml:space="preserve">155 92 1.48 </v>
      </c>
      <c r="LM157" s="92" t="str">
        <f t="shared" si="548"/>
        <v xml:space="preserve">155 93 0.873333 </v>
      </c>
      <c r="LN157" s="92" t="str">
        <f t="shared" si="549"/>
        <v xml:space="preserve">155 94 0.636667 </v>
      </c>
      <c r="LO157" s="92" t="str">
        <f t="shared" si="550"/>
        <v xml:space="preserve">155 95 1.353333 </v>
      </c>
      <c r="LP157" s="92" t="str">
        <f t="shared" si="551"/>
        <v xml:space="preserve">155 96 1.296667 </v>
      </c>
      <c r="LQ157" s="92" t="str">
        <f t="shared" si="552"/>
        <v xml:space="preserve">155 97 1.253333 </v>
      </c>
      <c r="LR157" s="92" t="str">
        <f t="shared" si="553"/>
        <v xml:space="preserve">155 98 0.846667 </v>
      </c>
      <c r="LS157" s="92" t="str">
        <f t="shared" si="554"/>
        <v xml:space="preserve">155 99 1.1 </v>
      </c>
      <c r="LT157" s="92" t="str">
        <f t="shared" si="555"/>
        <v xml:space="preserve">155 100 1.883333 </v>
      </c>
      <c r="LU157" s="92" t="str">
        <f t="shared" si="556"/>
        <v xml:space="preserve">155 101 1.24 </v>
      </c>
      <c r="LV157" s="92" t="str">
        <f t="shared" si="557"/>
        <v xml:space="preserve">155 102 0.81 </v>
      </c>
      <c r="LW157" s="92" t="str">
        <f t="shared" si="558"/>
        <v xml:space="preserve">155 103 0.82 </v>
      </c>
      <c r="LX157" s="92" t="str">
        <f t="shared" si="559"/>
        <v xml:space="preserve">155 104 1.12 </v>
      </c>
      <c r="LY157" s="92" t="str">
        <f t="shared" si="560"/>
        <v xml:space="preserve">155 105 1.443333 </v>
      </c>
      <c r="LZ157" s="92" t="str">
        <f t="shared" si="561"/>
        <v xml:space="preserve">155 106 0.446667 </v>
      </c>
      <c r="MA157" s="92" t="str">
        <f t="shared" si="562"/>
        <v xml:space="preserve">155 107 1.356667 </v>
      </c>
      <c r="MB157" s="92" t="str">
        <f t="shared" si="563"/>
        <v xml:space="preserve">155 108 1.816667 </v>
      </c>
      <c r="MC157" s="92" t="str">
        <f t="shared" si="564"/>
        <v xml:space="preserve">155 109 1.306667 </v>
      </c>
      <c r="MD157" s="92" t="str">
        <f t="shared" si="565"/>
        <v xml:space="preserve">155 110 1.68 </v>
      </c>
      <c r="ME157" s="92" t="str">
        <f t="shared" si="566"/>
        <v xml:space="preserve">155 111 1.64 </v>
      </c>
      <c r="MF157" s="92" t="str">
        <f t="shared" si="567"/>
        <v xml:space="preserve">155 112 1.096667 </v>
      </c>
      <c r="MG157" s="92" t="str">
        <f t="shared" si="568"/>
        <v xml:space="preserve">155 113 1.296667 </v>
      </c>
      <c r="MH157" s="92" t="str">
        <f t="shared" si="569"/>
        <v xml:space="preserve">155 114 1.17 </v>
      </c>
      <c r="MI157" s="92" t="str">
        <f t="shared" si="570"/>
        <v xml:space="preserve">155 115 1.156667 </v>
      </c>
      <c r="MJ157" s="92" t="str">
        <f t="shared" si="571"/>
        <v xml:space="preserve">155 116 1.413333 </v>
      </c>
      <c r="MK157" s="92" t="str">
        <f t="shared" si="572"/>
        <v xml:space="preserve">155 117 1.09 </v>
      </c>
      <c r="ML157" s="92" t="str">
        <f t="shared" si="573"/>
        <v xml:space="preserve">155 118 1.733333 </v>
      </c>
      <c r="MM157" s="92" t="str">
        <f t="shared" si="574"/>
        <v xml:space="preserve">155 119 0.723333 </v>
      </c>
      <c r="MN157" s="92" t="str">
        <f t="shared" si="575"/>
        <v xml:space="preserve">155 120 0.836667 </v>
      </c>
      <c r="MO157" s="92" t="str">
        <f t="shared" si="576"/>
        <v xml:space="preserve">155 121 0.513333 </v>
      </c>
      <c r="MP157" s="92" t="str">
        <f t="shared" si="577"/>
        <v xml:space="preserve">155 122 1.2 </v>
      </c>
      <c r="MQ157" s="92" t="str">
        <f t="shared" si="578"/>
        <v xml:space="preserve">155 123 1.293333 </v>
      </c>
      <c r="MR157" s="92" t="str">
        <f t="shared" si="579"/>
        <v xml:space="preserve">155 124 2.036667 </v>
      </c>
      <c r="MS157" s="92" t="str">
        <f t="shared" si="580"/>
        <v xml:space="preserve">155 125 0.516667 </v>
      </c>
      <c r="MT157" s="92" t="str">
        <f t="shared" si="581"/>
        <v xml:space="preserve">155 126 0.996667 </v>
      </c>
      <c r="MU157" s="92" t="str">
        <f t="shared" si="582"/>
        <v xml:space="preserve">155 127 0.826667 </v>
      </c>
      <c r="MV157" s="92" t="str">
        <f t="shared" si="583"/>
        <v xml:space="preserve">155 128 1.55 </v>
      </c>
      <c r="MW157" s="92" t="str">
        <f t="shared" si="584"/>
        <v xml:space="preserve">155 129 0.683333 </v>
      </c>
      <c r="MX157" s="92" t="str">
        <f t="shared" si="585"/>
        <v xml:space="preserve">155 130 1.293333 </v>
      </c>
      <c r="MY157" s="92" t="str">
        <f t="shared" si="586"/>
        <v xml:space="preserve">155 131 0.973333 </v>
      </c>
      <c r="MZ157" s="92" t="str">
        <f t="shared" si="587"/>
        <v xml:space="preserve">155 132 1.49 </v>
      </c>
      <c r="NA157" s="92" t="str">
        <f t="shared" si="588"/>
        <v xml:space="preserve">155 133 1.45 </v>
      </c>
      <c r="NB157" s="92" t="str">
        <f t="shared" si="589"/>
        <v xml:space="preserve">155 134 1.353333 </v>
      </c>
      <c r="NC157" s="92" t="str">
        <f t="shared" si="590"/>
        <v xml:space="preserve">155 135 1.39 </v>
      </c>
      <c r="ND157" s="92" t="str">
        <f t="shared" si="591"/>
        <v xml:space="preserve">155 136 1.813333 </v>
      </c>
      <c r="NE157" s="92" t="str">
        <f t="shared" si="592"/>
        <v xml:space="preserve">155 137 1.55 </v>
      </c>
      <c r="NF157" s="92" t="str">
        <f t="shared" si="593"/>
        <v xml:space="preserve">155 138 0.74 </v>
      </c>
      <c r="NG157" s="92" t="str">
        <f t="shared" si="594"/>
        <v xml:space="preserve">155 139 1.953333 </v>
      </c>
      <c r="NH157" s="92" t="str">
        <f t="shared" si="595"/>
        <v xml:space="preserve">155 140 0.136667 </v>
      </c>
      <c r="NI157" s="92" t="str">
        <f t="shared" si="596"/>
        <v xml:space="preserve">155 141 1.263333 </v>
      </c>
      <c r="NJ157" s="92" t="str">
        <f t="shared" si="597"/>
        <v xml:space="preserve">155 142 1.15 </v>
      </c>
      <c r="NK157" s="92" t="str">
        <f t="shared" si="598"/>
        <v xml:space="preserve">155 143 1.28 </v>
      </c>
      <c r="NL157" s="92" t="str">
        <f t="shared" si="599"/>
        <v xml:space="preserve">155 144 1.146667 </v>
      </c>
      <c r="NM157" s="92" t="str">
        <f t="shared" si="600"/>
        <v xml:space="preserve">155 145 1.433333 </v>
      </c>
      <c r="NN157" s="92" t="str">
        <f t="shared" si="601"/>
        <v xml:space="preserve">155 146 1.1 </v>
      </c>
      <c r="NO157" s="92" t="str">
        <f t="shared" si="602"/>
        <v xml:space="preserve">155 147 0.89 </v>
      </c>
      <c r="NP157" s="92" t="str">
        <f t="shared" si="603"/>
        <v xml:space="preserve">155 148 0.63 </v>
      </c>
      <c r="NQ157" s="92" t="str">
        <f t="shared" si="604"/>
        <v xml:space="preserve">155 149 0.573333 </v>
      </c>
      <c r="NR157" s="92" t="str">
        <f t="shared" si="605"/>
        <v xml:space="preserve">155 150 0.553333 </v>
      </c>
      <c r="NS157" s="92" t="str">
        <f t="shared" si="606"/>
        <v xml:space="preserve">155 151 0.806667 </v>
      </c>
      <c r="NT157" s="92" t="str">
        <f t="shared" si="607"/>
        <v xml:space="preserve">155 152 0.433333 </v>
      </c>
      <c r="NU157" s="92" t="str">
        <f t="shared" si="608"/>
        <v xml:space="preserve">155 153 0.926667 </v>
      </c>
      <c r="NV157" s="92" t="str">
        <f t="shared" si="609"/>
        <v xml:space="preserve">155 154 1.823333 </v>
      </c>
      <c r="NW157" s="92" t="str">
        <f t="shared" si="610"/>
        <v xml:space="preserve">155 155 0 </v>
      </c>
      <c r="NX157" s="92" t="str">
        <f t="shared" si="611"/>
        <v xml:space="preserve">155 156 0.363333 </v>
      </c>
      <c r="NY157" s="92" t="str">
        <f t="shared" si="612"/>
        <v xml:space="preserve">155 157 0.776667 </v>
      </c>
      <c r="NZ157" s="92" t="str">
        <f t="shared" si="613"/>
        <v xml:space="preserve">155 158 1.106667 </v>
      </c>
      <c r="OA157" s="92" t="str">
        <f t="shared" si="614"/>
        <v xml:space="preserve">155 159 0.526667 </v>
      </c>
      <c r="OB157" s="92" t="str">
        <f t="shared" si="615"/>
        <v xml:space="preserve">155 160 1.106667 </v>
      </c>
      <c r="OC157" s="92" t="str">
        <f t="shared" si="616"/>
        <v xml:space="preserve">155 161 1.076667 </v>
      </c>
      <c r="OD157" s="92" t="str">
        <f t="shared" si="617"/>
        <v xml:space="preserve">155 162 0.663333 </v>
      </c>
      <c r="OE157" s="92" t="str">
        <f t="shared" si="618"/>
        <v xml:space="preserve">155 163 1.27 </v>
      </c>
      <c r="OF157" s="92" t="str">
        <f t="shared" si="619"/>
        <v xml:space="preserve">155 164 1.053333 </v>
      </c>
      <c r="OG157" s="92" t="str">
        <f t="shared" si="620"/>
        <v xml:space="preserve">155 165 0.02 </v>
      </c>
      <c r="OH157" s="92" t="str">
        <f t="shared" si="621"/>
        <v xml:space="preserve">155 166 1.483333 </v>
      </c>
      <c r="OI157" s="92" t="str">
        <f t="shared" si="622"/>
        <v xml:space="preserve">155 167 1.786667 </v>
      </c>
      <c r="OJ157" s="92" t="str">
        <f t="shared" si="623"/>
        <v xml:space="preserve">155 168 1.193333 </v>
      </c>
      <c r="OK157" s="92" t="str">
        <f t="shared" si="624"/>
        <v xml:space="preserve">155 169 1.693333 </v>
      </c>
      <c r="OL157" s="92" t="str">
        <f t="shared" si="625"/>
        <v xml:space="preserve">155 170 1.116667 </v>
      </c>
      <c r="OM157" s="92" t="str">
        <f t="shared" si="626"/>
        <v xml:space="preserve">155 171 0.456667 </v>
      </c>
      <c r="ON157" s="92" t="str">
        <f t="shared" si="627"/>
        <v xml:space="preserve">155 172 0.77 </v>
      </c>
      <c r="OO157" s="92" t="str">
        <f t="shared" si="628"/>
        <v xml:space="preserve">155 173 0.54 </v>
      </c>
      <c r="OP157" s="92" t="str">
        <f t="shared" si="629"/>
        <v xml:space="preserve">155 174 1.303333 </v>
      </c>
      <c r="OQ157" s="92" t="str">
        <f t="shared" si="630"/>
        <v xml:space="preserve">155 175 0.593333 </v>
      </c>
      <c r="OR157" s="92" t="str">
        <f t="shared" si="631"/>
        <v xml:space="preserve">155 176 0.923333 </v>
      </c>
      <c r="OS157" s="92" t="str">
        <f t="shared" si="632"/>
        <v xml:space="preserve">155 177 0.926667 </v>
      </c>
      <c r="OT157" s="92" t="str">
        <f t="shared" si="633"/>
        <v xml:space="preserve">155 178 1.256667 </v>
      </c>
      <c r="OU157" s="92" t="str">
        <f t="shared" si="634"/>
        <v xml:space="preserve">155 179 0.74 </v>
      </c>
      <c r="OV157" s="92" t="str">
        <f t="shared" si="635"/>
        <v xml:space="preserve">155 180 1.103333 </v>
      </c>
      <c r="OW157" s="92" t="str">
        <f t="shared" si="636"/>
        <v xml:space="preserve">155 181 1.59 </v>
      </c>
      <c r="OX157" s="92" t="str">
        <f t="shared" si="637"/>
        <v xml:space="preserve">155 182 1.303333 </v>
      </c>
      <c r="OY157" s="92" t="str">
        <f t="shared" si="638"/>
        <v xml:space="preserve">155 183 1.106667 </v>
      </c>
      <c r="OZ157" s="92" t="str">
        <f t="shared" si="639"/>
        <v xml:space="preserve">155 184 0.563333 </v>
      </c>
      <c r="PA157" s="92" t="str">
        <f t="shared" si="640"/>
        <v xml:space="preserve">155 185 1.706667 </v>
      </c>
      <c r="PB157" s="92" t="str">
        <f t="shared" si="641"/>
        <v xml:space="preserve">155 186 1.253333 </v>
      </c>
      <c r="PC157" s="92" t="str">
        <f t="shared" si="642"/>
        <v xml:space="preserve">155 187 1.253333 </v>
      </c>
      <c r="PD157" s="92" t="str">
        <f t="shared" si="643"/>
        <v xml:space="preserve">155 188 1.94 </v>
      </c>
      <c r="PE157" s="92" t="str">
        <f t="shared" si="644"/>
        <v xml:space="preserve">155 189 1.293333 </v>
      </c>
      <c r="PF157" s="92" t="str">
        <f t="shared" si="645"/>
        <v xml:space="preserve">155 190 1.273333 </v>
      </c>
      <c r="PG157" s="92" t="str">
        <f t="shared" si="646"/>
        <v xml:space="preserve">155 191 1.47 </v>
      </c>
      <c r="PH157" s="92" t="str">
        <f t="shared" si="647"/>
        <v xml:space="preserve">155 192 1.256667 </v>
      </c>
      <c r="PI157" s="92" t="str">
        <f t="shared" si="648"/>
        <v xml:space="preserve">155 193 0.636667 </v>
      </c>
      <c r="PJ157" s="92" t="str">
        <f t="shared" si="649"/>
        <v xml:space="preserve">155 194 1.573333 </v>
      </c>
      <c r="PK157" s="92" t="str">
        <f t="shared" si="650"/>
        <v xml:space="preserve">155 195 0.643333 </v>
      </c>
      <c r="PL157" s="92" t="str">
        <f t="shared" si="651"/>
        <v xml:space="preserve">155 196 0.31 </v>
      </c>
      <c r="PM157" s="92" t="str">
        <f t="shared" si="652"/>
        <v xml:space="preserve">155 197 1.343333 </v>
      </c>
      <c r="PN157" s="92" t="str">
        <f t="shared" si="653"/>
        <v xml:space="preserve">155 198 1.196667 </v>
      </c>
      <c r="PO157" s="92" t="str">
        <f t="shared" si="654"/>
        <v xml:space="preserve">155 199 1.263333 </v>
      </c>
      <c r="PP157" s="92" t="str">
        <f t="shared" si="655"/>
        <v xml:space="preserve">155 200 1.363333 </v>
      </c>
      <c r="PQ157" s="92" t="str">
        <f t="shared" si="656"/>
        <v xml:space="preserve">155 201 0.443333 </v>
      </c>
      <c r="PR157" s="92" t="str">
        <f t="shared" si="657"/>
        <v xml:space="preserve">155 202 1.226667 </v>
      </c>
      <c r="PS157" s="92" t="str">
        <f t="shared" si="658"/>
        <v xml:space="preserve">155 203 1.176667 </v>
      </c>
      <c r="PT157" s="92" t="str">
        <f t="shared" si="659"/>
        <v xml:space="preserve">155 204 1.17 </v>
      </c>
      <c r="PU157" s="92" t="str">
        <f t="shared" si="660"/>
        <v xml:space="preserve">155 205 1.406667 </v>
      </c>
      <c r="PV157" s="92" t="str">
        <f t="shared" si="661"/>
        <v xml:space="preserve">155 206 1.296667 </v>
      </c>
      <c r="PW157" s="92" t="str">
        <f t="shared" si="662"/>
        <v xml:space="preserve">155 207 1.603333 </v>
      </c>
      <c r="PX157" s="92" t="str">
        <f t="shared" si="663"/>
        <v xml:space="preserve">155 208 1.06 </v>
      </c>
      <c r="PY157" s="92" t="str">
        <f t="shared" si="664"/>
        <v xml:space="preserve">155 209 1.286667 </v>
      </c>
      <c r="PZ157" s="92" t="str">
        <f t="shared" si="665"/>
        <v xml:space="preserve">155 210 1.776667 </v>
      </c>
      <c r="QA157" s="92" t="str">
        <f t="shared" si="666"/>
        <v xml:space="preserve">155 211 0.793333 </v>
      </c>
      <c r="QB157" s="92" t="str">
        <f t="shared" si="667"/>
        <v xml:space="preserve">155 212 0.68 </v>
      </c>
      <c r="QC157" s="92" t="str">
        <f t="shared" si="668"/>
        <v xml:space="preserve">155 213 0.793333 </v>
      </c>
      <c r="QD157" s="92" t="str">
        <f t="shared" si="669"/>
        <v xml:space="preserve">155 214 1.453333 </v>
      </c>
      <c r="QE157" s="92" t="str">
        <f t="shared" si="670"/>
        <v xml:space="preserve">155 215 0.126667 </v>
      </c>
      <c r="QF157" s="92" t="str">
        <f t="shared" si="671"/>
        <v xml:space="preserve">155 216 1.18 </v>
      </c>
      <c r="QG157" s="92" t="str">
        <f t="shared" si="672"/>
        <v xml:space="preserve">155 217 1.303333 </v>
      </c>
      <c r="QH157" s="92" t="str">
        <f t="shared" si="673"/>
        <v xml:space="preserve">155 218 0.776667 </v>
      </c>
      <c r="QI157" s="92" t="str">
        <f t="shared" si="674"/>
        <v xml:space="preserve">155 219 1.486667 </v>
      </c>
      <c r="QJ157" s="92" t="str">
        <f t="shared" si="675"/>
        <v xml:space="preserve">155 220 1.17 </v>
      </c>
      <c r="QK157" s="92" t="str">
        <f t="shared" si="676"/>
        <v xml:space="preserve">155 221 0.763333 </v>
      </c>
      <c r="QL157" s="92" t="str">
        <f t="shared" si="677"/>
        <v xml:space="preserve">155 222 1.816667 </v>
      </c>
      <c r="QM157" s="92" t="str">
        <f t="shared" si="678"/>
        <v xml:space="preserve">155 223 1.1 </v>
      </c>
      <c r="QN157" s="92" t="str">
        <f t="shared" si="679"/>
        <v xml:space="preserve">155 224 0.776667 </v>
      </c>
      <c r="QO157" s="92" t="str">
        <f t="shared" si="680"/>
        <v xml:space="preserve">155 225 1.04 </v>
      </c>
      <c r="QP157" s="92" t="str">
        <f t="shared" si="681"/>
        <v xml:space="preserve">155 226 1.093333 </v>
      </c>
      <c r="QQ157" s="92" t="str">
        <f t="shared" si="682"/>
        <v xml:space="preserve">155 227 1.143333 </v>
      </c>
      <c r="QR157" s="92" t="str">
        <f t="shared" si="683"/>
        <v xml:space="preserve">155 228 1.163333 </v>
      </c>
    </row>
    <row r="158" spans="1:460" ht="18.75" customHeight="1" x14ac:dyDescent="0.35">
      <c r="A158" s="86">
        <v>156</v>
      </c>
      <c r="B158" s="90" t="s">
        <v>231</v>
      </c>
      <c r="C158" s="91" t="s">
        <v>158</v>
      </c>
      <c r="D158" s="9">
        <v>11.9</v>
      </c>
      <c r="E158" s="9">
        <v>15.8</v>
      </c>
      <c r="F158" s="9">
        <v>4.3</v>
      </c>
      <c r="G158" s="21">
        <v>39</v>
      </c>
      <c r="H158" s="9">
        <v>36.700000000000003</v>
      </c>
      <c r="I158" s="9">
        <v>36.700000000000003</v>
      </c>
      <c r="J158" s="9">
        <v>30.2</v>
      </c>
      <c r="K158" s="9">
        <v>24.6</v>
      </c>
      <c r="L158" s="9">
        <v>39.200000000000003</v>
      </c>
      <c r="M158" s="21">
        <v>27</v>
      </c>
      <c r="N158" s="9">
        <v>33.299999999999997</v>
      </c>
      <c r="O158" s="9">
        <v>32.799999999999997</v>
      </c>
      <c r="P158" s="9">
        <v>10.9</v>
      </c>
      <c r="Q158" s="9">
        <v>22.1</v>
      </c>
      <c r="R158" s="9">
        <v>22.6</v>
      </c>
      <c r="S158" s="9">
        <v>43.1</v>
      </c>
      <c r="T158" s="9">
        <v>19.899999999999999</v>
      </c>
      <c r="U158" s="9">
        <v>8.6999999999999993</v>
      </c>
      <c r="V158" s="9">
        <v>30.5</v>
      </c>
      <c r="W158" s="9">
        <v>21.7</v>
      </c>
      <c r="X158" s="9">
        <v>13.9</v>
      </c>
      <c r="Y158" s="9">
        <v>21.4</v>
      </c>
      <c r="Z158" s="9">
        <v>13.6</v>
      </c>
      <c r="AA158" s="9">
        <v>29.7</v>
      </c>
      <c r="AB158" s="9">
        <v>31.2</v>
      </c>
      <c r="AC158" s="9">
        <v>36.5</v>
      </c>
      <c r="AD158" s="9">
        <v>23.6</v>
      </c>
      <c r="AE158" s="9">
        <v>20.2</v>
      </c>
      <c r="AF158" s="9">
        <v>21.5</v>
      </c>
      <c r="AG158" s="9">
        <v>10.9</v>
      </c>
      <c r="AH158" s="21">
        <v>48</v>
      </c>
      <c r="AI158" s="9">
        <v>32.9</v>
      </c>
      <c r="AJ158" s="9">
        <v>24.9</v>
      </c>
      <c r="AK158" s="9">
        <v>18.600000000000001</v>
      </c>
      <c r="AL158" s="9">
        <v>10.6</v>
      </c>
      <c r="AM158" s="21">
        <v>16</v>
      </c>
      <c r="AN158" s="9">
        <v>21.2</v>
      </c>
      <c r="AO158" s="9">
        <v>23.7</v>
      </c>
      <c r="AP158" s="21">
        <v>27</v>
      </c>
      <c r="AQ158" s="9">
        <v>6.3</v>
      </c>
      <c r="AR158" s="9">
        <v>20.5</v>
      </c>
      <c r="AS158" s="9">
        <v>28.2</v>
      </c>
      <c r="AT158" s="9">
        <v>26.4</v>
      </c>
      <c r="AU158" s="9">
        <v>26.9</v>
      </c>
      <c r="AV158" s="21">
        <v>28</v>
      </c>
      <c r="AW158" s="9">
        <v>5.6</v>
      </c>
      <c r="AX158" s="9">
        <v>27.1</v>
      </c>
      <c r="AY158" s="9">
        <v>4.5999999999999996</v>
      </c>
      <c r="AZ158" s="9">
        <v>19.899999999999999</v>
      </c>
      <c r="BA158" s="9">
        <v>8.1</v>
      </c>
      <c r="BB158" s="21">
        <v>28</v>
      </c>
      <c r="BC158" s="9">
        <v>22.5</v>
      </c>
      <c r="BD158" s="9">
        <v>36.299999999999997</v>
      </c>
      <c r="BE158" s="9">
        <v>5.7</v>
      </c>
      <c r="BF158" s="9">
        <v>0.9</v>
      </c>
      <c r="BG158" s="9">
        <v>16.2</v>
      </c>
      <c r="BH158" s="9">
        <v>10.199999999999999</v>
      </c>
      <c r="BI158" s="9">
        <v>16.399999999999999</v>
      </c>
      <c r="BJ158" s="9">
        <v>33.200000000000003</v>
      </c>
      <c r="BK158" s="9">
        <v>18.899999999999999</v>
      </c>
      <c r="BL158" s="9">
        <v>9.1999999999999993</v>
      </c>
      <c r="BM158" s="9">
        <v>5.4</v>
      </c>
      <c r="BN158" s="21">
        <v>15</v>
      </c>
      <c r="BO158" s="9">
        <v>25.1</v>
      </c>
      <c r="BP158" s="9">
        <v>21.8</v>
      </c>
      <c r="BQ158" s="9">
        <v>23.9</v>
      </c>
      <c r="BR158" s="9">
        <v>21.2</v>
      </c>
      <c r="BS158" s="9">
        <v>28.2</v>
      </c>
      <c r="BT158" s="9">
        <v>8.1999999999999993</v>
      </c>
      <c r="BU158" s="9">
        <v>29.2</v>
      </c>
      <c r="BV158" s="9">
        <v>32.200000000000003</v>
      </c>
      <c r="BW158" s="9">
        <v>35.5</v>
      </c>
      <c r="BX158" s="9">
        <v>32.700000000000003</v>
      </c>
      <c r="BY158" s="9">
        <v>46.7</v>
      </c>
      <c r="BZ158" s="9">
        <v>24.4</v>
      </c>
      <c r="CA158" s="9">
        <v>23.8</v>
      </c>
      <c r="CB158" s="9">
        <v>40.5</v>
      </c>
      <c r="CC158" s="9">
        <v>19.5</v>
      </c>
      <c r="CD158" s="9">
        <v>6.9</v>
      </c>
      <c r="CE158" s="9">
        <v>19.899999999999999</v>
      </c>
      <c r="CF158" s="9">
        <v>17.2</v>
      </c>
      <c r="CG158" s="9">
        <v>25.8</v>
      </c>
      <c r="CH158" s="9">
        <v>19.899999999999999</v>
      </c>
      <c r="CI158" s="9">
        <v>39.9</v>
      </c>
      <c r="CJ158" s="9">
        <v>11.3</v>
      </c>
      <c r="CK158" s="9">
        <v>22.6</v>
      </c>
      <c r="CL158" s="9">
        <v>7.1</v>
      </c>
      <c r="CM158" s="9">
        <v>20.2</v>
      </c>
      <c r="CN158" s="9">
        <v>26.1</v>
      </c>
      <c r="CO158" s="21">
        <v>16</v>
      </c>
      <c r="CP158" s="9">
        <v>35.4</v>
      </c>
      <c r="CQ158" s="9">
        <v>32.1</v>
      </c>
      <c r="CR158" s="21">
        <v>14</v>
      </c>
      <c r="CS158" s="9">
        <v>8.6999999999999993</v>
      </c>
      <c r="CT158" s="9">
        <v>28.4</v>
      </c>
      <c r="CU158" s="9">
        <v>26.6</v>
      </c>
      <c r="CV158" s="9">
        <v>25.4</v>
      </c>
      <c r="CW158" s="9">
        <v>13.1</v>
      </c>
      <c r="CX158" s="9">
        <v>20.8</v>
      </c>
      <c r="CY158" s="9">
        <v>44.2</v>
      </c>
      <c r="CZ158" s="9">
        <v>24.9</v>
      </c>
      <c r="DA158" s="9">
        <v>22.8</v>
      </c>
      <c r="DB158" s="9">
        <v>16.3</v>
      </c>
      <c r="DC158" s="9">
        <v>21.3</v>
      </c>
      <c r="DD158" s="21">
        <v>31</v>
      </c>
      <c r="DE158" s="9">
        <v>3.2</v>
      </c>
      <c r="DF158" s="9">
        <v>28.5</v>
      </c>
      <c r="DG158" s="21">
        <v>43</v>
      </c>
      <c r="DH158" s="9">
        <v>26.9</v>
      </c>
      <c r="DI158" s="9">
        <v>41.7</v>
      </c>
      <c r="DJ158" s="9">
        <v>36.9</v>
      </c>
      <c r="DK158" s="9">
        <v>20.6</v>
      </c>
      <c r="DL158" s="21">
        <v>29</v>
      </c>
      <c r="DM158" s="9">
        <v>22.8</v>
      </c>
      <c r="DN158" s="9">
        <v>24.9</v>
      </c>
      <c r="DO158" s="9">
        <v>30.1</v>
      </c>
      <c r="DP158" s="9">
        <v>20.399999999999999</v>
      </c>
      <c r="DQ158" s="9">
        <v>39.799999999999997</v>
      </c>
      <c r="DR158" s="9">
        <v>9.4</v>
      </c>
      <c r="DS158" s="9">
        <v>16.8</v>
      </c>
      <c r="DT158" s="9">
        <v>7.2</v>
      </c>
      <c r="DU158" s="9">
        <v>23.7</v>
      </c>
      <c r="DV158" s="9">
        <v>26.8</v>
      </c>
      <c r="DW158" s="9">
        <v>48.8</v>
      </c>
      <c r="DX158" s="9">
        <v>4.7</v>
      </c>
      <c r="DY158" s="21">
        <v>20</v>
      </c>
      <c r="DZ158" s="21">
        <v>15</v>
      </c>
      <c r="EA158" s="9">
        <v>34.200000000000003</v>
      </c>
      <c r="EB158" s="9">
        <v>8.1999999999999993</v>
      </c>
      <c r="EC158" s="9">
        <v>26.6</v>
      </c>
      <c r="ED158" s="9">
        <v>19.3</v>
      </c>
      <c r="EE158" s="9">
        <v>32.5</v>
      </c>
      <c r="EF158" s="9">
        <v>31.2</v>
      </c>
      <c r="EG158" s="9">
        <v>28.3</v>
      </c>
      <c r="EH158" s="9">
        <v>29.4</v>
      </c>
      <c r="EI158" s="9">
        <v>42.1</v>
      </c>
      <c r="EJ158" s="9">
        <v>34.200000000000003</v>
      </c>
      <c r="EK158" s="9">
        <v>9.9</v>
      </c>
      <c r="EL158" s="9">
        <v>46.3</v>
      </c>
      <c r="EM158" s="9">
        <v>13.7</v>
      </c>
      <c r="EN158" s="21">
        <v>28</v>
      </c>
      <c r="EO158" s="9">
        <v>22.2</v>
      </c>
      <c r="EP158" s="9">
        <v>26.1</v>
      </c>
      <c r="EQ158" s="9">
        <v>20.5</v>
      </c>
      <c r="ER158" s="9">
        <v>30.7</v>
      </c>
      <c r="ES158" s="9">
        <v>20.7</v>
      </c>
      <c r="ET158" s="9">
        <v>18.399999999999999</v>
      </c>
      <c r="EU158" s="9">
        <v>6.6</v>
      </c>
      <c r="EV158" s="21">
        <v>9</v>
      </c>
      <c r="EW158" s="9">
        <v>6.7</v>
      </c>
      <c r="EX158" s="9">
        <v>22.8</v>
      </c>
      <c r="EY158" s="9">
        <v>4.7</v>
      </c>
      <c r="EZ158" s="9">
        <v>26.3</v>
      </c>
      <c r="FA158" s="9">
        <v>42.4</v>
      </c>
      <c r="FB158" s="9">
        <v>10.9</v>
      </c>
      <c r="FC158" s="21">
        <v>0</v>
      </c>
      <c r="FD158" s="9">
        <v>11.8</v>
      </c>
      <c r="FE158" s="9">
        <v>21.7</v>
      </c>
      <c r="FF158" s="21">
        <v>6</v>
      </c>
      <c r="FG158" s="9">
        <v>21.7</v>
      </c>
      <c r="FH158" s="9">
        <v>22.5</v>
      </c>
      <c r="FI158" s="9">
        <v>23.2</v>
      </c>
      <c r="FJ158" s="9">
        <v>26.6</v>
      </c>
      <c r="FK158" s="9">
        <v>20.100000000000001</v>
      </c>
      <c r="FL158" s="9">
        <v>10.5</v>
      </c>
      <c r="FM158" s="21">
        <v>33</v>
      </c>
      <c r="FN158" s="9">
        <v>42.1</v>
      </c>
      <c r="FO158" s="9">
        <v>24.3</v>
      </c>
      <c r="FP158" s="9">
        <v>39.299999999999997</v>
      </c>
      <c r="FQ158" s="21">
        <v>22</v>
      </c>
      <c r="FR158" s="21">
        <v>3</v>
      </c>
      <c r="FS158" s="9">
        <v>16.2</v>
      </c>
      <c r="FT158" s="9">
        <v>5.6</v>
      </c>
      <c r="FU158" s="9">
        <v>29.3</v>
      </c>
      <c r="FV158" s="21">
        <v>8</v>
      </c>
      <c r="FW158" s="9">
        <v>17.899999999999999</v>
      </c>
      <c r="FX158" s="21">
        <v>18</v>
      </c>
      <c r="FY158" s="9">
        <v>27.9</v>
      </c>
      <c r="FZ158" s="9">
        <v>12.4</v>
      </c>
      <c r="GA158" s="9">
        <v>21.6</v>
      </c>
      <c r="GB158" s="9">
        <v>36.200000000000003</v>
      </c>
      <c r="GC158" s="9">
        <v>27.6</v>
      </c>
      <c r="GD158" s="9">
        <v>21.7</v>
      </c>
      <c r="GE158" s="9">
        <v>6.3</v>
      </c>
      <c r="GF158" s="9">
        <v>39.700000000000003</v>
      </c>
      <c r="GG158" s="9">
        <v>26.1</v>
      </c>
      <c r="GH158" s="9">
        <v>26.1</v>
      </c>
      <c r="GI158" s="9">
        <v>46.7</v>
      </c>
      <c r="GJ158" s="21">
        <v>29</v>
      </c>
      <c r="GK158" s="9">
        <v>28.4</v>
      </c>
      <c r="GL158" s="9">
        <v>28.2</v>
      </c>
      <c r="GM158" s="9">
        <v>27.9</v>
      </c>
      <c r="GN158" s="9">
        <v>7.6</v>
      </c>
      <c r="GO158" s="9">
        <v>35.700000000000003</v>
      </c>
      <c r="GP158" s="9">
        <v>9.5</v>
      </c>
      <c r="GQ158" s="9">
        <v>15.1</v>
      </c>
      <c r="GR158" s="9">
        <v>28.8</v>
      </c>
      <c r="GS158" s="9">
        <v>24.4</v>
      </c>
      <c r="GT158" s="9">
        <v>26.4</v>
      </c>
      <c r="GU158" s="9">
        <v>29.4</v>
      </c>
      <c r="GV158" s="9">
        <v>2.6</v>
      </c>
      <c r="GW158" s="9">
        <v>25.3</v>
      </c>
      <c r="GX158" s="9">
        <v>23.7</v>
      </c>
      <c r="GY158" s="9">
        <v>23.6</v>
      </c>
      <c r="GZ158" s="9">
        <v>30.7</v>
      </c>
      <c r="HA158" s="9">
        <v>27.4</v>
      </c>
      <c r="HB158" s="9">
        <v>40.700000000000003</v>
      </c>
      <c r="HC158" s="9">
        <v>20.3</v>
      </c>
      <c r="HD158" s="9">
        <v>27.1</v>
      </c>
      <c r="HE158" s="9">
        <v>40.1</v>
      </c>
      <c r="HF158" s="9">
        <v>12.3</v>
      </c>
      <c r="HG158" s="9">
        <v>8.9</v>
      </c>
      <c r="HH158" s="9">
        <v>12.3</v>
      </c>
      <c r="HI158" s="9">
        <v>32.1</v>
      </c>
      <c r="HJ158" s="9">
        <v>15.1</v>
      </c>
      <c r="HK158" s="9">
        <v>23.9</v>
      </c>
      <c r="HL158" s="9">
        <v>27.6</v>
      </c>
      <c r="HM158" s="9">
        <v>11.8</v>
      </c>
      <c r="HN158" s="9">
        <v>33.1</v>
      </c>
      <c r="HO158" s="9">
        <v>23.6</v>
      </c>
      <c r="HP158" s="9">
        <v>11.4</v>
      </c>
      <c r="HQ158" s="9">
        <v>46.8</v>
      </c>
      <c r="HR158" s="9">
        <v>21.5</v>
      </c>
      <c r="HS158" s="9">
        <v>11.7</v>
      </c>
      <c r="HT158" s="9">
        <v>19.7</v>
      </c>
      <c r="HU158" s="21">
        <v>23</v>
      </c>
      <c r="HV158" s="9">
        <v>22.8</v>
      </c>
      <c r="HW158" s="9">
        <v>23.4</v>
      </c>
      <c r="HX158" s="8"/>
      <c r="HY158" s="92" t="str">
        <f t="shared" si="456"/>
        <v xml:space="preserve">156 1 0.396667 </v>
      </c>
      <c r="HZ158" s="92" t="str">
        <f t="shared" si="457"/>
        <v xml:space="preserve">156 2 0.526667 </v>
      </c>
      <c r="IA158" s="92" t="str">
        <f t="shared" si="458"/>
        <v xml:space="preserve">156 3 0.143333 </v>
      </c>
      <c r="IB158" s="92" t="str">
        <f t="shared" si="459"/>
        <v xml:space="preserve">156 4 1.3 </v>
      </c>
      <c r="IC158" s="92" t="str">
        <f t="shared" si="460"/>
        <v xml:space="preserve">156 5 1.223333 </v>
      </c>
      <c r="ID158" s="92" t="str">
        <f t="shared" si="461"/>
        <v xml:space="preserve">156 6 1.223333 </v>
      </c>
      <c r="IE158" s="92" t="str">
        <f t="shared" si="462"/>
        <v xml:space="preserve">156 7 1.006667 </v>
      </c>
      <c r="IF158" s="92" t="str">
        <f t="shared" si="463"/>
        <v xml:space="preserve">156 8 0.82 </v>
      </c>
      <c r="IG158" s="92" t="str">
        <f t="shared" si="464"/>
        <v xml:space="preserve">156 9 1.306667 </v>
      </c>
      <c r="IH158" s="92" t="str">
        <f t="shared" si="465"/>
        <v xml:space="preserve">156 10 0.9 </v>
      </c>
      <c r="II158" s="92" t="str">
        <f t="shared" si="466"/>
        <v xml:space="preserve">156 11 1.11 </v>
      </c>
      <c r="IJ158" s="92" t="str">
        <f t="shared" si="467"/>
        <v xml:space="preserve">156 12 1.093333 </v>
      </c>
      <c r="IK158" s="92" t="str">
        <f t="shared" si="468"/>
        <v xml:space="preserve">156 13 0.363333 </v>
      </c>
      <c r="IL158" s="92" t="str">
        <f t="shared" si="469"/>
        <v xml:space="preserve">156 14 0.736667 </v>
      </c>
      <c r="IM158" s="92" t="str">
        <f t="shared" si="470"/>
        <v xml:space="preserve">156 15 0.753333 </v>
      </c>
      <c r="IN158" s="92" t="str">
        <f t="shared" si="471"/>
        <v xml:space="preserve">156 16 1.436667 </v>
      </c>
      <c r="IO158" s="92" t="str">
        <f t="shared" si="472"/>
        <v xml:space="preserve">156 17 0.663333 </v>
      </c>
      <c r="IP158" s="92" t="str">
        <f t="shared" si="473"/>
        <v xml:space="preserve">156 18 0.29 </v>
      </c>
      <c r="IQ158" s="92" t="str">
        <f t="shared" si="474"/>
        <v xml:space="preserve">156 19 1.016667 </v>
      </c>
      <c r="IR158" s="92" t="str">
        <f t="shared" si="475"/>
        <v xml:space="preserve">156 20 0.723333 </v>
      </c>
      <c r="IS158" s="92" t="str">
        <f t="shared" si="476"/>
        <v xml:space="preserve">156 21 0.463333 </v>
      </c>
      <c r="IT158" s="92" t="str">
        <f t="shared" si="477"/>
        <v xml:space="preserve">156 22 0.713333 </v>
      </c>
      <c r="IU158" s="92" t="str">
        <f t="shared" si="478"/>
        <v xml:space="preserve">156 23 0.453333 </v>
      </c>
      <c r="IV158" s="92" t="str">
        <f t="shared" si="479"/>
        <v xml:space="preserve">156 24 0.99 </v>
      </c>
      <c r="IW158" s="92" t="str">
        <f t="shared" si="480"/>
        <v xml:space="preserve">156 25 1.04 </v>
      </c>
      <c r="IX158" s="92" t="str">
        <f t="shared" si="481"/>
        <v xml:space="preserve">156 26 1.216667 </v>
      </c>
      <c r="IY158" s="92" t="str">
        <f t="shared" si="482"/>
        <v xml:space="preserve">156 27 0.786667 </v>
      </c>
      <c r="IZ158" s="92" t="str">
        <f t="shared" si="483"/>
        <v xml:space="preserve">156 28 0.673333 </v>
      </c>
      <c r="JA158" s="92" t="str">
        <f t="shared" si="484"/>
        <v xml:space="preserve">156 29 0.716667 </v>
      </c>
      <c r="JB158" s="92" t="str">
        <f t="shared" si="485"/>
        <v xml:space="preserve">156 30 0.363333 </v>
      </c>
      <c r="JC158" s="92" t="str">
        <f t="shared" si="486"/>
        <v xml:space="preserve">156 31 1.6 </v>
      </c>
      <c r="JD158" s="92" t="str">
        <f t="shared" si="487"/>
        <v xml:space="preserve">156 32 1.096667 </v>
      </c>
      <c r="JE158" s="92" t="str">
        <f t="shared" si="488"/>
        <v xml:space="preserve">156 33 0.83 </v>
      </c>
      <c r="JF158" s="92" t="str">
        <f t="shared" si="489"/>
        <v xml:space="preserve">156 34 0.62 </v>
      </c>
      <c r="JG158" s="92" t="str">
        <f t="shared" si="490"/>
        <v xml:space="preserve">156 35 0.353333 </v>
      </c>
      <c r="JH158" s="92" t="str">
        <f t="shared" si="491"/>
        <v xml:space="preserve">156 36 0.533333 </v>
      </c>
      <c r="JI158" s="92" t="str">
        <f t="shared" si="492"/>
        <v xml:space="preserve">156 37 0.706667 </v>
      </c>
      <c r="JJ158" s="92" t="str">
        <f t="shared" si="493"/>
        <v xml:space="preserve">156 38 0.79 </v>
      </c>
      <c r="JK158" s="92" t="str">
        <f t="shared" si="494"/>
        <v xml:space="preserve">156 39 0.9 </v>
      </c>
      <c r="JL158" s="92" t="str">
        <f t="shared" si="495"/>
        <v xml:space="preserve">156 40 0.21 </v>
      </c>
      <c r="JM158" s="92" t="str">
        <f t="shared" si="496"/>
        <v xml:space="preserve">156 41 0.683333 </v>
      </c>
      <c r="JN158" s="92" t="str">
        <f t="shared" si="497"/>
        <v xml:space="preserve">156 42 0.94 </v>
      </c>
      <c r="JO158" s="92" t="str">
        <f t="shared" si="498"/>
        <v xml:space="preserve">156 43 0.88 </v>
      </c>
      <c r="JP158" s="92" t="str">
        <f t="shared" si="499"/>
        <v xml:space="preserve">156 44 0.896667 </v>
      </c>
      <c r="JQ158" s="92" t="str">
        <f t="shared" si="500"/>
        <v xml:space="preserve">156 45 0.933333 </v>
      </c>
      <c r="JR158" s="92" t="str">
        <f t="shared" si="501"/>
        <v xml:space="preserve">156 46 0.186667 </v>
      </c>
      <c r="JS158" s="92" t="str">
        <f t="shared" si="502"/>
        <v xml:space="preserve">156 47 0.903333 </v>
      </c>
      <c r="JT158" s="92" t="str">
        <f t="shared" si="503"/>
        <v xml:space="preserve">156 48 0.153333 </v>
      </c>
      <c r="JU158" s="92" t="str">
        <f t="shared" si="504"/>
        <v xml:space="preserve">156 49 0.663333 </v>
      </c>
      <c r="JV158" s="92" t="str">
        <f t="shared" si="505"/>
        <v xml:space="preserve">156 50 0.27 </v>
      </c>
      <c r="JW158" s="92" t="str">
        <f t="shared" si="506"/>
        <v xml:space="preserve">156 51 0.933333 </v>
      </c>
      <c r="JX158" s="92" t="str">
        <f t="shared" si="507"/>
        <v xml:space="preserve">156 52 0.75 </v>
      </c>
      <c r="JY158" s="92" t="str">
        <f t="shared" si="508"/>
        <v xml:space="preserve">156 53 1.21 </v>
      </c>
      <c r="JZ158" s="92" t="str">
        <f t="shared" si="509"/>
        <v xml:space="preserve">156 54 0.19 </v>
      </c>
      <c r="KA158" s="92" t="str">
        <f t="shared" si="510"/>
        <v xml:space="preserve">156 55 0.03 </v>
      </c>
      <c r="KB158" s="92" t="str">
        <f t="shared" si="511"/>
        <v xml:space="preserve">156 56 0.54 </v>
      </c>
      <c r="KC158" s="92" t="str">
        <f t="shared" si="512"/>
        <v xml:space="preserve">156 57 0.34 </v>
      </c>
      <c r="KD158" s="92" t="str">
        <f t="shared" si="513"/>
        <v xml:space="preserve">156 58 0.546667 </v>
      </c>
      <c r="KE158" s="92" t="str">
        <f t="shared" si="514"/>
        <v xml:space="preserve">156 59 1.106667 </v>
      </c>
      <c r="KF158" s="92" t="str">
        <f t="shared" si="515"/>
        <v xml:space="preserve">156 60 0.63 </v>
      </c>
      <c r="KG158" s="92" t="str">
        <f t="shared" si="516"/>
        <v xml:space="preserve">156 61 0.306667 </v>
      </c>
      <c r="KH158" s="92" t="str">
        <f t="shared" si="517"/>
        <v xml:space="preserve">156 62 0.18 </v>
      </c>
      <c r="KI158" s="92" t="str">
        <f t="shared" si="518"/>
        <v xml:space="preserve">156 63 0.5 </v>
      </c>
      <c r="KJ158" s="92" t="str">
        <f t="shared" si="519"/>
        <v xml:space="preserve">156 64 0.836667 </v>
      </c>
      <c r="KK158" s="92" t="str">
        <f t="shared" si="520"/>
        <v xml:space="preserve">156 65 0.726667 </v>
      </c>
      <c r="KL158" s="92" t="str">
        <f t="shared" si="521"/>
        <v xml:space="preserve">156 66 0.796667 </v>
      </c>
      <c r="KM158" s="92" t="str">
        <f t="shared" si="522"/>
        <v xml:space="preserve">156 67 0.706667 </v>
      </c>
      <c r="KN158" s="92" t="str">
        <f t="shared" si="523"/>
        <v xml:space="preserve">156 68 0.94 </v>
      </c>
      <c r="KO158" s="92" t="str">
        <f t="shared" si="524"/>
        <v xml:space="preserve">156 69 0.273333 </v>
      </c>
      <c r="KP158" s="92" t="str">
        <f t="shared" si="525"/>
        <v xml:space="preserve">156 70 0.973333 </v>
      </c>
      <c r="KQ158" s="92" t="str">
        <f t="shared" si="526"/>
        <v xml:space="preserve">156 71 1.073333 </v>
      </c>
      <c r="KR158" s="92" t="str">
        <f t="shared" si="527"/>
        <v xml:space="preserve">156 72 1.183333 </v>
      </c>
      <c r="KS158" s="92" t="str">
        <f t="shared" si="528"/>
        <v xml:space="preserve">156 73 1.09 </v>
      </c>
      <c r="KT158" s="92" t="str">
        <f t="shared" si="529"/>
        <v xml:space="preserve">156 74 1.556667 </v>
      </c>
      <c r="KU158" s="92" t="str">
        <f t="shared" si="530"/>
        <v xml:space="preserve">156 75 0.813333 </v>
      </c>
      <c r="KV158" s="92" t="str">
        <f t="shared" si="531"/>
        <v xml:space="preserve">156 76 0.793333 </v>
      </c>
      <c r="KW158" s="92" t="str">
        <f t="shared" si="532"/>
        <v xml:space="preserve">156 77 1.35 </v>
      </c>
      <c r="KX158" s="92" t="str">
        <f t="shared" si="533"/>
        <v xml:space="preserve">156 78 0.65 </v>
      </c>
      <c r="KY158" s="92" t="str">
        <f t="shared" si="534"/>
        <v xml:space="preserve">156 79 0.23 </v>
      </c>
      <c r="KZ158" s="92" t="str">
        <f t="shared" si="535"/>
        <v xml:space="preserve">156 80 0.663333 </v>
      </c>
      <c r="LA158" s="92" t="str">
        <f t="shared" si="536"/>
        <v xml:space="preserve">156 81 0.573333 </v>
      </c>
      <c r="LB158" s="92" t="str">
        <f t="shared" si="537"/>
        <v xml:space="preserve">156 82 0.86 </v>
      </c>
      <c r="LC158" s="92" t="str">
        <f t="shared" si="538"/>
        <v xml:space="preserve">156 83 0.663333 </v>
      </c>
      <c r="LD158" s="92" t="str">
        <f t="shared" si="539"/>
        <v xml:space="preserve">156 84 1.33 </v>
      </c>
      <c r="LE158" s="92" t="str">
        <f t="shared" si="540"/>
        <v xml:space="preserve">156 85 0.376667 </v>
      </c>
      <c r="LF158" s="92" t="str">
        <f t="shared" si="541"/>
        <v xml:space="preserve">156 86 0.753333 </v>
      </c>
      <c r="LG158" s="92" t="str">
        <f t="shared" si="542"/>
        <v xml:space="preserve">156 87 0.236667 </v>
      </c>
      <c r="LH158" s="92" t="str">
        <f t="shared" si="543"/>
        <v xml:space="preserve">156 88 0.673333 </v>
      </c>
      <c r="LI158" s="92" t="str">
        <f t="shared" si="544"/>
        <v xml:space="preserve">156 89 0.87 </v>
      </c>
      <c r="LJ158" s="92" t="str">
        <f t="shared" si="545"/>
        <v xml:space="preserve">156 90 0.533333 </v>
      </c>
      <c r="LK158" s="92" t="str">
        <f t="shared" si="546"/>
        <v xml:space="preserve">156 91 1.18 </v>
      </c>
      <c r="LL158" s="92" t="str">
        <f t="shared" si="547"/>
        <v xml:space="preserve">156 92 1.07 </v>
      </c>
      <c r="LM158" s="92" t="str">
        <f t="shared" si="548"/>
        <v xml:space="preserve">156 93 0.466667 </v>
      </c>
      <c r="LN158" s="92" t="str">
        <f t="shared" si="549"/>
        <v xml:space="preserve">156 94 0.29 </v>
      </c>
      <c r="LO158" s="92" t="str">
        <f t="shared" si="550"/>
        <v xml:space="preserve">156 95 0.946667 </v>
      </c>
      <c r="LP158" s="92" t="str">
        <f t="shared" si="551"/>
        <v xml:space="preserve">156 96 0.886667 </v>
      </c>
      <c r="LQ158" s="92" t="str">
        <f t="shared" si="552"/>
        <v xml:space="preserve">156 97 0.846667 </v>
      </c>
      <c r="LR158" s="92" t="str">
        <f t="shared" si="553"/>
        <v xml:space="preserve">156 98 0.436667 </v>
      </c>
      <c r="LS158" s="92" t="str">
        <f t="shared" si="554"/>
        <v xml:space="preserve">156 99 0.693333 </v>
      </c>
      <c r="LT158" s="92" t="str">
        <f t="shared" si="555"/>
        <v xml:space="preserve">156 100 1.473333 </v>
      </c>
      <c r="LU158" s="92" t="str">
        <f t="shared" si="556"/>
        <v xml:space="preserve">156 101 0.83 </v>
      </c>
      <c r="LV158" s="92" t="str">
        <f t="shared" si="557"/>
        <v xml:space="preserve">156 102 0.76 </v>
      </c>
      <c r="LW158" s="92" t="str">
        <f t="shared" si="558"/>
        <v xml:space="preserve">156 103 0.543333 </v>
      </c>
      <c r="LX158" s="92" t="str">
        <f t="shared" si="559"/>
        <v xml:space="preserve">156 104 0.71 </v>
      </c>
      <c r="LY158" s="92" t="str">
        <f t="shared" si="560"/>
        <v xml:space="preserve">156 105 1.033333 </v>
      </c>
      <c r="LZ158" s="92" t="str">
        <f t="shared" si="561"/>
        <v xml:space="preserve">156 106 0.106667 </v>
      </c>
      <c r="MA158" s="92" t="str">
        <f t="shared" si="562"/>
        <v xml:space="preserve">156 107 0.95 </v>
      </c>
      <c r="MB158" s="92" t="str">
        <f t="shared" si="563"/>
        <v xml:space="preserve">156 108 1.433333 </v>
      </c>
      <c r="MC158" s="92" t="str">
        <f t="shared" si="564"/>
        <v xml:space="preserve">156 109 0.896667 </v>
      </c>
      <c r="MD158" s="92" t="str">
        <f t="shared" si="565"/>
        <v xml:space="preserve">156 110 1.39 </v>
      </c>
      <c r="ME158" s="92" t="str">
        <f t="shared" si="566"/>
        <v xml:space="preserve">156 111 1.23 </v>
      </c>
      <c r="MF158" s="92" t="str">
        <f t="shared" si="567"/>
        <v xml:space="preserve">156 112 0.686667 </v>
      </c>
      <c r="MG158" s="92" t="str">
        <f t="shared" si="568"/>
        <v xml:space="preserve">156 113 0.966667 </v>
      </c>
      <c r="MH158" s="92" t="str">
        <f t="shared" si="569"/>
        <v xml:space="preserve">156 114 0.76 </v>
      </c>
      <c r="MI158" s="92" t="str">
        <f t="shared" si="570"/>
        <v xml:space="preserve">156 115 0.83 </v>
      </c>
      <c r="MJ158" s="92" t="str">
        <f t="shared" si="571"/>
        <v xml:space="preserve">156 116 1.003333 </v>
      </c>
      <c r="MK158" s="92" t="str">
        <f t="shared" si="572"/>
        <v xml:space="preserve">156 117 0.68 </v>
      </c>
      <c r="ML158" s="92" t="str">
        <f t="shared" si="573"/>
        <v xml:space="preserve">156 118 1.326667 </v>
      </c>
      <c r="MM158" s="92" t="str">
        <f t="shared" si="574"/>
        <v xml:space="preserve">156 119 0.313333 </v>
      </c>
      <c r="MN158" s="92" t="str">
        <f t="shared" si="575"/>
        <v xml:space="preserve">156 120 0.56 </v>
      </c>
      <c r="MO158" s="92" t="str">
        <f t="shared" si="576"/>
        <v xml:space="preserve">156 121 0.24 </v>
      </c>
      <c r="MP158" s="92" t="str">
        <f t="shared" si="577"/>
        <v xml:space="preserve">156 122 0.79 </v>
      </c>
      <c r="MQ158" s="92" t="str">
        <f t="shared" si="578"/>
        <v xml:space="preserve">156 123 0.893333 </v>
      </c>
      <c r="MR158" s="92" t="str">
        <f t="shared" si="579"/>
        <v xml:space="preserve">156 124 1.626667 </v>
      </c>
      <c r="MS158" s="92" t="str">
        <f t="shared" si="580"/>
        <v xml:space="preserve">156 125 0.156667 </v>
      </c>
      <c r="MT158" s="92" t="str">
        <f t="shared" si="581"/>
        <v xml:space="preserve">156 126 0.666667 </v>
      </c>
      <c r="MU158" s="92" t="str">
        <f t="shared" si="582"/>
        <v xml:space="preserve">156 127 0.5 </v>
      </c>
      <c r="MV158" s="92" t="str">
        <f t="shared" si="583"/>
        <v xml:space="preserve">156 128 1.14 </v>
      </c>
      <c r="MW158" s="92" t="str">
        <f t="shared" si="584"/>
        <v xml:space="preserve">156 129 0.273333 </v>
      </c>
      <c r="MX158" s="92" t="str">
        <f t="shared" si="585"/>
        <v xml:space="preserve">156 130 0.886667 </v>
      </c>
      <c r="MY158" s="92" t="str">
        <f t="shared" si="586"/>
        <v xml:space="preserve">156 131 0.643333 </v>
      </c>
      <c r="MZ158" s="92" t="str">
        <f t="shared" si="587"/>
        <v xml:space="preserve">156 132 1.083333 </v>
      </c>
      <c r="NA158" s="92" t="str">
        <f t="shared" si="588"/>
        <v xml:space="preserve">156 133 1.04 </v>
      </c>
      <c r="NB158" s="92" t="str">
        <f t="shared" si="589"/>
        <v xml:space="preserve">156 134 0.943333 </v>
      </c>
      <c r="NC158" s="92" t="str">
        <f t="shared" si="590"/>
        <v xml:space="preserve">156 135 0.98 </v>
      </c>
      <c r="ND158" s="92" t="str">
        <f t="shared" si="591"/>
        <v xml:space="preserve">156 136 1.403333 </v>
      </c>
      <c r="NE158" s="92" t="str">
        <f t="shared" si="592"/>
        <v xml:space="preserve">156 137 1.14 </v>
      </c>
      <c r="NF158" s="92" t="str">
        <f t="shared" si="593"/>
        <v xml:space="preserve">156 138 0.33 </v>
      </c>
      <c r="NG158" s="92" t="str">
        <f t="shared" si="594"/>
        <v xml:space="preserve">156 139 1.543333 </v>
      </c>
      <c r="NH158" s="92" t="str">
        <f t="shared" si="595"/>
        <v xml:space="preserve">156 140 0.456667 </v>
      </c>
      <c r="NI158" s="92" t="str">
        <f t="shared" si="596"/>
        <v xml:space="preserve">156 141 0.933333 </v>
      </c>
      <c r="NJ158" s="92" t="str">
        <f t="shared" si="597"/>
        <v xml:space="preserve">156 142 0.74 </v>
      </c>
      <c r="NK158" s="92" t="str">
        <f t="shared" si="598"/>
        <v xml:space="preserve">156 143 0.87 </v>
      </c>
      <c r="NL158" s="92" t="str">
        <f t="shared" si="599"/>
        <v xml:space="preserve">156 144 0.683333 </v>
      </c>
      <c r="NM158" s="92" t="str">
        <f t="shared" si="600"/>
        <v xml:space="preserve">156 145 1.023333 </v>
      </c>
      <c r="NN158" s="92" t="str">
        <f t="shared" si="601"/>
        <v xml:space="preserve">156 146 0.69 </v>
      </c>
      <c r="NO158" s="92" t="str">
        <f t="shared" si="602"/>
        <v xml:space="preserve">156 147 0.613333 </v>
      </c>
      <c r="NP158" s="92" t="str">
        <f t="shared" si="603"/>
        <v xml:space="preserve">156 148 0.22 </v>
      </c>
      <c r="NQ158" s="92" t="str">
        <f t="shared" si="604"/>
        <v xml:space="preserve">156 149 0.3 </v>
      </c>
      <c r="NR158" s="92" t="str">
        <f t="shared" si="605"/>
        <v xml:space="preserve">156 150 0.223333 </v>
      </c>
      <c r="NS158" s="92" t="str">
        <f t="shared" si="606"/>
        <v xml:space="preserve">156 151 0.76 </v>
      </c>
      <c r="NT158" s="92" t="str">
        <f t="shared" si="607"/>
        <v xml:space="preserve">156 152 0.156667 </v>
      </c>
      <c r="NU158" s="92" t="str">
        <f t="shared" si="608"/>
        <v xml:space="preserve">156 153 0.876667 </v>
      </c>
      <c r="NV158" s="92" t="str">
        <f t="shared" si="609"/>
        <v xml:space="preserve">156 154 1.413333 </v>
      </c>
      <c r="NW158" s="92" t="str">
        <f t="shared" si="610"/>
        <v xml:space="preserve">156 155 0.363333 </v>
      </c>
      <c r="NX158" s="92" t="str">
        <f t="shared" si="611"/>
        <v xml:space="preserve">156 156 0 </v>
      </c>
      <c r="NY158" s="92" t="str">
        <f t="shared" si="612"/>
        <v xml:space="preserve">156 157 0.393333 </v>
      </c>
      <c r="NZ158" s="92" t="str">
        <f t="shared" si="613"/>
        <v xml:space="preserve">156 158 0.723333 </v>
      </c>
      <c r="OA158" s="92" t="str">
        <f t="shared" si="614"/>
        <v xml:space="preserve">156 159 0.2 </v>
      </c>
      <c r="OB158" s="92" t="str">
        <f t="shared" si="615"/>
        <v xml:space="preserve">156 160 0.723333 </v>
      </c>
      <c r="OC158" s="92" t="str">
        <f t="shared" si="616"/>
        <v xml:space="preserve">156 161 0.75 </v>
      </c>
      <c r="OD158" s="92" t="str">
        <f t="shared" si="617"/>
        <v xml:space="preserve">156 162 0.773333 </v>
      </c>
      <c r="OE158" s="92" t="str">
        <f t="shared" si="618"/>
        <v xml:space="preserve">156 163 0.886667 </v>
      </c>
      <c r="OF158" s="92" t="str">
        <f t="shared" si="619"/>
        <v xml:space="preserve">156 164 0.67 </v>
      </c>
      <c r="OG158" s="92" t="str">
        <f t="shared" si="620"/>
        <v xml:space="preserve">156 165 0.35 </v>
      </c>
      <c r="OH158" s="92" t="str">
        <f t="shared" si="621"/>
        <v xml:space="preserve">156 166 1.1 </v>
      </c>
      <c r="OI158" s="92" t="str">
        <f t="shared" si="622"/>
        <v xml:space="preserve">156 167 1.403333 </v>
      </c>
      <c r="OJ158" s="92" t="str">
        <f t="shared" si="623"/>
        <v xml:space="preserve">156 168 0.81 </v>
      </c>
      <c r="OK158" s="92" t="str">
        <f t="shared" si="624"/>
        <v xml:space="preserve">156 169 1.31 </v>
      </c>
      <c r="OL158" s="92" t="str">
        <f t="shared" si="625"/>
        <v xml:space="preserve">156 170 0.733333 </v>
      </c>
      <c r="OM158" s="92" t="str">
        <f t="shared" si="626"/>
        <v xml:space="preserve">156 171 0.1 </v>
      </c>
      <c r="ON158" s="92" t="str">
        <f t="shared" si="627"/>
        <v xml:space="preserve">156 172 0.54 </v>
      </c>
      <c r="OO158" s="92" t="str">
        <f t="shared" si="628"/>
        <v xml:space="preserve">156 173 0.186667 </v>
      </c>
      <c r="OP158" s="92" t="str">
        <f t="shared" si="629"/>
        <v xml:space="preserve">156 174 0.976667 </v>
      </c>
      <c r="OQ158" s="92" t="str">
        <f t="shared" si="630"/>
        <v xml:space="preserve">156 175 0.266667 </v>
      </c>
      <c r="OR158" s="92" t="str">
        <f t="shared" si="631"/>
        <v xml:space="preserve">156 176 0.596667 </v>
      </c>
      <c r="OS158" s="92" t="str">
        <f t="shared" si="632"/>
        <v xml:space="preserve">156 177 0.6 </v>
      </c>
      <c r="OT158" s="92" t="str">
        <f t="shared" si="633"/>
        <v xml:space="preserve">156 178 0.93 </v>
      </c>
      <c r="OU158" s="92" t="str">
        <f t="shared" si="634"/>
        <v xml:space="preserve">156 179 0.413333 </v>
      </c>
      <c r="OV158" s="92" t="str">
        <f t="shared" si="635"/>
        <v xml:space="preserve">156 180 0.72 </v>
      </c>
      <c r="OW158" s="92" t="str">
        <f t="shared" si="636"/>
        <v xml:space="preserve">156 181 1.206667 </v>
      </c>
      <c r="OX158" s="92" t="str">
        <f t="shared" si="637"/>
        <v xml:space="preserve">156 182 0.92 </v>
      </c>
      <c r="OY158" s="92" t="str">
        <f t="shared" si="638"/>
        <v xml:space="preserve">156 183 0.723333 </v>
      </c>
      <c r="OZ158" s="92" t="str">
        <f t="shared" si="639"/>
        <v xml:space="preserve">156 184 0.21 </v>
      </c>
      <c r="PA158" s="92" t="str">
        <f t="shared" si="640"/>
        <v xml:space="preserve">156 185 1.323333 </v>
      </c>
      <c r="PB158" s="92" t="str">
        <f t="shared" si="641"/>
        <v xml:space="preserve">156 186 0.87 </v>
      </c>
      <c r="PC158" s="92" t="str">
        <f t="shared" si="642"/>
        <v xml:space="preserve">156 187 0.87 </v>
      </c>
      <c r="PD158" s="92" t="str">
        <f t="shared" si="643"/>
        <v xml:space="preserve">156 188 1.556667 </v>
      </c>
      <c r="PE158" s="92" t="str">
        <f t="shared" si="644"/>
        <v xml:space="preserve">156 189 0.966667 </v>
      </c>
      <c r="PF158" s="92" t="str">
        <f t="shared" si="645"/>
        <v xml:space="preserve">156 190 0.946667 </v>
      </c>
      <c r="PG158" s="92" t="str">
        <f t="shared" si="646"/>
        <v xml:space="preserve">156 191 0.94 </v>
      </c>
      <c r="PH158" s="92" t="str">
        <f t="shared" si="647"/>
        <v xml:space="preserve">156 192 0.93 </v>
      </c>
      <c r="PI158" s="92" t="str">
        <f t="shared" si="648"/>
        <v xml:space="preserve">156 193 0.253333 </v>
      </c>
      <c r="PJ158" s="92" t="str">
        <f t="shared" si="649"/>
        <v xml:space="preserve">156 194 1.19 </v>
      </c>
      <c r="PK158" s="92" t="str">
        <f t="shared" si="650"/>
        <v xml:space="preserve">156 195 0.316667 </v>
      </c>
      <c r="PL158" s="92" t="str">
        <f t="shared" si="651"/>
        <v xml:space="preserve">156 196 0.503333 </v>
      </c>
      <c r="PM158" s="92" t="str">
        <f t="shared" si="652"/>
        <v xml:space="preserve">156 197 0.96 </v>
      </c>
      <c r="PN158" s="92" t="str">
        <f t="shared" si="653"/>
        <v xml:space="preserve">156 198 0.813333 </v>
      </c>
      <c r="PO158" s="92" t="str">
        <f t="shared" si="654"/>
        <v xml:space="preserve">156 199 0.88 </v>
      </c>
      <c r="PP158" s="92" t="str">
        <f t="shared" si="655"/>
        <v xml:space="preserve">156 200 0.98 </v>
      </c>
      <c r="PQ158" s="92" t="str">
        <f t="shared" si="656"/>
        <v xml:space="preserve">156 201 0.086667 </v>
      </c>
      <c r="PR158" s="92" t="str">
        <f t="shared" si="657"/>
        <v xml:space="preserve">156 202 0.843333 </v>
      </c>
      <c r="PS158" s="92" t="str">
        <f t="shared" si="658"/>
        <v xml:space="preserve">156 203 0.79 </v>
      </c>
      <c r="PT158" s="92" t="str">
        <f t="shared" si="659"/>
        <v xml:space="preserve">156 204 0.786667 </v>
      </c>
      <c r="PU158" s="92" t="str">
        <f t="shared" si="660"/>
        <v xml:space="preserve">156 205 1.023333 </v>
      </c>
      <c r="PV158" s="92" t="str">
        <f t="shared" si="661"/>
        <v xml:space="preserve">156 206 0.913333 </v>
      </c>
      <c r="PW158" s="92" t="str">
        <f t="shared" si="662"/>
        <v xml:space="preserve">156 207 1.356667 </v>
      </c>
      <c r="PX158" s="92" t="str">
        <f t="shared" si="663"/>
        <v xml:space="preserve">156 208 0.676667 </v>
      </c>
      <c r="PY158" s="92" t="str">
        <f t="shared" si="664"/>
        <v xml:space="preserve">156 209 0.903333 </v>
      </c>
      <c r="PZ158" s="92" t="str">
        <f t="shared" si="665"/>
        <v xml:space="preserve">156 210 1.336667 </v>
      </c>
      <c r="QA158" s="92" t="str">
        <f t="shared" si="666"/>
        <v xml:space="preserve">156 211 0.41 </v>
      </c>
      <c r="QB158" s="92" t="str">
        <f t="shared" si="667"/>
        <v xml:space="preserve">156 212 0.296667 </v>
      </c>
      <c r="QC158" s="92" t="str">
        <f t="shared" si="668"/>
        <v xml:space="preserve">156 213 0.41 </v>
      </c>
      <c r="QD158" s="92" t="str">
        <f t="shared" si="669"/>
        <v xml:space="preserve">156 214 1.07 </v>
      </c>
      <c r="QE158" s="92" t="str">
        <f t="shared" si="670"/>
        <v xml:space="preserve">156 215 0.503333 </v>
      </c>
      <c r="QF158" s="92" t="str">
        <f t="shared" si="671"/>
        <v xml:space="preserve">156 216 0.796667 </v>
      </c>
      <c r="QG158" s="92" t="str">
        <f t="shared" si="672"/>
        <v xml:space="preserve">156 217 0.92 </v>
      </c>
      <c r="QH158" s="92" t="str">
        <f t="shared" si="673"/>
        <v xml:space="preserve">156 218 0.393333 </v>
      </c>
      <c r="QI158" s="92" t="str">
        <f t="shared" si="674"/>
        <v xml:space="preserve">156 219 1.103333 </v>
      </c>
      <c r="QJ158" s="92" t="str">
        <f t="shared" si="675"/>
        <v xml:space="preserve">156 220 0.786667 </v>
      </c>
      <c r="QK158" s="92" t="str">
        <f t="shared" si="676"/>
        <v xml:space="preserve">156 221 0.38 </v>
      </c>
      <c r="QL158" s="92" t="str">
        <f t="shared" si="677"/>
        <v xml:space="preserve">156 222 1.56 </v>
      </c>
      <c r="QM158" s="92" t="str">
        <f t="shared" si="678"/>
        <v xml:space="preserve">156 223 0.716667 </v>
      </c>
      <c r="QN158" s="92" t="str">
        <f t="shared" si="679"/>
        <v xml:space="preserve">156 224 0.39 </v>
      </c>
      <c r="QO158" s="92" t="str">
        <f t="shared" si="680"/>
        <v xml:space="preserve">156 225 0.656667 </v>
      </c>
      <c r="QP158" s="92" t="str">
        <f t="shared" si="681"/>
        <v xml:space="preserve">156 226 0.766667 </v>
      </c>
      <c r="QQ158" s="92" t="str">
        <f t="shared" si="682"/>
        <v xml:space="preserve">156 227 0.76 </v>
      </c>
      <c r="QR158" s="92" t="str">
        <f t="shared" si="683"/>
        <v xml:space="preserve">156 228 0.78 </v>
      </c>
    </row>
    <row r="159" spans="1:460" ht="18.75" customHeight="1" x14ac:dyDescent="0.35">
      <c r="A159" s="86">
        <v>157</v>
      </c>
      <c r="B159" s="90" t="s">
        <v>231</v>
      </c>
      <c r="C159" s="91" t="s">
        <v>159</v>
      </c>
      <c r="D159" s="21">
        <v>404</v>
      </c>
      <c r="E159" s="9">
        <v>16.399999999999999</v>
      </c>
      <c r="F159" s="21">
        <v>11</v>
      </c>
      <c r="G159" s="9">
        <v>38.9</v>
      </c>
      <c r="H159" s="9">
        <v>36.6</v>
      </c>
      <c r="I159" s="9">
        <v>36.6</v>
      </c>
      <c r="J159" s="9">
        <v>16.7</v>
      </c>
      <c r="K159" s="9">
        <v>13.3</v>
      </c>
      <c r="L159" s="9">
        <v>27.9</v>
      </c>
      <c r="M159" s="9">
        <v>22.2</v>
      </c>
      <c r="N159" s="21">
        <v>22</v>
      </c>
      <c r="O159" s="9">
        <v>21.5</v>
      </c>
      <c r="P159" s="9">
        <v>1.5</v>
      </c>
      <c r="Q159" s="9">
        <v>15.5</v>
      </c>
      <c r="R159" s="9">
        <v>11.3</v>
      </c>
      <c r="S159" s="9">
        <v>35.799999999999997</v>
      </c>
      <c r="T159" s="9">
        <v>8.6</v>
      </c>
      <c r="U159" s="9">
        <v>10.5</v>
      </c>
      <c r="V159" s="9">
        <v>20.3</v>
      </c>
      <c r="W159" s="9">
        <v>10.4</v>
      </c>
      <c r="X159" s="9">
        <v>7.4</v>
      </c>
      <c r="Y159" s="9">
        <v>15.4</v>
      </c>
      <c r="Z159" s="9">
        <v>10.199999999999999</v>
      </c>
      <c r="AA159" s="9">
        <v>23.7</v>
      </c>
      <c r="AB159" s="9">
        <v>32.1</v>
      </c>
      <c r="AC159" s="9">
        <v>30.3</v>
      </c>
      <c r="AD159" s="9">
        <v>15.2</v>
      </c>
      <c r="AE159" s="9">
        <v>8.9</v>
      </c>
      <c r="AF159" s="9">
        <v>10.199999999999999</v>
      </c>
      <c r="AG159" s="9">
        <v>23.3</v>
      </c>
      <c r="AH159" s="9">
        <v>36.700000000000003</v>
      </c>
      <c r="AI159" s="9">
        <v>21.6</v>
      </c>
      <c r="AJ159" s="9">
        <v>20.2</v>
      </c>
      <c r="AK159" s="9">
        <v>10.9</v>
      </c>
      <c r="AL159" s="21">
        <v>3</v>
      </c>
      <c r="AM159" s="9">
        <v>4.7</v>
      </c>
      <c r="AN159" s="9">
        <v>9.9</v>
      </c>
      <c r="AO159" s="9">
        <v>12.4</v>
      </c>
      <c r="AP159" s="9">
        <v>27.6</v>
      </c>
      <c r="AQ159" s="21">
        <v>7</v>
      </c>
      <c r="AR159" s="9">
        <v>9.1999999999999993</v>
      </c>
      <c r="AS159" s="9">
        <v>19.399999999999999</v>
      </c>
      <c r="AT159" s="9">
        <v>15.1</v>
      </c>
      <c r="AU159" s="9">
        <v>15.6</v>
      </c>
      <c r="AV159" s="21">
        <v>23</v>
      </c>
      <c r="AW159" s="9">
        <v>10.9</v>
      </c>
      <c r="AX159" s="9">
        <v>15.8</v>
      </c>
      <c r="AY159" s="9">
        <v>11.7</v>
      </c>
      <c r="AZ159" s="9">
        <v>8.8000000000000007</v>
      </c>
      <c r="BA159" s="9">
        <v>4.7</v>
      </c>
      <c r="BB159" s="9">
        <v>16.7</v>
      </c>
      <c r="BC159" s="9">
        <v>16.600000000000001</v>
      </c>
      <c r="BD159" s="9">
        <v>36.200000000000003</v>
      </c>
      <c r="BE159" s="9">
        <v>7.6</v>
      </c>
      <c r="BF159" s="9">
        <v>12.7</v>
      </c>
      <c r="BG159" s="9">
        <v>10.199999999999999</v>
      </c>
      <c r="BH159" s="21">
        <v>4</v>
      </c>
      <c r="BI159" s="21">
        <v>21</v>
      </c>
      <c r="BJ159" s="9">
        <v>21.9</v>
      </c>
      <c r="BK159" s="9">
        <v>12.3</v>
      </c>
      <c r="BL159" s="9">
        <v>12.5</v>
      </c>
      <c r="BM159" s="21">
        <v>14</v>
      </c>
      <c r="BN159" s="9">
        <v>8.9</v>
      </c>
      <c r="BO159" s="9">
        <v>13.8</v>
      </c>
      <c r="BP159" s="9">
        <v>10.5</v>
      </c>
      <c r="BQ159" s="9">
        <v>12.6</v>
      </c>
      <c r="BR159" s="9">
        <v>17.100000000000001</v>
      </c>
      <c r="BS159" s="9">
        <v>21.7</v>
      </c>
      <c r="BT159" s="9">
        <v>5.2</v>
      </c>
      <c r="BU159" s="9">
        <v>17.899999999999999</v>
      </c>
      <c r="BV159" s="9">
        <v>26.1</v>
      </c>
      <c r="BW159" s="9">
        <v>23.4</v>
      </c>
      <c r="BX159" s="9">
        <v>21.4</v>
      </c>
      <c r="BY159" s="9">
        <v>35.4</v>
      </c>
      <c r="BZ159" s="9">
        <v>13.1</v>
      </c>
      <c r="CA159" s="9">
        <v>12.5</v>
      </c>
      <c r="CB159" s="9">
        <v>28.8</v>
      </c>
      <c r="CC159" s="9">
        <v>9.8000000000000007</v>
      </c>
      <c r="CD159" s="9">
        <v>6.2</v>
      </c>
      <c r="CE159" s="9">
        <v>9.6999999999999993</v>
      </c>
      <c r="CF159" s="9">
        <v>11.2</v>
      </c>
      <c r="CG159" s="9">
        <v>19.7</v>
      </c>
      <c r="CH159" s="9">
        <v>9.6999999999999993</v>
      </c>
      <c r="CI159" s="9">
        <v>28.6</v>
      </c>
      <c r="CJ159" s="9">
        <v>1.1000000000000001</v>
      </c>
      <c r="CK159" s="9">
        <v>11.3</v>
      </c>
      <c r="CL159" s="21">
        <v>8</v>
      </c>
      <c r="CM159" s="9">
        <v>20.8</v>
      </c>
      <c r="CN159" s="9">
        <v>14.8</v>
      </c>
      <c r="CO159" s="9">
        <v>16.8</v>
      </c>
      <c r="CP159" s="9">
        <v>24.1</v>
      </c>
      <c r="CQ159" s="9">
        <v>22.8</v>
      </c>
      <c r="CR159" s="9">
        <v>4.2</v>
      </c>
      <c r="CS159" s="9">
        <v>10.7</v>
      </c>
      <c r="CT159" s="9">
        <v>17.100000000000001</v>
      </c>
      <c r="CU159" s="9">
        <v>20.5</v>
      </c>
      <c r="CV159" s="9">
        <v>14.1</v>
      </c>
      <c r="CW159" s="9">
        <v>13.7</v>
      </c>
      <c r="CX159" s="9">
        <v>9.5</v>
      </c>
      <c r="CY159" s="9">
        <v>32.9</v>
      </c>
      <c r="CZ159" s="9">
        <v>13.6</v>
      </c>
      <c r="DA159" s="9">
        <v>23.8</v>
      </c>
      <c r="DB159" s="9">
        <v>17.100000000000001</v>
      </c>
      <c r="DC159" s="21">
        <v>10</v>
      </c>
      <c r="DD159" s="9">
        <v>19.7</v>
      </c>
      <c r="DE159" s="9">
        <v>8.5</v>
      </c>
      <c r="DF159" s="9">
        <v>17.2</v>
      </c>
      <c r="DG159" s="9">
        <v>34.6</v>
      </c>
      <c r="DH159" s="9">
        <v>15.6</v>
      </c>
      <c r="DI159" s="9">
        <v>35.6</v>
      </c>
      <c r="DJ159" s="9">
        <v>24.7</v>
      </c>
      <c r="DK159" s="9">
        <v>9.3000000000000007</v>
      </c>
      <c r="DL159" s="9">
        <v>20.6</v>
      </c>
      <c r="DM159" s="9">
        <v>21.3</v>
      </c>
      <c r="DN159" s="9">
        <v>16.5</v>
      </c>
      <c r="DO159" s="9">
        <v>18.8</v>
      </c>
      <c r="DP159" s="9">
        <v>9.1</v>
      </c>
      <c r="DQ159" s="9">
        <v>28.5</v>
      </c>
      <c r="DR159" s="9">
        <v>3.8</v>
      </c>
      <c r="DS159" s="9">
        <v>17.3</v>
      </c>
      <c r="DT159" s="9">
        <v>11.7</v>
      </c>
      <c r="DU159" s="9">
        <v>12.4</v>
      </c>
      <c r="DV159" s="9">
        <v>15.3</v>
      </c>
      <c r="DW159" s="9">
        <v>37.5</v>
      </c>
      <c r="DX159" s="9">
        <v>8.1999999999999993</v>
      </c>
      <c r="DY159" s="9">
        <v>13.4</v>
      </c>
      <c r="DZ159" s="9">
        <v>8.4</v>
      </c>
      <c r="EA159" s="9">
        <v>28.5</v>
      </c>
      <c r="EB159" s="9">
        <v>7.7</v>
      </c>
      <c r="EC159" s="9">
        <v>15.3</v>
      </c>
      <c r="ED159" s="9">
        <v>12.7</v>
      </c>
      <c r="EE159" s="9">
        <v>21.2</v>
      </c>
      <c r="EF159" s="9">
        <v>19.899999999999999</v>
      </c>
      <c r="EG159" s="21">
        <v>17</v>
      </c>
      <c r="EH159" s="9">
        <v>18.100000000000001</v>
      </c>
      <c r="EI159" s="9">
        <v>30.8</v>
      </c>
      <c r="EJ159" s="9">
        <v>28.5</v>
      </c>
      <c r="EK159" s="9">
        <v>5.7</v>
      </c>
      <c r="EL159" s="21">
        <v>35</v>
      </c>
      <c r="EM159" s="9">
        <v>26.5</v>
      </c>
      <c r="EN159" s="9">
        <v>19.2</v>
      </c>
      <c r="EO159" s="9">
        <v>10.9</v>
      </c>
      <c r="EP159" s="9">
        <v>26.7</v>
      </c>
      <c r="EQ159" s="9">
        <v>10.8</v>
      </c>
      <c r="ER159" s="9">
        <v>24.7</v>
      </c>
      <c r="ES159" s="9">
        <v>9.4</v>
      </c>
      <c r="ET159" s="9">
        <v>21.6</v>
      </c>
      <c r="EU159" s="9">
        <v>6.7</v>
      </c>
      <c r="EV159" s="9">
        <v>11.1</v>
      </c>
      <c r="EW159" s="9">
        <v>8.8000000000000007</v>
      </c>
      <c r="EX159" s="9">
        <v>23.7</v>
      </c>
      <c r="EY159" s="9">
        <v>12.6</v>
      </c>
      <c r="EZ159" s="9">
        <v>20.7</v>
      </c>
      <c r="FA159" s="9">
        <v>31.1</v>
      </c>
      <c r="FB159" s="9">
        <v>23.3</v>
      </c>
      <c r="FC159" s="9">
        <v>11.8</v>
      </c>
      <c r="FD159" s="21">
        <v>0</v>
      </c>
      <c r="FE159" s="9">
        <v>10.4</v>
      </c>
      <c r="FF159" s="9">
        <v>12.4</v>
      </c>
      <c r="FG159" s="9">
        <v>10.5</v>
      </c>
      <c r="FH159" s="21">
        <v>14</v>
      </c>
      <c r="FI159" s="9">
        <v>24.4</v>
      </c>
      <c r="FJ159" s="9">
        <v>24.9</v>
      </c>
      <c r="FK159" s="9">
        <v>11.7</v>
      </c>
      <c r="FL159" s="9">
        <v>23.1</v>
      </c>
      <c r="FM159" s="9">
        <v>21.7</v>
      </c>
      <c r="FN159" s="9">
        <v>30.9</v>
      </c>
      <c r="FO159" s="21">
        <v>13</v>
      </c>
      <c r="FP159" s="21">
        <v>33</v>
      </c>
      <c r="FQ159" s="9">
        <v>10.8</v>
      </c>
      <c r="FR159" s="9">
        <v>10.9</v>
      </c>
      <c r="FS159" s="9">
        <v>21.4</v>
      </c>
      <c r="FT159" s="9">
        <v>8.1</v>
      </c>
      <c r="FU159" s="9">
        <v>20.399999999999999</v>
      </c>
      <c r="FV159" s="9">
        <v>10.7</v>
      </c>
      <c r="FW159" s="9">
        <v>11.4</v>
      </c>
      <c r="FX159" s="9">
        <v>11.5</v>
      </c>
      <c r="FY159" s="9">
        <v>19.5</v>
      </c>
      <c r="FZ159" s="9">
        <v>10.1</v>
      </c>
      <c r="GA159" s="9">
        <v>11.3</v>
      </c>
      <c r="GB159" s="9">
        <v>24.9</v>
      </c>
      <c r="GC159" s="9">
        <v>16.3</v>
      </c>
      <c r="GD159" s="9">
        <v>10.4</v>
      </c>
      <c r="GE159" s="9">
        <v>8.4</v>
      </c>
      <c r="GF159" s="9">
        <v>28.4</v>
      </c>
      <c r="GG159" s="9">
        <v>14.8</v>
      </c>
      <c r="GH159" s="9">
        <v>14.8</v>
      </c>
      <c r="GI159" s="9">
        <v>35.4</v>
      </c>
      <c r="GJ159" s="9">
        <v>20.6</v>
      </c>
      <c r="GK159" s="21">
        <v>20</v>
      </c>
      <c r="GL159" s="9">
        <v>19.8</v>
      </c>
      <c r="GM159" s="9">
        <v>19.399999999999999</v>
      </c>
      <c r="GN159" s="9">
        <v>5.7</v>
      </c>
      <c r="GO159" s="21">
        <v>23</v>
      </c>
      <c r="GP159" s="21">
        <v>11</v>
      </c>
      <c r="GQ159" s="9">
        <v>23.7</v>
      </c>
      <c r="GR159" s="9">
        <v>17.600000000000001</v>
      </c>
      <c r="GS159" s="9">
        <v>13.1</v>
      </c>
      <c r="GT159" s="9">
        <v>15.1</v>
      </c>
      <c r="GU159" s="9">
        <v>18.2</v>
      </c>
      <c r="GV159" s="9">
        <v>10.5</v>
      </c>
      <c r="GW159" s="21">
        <v>14</v>
      </c>
      <c r="GX159" s="9">
        <v>12.5</v>
      </c>
      <c r="GY159" s="9">
        <v>12.3</v>
      </c>
      <c r="GZ159" s="9">
        <v>19.399999999999999</v>
      </c>
      <c r="HA159" s="9">
        <v>25.9</v>
      </c>
      <c r="HB159" s="9">
        <v>35.299999999999997</v>
      </c>
      <c r="HC159" s="9">
        <v>9.1</v>
      </c>
      <c r="HD159" s="9">
        <v>15.8</v>
      </c>
      <c r="HE159" s="9">
        <v>34.9</v>
      </c>
      <c r="HF159" s="9">
        <v>1.8</v>
      </c>
      <c r="HG159" s="9">
        <v>6.6</v>
      </c>
      <c r="HH159" s="9">
        <v>1.8</v>
      </c>
      <c r="HI159" s="9">
        <v>20.9</v>
      </c>
      <c r="HJ159" s="9">
        <v>23.3</v>
      </c>
      <c r="HK159" s="9">
        <v>12.6</v>
      </c>
      <c r="HL159" s="9">
        <v>16.3</v>
      </c>
      <c r="HM159" s="9">
        <v>0.2</v>
      </c>
      <c r="HN159" s="9">
        <v>21.9</v>
      </c>
      <c r="HO159" s="9">
        <v>12.3</v>
      </c>
      <c r="HP159" s="9">
        <v>4.7</v>
      </c>
      <c r="HQ159" s="9">
        <v>38.9</v>
      </c>
      <c r="HR159" s="9">
        <v>14.3</v>
      </c>
      <c r="HS159" s="9">
        <v>0.2</v>
      </c>
      <c r="HT159" s="9">
        <v>8.5</v>
      </c>
      <c r="HU159" s="9">
        <v>13.9</v>
      </c>
      <c r="HV159" s="9">
        <v>11.6</v>
      </c>
      <c r="HW159" s="21">
        <v>18</v>
      </c>
      <c r="HX159" s="8"/>
      <c r="HY159" s="92" t="str">
        <f t="shared" si="456"/>
        <v xml:space="preserve">157 1 13.466667 </v>
      </c>
      <c r="HZ159" s="92" t="str">
        <f t="shared" si="457"/>
        <v xml:space="preserve">157 2 0.546667 </v>
      </c>
      <c r="IA159" s="92" t="str">
        <f t="shared" si="458"/>
        <v xml:space="preserve">157 3 0.366667 </v>
      </c>
      <c r="IB159" s="92" t="str">
        <f t="shared" si="459"/>
        <v xml:space="preserve">157 4 1.296667 </v>
      </c>
      <c r="IC159" s="92" t="str">
        <f t="shared" si="460"/>
        <v xml:space="preserve">157 5 1.22 </v>
      </c>
      <c r="ID159" s="92" t="str">
        <f t="shared" si="461"/>
        <v xml:space="preserve">157 6 1.22 </v>
      </c>
      <c r="IE159" s="92" t="str">
        <f t="shared" si="462"/>
        <v xml:space="preserve">157 7 0.556667 </v>
      </c>
      <c r="IF159" s="92" t="str">
        <f t="shared" si="463"/>
        <v xml:space="preserve">157 8 0.443333 </v>
      </c>
      <c r="IG159" s="92" t="str">
        <f t="shared" si="464"/>
        <v xml:space="preserve">157 9 0.93 </v>
      </c>
      <c r="IH159" s="92" t="str">
        <f t="shared" si="465"/>
        <v xml:space="preserve">157 10 0.74 </v>
      </c>
      <c r="II159" s="92" t="str">
        <f t="shared" si="466"/>
        <v xml:space="preserve">157 11 0.733333 </v>
      </c>
      <c r="IJ159" s="92" t="str">
        <f t="shared" si="467"/>
        <v xml:space="preserve">157 12 0.716667 </v>
      </c>
      <c r="IK159" s="92" t="str">
        <f t="shared" si="468"/>
        <v xml:space="preserve">157 13 0.05 </v>
      </c>
      <c r="IL159" s="92" t="str">
        <f t="shared" si="469"/>
        <v xml:space="preserve">157 14 0.516667 </v>
      </c>
      <c r="IM159" s="92" t="str">
        <f t="shared" si="470"/>
        <v xml:space="preserve">157 15 0.376667 </v>
      </c>
      <c r="IN159" s="92" t="str">
        <f t="shared" si="471"/>
        <v xml:space="preserve">157 16 1.193333 </v>
      </c>
      <c r="IO159" s="92" t="str">
        <f t="shared" si="472"/>
        <v xml:space="preserve">157 17 0.286667 </v>
      </c>
      <c r="IP159" s="92" t="str">
        <f t="shared" si="473"/>
        <v xml:space="preserve">157 18 0.35 </v>
      </c>
      <c r="IQ159" s="92" t="str">
        <f t="shared" si="474"/>
        <v xml:space="preserve">157 19 0.676667 </v>
      </c>
      <c r="IR159" s="92" t="str">
        <f t="shared" si="475"/>
        <v xml:space="preserve">157 20 0.346667 </v>
      </c>
      <c r="IS159" s="92" t="str">
        <f t="shared" si="476"/>
        <v xml:space="preserve">157 21 0.246667 </v>
      </c>
      <c r="IT159" s="92" t="str">
        <f t="shared" si="477"/>
        <v xml:space="preserve">157 22 0.513333 </v>
      </c>
      <c r="IU159" s="92" t="str">
        <f t="shared" si="478"/>
        <v xml:space="preserve">157 23 0.34 </v>
      </c>
      <c r="IV159" s="92" t="str">
        <f t="shared" si="479"/>
        <v xml:space="preserve">157 24 0.79 </v>
      </c>
      <c r="IW159" s="92" t="str">
        <f t="shared" si="480"/>
        <v xml:space="preserve">157 25 1.07 </v>
      </c>
      <c r="IX159" s="92" t="str">
        <f t="shared" si="481"/>
        <v xml:space="preserve">157 26 1.01 </v>
      </c>
      <c r="IY159" s="92" t="str">
        <f t="shared" si="482"/>
        <v xml:space="preserve">157 27 0.506667 </v>
      </c>
      <c r="IZ159" s="92" t="str">
        <f t="shared" si="483"/>
        <v xml:space="preserve">157 28 0.296667 </v>
      </c>
      <c r="JA159" s="92" t="str">
        <f t="shared" si="484"/>
        <v xml:space="preserve">157 29 0.34 </v>
      </c>
      <c r="JB159" s="92" t="str">
        <f t="shared" si="485"/>
        <v xml:space="preserve">157 30 0.776667 </v>
      </c>
      <c r="JC159" s="92" t="str">
        <f t="shared" si="486"/>
        <v xml:space="preserve">157 31 1.223333 </v>
      </c>
      <c r="JD159" s="92" t="str">
        <f t="shared" si="487"/>
        <v xml:space="preserve">157 32 0.72 </v>
      </c>
      <c r="JE159" s="92" t="str">
        <f t="shared" si="488"/>
        <v xml:space="preserve">157 33 0.673333 </v>
      </c>
      <c r="JF159" s="92" t="str">
        <f t="shared" si="489"/>
        <v xml:space="preserve">157 34 0.363333 </v>
      </c>
      <c r="JG159" s="92" t="str">
        <f t="shared" si="490"/>
        <v xml:space="preserve">157 35 0.1 </v>
      </c>
      <c r="JH159" s="92" t="str">
        <f t="shared" si="491"/>
        <v xml:space="preserve">157 36 0.156667 </v>
      </c>
      <c r="JI159" s="92" t="str">
        <f t="shared" si="492"/>
        <v xml:space="preserve">157 37 0.33 </v>
      </c>
      <c r="JJ159" s="92" t="str">
        <f t="shared" si="493"/>
        <v xml:space="preserve">157 38 0.413333 </v>
      </c>
      <c r="JK159" s="92" t="str">
        <f t="shared" si="494"/>
        <v xml:space="preserve">157 39 0.92 </v>
      </c>
      <c r="JL159" s="92" t="str">
        <f t="shared" si="495"/>
        <v xml:space="preserve">157 40 0.233333 </v>
      </c>
      <c r="JM159" s="92" t="str">
        <f t="shared" si="496"/>
        <v xml:space="preserve">157 41 0.306667 </v>
      </c>
      <c r="JN159" s="92" t="str">
        <f t="shared" si="497"/>
        <v xml:space="preserve">157 42 0.646667 </v>
      </c>
      <c r="JO159" s="92" t="str">
        <f t="shared" si="498"/>
        <v xml:space="preserve">157 43 0.503333 </v>
      </c>
      <c r="JP159" s="92" t="str">
        <f t="shared" si="499"/>
        <v xml:space="preserve">157 44 0.52 </v>
      </c>
      <c r="JQ159" s="92" t="str">
        <f t="shared" si="500"/>
        <v xml:space="preserve">157 45 0.766667 </v>
      </c>
      <c r="JR159" s="92" t="str">
        <f t="shared" si="501"/>
        <v xml:space="preserve">157 46 0.363333 </v>
      </c>
      <c r="JS159" s="92" t="str">
        <f t="shared" si="502"/>
        <v xml:space="preserve">157 47 0.526667 </v>
      </c>
      <c r="JT159" s="92" t="str">
        <f t="shared" si="503"/>
        <v xml:space="preserve">157 48 0.39 </v>
      </c>
      <c r="JU159" s="92" t="str">
        <f t="shared" si="504"/>
        <v xml:space="preserve">157 49 0.293333 </v>
      </c>
      <c r="JV159" s="92" t="str">
        <f t="shared" si="505"/>
        <v xml:space="preserve">157 50 0.156667 </v>
      </c>
      <c r="JW159" s="92" t="str">
        <f t="shared" si="506"/>
        <v xml:space="preserve">157 51 0.556667 </v>
      </c>
      <c r="JX159" s="92" t="str">
        <f t="shared" si="507"/>
        <v xml:space="preserve">157 52 0.553333 </v>
      </c>
      <c r="JY159" s="92" t="str">
        <f t="shared" si="508"/>
        <v xml:space="preserve">157 53 1.206667 </v>
      </c>
      <c r="JZ159" s="92" t="str">
        <f t="shared" si="509"/>
        <v xml:space="preserve">157 54 0.253333 </v>
      </c>
      <c r="KA159" s="92" t="str">
        <f t="shared" si="510"/>
        <v xml:space="preserve">157 55 0.423333 </v>
      </c>
      <c r="KB159" s="92" t="str">
        <f t="shared" si="511"/>
        <v xml:space="preserve">157 56 0.34 </v>
      </c>
      <c r="KC159" s="92" t="str">
        <f t="shared" si="512"/>
        <v xml:space="preserve">157 57 0.133333 </v>
      </c>
      <c r="KD159" s="92" t="str">
        <f t="shared" si="513"/>
        <v xml:space="preserve">157 58 0.7 </v>
      </c>
      <c r="KE159" s="92" t="str">
        <f t="shared" si="514"/>
        <v xml:space="preserve">157 59 0.73 </v>
      </c>
      <c r="KF159" s="92" t="str">
        <f t="shared" si="515"/>
        <v xml:space="preserve">157 60 0.41 </v>
      </c>
      <c r="KG159" s="92" t="str">
        <f t="shared" si="516"/>
        <v xml:space="preserve">157 61 0.416667 </v>
      </c>
      <c r="KH159" s="92" t="str">
        <f t="shared" si="517"/>
        <v xml:space="preserve">157 62 0.466667 </v>
      </c>
      <c r="KI159" s="92" t="str">
        <f t="shared" si="518"/>
        <v xml:space="preserve">157 63 0.296667 </v>
      </c>
      <c r="KJ159" s="92" t="str">
        <f t="shared" si="519"/>
        <v xml:space="preserve">157 64 0.46 </v>
      </c>
      <c r="KK159" s="92" t="str">
        <f t="shared" si="520"/>
        <v xml:space="preserve">157 65 0.35 </v>
      </c>
      <c r="KL159" s="92" t="str">
        <f t="shared" si="521"/>
        <v xml:space="preserve">157 66 0.42 </v>
      </c>
      <c r="KM159" s="92" t="str">
        <f t="shared" si="522"/>
        <v xml:space="preserve">157 67 0.57 </v>
      </c>
      <c r="KN159" s="92" t="str">
        <f t="shared" si="523"/>
        <v xml:space="preserve">157 68 0.723333 </v>
      </c>
      <c r="KO159" s="92" t="str">
        <f t="shared" si="524"/>
        <v xml:space="preserve">157 69 0.173333 </v>
      </c>
      <c r="KP159" s="92" t="str">
        <f t="shared" si="525"/>
        <v xml:space="preserve">157 70 0.596667 </v>
      </c>
      <c r="KQ159" s="92" t="str">
        <f t="shared" si="526"/>
        <v xml:space="preserve">157 71 0.87 </v>
      </c>
      <c r="KR159" s="92" t="str">
        <f t="shared" si="527"/>
        <v xml:space="preserve">157 72 0.78 </v>
      </c>
      <c r="KS159" s="92" t="str">
        <f t="shared" si="528"/>
        <v xml:space="preserve">157 73 0.713333 </v>
      </c>
      <c r="KT159" s="92" t="str">
        <f t="shared" si="529"/>
        <v xml:space="preserve">157 74 1.18 </v>
      </c>
      <c r="KU159" s="92" t="str">
        <f t="shared" si="530"/>
        <v xml:space="preserve">157 75 0.436667 </v>
      </c>
      <c r="KV159" s="92" t="str">
        <f t="shared" si="531"/>
        <v xml:space="preserve">157 76 0.416667 </v>
      </c>
      <c r="KW159" s="92" t="str">
        <f t="shared" si="532"/>
        <v xml:space="preserve">157 77 0.96 </v>
      </c>
      <c r="KX159" s="92" t="str">
        <f t="shared" si="533"/>
        <v xml:space="preserve">157 78 0.326667 </v>
      </c>
      <c r="KY159" s="92" t="str">
        <f t="shared" si="534"/>
        <v xml:space="preserve">157 79 0.206667 </v>
      </c>
      <c r="KZ159" s="92" t="str">
        <f t="shared" si="535"/>
        <v xml:space="preserve">157 80 0.323333 </v>
      </c>
      <c r="LA159" s="92" t="str">
        <f t="shared" si="536"/>
        <v xml:space="preserve">157 81 0.373333 </v>
      </c>
      <c r="LB159" s="92" t="str">
        <f t="shared" si="537"/>
        <v xml:space="preserve">157 82 0.656667 </v>
      </c>
      <c r="LC159" s="92" t="str">
        <f t="shared" si="538"/>
        <v xml:space="preserve">157 83 0.323333 </v>
      </c>
      <c r="LD159" s="92" t="str">
        <f t="shared" si="539"/>
        <v xml:space="preserve">157 84 0.953333 </v>
      </c>
      <c r="LE159" s="92" t="str">
        <f t="shared" si="540"/>
        <v xml:space="preserve">157 85 0.036667 </v>
      </c>
      <c r="LF159" s="92" t="str">
        <f t="shared" si="541"/>
        <v xml:space="preserve">157 86 0.376667 </v>
      </c>
      <c r="LG159" s="92" t="str">
        <f t="shared" si="542"/>
        <v xml:space="preserve">157 87 0.266667 </v>
      </c>
      <c r="LH159" s="92" t="str">
        <f t="shared" si="543"/>
        <v xml:space="preserve">157 88 0.693333 </v>
      </c>
      <c r="LI159" s="92" t="str">
        <f t="shared" si="544"/>
        <v xml:space="preserve">157 89 0.493333 </v>
      </c>
      <c r="LJ159" s="92" t="str">
        <f t="shared" si="545"/>
        <v xml:space="preserve">157 90 0.56 </v>
      </c>
      <c r="LK159" s="92" t="str">
        <f t="shared" si="546"/>
        <v xml:space="preserve">157 91 0.803333 </v>
      </c>
      <c r="LL159" s="92" t="str">
        <f t="shared" si="547"/>
        <v xml:space="preserve">157 92 0.76 </v>
      </c>
      <c r="LM159" s="92" t="str">
        <f t="shared" si="548"/>
        <v xml:space="preserve">157 93 0.14 </v>
      </c>
      <c r="LN159" s="92" t="str">
        <f t="shared" si="549"/>
        <v xml:space="preserve">157 94 0.356667 </v>
      </c>
      <c r="LO159" s="92" t="str">
        <f t="shared" si="550"/>
        <v xml:space="preserve">157 95 0.57 </v>
      </c>
      <c r="LP159" s="92" t="str">
        <f t="shared" si="551"/>
        <v xml:space="preserve">157 96 0.683333 </v>
      </c>
      <c r="LQ159" s="92" t="str">
        <f t="shared" si="552"/>
        <v xml:space="preserve">157 97 0.47 </v>
      </c>
      <c r="LR159" s="92" t="str">
        <f t="shared" si="553"/>
        <v xml:space="preserve">157 98 0.456667 </v>
      </c>
      <c r="LS159" s="92" t="str">
        <f t="shared" si="554"/>
        <v xml:space="preserve">157 99 0.316667 </v>
      </c>
      <c r="LT159" s="92" t="str">
        <f t="shared" si="555"/>
        <v xml:space="preserve">157 100 1.096667 </v>
      </c>
      <c r="LU159" s="92" t="str">
        <f t="shared" si="556"/>
        <v xml:space="preserve">157 101 0.453333 </v>
      </c>
      <c r="LV159" s="92" t="str">
        <f t="shared" si="557"/>
        <v xml:space="preserve">157 102 0.793333 </v>
      </c>
      <c r="LW159" s="92" t="str">
        <f t="shared" si="558"/>
        <v xml:space="preserve">157 103 0.57 </v>
      </c>
      <c r="LX159" s="92" t="str">
        <f t="shared" si="559"/>
        <v xml:space="preserve">157 104 0.333333 </v>
      </c>
      <c r="LY159" s="92" t="str">
        <f t="shared" si="560"/>
        <v xml:space="preserve">157 105 0.656667 </v>
      </c>
      <c r="LZ159" s="92" t="str">
        <f t="shared" si="561"/>
        <v xml:space="preserve">157 106 0.283333 </v>
      </c>
      <c r="MA159" s="92" t="str">
        <f t="shared" si="562"/>
        <v xml:space="preserve">157 107 0.573333 </v>
      </c>
      <c r="MB159" s="92" t="str">
        <f t="shared" si="563"/>
        <v xml:space="preserve">157 108 1.153333 </v>
      </c>
      <c r="MC159" s="92" t="str">
        <f t="shared" si="564"/>
        <v xml:space="preserve">157 109 0.52 </v>
      </c>
      <c r="MD159" s="92" t="str">
        <f t="shared" si="565"/>
        <v xml:space="preserve">157 110 1.186667 </v>
      </c>
      <c r="ME159" s="92" t="str">
        <f t="shared" si="566"/>
        <v xml:space="preserve">157 111 0.823333 </v>
      </c>
      <c r="MF159" s="92" t="str">
        <f t="shared" si="567"/>
        <v xml:space="preserve">157 112 0.31 </v>
      </c>
      <c r="MG159" s="92" t="str">
        <f t="shared" si="568"/>
        <v xml:space="preserve">157 113 0.686667 </v>
      </c>
      <c r="MH159" s="92" t="str">
        <f t="shared" si="569"/>
        <v xml:space="preserve">157 114 0.71 </v>
      </c>
      <c r="MI159" s="92" t="str">
        <f t="shared" si="570"/>
        <v xml:space="preserve">157 115 0.55 </v>
      </c>
      <c r="MJ159" s="92" t="str">
        <f t="shared" si="571"/>
        <v xml:space="preserve">157 116 0.626667 </v>
      </c>
      <c r="MK159" s="92" t="str">
        <f t="shared" si="572"/>
        <v xml:space="preserve">157 117 0.303333 </v>
      </c>
      <c r="ML159" s="92" t="str">
        <f t="shared" si="573"/>
        <v xml:space="preserve">157 118 0.95 </v>
      </c>
      <c r="MM159" s="92" t="str">
        <f t="shared" si="574"/>
        <v xml:space="preserve">157 119 0.126667 </v>
      </c>
      <c r="MN159" s="92" t="str">
        <f t="shared" si="575"/>
        <v xml:space="preserve">157 120 0.576667 </v>
      </c>
      <c r="MO159" s="92" t="str">
        <f t="shared" si="576"/>
        <v xml:space="preserve">157 121 0.39 </v>
      </c>
      <c r="MP159" s="92" t="str">
        <f t="shared" si="577"/>
        <v xml:space="preserve">157 122 0.413333 </v>
      </c>
      <c r="MQ159" s="92" t="str">
        <f t="shared" si="578"/>
        <v xml:space="preserve">157 123 0.51 </v>
      </c>
      <c r="MR159" s="92" t="str">
        <f t="shared" si="579"/>
        <v xml:space="preserve">157 124 1.25 </v>
      </c>
      <c r="MS159" s="92" t="str">
        <f t="shared" si="580"/>
        <v xml:space="preserve">157 125 0.273333 </v>
      </c>
      <c r="MT159" s="92" t="str">
        <f t="shared" si="581"/>
        <v xml:space="preserve">157 126 0.446667 </v>
      </c>
      <c r="MU159" s="92" t="str">
        <f t="shared" si="582"/>
        <v xml:space="preserve">157 127 0.28 </v>
      </c>
      <c r="MV159" s="92" t="str">
        <f t="shared" si="583"/>
        <v xml:space="preserve">157 128 0.95 </v>
      </c>
      <c r="MW159" s="92" t="str">
        <f t="shared" si="584"/>
        <v xml:space="preserve">157 129 0.256667 </v>
      </c>
      <c r="MX159" s="92" t="str">
        <f t="shared" si="585"/>
        <v xml:space="preserve">157 130 0.51 </v>
      </c>
      <c r="MY159" s="92" t="str">
        <f t="shared" si="586"/>
        <v xml:space="preserve">157 131 0.423333 </v>
      </c>
      <c r="MZ159" s="92" t="str">
        <f t="shared" si="587"/>
        <v xml:space="preserve">157 132 0.706667 </v>
      </c>
      <c r="NA159" s="92" t="str">
        <f t="shared" si="588"/>
        <v xml:space="preserve">157 133 0.663333 </v>
      </c>
      <c r="NB159" s="92" t="str">
        <f t="shared" si="589"/>
        <v xml:space="preserve">157 134 0.566667 </v>
      </c>
      <c r="NC159" s="92" t="str">
        <f t="shared" si="590"/>
        <v xml:space="preserve">157 135 0.603333 </v>
      </c>
      <c r="ND159" s="92" t="str">
        <f t="shared" si="591"/>
        <v xml:space="preserve">157 136 1.026667 </v>
      </c>
      <c r="NE159" s="92" t="str">
        <f t="shared" si="592"/>
        <v xml:space="preserve">157 137 0.95 </v>
      </c>
      <c r="NF159" s="92" t="str">
        <f t="shared" si="593"/>
        <v xml:space="preserve">157 138 0.19 </v>
      </c>
      <c r="NG159" s="92" t="str">
        <f t="shared" si="594"/>
        <v xml:space="preserve">157 139 1.166667 </v>
      </c>
      <c r="NH159" s="92" t="str">
        <f t="shared" si="595"/>
        <v xml:space="preserve">157 140 0.883333 </v>
      </c>
      <c r="NI159" s="92" t="str">
        <f t="shared" si="596"/>
        <v xml:space="preserve">157 141 0.64 </v>
      </c>
      <c r="NJ159" s="92" t="str">
        <f t="shared" si="597"/>
        <v xml:space="preserve">157 142 0.363333 </v>
      </c>
      <c r="NK159" s="92" t="str">
        <f t="shared" si="598"/>
        <v xml:space="preserve">157 143 0.89 </v>
      </c>
      <c r="NL159" s="92" t="str">
        <f t="shared" si="599"/>
        <v xml:space="preserve">157 144 0.36 </v>
      </c>
      <c r="NM159" s="92" t="str">
        <f t="shared" si="600"/>
        <v xml:space="preserve">157 145 0.823333 </v>
      </c>
      <c r="NN159" s="92" t="str">
        <f t="shared" si="601"/>
        <v xml:space="preserve">157 146 0.313333 </v>
      </c>
      <c r="NO159" s="92" t="str">
        <f t="shared" si="602"/>
        <v xml:space="preserve">157 147 0.72 </v>
      </c>
      <c r="NP159" s="92" t="str">
        <f t="shared" si="603"/>
        <v xml:space="preserve">157 148 0.223333 </v>
      </c>
      <c r="NQ159" s="92" t="str">
        <f t="shared" si="604"/>
        <v xml:space="preserve">157 149 0.37 </v>
      </c>
      <c r="NR159" s="92" t="str">
        <f t="shared" si="605"/>
        <v xml:space="preserve">157 150 0.293333 </v>
      </c>
      <c r="NS159" s="92" t="str">
        <f t="shared" si="606"/>
        <v xml:space="preserve">157 151 0.79 </v>
      </c>
      <c r="NT159" s="92" t="str">
        <f t="shared" si="607"/>
        <v xml:space="preserve">157 152 0.42 </v>
      </c>
      <c r="NU159" s="92" t="str">
        <f t="shared" si="608"/>
        <v xml:space="preserve">157 153 0.69 </v>
      </c>
      <c r="NV159" s="92" t="str">
        <f t="shared" si="609"/>
        <v xml:space="preserve">157 154 1.036667 </v>
      </c>
      <c r="NW159" s="92" t="str">
        <f t="shared" si="610"/>
        <v xml:space="preserve">157 155 0.776667 </v>
      </c>
      <c r="NX159" s="92" t="str">
        <f t="shared" si="611"/>
        <v xml:space="preserve">157 156 0.393333 </v>
      </c>
      <c r="NY159" s="92" t="str">
        <f t="shared" si="612"/>
        <v xml:space="preserve">157 157 0 </v>
      </c>
      <c r="NZ159" s="92" t="str">
        <f t="shared" si="613"/>
        <v xml:space="preserve">157 158 0.346667 </v>
      </c>
      <c r="OA159" s="92" t="str">
        <f t="shared" si="614"/>
        <v xml:space="preserve">157 159 0.413333 </v>
      </c>
      <c r="OB159" s="92" t="str">
        <f t="shared" si="615"/>
        <v xml:space="preserve">157 160 0.35 </v>
      </c>
      <c r="OC159" s="92" t="str">
        <f t="shared" si="616"/>
        <v xml:space="preserve">157 161 0.466667 </v>
      </c>
      <c r="OD159" s="92" t="str">
        <f t="shared" si="617"/>
        <v xml:space="preserve">157 162 0.813333 </v>
      </c>
      <c r="OE159" s="92" t="str">
        <f t="shared" si="618"/>
        <v xml:space="preserve">157 163 0.83 </v>
      </c>
      <c r="OF159" s="92" t="str">
        <f t="shared" si="619"/>
        <v xml:space="preserve">157 164 0.39 </v>
      </c>
      <c r="OG159" s="92" t="str">
        <f t="shared" si="620"/>
        <v xml:space="preserve">157 165 0.77 </v>
      </c>
      <c r="OH159" s="92" t="str">
        <f t="shared" si="621"/>
        <v xml:space="preserve">157 166 0.723333 </v>
      </c>
      <c r="OI159" s="92" t="str">
        <f t="shared" si="622"/>
        <v xml:space="preserve">157 167 1.03 </v>
      </c>
      <c r="OJ159" s="92" t="str">
        <f t="shared" si="623"/>
        <v xml:space="preserve">157 168 0.433333 </v>
      </c>
      <c r="OK159" s="92" t="str">
        <f t="shared" si="624"/>
        <v xml:space="preserve">157 169 1.1 </v>
      </c>
      <c r="OL159" s="92" t="str">
        <f t="shared" si="625"/>
        <v xml:space="preserve">157 170 0.36 </v>
      </c>
      <c r="OM159" s="92" t="str">
        <f t="shared" si="626"/>
        <v xml:space="preserve">157 171 0.363333 </v>
      </c>
      <c r="ON159" s="92" t="str">
        <f t="shared" si="627"/>
        <v xml:space="preserve">157 172 0.713333 </v>
      </c>
      <c r="OO159" s="92" t="str">
        <f t="shared" si="628"/>
        <v xml:space="preserve">157 173 0.27 </v>
      </c>
      <c r="OP159" s="92" t="str">
        <f t="shared" si="629"/>
        <v xml:space="preserve">157 174 0.68 </v>
      </c>
      <c r="OQ159" s="92" t="str">
        <f t="shared" si="630"/>
        <v xml:space="preserve">157 175 0.356667 </v>
      </c>
      <c r="OR159" s="92" t="str">
        <f t="shared" si="631"/>
        <v xml:space="preserve">157 176 0.38 </v>
      </c>
      <c r="OS159" s="92" t="str">
        <f t="shared" si="632"/>
        <v xml:space="preserve">157 177 0.383333 </v>
      </c>
      <c r="OT159" s="92" t="str">
        <f t="shared" si="633"/>
        <v xml:space="preserve">157 178 0.65 </v>
      </c>
      <c r="OU159" s="92" t="str">
        <f t="shared" si="634"/>
        <v xml:space="preserve">157 179 0.336667 </v>
      </c>
      <c r="OV159" s="92" t="str">
        <f t="shared" si="635"/>
        <v xml:space="preserve">157 180 0.376667 </v>
      </c>
      <c r="OW159" s="92" t="str">
        <f t="shared" si="636"/>
        <v xml:space="preserve">157 181 0.83 </v>
      </c>
      <c r="OX159" s="92" t="str">
        <f t="shared" si="637"/>
        <v xml:space="preserve">157 182 0.543333 </v>
      </c>
      <c r="OY159" s="92" t="str">
        <f t="shared" si="638"/>
        <v xml:space="preserve">157 183 0.346667 </v>
      </c>
      <c r="OZ159" s="92" t="str">
        <f t="shared" si="639"/>
        <v xml:space="preserve">157 184 0.28 </v>
      </c>
      <c r="PA159" s="92" t="str">
        <f t="shared" si="640"/>
        <v xml:space="preserve">157 185 0.946667 </v>
      </c>
      <c r="PB159" s="92" t="str">
        <f t="shared" si="641"/>
        <v xml:space="preserve">157 186 0.493333 </v>
      </c>
      <c r="PC159" s="92" t="str">
        <f t="shared" si="642"/>
        <v xml:space="preserve">157 187 0.493333 </v>
      </c>
      <c r="PD159" s="92" t="str">
        <f t="shared" si="643"/>
        <v xml:space="preserve">157 188 1.18 </v>
      </c>
      <c r="PE159" s="92" t="str">
        <f t="shared" si="644"/>
        <v xml:space="preserve">157 189 0.686667 </v>
      </c>
      <c r="PF159" s="92" t="str">
        <f t="shared" si="645"/>
        <v xml:space="preserve">157 190 0.666667 </v>
      </c>
      <c r="PG159" s="92" t="str">
        <f t="shared" si="646"/>
        <v xml:space="preserve">157 191 0.66 </v>
      </c>
      <c r="PH159" s="92" t="str">
        <f t="shared" si="647"/>
        <v xml:space="preserve">157 192 0.646667 </v>
      </c>
      <c r="PI159" s="92" t="str">
        <f t="shared" si="648"/>
        <v xml:space="preserve">157 193 0.19 </v>
      </c>
      <c r="PJ159" s="92" t="str">
        <f t="shared" si="649"/>
        <v xml:space="preserve">157 194 0.766667 </v>
      </c>
      <c r="PK159" s="92" t="str">
        <f t="shared" si="650"/>
        <v xml:space="preserve">157 195 0.366667 </v>
      </c>
      <c r="PL159" s="92" t="str">
        <f t="shared" si="651"/>
        <v xml:space="preserve">157 196 0.79 </v>
      </c>
      <c r="PM159" s="92" t="str">
        <f t="shared" si="652"/>
        <v xml:space="preserve">157 197 0.586667 </v>
      </c>
      <c r="PN159" s="92" t="str">
        <f t="shared" si="653"/>
        <v xml:space="preserve">157 198 0.436667 </v>
      </c>
      <c r="PO159" s="92" t="str">
        <f t="shared" si="654"/>
        <v xml:space="preserve">157 199 0.503333 </v>
      </c>
      <c r="PP159" s="92" t="str">
        <f t="shared" si="655"/>
        <v xml:space="preserve">157 200 0.606667 </v>
      </c>
      <c r="PQ159" s="92" t="str">
        <f t="shared" si="656"/>
        <v xml:space="preserve">157 201 0.35 </v>
      </c>
      <c r="PR159" s="92" t="str">
        <f t="shared" si="657"/>
        <v xml:space="preserve">157 202 0.466667 </v>
      </c>
      <c r="PS159" s="92" t="str">
        <f t="shared" si="658"/>
        <v xml:space="preserve">157 203 0.416667 </v>
      </c>
      <c r="PT159" s="92" t="str">
        <f t="shared" si="659"/>
        <v xml:space="preserve">157 204 0.41 </v>
      </c>
      <c r="PU159" s="92" t="str">
        <f t="shared" si="660"/>
        <v xml:space="preserve">157 205 0.646667 </v>
      </c>
      <c r="PV159" s="92" t="str">
        <f t="shared" si="661"/>
        <v xml:space="preserve">157 206 0.863333 </v>
      </c>
      <c r="PW159" s="92" t="str">
        <f t="shared" si="662"/>
        <v xml:space="preserve">157 207 1.176667 </v>
      </c>
      <c r="PX159" s="92" t="str">
        <f t="shared" si="663"/>
        <v xml:space="preserve">157 208 0.303333 </v>
      </c>
      <c r="PY159" s="92" t="str">
        <f t="shared" si="664"/>
        <v xml:space="preserve">157 209 0.526667 </v>
      </c>
      <c r="PZ159" s="92" t="str">
        <f t="shared" si="665"/>
        <v xml:space="preserve">157 210 1.163333 </v>
      </c>
      <c r="QA159" s="92" t="str">
        <f t="shared" si="666"/>
        <v xml:space="preserve">157 211 0.06 </v>
      </c>
      <c r="QB159" s="92" t="str">
        <f t="shared" si="667"/>
        <v xml:space="preserve">157 212 0.22 </v>
      </c>
      <c r="QC159" s="92" t="str">
        <f t="shared" si="668"/>
        <v xml:space="preserve">157 213 0.06 </v>
      </c>
      <c r="QD159" s="92" t="str">
        <f t="shared" si="669"/>
        <v xml:space="preserve">157 214 0.696667 </v>
      </c>
      <c r="QE159" s="92" t="str">
        <f t="shared" si="670"/>
        <v xml:space="preserve">157 215 0.776667 </v>
      </c>
      <c r="QF159" s="92" t="str">
        <f t="shared" si="671"/>
        <v xml:space="preserve">157 216 0.42 </v>
      </c>
      <c r="QG159" s="92" t="str">
        <f t="shared" si="672"/>
        <v xml:space="preserve">157 217 0.543333 </v>
      </c>
      <c r="QH159" s="92" t="str">
        <f t="shared" si="673"/>
        <v xml:space="preserve">157 218 0.006667 </v>
      </c>
      <c r="QI159" s="92" t="str">
        <f t="shared" si="674"/>
        <v xml:space="preserve">157 219 0.73 </v>
      </c>
      <c r="QJ159" s="92" t="str">
        <f t="shared" si="675"/>
        <v xml:space="preserve">157 220 0.41 </v>
      </c>
      <c r="QK159" s="92" t="str">
        <f t="shared" si="676"/>
        <v xml:space="preserve">157 221 0.156667 </v>
      </c>
      <c r="QL159" s="92" t="str">
        <f t="shared" si="677"/>
        <v xml:space="preserve">157 222 1.296667 </v>
      </c>
      <c r="QM159" s="92" t="str">
        <f t="shared" si="678"/>
        <v xml:space="preserve">157 223 0.476667 </v>
      </c>
      <c r="QN159" s="92" t="str">
        <f t="shared" si="679"/>
        <v xml:space="preserve">157 224 0.006667 </v>
      </c>
      <c r="QO159" s="92" t="str">
        <f t="shared" si="680"/>
        <v xml:space="preserve">157 225 0.283333 </v>
      </c>
      <c r="QP159" s="92" t="str">
        <f t="shared" si="681"/>
        <v xml:space="preserve">157 226 0.463333 </v>
      </c>
      <c r="QQ159" s="92" t="str">
        <f t="shared" si="682"/>
        <v xml:space="preserve">157 227 0.386667 </v>
      </c>
      <c r="QR159" s="92" t="str">
        <f t="shared" si="683"/>
        <v xml:space="preserve">157 228 0.6 </v>
      </c>
    </row>
    <row r="160" spans="1:460" ht="18.75" customHeight="1" x14ac:dyDescent="0.35">
      <c r="A160" s="86">
        <v>158</v>
      </c>
      <c r="B160" s="90" t="s">
        <v>231</v>
      </c>
      <c r="C160" s="91" t="s">
        <v>160</v>
      </c>
      <c r="D160" s="9">
        <v>10.4</v>
      </c>
      <c r="E160" s="9">
        <v>14.4</v>
      </c>
      <c r="F160" s="21">
        <v>21</v>
      </c>
      <c r="G160" s="9">
        <v>34.200000000000003</v>
      </c>
      <c r="H160" s="9">
        <v>31.9</v>
      </c>
      <c r="I160" s="9">
        <v>31.9</v>
      </c>
      <c r="J160" s="9">
        <v>14.7</v>
      </c>
      <c r="K160" s="9">
        <v>13.1</v>
      </c>
      <c r="L160" s="9">
        <v>21.3</v>
      </c>
      <c r="M160" s="21">
        <v>22</v>
      </c>
      <c r="N160" s="9">
        <v>13.1</v>
      </c>
      <c r="O160" s="21">
        <v>15</v>
      </c>
      <c r="P160" s="9">
        <v>11.4</v>
      </c>
      <c r="Q160" s="9">
        <v>10.9</v>
      </c>
      <c r="R160" s="9">
        <v>4.7</v>
      </c>
      <c r="S160" s="9">
        <v>28.2</v>
      </c>
      <c r="T160" s="9">
        <v>2.2000000000000002</v>
      </c>
      <c r="U160" s="9">
        <v>15.5</v>
      </c>
      <c r="V160" s="9">
        <v>13.8</v>
      </c>
      <c r="W160" s="21">
        <v>4</v>
      </c>
      <c r="X160" s="9">
        <v>11.1</v>
      </c>
      <c r="Y160" s="9">
        <v>17.899999999999999</v>
      </c>
      <c r="Z160" s="9">
        <v>13.7</v>
      </c>
      <c r="AA160" s="9">
        <v>20.8</v>
      </c>
      <c r="AB160" s="9">
        <v>36.299999999999997</v>
      </c>
      <c r="AC160" s="9">
        <v>23.8</v>
      </c>
      <c r="AD160" s="9">
        <v>8.6999999999999993</v>
      </c>
      <c r="AE160" s="9">
        <v>2.9</v>
      </c>
      <c r="AF160" s="9">
        <v>3.3</v>
      </c>
      <c r="AG160" s="9">
        <v>33.200000000000003</v>
      </c>
      <c r="AH160" s="9">
        <v>28.9</v>
      </c>
      <c r="AI160" s="9">
        <v>12.1</v>
      </c>
      <c r="AJ160" s="9">
        <v>24.4</v>
      </c>
      <c r="AK160" s="9">
        <v>6.2</v>
      </c>
      <c r="AL160" s="9">
        <v>12.9</v>
      </c>
      <c r="AM160" s="21">
        <v>7</v>
      </c>
      <c r="AN160" s="9">
        <v>3.6</v>
      </c>
      <c r="AO160" s="21">
        <v>12</v>
      </c>
      <c r="AP160" s="9">
        <v>21.9</v>
      </c>
      <c r="AQ160" s="9">
        <v>16.899999999999999</v>
      </c>
      <c r="AR160" s="9">
        <v>1.5</v>
      </c>
      <c r="AS160" s="9">
        <v>13.3</v>
      </c>
      <c r="AT160" s="9">
        <v>8.6</v>
      </c>
      <c r="AU160" s="9">
        <v>7.7</v>
      </c>
      <c r="AV160" s="9">
        <v>22.8</v>
      </c>
      <c r="AW160" s="9">
        <v>20.9</v>
      </c>
      <c r="AX160" s="21">
        <v>8</v>
      </c>
      <c r="AY160" s="9">
        <v>19.100000000000001</v>
      </c>
      <c r="AZ160" s="9">
        <v>8.6999999999999993</v>
      </c>
      <c r="BA160" s="9">
        <v>14.5</v>
      </c>
      <c r="BB160" s="9">
        <v>8.4</v>
      </c>
      <c r="BC160" s="9">
        <v>13.5</v>
      </c>
      <c r="BD160" s="9">
        <v>31.6</v>
      </c>
      <c r="BE160" s="9">
        <v>17.5</v>
      </c>
      <c r="BF160" s="9">
        <v>22.6</v>
      </c>
      <c r="BG160" s="9">
        <v>11.8</v>
      </c>
      <c r="BH160" s="9">
        <v>15.3</v>
      </c>
      <c r="BI160" s="9">
        <v>21.1</v>
      </c>
      <c r="BJ160" s="9">
        <v>15.3</v>
      </c>
      <c r="BK160" s="9">
        <v>8.8000000000000007</v>
      </c>
      <c r="BL160" s="9">
        <v>20.399999999999999</v>
      </c>
      <c r="BM160" s="9">
        <v>23.9</v>
      </c>
      <c r="BN160" s="9">
        <v>9.1999999999999993</v>
      </c>
      <c r="BO160" s="9">
        <v>9.1</v>
      </c>
      <c r="BP160" s="9">
        <v>3.3</v>
      </c>
      <c r="BQ160" s="9">
        <v>5.8</v>
      </c>
      <c r="BR160" s="9">
        <v>13.8</v>
      </c>
      <c r="BS160" s="9">
        <v>15.2</v>
      </c>
      <c r="BT160" s="9">
        <v>15.1</v>
      </c>
      <c r="BU160" s="9">
        <v>11.3</v>
      </c>
      <c r="BV160" s="21">
        <v>17</v>
      </c>
      <c r="BW160" s="9">
        <v>15.1</v>
      </c>
      <c r="BX160" s="9">
        <v>14.8</v>
      </c>
      <c r="BY160" s="9">
        <v>27.5</v>
      </c>
      <c r="BZ160" s="9">
        <v>9.6999999999999993</v>
      </c>
      <c r="CA160" s="9">
        <v>1.8</v>
      </c>
      <c r="CB160" s="9">
        <v>20.6</v>
      </c>
      <c r="CC160" s="9">
        <v>5.2</v>
      </c>
      <c r="CD160" s="9">
        <v>16.100000000000001</v>
      </c>
      <c r="CE160" s="9">
        <v>9.6</v>
      </c>
      <c r="CF160" s="9">
        <v>14.3</v>
      </c>
      <c r="CG160" s="9">
        <v>20.100000000000001</v>
      </c>
      <c r="CH160" s="9">
        <v>9.6</v>
      </c>
      <c r="CI160" s="21">
        <v>22</v>
      </c>
      <c r="CJ160" s="21">
        <v>11</v>
      </c>
      <c r="CK160" s="21">
        <v>1</v>
      </c>
      <c r="CL160" s="9">
        <v>17.899999999999999</v>
      </c>
      <c r="CM160" s="9">
        <v>15.4</v>
      </c>
      <c r="CN160" s="9">
        <v>6.4</v>
      </c>
      <c r="CO160" s="9">
        <v>21.1</v>
      </c>
      <c r="CP160" s="9">
        <v>16.3</v>
      </c>
      <c r="CQ160" s="9">
        <v>14.5</v>
      </c>
      <c r="CR160" s="9">
        <v>12.3</v>
      </c>
      <c r="CS160" s="9">
        <v>18.7</v>
      </c>
      <c r="CT160" s="9">
        <v>8.8000000000000007</v>
      </c>
      <c r="CU160" s="9">
        <v>20.9</v>
      </c>
      <c r="CV160" s="9">
        <v>7.6</v>
      </c>
      <c r="CW160" s="9">
        <v>19.3</v>
      </c>
      <c r="CX160" s="9">
        <v>2.9</v>
      </c>
      <c r="CY160" s="9">
        <v>26.3</v>
      </c>
      <c r="CZ160" s="21">
        <v>7</v>
      </c>
      <c r="DA160" s="21">
        <v>28</v>
      </c>
      <c r="DB160" s="9">
        <v>21.4</v>
      </c>
      <c r="DC160" s="9">
        <v>3.6</v>
      </c>
      <c r="DD160" s="9">
        <v>13.1</v>
      </c>
      <c r="DE160" s="9">
        <v>18.399999999999999</v>
      </c>
      <c r="DF160" s="9">
        <v>10.6</v>
      </c>
      <c r="DG160" s="9">
        <v>28.1</v>
      </c>
      <c r="DH160" s="21">
        <v>9</v>
      </c>
      <c r="DI160" s="9">
        <v>34.1</v>
      </c>
      <c r="DJ160" s="9">
        <v>15.2</v>
      </c>
      <c r="DK160" s="9">
        <v>4.7</v>
      </c>
      <c r="DL160" s="9">
        <v>14.1</v>
      </c>
      <c r="DM160" s="21">
        <v>18</v>
      </c>
      <c r="DN160" s="21">
        <v>10</v>
      </c>
      <c r="DO160" s="9">
        <v>10.5</v>
      </c>
      <c r="DP160" s="9">
        <v>7.5</v>
      </c>
      <c r="DQ160" s="9">
        <v>21.9</v>
      </c>
      <c r="DR160" s="9">
        <v>13.6</v>
      </c>
      <c r="DS160" s="9">
        <v>21.9</v>
      </c>
      <c r="DT160" s="9">
        <v>21.7</v>
      </c>
      <c r="DU160" s="9">
        <v>1.7</v>
      </c>
      <c r="DV160" s="9">
        <v>8.8000000000000007</v>
      </c>
      <c r="DW160" s="9">
        <v>29.7</v>
      </c>
      <c r="DX160" s="9">
        <v>18.100000000000001</v>
      </c>
      <c r="DY160" s="9">
        <v>9.9</v>
      </c>
      <c r="DZ160" s="9">
        <v>9.4</v>
      </c>
      <c r="EA160" s="9">
        <v>20.2</v>
      </c>
      <c r="EB160" s="9">
        <v>15.3</v>
      </c>
      <c r="EC160" s="9">
        <v>8.6999999999999993</v>
      </c>
      <c r="ED160" s="9">
        <v>7.3</v>
      </c>
      <c r="EE160" s="9">
        <v>13.3</v>
      </c>
      <c r="EF160" s="9">
        <v>12.1</v>
      </c>
      <c r="EG160" s="9">
        <v>10.4</v>
      </c>
      <c r="EH160" s="9">
        <v>11.5</v>
      </c>
      <c r="EI160" s="9">
        <v>24.2</v>
      </c>
      <c r="EJ160" s="9">
        <v>20.2</v>
      </c>
      <c r="EK160" s="9">
        <v>15.7</v>
      </c>
      <c r="EL160" s="9">
        <v>27.2</v>
      </c>
      <c r="EM160" s="9">
        <v>36.4</v>
      </c>
      <c r="EN160" s="9">
        <v>12.7</v>
      </c>
      <c r="EO160" s="9">
        <v>10.7</v>
      </c>
      <c r="EP160" s="9">
        <v>21.1</v>
      </c>
      <c r="EQ160" s="9">
        <v>6.1</v>
      </c>
      <c r="ER160" s="9">
        <v>23.1</v>
      </c>
      <c r="ES160" s="9">
        <v>3.9</v>
      </c>
      <c r="ET160" s="9">
        <v>21.4</v>
      </c>
      <c r="EU160" s="9">
        <v>16.600000000000001</v>
      </c>
      <c r="EV160" s="9">
        <v>21.1</v>
      </c>
      <c r="EW160" s="9">
        <v>18.7</v>
      </c>
      <c r="EX160" s="9">
        <v>27.9</v>
      </c>
      <c r="EY160" s="9">
        <v>23.8</v>
      </c>
      <c r="EZ160" s="9">
        <v>24.9</v>
      </c>
      <c r="FA160" s="9">
        <v>23.3</v>
      </c>
      <c r="FB160" s="9">
        <v>33.200000000000003</v>
      </c>
      <c r="FC160" s="9">
        <v>21.7</v>
      </c>
      <c r="FD160" s="9">
        <v>10.4</v>
      </c>
      <c r="FE160" s="21">
        <v>0</v>
      </c>
      <c r="FF160" s="9">
        <v>18.899999999999999</v>
      </c>
      <c r="FG160" s="9">
        <v>3.4</v>
      </c>
      <c r="FH160" s="9">
        <v>7.5</v>
      </c>
      <c r="FI160" s="9">
        <v>28.3</v>
      </c>
      <c r="FJ160" s="9">
        <v>21.5</v>
      </c>
      <c r="FK160" s="9">
        <v>12.8</v>
      </c>
      <c r="FL160" s="9">
        <v>32.799999999999997</v>
      </c>
      <c r="FM160" s="9">
        <v>13.4</v>
      </c>
      <c r="FN160" s="9">
        <v>23.2</v>
      </c>
      <c r="FO160" s="9">
        <v>9.8000000000000007</v>
      </c>
      <c r="FP160" s="9">
        <v>26.5</v>
      </c>
      <c r="FQ160" s="9">
        <v>6.8</v>
      </c>
      <c r="FR160" s="9">
        <v>22.3</v>
      </c>
      <c r="FS160" s="21">
        <v>24</v>
      </c>
      <c r="FT160" s="9">
        <v>18.3</v>
      </c>
      <c r="FU160" s="9">
        <v>13.9</v>
      </c>
      <c r="FV160" s="9">
        <v>17.2</v>
      </c>
      <c r="FW160" s="9">
        <v>6.7</v>
      </c>
      <c r="FX160" s="9">
        <v>6.6</v>
      </c>
      <c r="FY160" s="21">
        <v>13</v>
      </c>
      <c r="FZ160" s="9">
        <v>13.8</v>
      </c>
      <c r="GA160" s="9">
        <v>12.1</v>
      </c>
      <c r="GB160" s="9">
        <v>17.3</v>
      </c>
      <c r="GC160" s="21">
        <v>8</v>
      </c>
      <c r="GD160" s="21">
        <v>1</v>
      </c>
      <c r="GE160" s="9">
        <v>18.7</v>
      </c>
      <c r="GF160" s="9">
        <v>21.8</v>
      </c>
      <c r="GG160" s="9">
        <v>14.7</v>
      </c>
      <c r="GH160" s="9">
        <v>14.7</v>
      </c>
      <c r="GI160" s="9">
        <v>27.8</v>
      </c>
      <c r="GJ160" s="21">
        <v>14</v>
      </c>
      <c r="GK160" s="9">
        <v>13.4</v>
      </c>
      <c r="GL160" s="9">
        <v>13.2</v>
      </c>
      <c r="GM160" s="9">
        <v>12.9</v>
      </c>
      <c r="GN160" s="9">
        <v>15.4</v>
      </c>
      <c r="GO160" s="9">
        <v>15.4</v>
      </c>
      <c r="GP160" s="9">
        <v>15.4</v>
      </c>
      <c r="GQ160" s="9">
        <v>33.9</v>
      </c>
      <c r="GR160" s="9">
        <v>10.9</v>
      </c>
      <c r="GS160" s="9">
        <v>5.5</v>
      </c>
      <c r="GT160" s="9">
        <v>8.5</v>
      </c>
      <c r="GU160" s="9">
        <v>11.5</v>
      </c>
      <c r="GV160" s="9">
        <v>20.3</v>
      </c>
      <c r="GW160" s="9">
        <v>6.3</v>
      </c>
      <c r="GX160" s="9">
        <v>8.1999999999999993</v>
      </c>
      <c r="GY160" s="9">
        <v>5.8</v>
      </c>
      <c r="GZ160" s="9">
        <v>12.8</v>
      </c>
      <c r="HA160" s="9">
        <v>22.5</v>
      </c>
      <c r="HB160" s="9">
        <v>33.200000000000003</v>
      </c>
      <c r="HC160" s="9">
        <v>2.7</v>
      </c>
      <c r="HD160" s="9">
        <v>9.1999999999999993</v>
      </c>
      <c r="HE160" s="9">
        <v>26.8</v>
      </c>
      <c r="HF160" s="9">
        <v>11.1</v>
      </c>
      <c r="HG160" s="9">
        <v>16.399999999999999</v>
      </c>
      <c r="HH160" s="9">
        <v>11.1</v>
      </c>
      <c r="HI160" s="9">
        <v>13.2</v>
      </c>
      <c r="HJ160" s="9">
        <v>33.1</v>
      </c>
      <c r="HK160" s="9">
        <v>2.5</v>
      </c>
      <c r="HL160" s="9">
        <v>9.6999999999999993</v>
      </c>
      <c r="HM160" s="9">
        <v>11.6</v>
      </c>
      <c r="HN160" s="9">
        <v>14.2</v>
      </c>
      <c r="HO160" s="9">
        <v>1.7</v>
      </c>
      <c r="HP160" s="9">
        <v>15.9</v>
      </c>
      <c r="HQ160" s="9">
        <v>30.8</v>
      </c>
      <c r="HR160" s="9">
        <v>10.9</v>
      </c>
      <c r="HS160" s="9">
        <v>10.4</v>
      </c>
      <c r="HT160" s="9">
        <v>1.2</v>
      </c>
      <c r="HU160" s="9">
        <v>7.4</v>
      </c>
      <c r="HV160" s="9">
        <v>5.8</v>
      </c>
      <c r="HW160" s="21">
        <v>18</v>
      </c>
      <c r="HX160" s="8"/>
      <c r="HY160" s="92" t="str">
        <f t="shared" si="456"/>
        <v xml:space="preserve">158 1 0.346667 </v>
      </c>
      <c r="HZ160" s="92" t="str">
        <f t="shared" si="457"/>
        <v xml:space="preserve">158 2 0.48 </v>
      </c>
      <c r="IA160" s="92" t="str">
        <f t="shared" si="458"/>
        <v xml:space="preserve">158 3 0.7 </v>
      </c>
      <c r="IB160" s="92" t="str">
        <f t="shared" si="459"/>
        <v xml:space="preserve">158 4 1.14 </v>
      </c>
      <c r="IC160" s="92" t="str">
        <f t="shared" si="460"/>
        <v xml:space="preserve">158 5 1.063333 </v>
      </c>
      <c r="ID160" s="92" t="str">
        <f t="shared" si="461"/>
        <v xml:space="preserve">158 6 1.063333 </v>
      </c>
      <c r="IE160" s="92" t="str">
        <f t="shared" si="462"/>
        <v xml:space="preserve">158 7 0.49 </v>
      </c>
      <c r="IF160" s="92" t="str">
        <f t="shared" si="463"/>
        <v xml:space="preserve">158 8 0.436667 </v>
      </c>
      <c r="IG160" s="92" t="str">
        <f t="shared" si="464"/>
        <v xml:space="preserve">158 9 0.71 </v>
      </c>
      <c r="IH160" s="92" t="str">
        <f t="shared" si="465"/>
        <v xml:space="preserve">158 10 0.733333 </v>
      </c>
      <c r="II160" s="92" t="str">
        <f t="shared" si="466"/>
        <v xml:space="preserve">158 11 0.436667 </v>
      </c>
      <c r="IJ160" s="92" t="str">
        <f t="shared" si="467"/>
        <v xml:space="preserve">158 12 0.5 </v>
      </c>
      <c r="IK160" s="92" t="str">
        <f t="shared" si="468"/>
        <v xml:space="preserve">158 13 0.38 </v>
      </c>
      <c r="IL160" s="92" t="str">
        <f t="shared" si="469"/>
        <v xml:space="preserve">158 14 0.363333 </v>
      </c>
      <c r="IM160" s="92" t="str">
        <f t="shared" si="470"/>
        <v xml:space="preserve">158 15 0.156667 </v>
      </c>
      <c r="IN160" s="92" t="str">
        <f t="shared" si="471"/>
        <v xml:space="preserve">158 16 0.94 </v>
      </c>
      <c r="IO160" s="92" t="str">
        <f t="shared" si="472"/>
        <v xml:space="preserve">158 17 0.073333 </v>
      </c>
      <c r="IP160" s="92" t="str">
        <f t="shared" si="473"/>
        <v xml:space="preserve">158 18 0.516667 </v>
      </c>
      <c r="IQ160" s="92" t="str">
        <f t="shared" si="474"/>
        <v xml:space="preserve">158 19 0.46 </v>
      </c>
      <c r="IR160" s="92" t="str">
        <f t="shared" si="475"/>
        <v xml:space="preserve">158 20 0.133333 </v>
      </c>
      <c r="IS160" s="92" t="str">
        <f t="shared" si="476"/>
        <v xml:space="preserve">158 21 0.37 </v>
      </c>
      <c r="IT160" s="92" t="str">
        <f t="shared" si="477"/>
        <v xml:space="preserve">158 22 0.596667 </v>
      </c>
      <c r="IU160" s="92" t="str">
        <f t="shared" si="478"/>
        <v xml:space="preserve">158 23 0.456667 </v>
      </c>
      <c r="IV160" s="92" t="str">
        <f t="shared" si="479"/>
        <v xml:space="preserve">158 24 0.693333 </v>
      </c>
      <c r="IW160" s="92" t="str">
        <f t="shared" si="480"/>
        <v xml:space="preserve">158 25 1.21 </v>
      </c>
      <c r="IX160" s="92" t="str">
        <f t="shared" si="481"/>
        <v xml:space="preserve">158 26 0.793333 </v>
      </c>
      <c r="IY160" s="92" t="str">
        <f t="shared" si="482"/>
        <v xml:space="preserve">158 27 0.29 </v>
      </c>
      <c r="IZ160" s="92" t="str">
        <f t="shared" si="483"/>
        <v xml:space="preserve">158 28 0.096667 </v>
      </c>
      <c r="JA160" s="92" t="str">
        <f t="shared" si="484"/>
        <v xml:space="preserve">158 29 0.11 </v>
      </c>
      <c r="JB160" s="92" t="str">
        <f t="shared" si="485"/>
        <v xml:space="preserve">158 30 1.106667 </v>
      </c>
      <c r="JC160" s="92" t="str">
        <f t="shared" si="486"/>
        <v xml:space="preserve">158 31 0.963333 </v>
      </c>
      <c r="JD160" s="92" t="str">
        <f t="shared" si="487"/>
        <v xml:space="preserve">158 32 0.403333 </v>
      </c>
      <c r="JE160" s="92" t="str">
        <f t="shared" si="488"/>
        <v xml:space="preserve">158 33 0.813333 </v>
      </c>
      <c r="JF160" s="92" t="str">
        <f t="shared" si="489"/>
        <v xml:space="preserve">158 34 0.206667 </v>
      </c>
      <c r="JG160" s="92" t="str">
        <f t="shared" si="490"/>
        <v xml:space="preserve">158 35 0.43 </v>
      </c>
      <c r="JH160" s="92" t="str">
        <f t="shared" si="491"/>
        <v xml:space="preserve">158 36 0.233333 </v>
      </c>
      <c r="JI160" s="92" t="str">
        <f t="shared" si="492"/>
        <v xml:space="preserve">158 37 0.12 </v>
      </c>
      <c r="JJ160" s="92" t="str">
        <f t="shared" si="493"/>
        <v xml:space="preserve">158 38 0.4 </v>
      </c>
      <c r="JK160" s="92" t="str">
        <f t="shared" si="494"/>
        <v xml:space="preserve">158 39 0.73 </v>
      </c>
      <c r="JL160" s="92" t="str">
        <f t="shared" si="495"/>
        <v xml:space="preserve">158 40 0.563333 </v>
      </c>
      <c r="JM160" s="92" t="str">
        <f t="shared" si="496"/>
        <v xml:space="preserve">158 41 0.05 </v>
      </c>
      <c r="JN160" s="92" t="str">
        <f t="shared" si="497"/>
        <v xml:space="preserve">158 42 0.443333 </v>
      </c>
      <c r="JO160" s="92" t="str">
        <f t="shared" si="498"/>
        <v xml:space="preserve">158 43 0.286667 </v>
      </c>
      <c r="JP160" s="92" t="str">
        <f t="shared" si="499"/>
        <v xml:space="preserve">158 44 0.256667 </v>
      </c>
      <c r="JQ160" s="92" t="str">
        <f t="shared" si="500"/>
        <v xml:space="preserve">158 45 0.76 </v>
      </c>
      <c r="JR160" s="92" t="str">
        <f t="shared" si="501"/>
        <v xml:space="preserve">158 46 0.696667 </v>
      </c>
      <c r="JS160" s="92" t="str">
        <f t="shared" si="502"/>
        <v xml:space="preserve">158 47 0.266667 </v>
      </c>
      <c r="JT160" s="92" t="str">
        <f t="shared" si="503"/>
        <v xml:space="preserve">158 48 0.636667 </v>
      </c>
      <c r="JU160" s="92" t="str">
        <f t="shared" si="504"/>
        <v xml:space="preserve">158 49 0.29 </v>
      </c>
      <c r="JV160" s="92" t="str">
        <f t="shared" si="505"/>
        <v xml:space="preserve">158 50 0.483333 </v>
      </c>
      <c r="JW160" s="92" t="str">
        <f t="shared" si="506"/>
        <v xml:space="preserve">158 51 0.28 </v>
      </c>
      <c r="JX160" s="92" t="str">
        <f t="shared" si="507"/>
        <v xml:space="preserve">158 52 0.45 </v>
      </c>
      <c r="JY160" s="92" t="str">
        <f t="shared" si="508"/>
        <v xml:space="preserve">158 53 1.053333 </v>
      </c>
      <c r="JZ160" s="92" t="str">
        <f t="shared" si="509"/>
        <v xml:space="preserve">158 54 0.583333 </v>
      </c>
      <c r="KA160" s="92" t="str">
        <f t="shared" si="510"/>
        <v xml:space="preserve">158 55 0.753333 </v>
      </c>
      <c r="KB160" s="92" t="str">
        <f t="shared" si="511"/>
        <v xml:space="preserve">158 56 0.393333 </v>
      </c>
      <c r="KC160" s="92" t="str">
        <f t="shared" si="512"/>
        <v xml:space="preserve">158 57 0.51 </v>
      </c>
      <c r="KD160" s="92" t="str">
        <f t="shared" si="513"/>
        <v xml:space="preserve">158 58 0.703333 </v>
      </c>
      <c r="KE160" s="92" t="str">
        <f t="shared" si="514"/>
        <v xml:space="preserve">158 59 0.51 </v>
      </c>
      <c r="KF160" s="92" t="str">
        <f t="shared" si="515"/>
        <v xml:space="preserve">158 60 0.293333 </v>
      </c>
      <c r="KG160" s="92" t="str">
        <f t="shared" si="516"/>
        <v xml:space="preserve">158 61 0.68 </v>
      </c>
      <c r="KH160" s="92" t="str">
        <f t="shared" si="517"/>
        <v xml:space="preserve">158 62 0.796667 </v>
      </c>
      <c r="KI160" s="92" t="str">
        <f t="shared" si="518"/>
        <v xml:space="preserve">158 63 0.306667 </v>
      </c>
      <c r="KJ160" s="92" t="str">
        <f t="shared" si="519"/>
        <v xml:space="preserve">158 64 0.303333 </v>
      </c>
      <c r="KK160" s="92" t="str">
        <f t="shared" si="520"/>
        <v xml:space="preserve">158 65 0.11 </v>
      </c>
      <c r="KL160" s="92" t="str">
        <f t="shared" si="521"/>
        <v xml:space="preserve">158 66 0.193333 </v>
      </c>
      <c r="KM160" s="92" t="str">
        <f t="shared" si="522"/>
        <v xml:space="preserve">158 67 0.46 </v>
      </c>
      <c r="KN160" s="92" t="str">
        <f t="shared" si="523"/>
        <v xml:space="preserve">158 68 0.506667 </v>
      </c>
      <c r="KO160" s="92" t="str">
        <f t="shared" si="524"/>
        <v xml:space="preserve">158 69 0.503333 </v>
      </c>
      <c r="KP160" s="92" t="str">
        <f t="shared" si="525"/>
        <v xml:space="preserve">158 70 0.376667 </v>
      </c>
      <c r="KQ160" s="92" t="str">
        <f t="shared" si="526"/>
        <v xml:space="preserve">158 71 0.566667 </v>
      </c>
      <c r="KR160" s="92" t="str">
        <f t="shared" si="527"/>
        <v xml:space="preserve">158 72 0.503333 </v>
      </c>
      <c r="KS160" s="92" t="str">
        <f t="shared" si="528"/>
        <v xml:space="preserve">158 73 0.493333 </v>
      </c>
      <c r="KT160" s="92" t="str">
        <f t="shared" si="529"/>
        <v xml:space="preserve">158 74 0.916667 </v>
      </c>
      <c r="KU160" s="92" t="str">
        <f t="shared" si="530"/>
        <v xml:space="preserve">158 75 0.323333 </v>
      </c>
      <c r="KV160" s="92" t="str">
        <f t="shared" si="531"/>
        <v xml:space="preserve">158 76 0.06 </v>
      </c>
      <c r="KW160" s="92" t="str">
        <f t="shared" si="532"/>
        <v xml:space="preserve">158 77 0.686667 </v>
      </c>
      <c r="KX160" s="92" t="str">
        <f t="shared" si="533"/>
        <v xml:space="preserve">158 78 0.173333 </v>
      </c>
      <c r="KY160" s="92" t="str">
        <f t="shared" si="534"/>
        <v xml:space="preserve">158 79 0.536667 </v>
      </c>
      <c r="KZ160" s="92" t="str">
        <f t="shared" si="535"/>
        <v xml:space="preserve">158 80 0.32 </v>
      </c>
      <c r="LA160" s="92" t="str">
        <f t="shared" si="536"/>
        <v xml:space="preserve">158 81 0.476667 </v>
      </c>
      <c r="LB160" s="92" t="str">
        <f t="shared" si="537"/>
        <v xml:space="preserve">158 82 0.67 </v>
      </c>
      <c r="LC160" s="92" t="str">
        <f t="shared" si="538"/>
        <v xml:space="preserve">158 83 0.32 </v>
      </c>
      <c r="LD160" s="92" t="str">
        <f t="shared" si="539"/>
        <v xml:space="preserve">158 84 0.733333 </v>
      </c>
      <c r="LE160" s="92" t="str">
        <f t="shared" si="540"/>
        <v xml:space="preserve">158 85 0.366667 </v>
      </c>
      <c r="LF160" s="92" t="str">
        <f t="shared" si="541"/>
        <v xml:space="preserve">158 86 0.033333 </v>
      </c>
      <c r="LG160" s="92" t="str">
        <f t="shared" si="542"/>
        <v xml:space="preserve">158 87 0.596667 </v>
      </c>
      <c r="LH160" s="92" t="str">
        <f t="shared" si="543"/>
        <v xml:space="preserve">158 88 0.513333 </v>
      </c>
      <c r="LI160" s="92" t="str">
        <f t="shared" si="544"/>
        <v xml:space="preserve">158 89 0.213333 </v>
      </c>
      <c r="LJ160" s="92" t="str">
        <f t="shared" si="545"/>
        <v xml:space="preserve">158 90 0.703333 </v>
      </c>
      <c r="LK160" s="92" t="str">
        <f t="shared" si="546"/>
        <v xml:space="preserve">158 91 0.543333 </v>
      </c>
      <c r="LL160" s="92" t="str">
        <f t="shared" si="547"/>
        <v xml:space="preserve">158 92 0.483333 </v>
      </c>
      <c r="LM160" s="92" t="str">
        <f t="shared" si="548"/>
        <v xml:space="preserve">158 93 0.41 </v>
      </c>
      <c r="LN160" s="92" t="str">
        <f t="shared" si="549"/>
        <v xml:space="preserve">158 94 0.623333 </v>
      </c>
      <c r="LO160" s="92" t="str">
        <f t="shared" si="550"/>
        <v xml:space="preserve">158 95 0.293333 </v>
      </c>
      <c r="LP160" s="92" t="str">
        <f t="shared" si="551"/>
        <v xml:space="preserve">158 96 0.696667 </v>
      </c>
      <c r="LQ160" s="92" t="str">
        <f t="shared" si="552"/>
        <v xml:space="preserve">158 97 0.253333 </v>
      </c>
      <c r="LR160" s="92" t="str">
        <f t="shared" si="553"/>
        <v xml:space="preserve">158 98 0.643333 </v>
      </c>
      <c r="LS160" s="92" t="str">
        <f t="shared" si="554"/>
        <v xml:space="preserve">158 99 0.096667 </v>
      </c>
      <c r="LT160" s="92" t="str">
        <f t="shared" si="555"/>
        <v xml:space="preserve">158 100 0.876667 </v>
      </c>
      <c r="LU160" s="92" t="str">
        <f t="shared" si="556"/>
        <v xml:space="preserve">158 101 0.233333 </v>
      </c>
      <c r="LV160" s="92" t="str">
        <f t="shared" si="557"/>
        <v xml:space="preserve">158 102 0.933333 </v>
      </c>
      <c r="LW160" s="92" t="str">
        <f t="shared" si="558"/>
        <v xml:space="preserve">158 103 0.713333 </v>
      </c>
      <c r="LX160" s="92" t="str">
        <f t="shared" si="559"/>
        <v xml:space="preserve">158 104 0.12 </v>
      </c>
      <c r="LY160" s="92" t="str">
        <f t="shared" si="560"/>
        <v xml:space="preserve">158 105 0.436667 </v>
      </c>
      <c r="LZ160" s="92" t="str">
        <f t="shared" si="561"/>
        <v xml:space="preserve">158 106 0.613333 </v>
      </c>
      <c r="MA160" s="92" t="str">
        <f t="shared" si="562"/>
        <v xml:space="preserve">158 107 0.353333 </v>
      </c>
      <c r="MB160" s="92" t="str">
        <f t="shared" si="563"/>
        <v xml:space="preserve">158 108 0.936667 </v>
      </c>
      <c r="MC160" s="92" t="str">
        <f t="shared" si="564"/>
        <v xml:space="preserve">158 109 0.3 </v>
      </c>
      <c r="MD160" s="92" t="str">
        <f t="shared" si="565"/>
        <v xml:space="preserve">158 110 1.136667 </v>
      </c>
      <c r="ME160" s="92" t="str">
        <f t="shared" si="566"/>
        <v xml:space="preserve">158 111 0.506667 </v>
      </c>
      <c r="MF160" s="92" t="str">
        <f t="shared" si="567"/>
        <v xml:space="preserve">158 112 0.156667 </v>
      </c>
      <c r="MG160" s="92" t="str">
        <f t="shared" si="568"/>
        <v xml:space="preserve">158 113 0.47 </v>
      </c>
      <c r="MH160" s="92" t="str">
        <f t="shared" si="569"/>
        <v xml:space="preserve">158 114 0.6 </v>
      </c>
      <c r="MI160" s="92" t="str">
        <f t="shared" si="570"/>
        <v xml:space="preserve">158 115 0.333333 </v>
      </c>
      <c r="MJ160" s="92" t="str">
        <f t="shared" si="571"/>
        <v xml:space="preserve">158 116 0.35 </v>
      </c>
      <c r="MK160" s="92" t="str">
        <f t="shared" si="572"/>
        <v xml:space="preserve">158 117 0.25 </v>
      </c>
      <c r="ML160" s="92" t="str">
        <f t="shared" si="573"/>
        <v xml:space="preserve">158 118 0.73 </v>
      </c>
      <c r="MM160" s="92" t="str">
        <f t="shared" si="574"/>
        <v xml:space="preserve">158 119 0.453333 </v>
      </c>
      <c r="MN160" s="92" t="str">
        <f t="shared" si="575"/>
        <v xml:space="preserve">158 120 0.73 </v>
      </c>
      <c r="MO160" s="92" t="str">
        <f t="shared" si="576"/>
        <v xml:space="preserve">158 121 0.723333 </v>
      </c>
      <c r="MP160" s="92" t="str">
        <f t="shared" si="577"/>
        <v xml:space="preserve">158 122 0.056667 </v>
      </c>
      <c r="MQ160" s="92" t="str">
        <f t="shared" si="578"/>
        <v xml:space="preserve">158 123 0.293333 </v>
      </c>
      <c r="MR160" s="92" t="str">
        <f t="shared" si="579"/>
        <v xml:space="preserve">158 124 0.99 </v>
      </c>
      <c r="MS160" s="92" t="str">
        <f t="shared" si="580"/>
        <v xml:space="preserve">158 125 0.603333 </v>
      </c>
      <c r="MT160" s="92" t="str">
        <f t="shared" si="581"/>
        <v xml:space="preserve">158 126 0.33 </v>
      </c>
      <c r="MU160" s="92" t="str">
        <f t="shared" si="582"/>
        <v xml:space="preserve">158 127 0.313333 </v>
      </c>
      <c r="MV160" s="92" t="str">
        <f t="shared" si="583"/>
        <v xml:space="preserve">158 128 0.673333 </v>
      </c>
      <c r="MW160" s="92" t="str">
        <f t="shared" si="584"/>
        <v xml:space="preserve">158 129 0.51 </v>
      </c>
      <c r="MX160" s="92" t="str">
        <f t="shared" si="585"/>
        <v xml:space="preserve">158 130 0.29 </v>
      </c>
      <c r="MY160" s="92" t="str">
        <f t="shared" si="586"/>
        <v xml:space="preserve">158 131 0.243333 </v>
      </c>
      <c r="MZ160" s="92" t="str">
        <f t="shared" si="587"/>
        <v xml:space="preserve">158 132 0.443333 </v>
      </c>
      <c r="NA160" s="92" t="str">
        <f t="shared" si="588"/>
        <v xml:space="preserve">158 133 0.403333 </v>
      </c>
      <c r="NB160" s="92" t="str">
        <f t="shared" si="589"/>
        <v xml:space="preserve">158 134 0.346667 </v>
      </c>
      <c r="NC160" s="92" t="str">
        <f t="shared" si="590"/>
        <v xml:space="preserve">158 135 0.383333 </v>
      </c>
      <c r="ND160" s="92" t="str">
        <f t="shared" si="591"/>
        <v xml:space="preserve">158 136 0.806667 </v>
      </c>
      <c r="NE160" s="92" t="str">
        <f t="shared" si="592"/>
        <v xml:space="preserve">158 137 0.673333 </v>
      </c>
      <c r="NF160" s="92" t="str">
        <f t="shared" si="593"/>
        <v xml:space="preserve">158 138 0.523333 </v>
      </c>
      <c r="NG160" s="92" t="str">
        <f t="shared" si="594"/>
        <v xml:space="preserve">158 139 0.906667 </v>
      </c>
      <c r="NH160" s="92" t="str">
        <f t="shared" si="595"/>
        <v xml:space="preserve">158 140 1.213333 </v>
      </c>
      <c r="NI160" s="92" t="str">
        <f t="shared" si="596"/>
        <v xml:space="preserve">158 141 0.423333 </v>
      </c>
      <c r="NJ160" s="92" t="str">
        <f t="shared" si="597"/>
        <v xml:space="preserve">158 142 0.356667 </v>
      </c>
      <c r="NK160" s="92" t="str">
        <f t="shared" si="598"/>
        <v xml:space="preserve">158 143 0.703333 </v>
      </c>
      <c r="NL160" s="92" t="str">
        <f t="shared" si="599"/>
        <v xml:space="preserve">158 144 0.203333 </v>
      </c>
      <c r="NM160" s="92" t="str">
        <f t="shared" si="600"/>
        <v xml:space="preserve">158 145 0.77 </v>
      </c>
      <c r="NN160" s="92" t="str">
        <f t="shared" si="601"/>
        <v xml:space="preserve">158 146 0.13 </v>
      </c>
      <c r="NO160" s="92" t="str">
        <f t="shared" si="602"/>
        <v xml:space="preserve">158 147 0.713333 </v>
      </c>
      <c r="NP160" s="92" t="str">
        <f t="shared" si="603"/>
        <v xml:space="preserve">158 148 0.553333 </v>
      </c>
      <c r="NQ160" s="92" t="str">
        <f t="shared" si="604"/>
        <v xml:space="preserve">158 149 0.703333 </v>
      </c>
      <c r="NR160" s="92" t="str">
        <f t="shared" si="605"/>
        <v xml:space="preserve">158 150 0.623333 </v>
      </c>
      <c r="NS160" s="92" t="str">
        <f t="shared" si="606"/>
        <v xml:space="preserve">158 151 0.93 </v>
      </c>
      <c r="NT160" s="92" t="str">
        <f t="shared" si="607"/>
        <v xml:space="preserve">158 152 0.793333 </v>
      </c>
      <c r="NU160" s="92" t="str">
        <f t="shared" si="608"/>
        <v xml:space="preserve">158 153 0.83 </v>
      </c>
      <c r="NV160" s="92" t="str">
        <f t="shared" si="609"/>
        <v xml:space="preserve">158 154 0.776667 </v>
      </c>
      <c r="NW160" s="92" t="str">
        <f t="shared" si="610"/>
        <v xml:space="preserve">158 155 1.106667 </v>
      </c>
      <c r="NX160" s="92" t="str">
        <f t="shared" si="611"/>
        <v xml:space="preserve">158 156 0.723333 </v>
      </c>
      <c r="NY160" s="92" t="str">
        <f t="shared" si="612"/>
        <v xml:space="preserve">158 157 0.346667 </v>
      </c>
      <c r="NZ160" s="92" t="str">
        <f t="shared" si="613"/>
        <v xml:space="preserve">158 158 0 </v>
      </c>
      <c r="OA160" s="92" t="str">
        <f t="shared" si="614"/>
        <v xml:space="preserve">158 159 0.63 </v>
      </c>
      <c r="OB160" s="92" t="str">
        <f t="shared" si="615"/>
        <v xml:space="preserve">158 160 0.113333 </v>
      </c>
      <c r="OC160" s="92" t="str">
        <f t="shared" si="616"/>
        <v xml:space="preserve">158 161 0.25 </v>
      </c>
      <c r="OD160" s="92" t="str">
        <f t="shared" si="617"/>
        <v xml:space="preserve">158 162 0.943333 </v>
      </c>
      <c r="OE160" s="92" t="str">
        <f t="shared" si="618"/>
        <v xml:space="preserve">158 163 0.716667 </v>
      </c>
      <c r="OF160" s="92" t="str">
        <f t="shared" si="619"/>
        <v xml:space="preserve">158 164 0.426667 </v>
      </c>
      <c r="OG160" s="92" t="str">
        <f t="shared" si="620"/>
        <v xml:space="preserve">158 165 1.093333 </v>
      </c>
      <c r="OH160" s="92" t="str">
        <f t="shared" si="621"/>
        <v xml:space="preserve">158 166 0.446667 </v>
      </c>
      <c r="OI160" s="92" t="str">
        <f t="shared" si="622"/>
        <v xml:space="preserve">158 167 0.773333 </v>
      </c>
      <c r="OJ160" s="92" t="str">
        <f t="shared" si="623"/>
        <v xml:space="preserve">158 168 0.326667 </v>
      </c>
      <c r="OK160" s="92" t="str">
        <f t="shared" si="624"/>
        <v xml:space="preserve">158 169 0.883333 </v>
      </c>
      <c r="OL160" s="92" t="str">
        <f t="shared" si="625"/>
        <v xml:space="preserve">158 170 0.226667 </v>
      </c>
      <c r="OM160" s="92" t="str">
        <f t="shared" si="626"/>
        <v xml:space="preserve">158 171 0.743333 </v>
      </c>
      <c r="ON160" s="92" t="str">
        <f t="shared" si="627"/>
        <v xml:space="preserve">158 172 0.8 </v>
      </c>
      <c r="OO160" s="92" t="str">
        <f t="shared" si="628"/>
        <v xml:space="preserve">158 173 0.61 </v>
      </c>
      <c r="OP160" s="92" t="str">
        <f t="shared" si="629"/>
        <v xml:space="preserve">158 174 0.463333 </v>
      </c>
      <c r="OQ160" s="92" t="str">
        <f t="shared" si="630"/>
        <v xml:space="preserve">158 175 0.573333 </v>
      </c>
      <c r="OR160" s="92" t="str">
        <f t="shared" si="631"/>
        <v xml:space="preserve">158 176 0.223333 </v>
      </c>
      <c r="OS160" s="92" t="str">
        <f t="shared" si="632"/>
        <v xml:space="preserve">158 177 0.22 </v>
      </c>
      <c r="OT160" s="92" t="str">
        <f t="shared" si="633"/>
        <v xml:space="preserve">158 178 0.433333 </v>
      </c>
      <c r="OU160" s="92" t="str">
        <f t="shared" si="634"/>
        <v xml:space="preserve">158 179 0.46 </v>
      </c>
      <c r="OV160" s="92" t="str">
        <f t="shared" si="635"/>
        <v xml:space="preserve">158 180 0.403333 </v>
      </c>
      <c r="OW160" s="92" t="str">
        <f t="shared" si="636"/>
        <v xml:space="preserve">158 181 0.576667 </v>
      </c>
      <c r="OX160" s="92" t="str">
        <f t="shared" si="637"/>
        <v xml:space="preserve">158 182 0.266667 </v>
      </c>
      <c r="OY160" s="92" t="str">
        <f t="shared" si="638"/>
        <v xml:space="preserve">158 183 0.033333 </v>
      </c>
      <c r="OZ160" s="92" t="str">
        <f t="shared" si="639"/>
        <v xml:space="preserve">158 184 0.623333 </v>
      </c>
      <c r="PA160" s="92" t="str">
        <f t="shared" si="640"/>
        <v xml:space="preserve">158 185 0.726667 </v>
      </c>
      <c r="PB160" s="92" t="str">
        <f t="shared" si="641"/>
        <v xml:space="preserve">158 186 0.49 </v>
      </c>
      <c r="PC160" s="92" t="str">
        <f t="shared" si="642"/>
        <v xml:space="preserve">158 187 0.49 </v>
      </c>
      <c r="PD160" s="92" t="str">
        <f t="shared" si="643"/>
        <v xml:space="preserve">158 188 0.926667 </v>
      </c>
      <c r="PE160" s="92" t="str">
        <f t="shared" si="644"/>
        <v xml:space="preserve">158 189 0.466667 </v>
      </c>
      <c r="PF160" s="92" t="str">
        <f t="shared" si="645"/>
        <v xml:space="preserve">158 190 0.446667 </v>
      </c>
      <c r="PG160" s="92" t="str">
        <f t="shared" si="646"/>
        <v xml:space="preserve">158 191 0.44 </v>
      </c>
      <c r="PH160" s="92" t="str">
        <f t="shared" si="647"/>
        <v xml:space="preserve">158 192 0.43 </v>
      </c>
      <c r="PI160" s="92" t="str">
        <f t="shared" si="648"/>
        <v xml:space="preserve">158 193 0.513333 </v>
      </c>
      <c r="PJ160" s="92" t="str">
        <f t="shared" si="649"/>
        <v xml:space="preserve">158 194 0.513333 </v>
      </c>
      <c r="PK160" s="92" t="str">
        <f t="shared" si="650"/>
        <v xml:space="preserve">158 195 0.513333 </v>
      </c>
      <c r="PL160" s="92" t="str">
        <f t="shared" si="651"/>
        <v xml:space="preserve">158 196 1.13 </v>
      </c>
      <c r="PM160" s="92" t="str">
        <f t="shared" si="652"/>
        <v xml:space="preserve">158 197 0.363333 </v>
      </c>
      <c r="PN160" s="92" t="str">
        <f t="shared" si="653"/>
        <v xml:space="preserve">158 198 0.183333 </v>
      </c>
      <c r="PO160" s="92" t="str">
        <f t="shared" si="654"/>
        <v xml:space="preserve">158 199 0.283333 </v>
      </c>
      <c r="PP160" s="92" t="str">
        <f t="shared" si="655"/>
        <v xml:space="preserve">158 200 0.383333 </v>
      </c>
      <c r="PQ160" s="92" t="str">
        <f t="shared" si="656"/>
        <v xml:space="preserve">158 201 0.676667 </v>
      </c>
      <c r="PR160" s="92" t="str">
        <f t="shared" si="657"/>
        <v xml:space="preserve">158 202 0.21 </v>
      </c>
      <c r="PS160" s="92" t="str">
        <f t="shared" si="658"/>
        <v xml:space="preserve">158 203 0.273333 </v>
      </c>
      <c r="PT160" s="92" t="str">
        <f t="shared" si="659"/>
        <v xml:space="preserve">158 204 0.193333 </v>
      </c>
      <c r="PU160" s="92" t="str">
        <f t="shared" si="660"/>
        <v xml:space="preserve">158 205 0.426667 </v>
      </c>
      <c r="PV160" s="92" t="str">
        <f t="shared" si="661"/>
        <v xml:space="preserve">158 206 0.75 </v>
      </c>
      <c r="PW160" s="92" t="str">
        <f t="shared" si="662"/>
        <v xml:space="preserve">158 207 1.106667 </v>
      </c>
      <c r="PX160" s="92" t="str">
        <f t="shared" si="663"/>
        <v xml:space="preserve">158 208 0.09 </v>
      </c>
      <c r="PY160" s="92" t="str">
        <f t="shared" si="664"/>
        <v xml:space="preserve">158 209 0.306667 </v>
      </c>
      <c r="PZ160" s="92" t="str">
        <f t="shared" si="665"/>
        <v xml:space="preserve">158 210 0.893333 </v>
      </c>
      <c r="QA160" s="92" t="str">
        <f t="shared" si="666"/>
        <v xml:space="preserve">158 211 0.37 </v>
      </c>
      <c r="QB160" s="92" t="str">
        <f t="shared" si="667"/>
        <v xml:space="preserve">158 212 0.546667 </v>
      </c>
      <c r="QC160" s="92" t="str">
        <f t="shared" si="668"/>
        <v xml:space="preserve">158 213 0.37 </v>
      </c>
      <c r="QD160" s="92" t="str">
        <f t="shared" si="669"/>
        <v xml:space="preserve">158 214 0.44 </v>
      </c>
      <c r="QE160" s="92" t="str">
        <f t="shared" si="670"/>
        <v xml:space="preserve">158 215 1.103333 </v>
      </c>
      <c r="QF160" s="92" t="str">
        <f t="shared" si="671"/>
        <v xml:space="preserve">158 216 0.083333 </v>
      </c>
      <c r="QG160" s="92" t="str">
        <f t="shared" si="672"/>
        <v xml:space="preserve">158 217 0.323333 </v>
      </c>
      <c r="QH160" s="92" t="str">
        <f t="shared" si="673"/>
        <v xml:space="preserve">158 218 0.386667 </v>
      </c>
      <c r="QI160" s="92" t="str">
        <f t="shared" si="674"/>
        <v xml:space="preserve">158 219 0.473333 </v>
      </c>
      <c r="QJ160" s="92" t="str">
        <f t="shared" si="675"/>
        <v xml:space="preserve">158 220 0.056667 </v>
      </c>
      <c r="QK160" s="92" t="str">
        <f t="shared" si="676"/>
        <v xml:space="preserve">158 221 0.53 </v>
      </c>
      <c r="QL160" s="92" t="str">
        <f t="shared" si="677"/>
        <v xml:space="preserve">158 222 1.026667 </v>
      </c>
      <c r="QM160" s="92" t="str">
        <f t="shared" si="678"/>
        <v xml:space="preserve">158 223 0.363333 </v>
      </c>
      <c r="QN160" s="92" t="str">
        <f t="shared" si="679"/>
        <v xml:space="preserve">158 224 0.346667 </v>
      </c>
      <c r="QO160" s="92" t="str">
        <f t="shared" si="680"/>
        <v xml:space="preserve">158 225 0.04 </v>
      </c>
      <c r="QP160" s="92" t="str">
        <f t="shared" si="681"/>
        <v xml:space="preserve">158 226 0.246667 </v>
      </c>
      <c r="QQ160" s="92" t="str">
        <f t="shared" si="682"/>
        <v xml:space="preserve">158 227 0.193333 </v>
      </c>
      <c r="QR160" s="92" t="str">
        <f t="shared" si="683"/>
        <v xml:space="preserve">158 228 0.6 </v>
      </c>
    </row>
    <row r="161" spans="1:460" ht="18.75" customHeight="1" x14ac:dyDescent="0.35">
      <c r="A161" s="86">
        <v>159</v>
      </c>
      <c r="B161" s="90" t="s">
        <v>231</v>
      </c>
      <c r="C161" s="91" t="s">
        <v>161</v>
      </c>
      <c r="D161" s="9">
        <v>12.3</v>
      </c>
      <c r="E161" s="9">
        <v>9.5</v>
      </c>
      <c r="F161" s="9">
        <v>9.8000000000000007</v>
      </c>
      <c r="G161" s="9">
        <v>32.700000000000003</v>
      </c>
      <c r="H161" s="9">
        <v>30.4</v>
      </c>
      <c r="I161" s="9">
        <v>30.4</v>
      </c>
      <c r="J161" s="9">
        <v>30.6</v>
      </c>
      <c r="K161" s="9">
        <v>23.5</v>
      </c>
      <c r="L161" s="9">
        <v>36.4</v>
      </c>
      <c r="M161" s="9">
        <v>27.4</v>
      </c>
      <c r="N161" s="9">
        <v>30.4</v>
      </c>
      <c r="O161" s="9">
        <v>26.6</v>
      </c>
      <c r="P161" s="9">
        <v>11.3</v>
      </c>
      <c r="Q161" s="9">
        <v>17.7</v>
      </c>
      <c r="R161" s="9">
        <v>19.8</v>
      </c>
      <c r="S161" s="9">
        <v>38.799999999999997</v>
      </c>
      <c r="T161" s="21">
        <v>17</v>
      </c>
      <c r="U161" s="9">
        <v>4.3</v>
      </c>
      <c r="V161" s="9">
        <v>24.2</v>
      </c>
      <c r="W161" s="9">
        <v>18.899999999999999</v>
      </c>
      <c r="X161" s="9">
        <v>9.5</v>
      </c>
      <c r="Y161" s="9">
        <v>21.9</v>
      </c>
      <c r="Z161" s="9">
        <v>9.1999999999999993</v>
      </c>
      <c r="AA161" s="9">
        <v>30.2</v>
      </c>
      <c r="AB161" s="9">
        <v>38.6</v>
      </c>
      <c r="AC161" s="9">
        <v>30.2</v>
      </c>
      <c r="AD161" s="9">
        <v>19.2</v>
      </c>
      <c r="AE161" s="9">
        <v>19.100000000000001</v>
      </c>
      <c r="AF161" s="9">
        <v>18.7</v>
      </c>
      <c r="AG161" s="9">
        <v>15.8</v>
      </c>
      <c r="AH161" s="9">
        <v>42.4</v>
      </c>
      <c r="AI161" s="9">
        <v>30.1</v>
      </c>
      <c r="AJ161" s="9">
        <v>26.8</v>
      </c>
      <c r="AK161" s="9">
        <v>14.2</v>
      </c>
      <c r="AL161" s="21">
        <v>11</v>
      </c>
      <c r="AM161" s="9">
        <v>16.399999999999999</v>
      </c>
      <c r="AN161" s="9">
        <v>17.600000000000001</v>
      </c>
      <c r="AO161" s="9">
        <v>22.6</v>
      </c>
      <c r="AP161" s="9">
        <v>20.7</v>
      </c>
      <c r="AQ161" s="9">
        <v>6.8</v>
      </c>
      <c r="AR161" s="9">
        <v>17.7</v>
      </c>
      <c r="AS161" s="9">
        <v>23.8</v>
      </c>
      <c r="AT161" s="9">
        <v>22.4</v>
      </c>
      <c r="AU161" s="21">
        <v>24</v>
      </c>
      <c r="AV161" s="9">
        <v>28.5</v>
      </c>
      <c r="AW161" s="9">
        <v>11.1</v>
      </c>
      <c r="AX161" s="9">
        <v>24.3</v>
      </c>
      <c r="AY161" s="9">
        <v>1.9</v>
      </c>
      <c r="AZ161" s="9">
        <v>20.399999999999999</v>
      </c>
      <c r="BA161" s="9">
        <v>5.5</v>
      </c>
      <c r="BB161" s="21">
        <v>27</v>
      </c>
      <c r="BC161" s="9">
        <v>16.2</v>
      </c>
      <c r="BD161" s="9">
        <v>30.1</v>
      </c>
      <c r="BE161" s="9">
        <v>4.9000000000000004</v>
      </c>
      <c r="BF161" s="9">
        <v>6.9</v>
      </c>
      <c r="BG161" s="9">
        <v>16.7</v>
      </c>
      <c r="BH161" s="9">
        <v>10.6</v>
      </c>
      <c r="BI161" s="9">
        <v>12.7</v>
      </c>
      <c r="BJ161" s="9">
        <v>30.4</v>
      </c>
      <c r="BK161" s="9">
        <v>14.5</v>
      </c>
      <c r="BL161" s="9">
        <v>3.5</v>
      </c>
      <c r="BM161" s="9">
        <v>8.6</v>
      </c>
      <c r="BN161" s="9">
        <v>10.6</v>
      </c>
      <c r="BO161" s="21">
        <v>24</v>
      </c>
      <c r="BP161" s="9">
        <v>20.6</v>
      </c>
      <c r="BQ161" s="9">
        <v>22.7</v>
      </c>
      <c r="BR161" s="9">
        <v>14.9</v>
      </c>
      <c r="BS161" s="9">
        <v>21.9</v>
      </c>
      <c r="BT161" s="9">
        <v>8.6</v>
      </c>
      <c r="BU161" s="9">
        <v>26.4</v>
      </c>
      <c r="BV161" s="9">
        <v>32.6</v>
      </c>
      <c r="BW161" s="9">
        <v>33.700000000000003</v>
      </c>
      <c r="BX161" s="9">
        <v>29.9</v>
      </c>
      <c r="BY161" s="9">
        <v>41.1</v>
      </c>
      <c r="BZ161" s="9">
        <v>28.3</v>
      </c>
      <c r="CA161" s="21">
        <v>21</v>
      </c>
      <c r="CB161" s="21">
        <v>41</v>
      </c>
      <c r="CC161" s="9">
        <v>15.2</v>
      </c>
      <c r="CD161" s="9">
        <v>9.1999999999999993</v>
      </c>
      <c r="CE161" s="9">
        <v>20.399999999999999</v>
      </c>
      <c r="CF161" s="9">
        <v>17.7</v>
      </c>
      <c r="CG161" s="9">
        <v>26.2</v>
      </c>
      <c r="CH161" s="9">
        <v>20.399999999999999</v>
      </c>
      <c r="CI161" s="9">
        <v>37.1</v>
      </c>
      <c r="CJ161" s="9">
        <v>11.7</v>
      </c>
      <c r="CK161" s="9">
        <v>19.8</v>
      </c>
      <c r="CL161" s="9">
        <v>4.5</v>
      </c>
      <c r="CM161" s="21">
        <v>14</v>
      </c>
      <c r="CN161" s="9">
        <v>25.4</v>
      </c>
      <c r="CO161" s="9">
        <v>23.3</v>
      </c>
      <c r="CP161" s="9">
        <v>32.700000000000003</v>
      </c>
      <c r="CQ161" s="9">
        <v>32.5</v>
      </c>
      <c r="CR161" s="9">
        <v>14.4</v>
      </c>
      <c r="CS161" s="9">
        <v>17.2</v>
      </c>
      <c r="CT161" s="9">
        <v>27.4</v>
      </c>
      <c r="CU161" s="9">
        <v>27.1</v>
      </c>
      <c r="CV161" s="9">
        <v>22.5</v>
      </c>
      <c r="CW161" s="9">
        <v>6.4</v>
      </c>
      <c r="CX161" s="9">
        <v>16.8</v>
      </c>
      <c r="CY161" s="9">
        <v>41.4</v>
      </c>
      <c r="CZ161" s="21">
        <v>22</v>
      </c>
      <c r="DA161" s="9">
        <v>30.3</v>
      </c>
      <c r="DB161" s="9">
        <v>23.6</v>
      </c>
      <c r="DC161" s="9">
        <v>18.600000000000001</v>
      </c>
      <c r="DD161" s="9">
        <v>28.1</v>
      </c>
      <c r="DE161" s="9">
        <v>5.3</v>
      </c>
      <c r="DF161" s="9">
        <v>25.6</v>
      </c>
      <c r="DG161" s="9">
        <v>38.6</v>
      </c>
      <c r="DH161" s="21">
        <v>24</v>
      </c>
      <c r="DI161" s="9">
        <v>42.2</v>
      </c>
      <c r="DJ161" s="9">
        <v>33.1</v>
      </c>
      <c r="DK161" s="9">
        <v>16.100000000000001</v>
      </c>
      <c r="DL161" s="9">
        <v>24.6</v>
      </c>
      <c r="DM161" s="9">
        <v>16.5</v>
      </c>
      <c r="DN161" s="9">
        <v>20.5</v>
      </c>
      <c r="DO161" s="9">
        <v>29.1</v>
      </c>
      <c r="DP161" s="9">
        <v>19.3</v>
      </c>
      <c r="DQ161" s="9">
        <v>36.9</v>
      </c>
      <c r="DR161" s="9">
        <v>9.8000000000000007</v>
      </c>
      <c r="DS161" s="9">
        <v>23.8</v>
      </c>
      <c r="DT161" s="9">
        <v>18.100000000000001</v>
      </c>
      <c r="DU161" s="9">
        <v>20.8</v>
      </c>
      <c r="DV161" s="9">
        <v>22.4</v>
      </c>
      <c r="DW161" s="9">
        <v>43.3</v>
      </c>
      <c r="DX161" s="9">
        <v>8.5</v>
      </c>
      <c r="DY161" s="9">
        <v>15.6</v>
      </c>
      <c r="DZ161" s="9">
        <v>10.6</v>
      </c>
      <c r="EA161" s="9">
        <v>34.700000000000003</v>
      </c>
      <c r="EB161" s="21">
        <v>5</v>
      </c>
      <c r="EC161" s="9">
        <v>23.7</v>
      </c>
      <c r="ED161" s="9">
        <v>14.9</v>
      </c>
      <c r="EE161" s="9">
        <v>29.7</v>
      </c>
      <c r="EF161" s="9">
        <v>28.5</v>
      </c>
      <c r="EG161" s="9">
        <v>25.5</v>
      </c>
      <c r="EH161" s="9">
        <v>26.6</v>
      </c>
      <c r="EI161" s="9">
        <v>39.299999999999997</v>
      </c>
      <c r="EJ161" s="9">
        <v>34.700000000000003</v>
      </c>
      <c r="EK161" s="9">
        <v>10.4</v>
      </c>
      <c r="EL161" s="21">
        <v>40</v>
      </c>
      <c r="EM161" s="9">
        <v>21.1</v>
      </c>
      <c r="EN161" s="9">
        <v>23.6</v>
      </c>
      <c r="EO161" s="9">
        <v>21.1</v>
      </c>
      <c r="EP161" s="9">
        <v>19.8</v>
      </c>
      <c r="EQ161" s="9">
        <v>16.2</v>
      </c>
      <c r="ER161" s="9">
        <v>31.2</v>
      </c>
      <c r="ES161" s="9">
        <v>17.2</v>
      </c>
      <c r="ET161" s="9">
        <v>26.1</v>
      </c>
      <c r="EU161" s="21">
        <v>7</v>
      </c>
      <c r="EV161" s="9">
        <v>17.5</v>
      </c>
      <c r="EW161" s="9">
        <v>2.5</v>
      </c>
      <c r="EX161" s="9">
        <v>30.3</v>
      </c>
      <c r="EY161" s="9">
        <v>11.2</v>
      </c>
      <c r="EZ161" s="9">
        <v>27.2</v>
      </c>
      <c r="FA161" s="9">
        <v>39.700000000000003</v>
      </c>
      <c r="FB161" s="9">
        <v>15.8</v>
      </c>
      <c r="FC161" s="21">
        <v>6</v>
      </c>
      <c r="FD161" s="9">
        <v>12.4</v>
      </c>
      <c r="FE161" s="9">
        <v>18.899999999999999</v>
      </c>
      <c r="FF161" s="21">
        <v>0</v>
      </c>
      <c r="FG161" s="9">
        <v>21.3</v>
      </c>
      <c r="FH161" s="9">
        <v>18.5</v>
      </c>
      <c r="FI161" s="9">
        <v>29.7</v>
      </c>
      <c r="FJ161" s="9">
        <v>20.5</v>
      </c>
      <c r="FK161" s="9">
        <v>19.7</v>
      </c>
      <c r="FL161" s="21">
        <v>15</v>
      </c>
      <c r="FM161" s="9">
        <v>32.4</v>
      </c>
      <c r="FN161" s="21">
        <v>40</v>
      </c>
      <c r="FO161" s="9">
        <v>23.8</v>
      </c>
      <c r="FP161" s="9">
        <v>33.200000000000003</v>
      </c>
      <c r="FQ161" s="9">
        <v>21.6</v>
      </c>
      <c r="FR161" s="9">
        <v>8.4</v>
      </c>
      <c r="FS161" s="9">
        <v>11.3</v>
      </c>
      <c r="FT161" s="9">
        <v>9.1999999999999993</v>
      </c>
      <c r="FU161" s="9">
        <v>25.3</v>
      </c>
      <c r="FV161" s="9">
        <v>4.0999999999999996</v>
      </c>
      <c r="FW161" s="21">
        <v>14</v>
      </c>
      <c r="FX161" s="21">
        <v>14</v>
      </c>
      <c r="FY161" s="21">
        <v>24</v>
      </c>
      <c r="FZ161" s="9">
        <v>8.5</v>
      </c>
      <c r="GA161" s="9">
        <v>21.2</v>
      </c>
      <c r="GB161" s="9">
        <v>34.1</v>
      </c>
      <c r="GC161" s="9">
        <v>26.1</v>
      </c>
      <c r="GD161" s="9">
        <v>19.2</v>
      </c>
      <c r="GE161" s="9">
        <v>13.6</v>
      </c>
      <c r="GF161" s="9">
        <v>37.200000000000003</v>
      </c>
      <c r="GG161" s="9">
        <v>27.6</v>
      </c>
      <c r="GH161" s="9">
        <v>27.6</v>
      </c>
      <c r="GI161" s="9">
        <v>41.6</v>
      </c>
      <c r="GJ161" s="9">
        <v>25.1</v>
      </c>
      <c r="GK161" s="9">
        <v>24.5</v>
      </c>
      <c r="GL161" s="9">
        <v>26.5</v>
      </c>
      <c r="GM161" s="21">
        <v>24</v>
      </c>
      <c r="GN161" s="9">
        <v>7.2</v>
      </c>
      <c r="GO161" s="9">
        <v>35.299999999999997</v>
      </c>
      <c r="GP161" s="9">
        <v>5.6</v>
      </c>
      <c r="GQ161" s="9">
        <v>19.600000000000001</v>
      </c>
      <c r="GR161" s="9">
        <v>28.1</v>
      </c>
      <c r="GS161" s="9">
        <v>21.9</v>
      </c>
      <c r="GT161" s="9">
        <v>23.9</v>
      </c>
      <c r="GU161" s="21">
        <v>27</v>
      </c>
      <c r="GV161" s="21">
        <v>8</v>
      </c>
      <c r="GW161" s="9">
        <v>22.8</v>
      </c>
      <c r="GX161" s="9">
        <v>23.3</v>
      </c>
      <c r="GY161" s="21">
        <v>17</v>
      </c>
      <c r="GZ161" s="9">
        <v>29.9</v>
      </c>
      <c r="HA161" s="9">
        <v>18.100000000000001</v>
      </c>
      <c r="HB161" s="9">
        <v>40.299999999999997</v>
      </c>
      <c r="HC161" s="9">
        <v>17.3</v>
      </c>
      <c r="HD161" s="9">
        <v>24.6</v>
      </c>
      <c r="HE161" s="9">
        <v>39.799999999999997</v>
      </c>
      <c r="HF161" s="9">
        <v>11.9</v>
      </c>
      <c r="HG161" s="21">
        <v>7</v>
      </c>
      <c r="HH161" s="9">
        <v>11.9</v>
      </c>
      <c r="HI161" s="21">
        <v>30</v>
      </c>
      <c r="HJ161" s="9">
        <v>17.399999999999999</v>
      </c>
      <c r="HK161" s="9">
        <v>21.9</v>
      </c>
      <c r="HL161" s="9">
        <v>25.1</v>
      </c>
      <c r="HM161" s="9">
        <v>11.4</v>
      </c>
      <c r="HN161" s="21">
        <v>31</v>
      </c>
      <c r="HO161" s="9">
        <v>20.8</v>
      </c>
      <c r="HP161" s="21">
        <v>11</v>
      </c>
      <c r="HQ161" s="9">
        <v>46.4</v>
      </c>
      <c r="HR161" s="9">
        <v>15.4</v>
      </c>
      <c r="HS161" s="9">
        <v>11.3</v>
      </c>
      <c r="HT161" s="9">
        <v>19.3</v>
      </c>
      <c r="HU161" s="9">
        <v>19.100000000000001</v>
      </c>
      <c r="HV161" s="9">
        <v>22.4</v>
      </c>
      <c r="HW161" s="21">
        <v>23</v>
      </c>
      <c r="HX161" s="8"/>
      <c r="HY161" s="92" t="str">
        <f t="shared" si="456"/>
        <v xml:space="preserve">159 1 0.41 </v>
      </c>
      <c r="HZ161" s="92" t="str">
        <f t="shared" si="457"/>
        <v xml:space="preserve">159 2 0.316667 </v>
      </c>
      <c r="IA161" s="92" t="str">
        <f t="shared" si="458"/>
        <v xml:space="preserve">159 3 0.326667 </v>
      </c>
      <c r="IB161" s="92" t="str">
        <f t="shared" si="459"/>
        <v xml:space="preserve">159 4 1.09 </v>
      </c>
      <c r="IC161" s="92" t="str">
        <f t="shared" si="460"/>
        <v xml:space="preserve">159 5 1.013333 </v>
      </c>
      <c r="ID161" s="92" t="str">
        <f t="shared" si="461"/>
        <v xml:space="preserve">159 6 1.013333 </v>
      </c>
      <c r="IE161" s="92" t="str">
        <f t="shared" si="462"/>
        <v xml:space="preserve">159 7 1.02 </v>
      </c>
      <c r="IF161" s="92" t="str">
        <f t="shared" si="463"/>
        <v xml:space="preserve">159 8 0.783333 </v>
      </c>
      <c r="IG161" s="92" t="str">
        <f t="shared" si="464"/>
        <v xml:space="preserve">159 9 1.213333 </v>
      </c>
      <c r="IH161" s="92" t="str">
        <f t="shared" si="465"/>
        <v xml:space="preserve">159 10 0.913333 </v>
      </c>
      <c r="II161" s="92" t="str">
        <f t="shared" si="466"/>
        <v xml:space="preserve">159 11 1.013333 </v>
      </c>
      <c r="IJ161" s="92" t="str">
        <f t="shared" si="467"/>
        <v xml:space="preserve">159 12 0.886667 </v>
      </c>
      <c r="IK161" s="92" t="str">
        <f t="shared" si="468"/>
        <v xml:space="preserve">159 13 0.376667 </v>
      </c>
      <c r="IL161" s="92" t="str">
        <f t="shared" si="469"/>
        <v xml:space="preserve">159 14 0.59 </v>
      </c>
      <c r="IM161" s="92" t="str">
        <f t="shared" si="470"/>
        <v xml:space="preserve">159 15 0.66 </v>
      </c>
      <c r="IN161" s="92" t="str">
        <f t="shared" si="471"/>
        <v xml:space="preserve">159 16 1.293333 </v>
      </c>
      <c r="IO161" s="92" t="str">
        <f t="shared" si="472"/>
        <v xml:space="preserve">159 17 0.566667 </v>
      </c>
      <c r="IP161" s="92" t="str">
        <f t="shared" si="473"/>
        <v xml:space="preserve">159 18 0.143333 </v>
      </c>
      <c r="IQ161" s="92" t="str">
        <f t="shared" si="474"/>
        <v xml:space="preserve">159 19 0.806667 </v>
      </c>
      <c r="IR161" s="92" t="str">
        <f t="shared" si="475"/>
        <v xml:space="preserve">159 20 0.63 </v>
      </c>
      <c r="IS161" s="92" t="str">
        <f t="shared" si="476"/>
        <v xml:space="preserve">159 21 0.316667 </v>
      </c>
      <c r="IT161" s="92" t="str">
        <f t="shared" si="477"/>
        <v xml:space="preserve">159 22 0.73 </v>
      </c>
      <c r="IU161" s="92" t="str">
        <f t="shared" si="478"/>
        <v xml:space="preserve">159 23 0.306667 </v>
      </c>
      <c r="IV161" s="92" t="str">
        <f t="shared" si="479"/>
        <v xml:space="preserve">159 24 1.006667 </v>
      </c>
      <c r="IW161" s="92" t="str">
        <f t="shared" si="480"/>
        <v xml:space="preserve">159 25 1.286667 </v>
      </c>
      <c r="IX161" s="92" t="str">
        <f t="shared" si="481"/>
        <v xml:space="preserve">159 26 1.006667 </v>
      </c>
      <c r="IY161" s="92" t="str">
        <f t="shared" si="482"/>
        <v xml:space="preserve">159 27 0.64 </v>
      </c>
      <c r="IZ161" s="92" t="str">
        <f t="shared" si="483"/>
        <v xml:space="preserve">159 28 0.636667 </v>
      </c>
      <c r="JA161" s="92" t="str">
        <f t="shared" si="484"/>
        <v xml:space="preserve">159 29 0.623333 </v>
      </c>
      <c r="JB161" s="92" t="str">
        <f t="shared" si="485"/>
        <v xml:space="preserve">159 30 0.526667 </v>
      </c>
      <c r="JC161" s="92" t="str">
        <f t="shared" si="486"/>
        <v xml:space="preserve">159 31 1.413333 </v>
      </c>
      <c r="JD161" s="92" t="str">
        <f t="shared" si="487"/>
        <v xml:space="preserve">159 32 1.003333 </v>
      </c>
      <c r="JE161" s="92" t="str">
        <f t="shared" si="488"/>
        <v xml:space="preserve">159 33 0.893333 </v>
      </c>
      <c r="JF161" s="92" t="str">
        <f t="shared" si="489"/>
        <v xml:space="preserve">159 34 0.473333 </v>
      </c>
      <c r="JG161" s="92" t="str">
        <f t="shared" si="490"/>
        <v xml:space="preserve">159 35 0.366667 </v>
      </c>
      <c r="JH161" s="92" t="str">
        <f t="shared" si="491"/>
        <v xml:space="preserve">159 36 0.546667 </v>
      </c>
      <c r="JI161" s="92" t="str">
        <f t="shared" si="492"/>
        <v xml:space="preserve">159 37 0.586667 </v>
      </c>
      <c r="JJ161" s="92" t="str">
        <f t="shared" si="493"/>
        <v xml:space="preserve">159 38 0.753333 </v>
      </c>
      <c r="JK161" s="92" t="str">
        <f t="shared" si="494"/>
        <v xml:space="preserve">159 39 0.69 </v>
      </c>
      <c r="JL161" s="92" t="str">
        <f t="shared" si="495"/>
        <v xml:space="preserve">159 40 0.226667 </v>
      </c>
      <c r="JM161" s="92" t="str">
        <f t="shared" si="496"/>
        <v xml:space="preserve">159 41 0.59 </v>
      </c>
      <c r="JN161" s="92" t="str">
        <f t="shared" si="497"/>
        <v xml:space="preserve">159 42 0.793333 </v>
      </c>
      <c r="JO161" s="92" t="str">
        <f t="shared" si="498"/>
        <v xml:space="preserve">159 43 0.746667 </v>
      </c>
      <c r="JP161" s="92" t="str">
        <f t="shared" si="499"/>
        <v xml:space="preserve">159 44 0.8 </v>
      </c>
      <c r="JQ161" s="92" t="str">
        <f t="shared" si="500"/>
        <v xml:space="preserve">159 45 0.95 </v>
      </c>
      <c r="JR161" s="92" t="str">
        <f t="shared" si="501"/>
        <v xml:space="preserve">159 46 0.37 </v>
      </c>
      <c r="JS161" s="92" t="str">
        <f t="shared" si="502"/>
        <v xml:space="preserve">159 47 0.81 </v>
      </c>
      <c r="JT161" s="92" t="str">
        <f t="shared" si="503"/>
        <v xml:space="preserve">159 48 0.063333 </v>
      </c>
      <c r="JU161" s="92" t="str">
        <f t="shared" si="504"/>
        <v xml:space="preserve">159 49 0.68 </v>
      </c>
      <c r="JV161" s="92" t="str">
        <f t="shared" si="505"/>
        <v xml:space="preserve">159 50 0.183333 </v>
      </c>
      <c r="JW161" s="92" t="str">
        <f t="shared" si="506"/>
        <v xml:space="preserve">159 51 0.9 </v>
      </c>
      <c r="JX161" s="92" t="str">
        <f t="shared" si="507"/>
        <v xml:space="preserve">159 52 0.54 </v>
      </c>
      <c r="JY161" s="92" t="str">
        <f t="shared" si="508"/>
        <v xml:space="preserve">159 53 1.003333 </v>
      </c>
      <c r="JZ161" s="92" t="str">
        <f t="shared" si="509"/>
        <v xml:space="preserve">159 54 0.163333 </v>
      </c>
      <c r="KA161" s="92" t="str">
        <f t="shared" si="510"/>
        <v xml:space="preserve">159 55 0.23 </v>
      </c>
      <c r="KB161" s="92" t="str">
        <f t="shared" si="511"/>
        <v xml:space="preserve">159 56 0.556667 </v>
      </c>
      <c r="KC161" s="92" t="str">
        <f t="shared" si="512"/>
        <v xml:space="preserve">159 57 0.353333 </v>
      </c>
      <c r="KD161" s="92" t="str">
        <f t="shared" si="513"/>
        <v xml:space="preserve">159 58 0.423333 </v>
      </c>
      <c r="KE161" s="92" t="str">
        <f t="shared" si="514"/>
        <v xml:space="preserve">159 59 1.013333 </v>
      </c>
      <c r="KF161" s="92" t="str">
        <f t="shared" si="515"/>
        <v xml:space="preserve">159 60 0.483333 </v>
      </c>
      <c r="KG161" s="92" t="str">
        <f t="shared" si="516"/>
        <v xml:space="preserve">159 61 0.116667 </v>
      </c>
      <c r="KH161" s="92" t="str">
        <f t="shared" si="517"/>
        <v xml:space="preserve">159 62 0.286667 </v>
      </c>
      <c r="KI161" s="92" t="str">
        <f t="shared" si="518"/>
        <v xml:space="preserve">159 63 0.353333 </v>
      </c>
      <c r="KJ161" s="92" t="str">
        <f t="shared" si="519"/>
        <v xml:space="preserve">159 64 0.8 </v>
      </c>
      <c r="KK161" s="92" t="str">
        <f t="shared" si="520"/>
        <v xml:space="preserve">159 65 0.686667 </v>
      </c>
      <c r="KL161" s="92" t="str">
        <f t="shared" si="521"/>
        <v xml:space="preserve">159 66 0.756667 </v>
      </c>
      <c r="KM161" s="92" t="str">
        <f t="shared" si="522"/>
        <v xml:space="preserve">159 67 0.496667 </v>
      </c>
      <c r="KN161" s="92" t="str">
        <f t="shared" si="523"/>
        <v xml:space="preserve">159 68 0.73 </v>
      </c>
      <c r="KO161" s="92" t="str">
        <f t="shared" si="524"/>
        <v xml:space="preserve">159 69 0.286667 </v>
      </c>
      <c r="KP161" s="92" t="str">
        <f t="shared" si="525"/>
        <v xml:space="preserve">159 70 0.88 </v>
      </c>
      <c r="KQ161" s="92" t="str">
        <f t="shared" si="526"/>
        <v xml:space="preserve">159 71 1.086667 </v>
      </c>
      <c r="KR161" s="92" t="str">
        <f t="shared" si="527"/>
        <v xml:space="preserve">159 72 1.123333 </v>
      </c>
      <c r="KS161" s="92" t="str">
        <f t="shared" si="528"/>
        <v xml:space="preserve">159 73 0.996667 </v>
      </c>
      <c r="KT161" s="92" t="str">
        <f t="shared" si="529"/>
        <v xml:space="preserve">159 74 1.37 </v>
      </c>
      <c r="KU161" s="92" t="str">
        <f t="shared" si="530"/>
        <v xml:space="preserve">159 75 0.943333 </v>
      </c>
      <c r="KV161" s="92" t="str">
        <f t="shared" si="531"/>
        <v xml:space="preserve">159 76 0.7 </v>
      </c>
      <c r="KW161" s="92" t="str">
        <f t="shared" si="532"/>
        <v xml:space="preserve">159 77 1.366667 </v>
      </c>
      <c r="KX161" s="92" t="str">
        <f t="shared" si="533"/>
        <v xml:space="preserve">159 78 0.506667 </v>
      </c>
      <c r="KY161" s="92" t="str">
        <f t="shared" si="534"/>
        <v xml:space="preserve">159 79 0.306667 </v>
      </c>
      <c r="KZ161" s="92" t="str">
        <f t="shared" si="535"/>
        <v xml:space="preserve">159 80 0.68 </v>
      </c>
      <c r="LA161" s="92" t="str">
        <f t="shared" si="536"/>
        <v xml:space="preserve">159 81 0.59 </v>
      </c>
      <c r="LB161" s="92" t="str">
        <f t="shared" si="537"/>
        <v xml:space="preserve">159 82 0.873333 </v>
      </c>
      <c r="LC161" s="92" t="str">
        <f t="shared" si="538"/>
        <v xml:space="preserve">159 83 0.68 </v>
      </c>
      <c r="LD161" s="92" t="str">
        <f t="shared" si="539"/>
        <v xml:space="preserve">159 84 1.236667 </v>
      </c>
      <c r="LE161" s="92" t="str">
        <f t="shared" si="540"/>
        <v xml:space="preserve">159 85 0.39 </v>
      </c>
      <c r="LF161" s="92" t="str">
        <f t="shared" si="541"/>
        <v xml:space="preserve">159 86 0.66 </v>
      </c>
      <c r="LG161" s="92" t="str">
        <f t="shared" si="542"/>
        <v xml:space="preserve">159 87 0.15 </v>
      </c>
      <c r="LH161" s="92" t="str">
        <f t="shared" si="543"/>
        <v xml:space="preserve">159 88 0.466667 </v>
      </c>
      <c r="LI161" s="92" t="str">
        <f t="shared" si="544"/>
        <v xml:space="preserve">159 89 0.846667 </v>
      </c>
      <c r="LJ161" s="92" t="str">
        <f t="shared" si="545"/>
        <v xml:space="preserve">159 90 0.776667 </v>
      </c>
      <c r="LK161" s="92" t="str">
        <f t="shared" si="546"/>
        <v xml:space="preserve">159 91 1.09 </v>
      </c>
      <c r="LL161" s="92" t="str">
        <f t="shared" si="547"/>
        <v xml:space="preserve">159 92 1.083333 </v>
      </c>
      <c r="LM161" s="92" t="str">
        <f t="shared" si="548"/>
        <v xml:space="preserve">159 93 0.48 </v>
      </c>
      <c r="LN161" s="92" t="str">
        <f t="shared" si="549"/>
        <v xml:space="preserve">159 94 0.573333 </v>
      </c>
      <c r="LO161" s="92" t="str">
        <f t="shared" si="550"/>
        <v xml:space="preserve">159 95 0.913333 </v>
      </c>
      <c r="LP161" s="92" t="str">
        <f t="shared" si="551"/>
        <v xml:space="preserve">159 96 0.903333 </v>
      </c>
      <c r="LQ161" s="92" t="str">
        <f t="shared" si="552"/>
        <v xml:space="preserve">159 97 0.75 </v>
      </c>
      <c r="LR161" s="92" t="str">
        <f t="shared" si="553"/>
        <v xml:space="preserve">159 98 0.213333 </v>
      </c>
      <c r="LS161" s="92" t="str">
        <f t="shared" si="554"/>
        <v xml:space="preserve">159 99 0.56 </v>
      </c>
      <c r="LT161" s="92" t="str">
        <f t="shared" si="555"/>
        <v xml:space="preserve">159 100 1.38 </v>
      </c>
      <c r="LU161" s="92" t="str">
        <f t="shared" si="556"/>
        <v xml:space="preserve">159 101 0.733333 </v>
      </c>
      <c r="LV161" s="92" t="str">
        <f t="shared" si="557"/>
        <v xml:space="preserve">159 102 1.01 </v>
      </c>
      <c r="LW161" s="92" t="str">
        <f t="shared" si="558"/>
        <v xml:space="preserve">159 103 0.786667 </v>
      </c>
      <c r="LX161" s="92" t="str">
        <f t="shared" si="559"/>
        <v xml:space="preserve">159 104 0.62 </v>
      </c>
      <c r="LY161" s="92" t="str">
        <f t="shared" si="560"/>
        <v xml:space="preserve">159 105 0.936667 </v>
      </c>
      <c r="LZ161" s="92" t="str">
        <f t="shared" si="561"/>
        <v xml:space="preserve">159 106 0.176667 </v>
      </c>
      <c r="MA161" s="92" t="str">
        <f t="shared" si="562"/>
        <v xml:space="preserve">159 107 0.853333 </v>
      </c>
      <c r="MB161" s="92" t="str">
        <f t="shared" si="563"/>
        <v xml:space="preserve">159 108 1.286667 </v>
      </c>
      <c r="MC161" s="92" t="str">
        <f t="shared" si="564"/>
        <v xml:space="preserve">159 109 0.8 </v>
      </c>
      <c r="MD161" s="92" t="str">
        <f t="shared" si="565"/>
        <v xml:space="preserve">159 110 1.406667 </v>
      </c>
      <c r="ME161" s="92" t="str">
        <f t="shared" si="566"/>
        <v xml:space="preserve">159 111 1.103333 </v>
      </c>
      <c r="MF161" s="92" t="str">
        <f t="shared" si="567"/>
        <v xml:space="preserve">159 112 0.536667 </v>
      </c>
      <c r="MG161" s="92" t="str">
        <f t="shared" si="568"/>
        <v xml:space="preserve">159 113 0.82 </v>
      </c>
      <c r="MH161" s="92" t="str">
        <f t="shared" si="569"/>
        <v xml:space="preserve">159 114 0.55 </v>
      </c>
      <c r="MI161" s="92" t="str">
        <f t="shared" si="570"/>
        <v xml:space="preserve">159 115 0.683333 </v>
      </c>
      <c r="MJ161" s="92" t="str">
        <f t="shared" si="571"/>
        <v xml:space="preserve">159 116 0.97 </v>
      </c>
      <c r="MK161" s="92" t="str">
        <f t="shared" si="572"/>
        <v xml:space="preserve">159 117 0.643333 </v>
      </c>
      <c r="ML161" s="92" t="str">
        <f t="shared" si="573"/>
        <v xml:space="preserve">159 118 1.23 </v>
      </c>
      <c r="MM161" s="92" t="str">
        <f t="shared" si="574"/>
        <v xml:space="preserve">159 119 0.326667 </v>
      </c>
      <c r="MN161" s="92" t="str">
        <f t="shared" si="575"/>
        <v xml:space="preserve">159 120 0.793333 </v>
      </c>
      <c r="MO161" s="92" t="str">
        <f t="shared" si="576"/>
        <v xml:space="preserve">159 121 0.603333 </v>
      </c>
      <c r="MP161" s="92" t="str">
        <f t="shared" si="577"/>
        <v xml:space="preserve">159 122 0.693333 </v>
      </c>
      <c r="MQ161" s="92" t="str">
        <f t="shared" si="578"/>
        <v xml:space="preserve">159 123 0.746667 </v>
      </c>
      <c r="MR161" s="92" t="str">
        <f t="shared" si="579"/>
        <v xml:space="preserve">159 124 1.443333 </v>
      </c>
      <c r="MS161" s="92" t="str">
        <f t="shared" si="580"/>
        <v xml:space="preserve">159 125 0.283333 </v>
      </c>
      <c r="MT161" s="92" t="str">
        <f t="shared" si="581"/>
        <v xml:space="preserve">159 126 0.52 </v>
      </c>
      <c r="MU161" s="92" t="str">
        <f t="shared" si="582"/>
        <v xml:space="preserve">159 127 0.353333 </v>
      </c>
      <c r="MV161" s="92" t="str">
        <f t="shared" si="583"/>
        <v xml:space="preserve">159 128 1.156667 </v>
      </c>
      <c r="MW161" s="92" t="str">
        <f t="shared" si="584"/>
        <v xml:space="preserve">159 129 0.166667 </v>
      </c>
      <c r="MX161" s="92" t="str">
        <f t="shared" si="585"/>
        <v xml:space="preserve">159 130 0.79 </v>
      </c>
      <c r="MY161" s="92" t="str">
        <f t="shared" si="586"/>
        <v xml:space="preserve">159 131 0.496667 </v>
      </c>
      <c r="MZ161" s="92" t="str">
        <f t="shared" si="587"/>
        <v xml:space="preserve">159 132 0.99 </v>
      </c>
      <c r="NA161" s="92" t="str">
        <f t="shared" si="588"/>
        <v xml:space="preserve">159 133 0.95 </v>
      </c>
      <c r="NB161" s="92" t="str">
        <f t="shared" si="589"/>
        <v xml:space="preserve">159 134 0.85 </v>
      </c>
      <c r="NC161" s="92" t="str">
        <f t="shared" si="590"/>
        <v xml:space="preserve">159 135 0.886667 </v>
      </c>
      <c r="ND161" s="92" t="str">
        <f t="shared" si="591"/>
        <v xml:space="preserve">159 136 1.31 </v>
      </c>
      <c r="NE161" s="92" t="str">
        <f t="shared" si="592"/>
        <v xml:space="preserve">159 137 1.156667 </v>
      </c>
      <c r="NF161" s="92" t="str">
        <f t="shared" si="593"/>
        <v xml:space="preserve">159 138 0.346667 </v>
      </c>
      <c r="NG161" s="92" t="str">
        <f t="shared" si="594"/>
        <v xml:space="preserve">159 139 1.333333 </v>
      </c>
      <c r="NH161" s="92" t="str">
        <f t="shared" si="595"/>
        <v xml:space="preserve">159 140 0.703333 </v>
      </c>
      <c r="NI161" s="92" t="str">
        <f t="shared" si="596"/>
        <v xml:space="preserve">159 141 0.786667 </v>
      </c>
      <c r="NJ161" s="92" t="str">
        <f t="shared" si="597"/>
        <v xml:space="preserve">159 142 0.703333 </v>
      </c>
      <c r="NK161" s="92" t="str">
        <f t="shared" si="598"/>
        <v xml:space="preserve">159 143 0.66 </v>
      </c>
      <c r="NL161" s="92" t="str">
        <f t="shared" si="599"/>
        <v xml:space="preserve">159 144 0.54 </v>
      </c>
      <c r="NM161" s="92" t="str">
        <f t="shared" si="600"/>
        <v xml:space="preserve">159 145 1.04 </v>
      </c>
      <c r="NN161" s="92" t="str">
        <f t="shared" si="601"/>
        <v xml:space="preserve">159 146 0.573333 </v>
      </c>
      <c r="NO161" s="92" t="str">
        <f t="shared" si="602"/>
        <v xml:space="preserve">159 147 0.87 </v>
      </c>
      <c r="NP161" s="92" t="str">
        <f t="shared" si="603"/>
        <v xml:space="preserve">159 148 0.233333 </v>
      </c>
      <c r="NQ161" s="92" t="str">
        <f t="shared" si="604"/>
        <v xml:space="preserve">159 149 0.583333 </v>
      </c>
      <c r="NR161" s="92" t="str">
        <f t="shared" si="605"/>
        <v xml:space="preserve">159 150 0.083333 </v>
      </c>
      <c r="NS161" s="92" t="str">
        <f t="shared" si="606"/>
        <v xml:space="preserve">159 151 1.01 </v>
      </c>
      <c r="NT161" s="92" t="str">
        <f t="shared" si="607"/>
        <v xml:space="preserve">159 152 0.373333 </v>
      </c>
      <c r="NU161" s="92" t="str">
        <f t="shared" si="608"/>
        <v xml:space="preserve">159 153 0.906667 </v>
      </c>
      <c r="NV161" s="92" t="str">
        <f t="shared" si="609"/>
        <v xml:space="preserve">159 154 1.323333 </v>
      </c>
      <c r="NW161" s="92" t="str">
        <f t="shared" si="610"/>
        <v xml:space="preserve">159 155 0.526667 </v>
      </c>
      <c r="NX161" s="92" t="str">
        <f t="shared" si="611"/>
        <v xml:space="preserve">159 156 0.2 </v>
      </c>
      <c r="NY161" s="92" t="str">
        <f t="shared" si="612"/>
        <v xml:space="preserve">159 157 0.413333 </v>
      </c>
      <c r="NZ161" s="92" t="str">
        <f t="shared" si="613"/>
        <v xml:space="preserve">159 158 0.63 </v>
      </c>
      <c r="OA161" s="92" t="str">
        <f t="shared" si="614"/>
        <v xml:space="preserve">159 159 0 </v>
      </c>
      <c r="OB161" s="92" t="str">
        <f t="shared" si="615"/>
        <v xml:space="preserve">159 160 0.71 </v>
      </c>
      <c r="OC161" s="92" t="str">
        <f t="shared" si="616"/>
        <v xml:space="preserve">159 161 0.616667 </v>
      </c>
      <c r="OD161" s="92" t="str">
        <f t="shared" si="617"/>
        <v xml:space="preserve">159 162 0.99 </v>
      </c>
      <c r="OE161" s="92" t="str">
        <f t="shared" si="618"/>
        <v xml:space="preserve">159 163 0.683333 </v>
      </c>
      <c r="OF161" s="92" t="str">
        <f t="shared" si="619"/>
        <v xml:space="preserve">159 164 0.656667 </v>
      </c>
      <c r="OG161" s="92" t="str">
        <f t="shared" si="620"/>
        <v xml:space="preserve">159 165 0.5 </v>
      </c>
      <c r="OH161" s="92" t="str">
        <f t="shared" si="621"/>
        <v xml:space="preserve">159 166 1.08 </v>
      </c>
      <c r="OI161" s="92" t="str">
        <f t="shared" si="622"/>
        <v xml:space="preserve">159 167 1.333333 </v>
      </c>
      <c r="OJ161" s="92" t="str">
        <f t="shared" si="623"/>
        <v xml:space="preserve">159 168 0.793333 </v>
      </c>
      <c r="OK161" s="92" t="str">
        <f t="shared" si="624"/>
        <v xml:space="preserve">159 169 1.106667 </v>
      </c>
      <c r="OL161" s="92" t="str">
        <f t="shared" si="625"/>
        <v xml:space="preserve">159 170 0.72 </v>
      </c>
      <c r="OM161" s="92" t="str">
        <f t="shared" si="626"/>
        <v xml:space="preserve">159 171 0.28 </v>
      </c>
      <c r="ON161" s="92" t="str">
        <f t="shared" si="627"/>
        <v xml:space="preserve">159 172 0.376667 </v>
      </c>
      <c r="OO161" s="92" t="str">
        <f t="shared" si="628"/>
        <v xml:space="preserve">159 173 0.306667 </v>
      </c>
      <c r="OP161" s="92" t="str">
        <f t="shared" si="629"/>
        <v xml:space="preserve">159 174 0.843333 </v>
      </c>
      <c r="OQ161" s="92" t="str">
        <f t="shared" si="630"/>
        <v xml:space="preserve">159 175 0.136667 </v>
      </c>
      <c r="OR161" s="92" t="str">
        <f t="shared" si="631"/>
        <v xml:space="preserve">159 176 0.466667 </v>
      </c>
      <c r="OS161" s="92" t="str">
        <f t="shared" si="632"/>
        <v xml:space="preserve">159 177 0.466667 </v>
      </c>
      <c r="OT161" s="92" t="str">
        <f t="shared" si="633"/>
        <v xml:space="preserve">159 178 0.8 </v>
      </c>
      <c r="OU161" s="92" t="str">
        <f t="shared" si="634"/>
        <v xml:space="preserve">159 179 0.283333 </v>
      </c>
      <c r="OV161" s="92" t="str">
        <f t="shared" si="635"/>
        <v xml:space="preserve">159 180 0.706667 </v>
      </c>
      <c r="OW161" s="92" t="str">
        <f t="shared" si="636"/>
        <v xml:space="preserve">159 181 1.136667 </v>
      </c>
      <c r="OX161" s="92" t="str">
        <f t="shared" si="637"/>
        <v xml:space="preserve">159 182 0.87 </v>
      </c>
      <c r="OY161" s="92" t="str">
        <f t="shared" si="638"/>
        <v xml:space="preserve">159 183 0.64 </v>
      </c>
      <c r="OZ161" s="92" t="str">
        <f t="shared" si="639"/>
        <v xml:space="preserve">159 184 0.453333 </v>
      </c>
      <c r="PA161" s="92" t="str">
        <f t="shared" si="640"/>
        <v xml:space="preserve">159 185 1.24 </v>
      </c>
      <c r="PB161" s="92" t="str">
        <f t="shared" si="641"/>
        <v xml:space="preserve">159 186 0.92 </v>
      </c>
      <c r="PC161" s="92" t="str">
        <f t="shared" si="642"/>
        <v xml:space="preserve">159 187 0.92 </v>
      </c>
      <c r="PD161" s="92" t="str">
        <f t="shared" si="643"/>
        <v xml:space="preserve">159 188 1.386667 </v>
      </c>
      <c r="PE161" s="92" t="str">
        <f t="shared" si="644"/>
        <v xml:space="preserve">159 189 0.836667 </v>
      </c>
      <c r="PF161" s="92" t="str">
        <f t="shared" si="645"/>
        <v xml:space="preserve">159 190 0.816667 </v>
      </c>
      <c r="PG161" s="92" t="str">
        <f t="shared" si="646"/>
        <v xml:space="preserve">159 191 0.883333 </v>
      </c>
      <c r="PH161" s="92" t="str">
        <f t="shared" si="647"/>
        <v xml:space="preserve">159 192 0.8 </v>
      </c>
      <c r="PI161" s="92" t="str">
        <f t="shared" si="648"/>
        <v xml:space="preserve">159 193 0.24 </v>
      </c>
      <c r="PJ161" s="92" t="str">
        <f t="shared" si="649"/>
        <v xml:space="preserve">159 194 1.176667 </v>
      </c>
      <c r="PK161" s="92" t="str">
        <f t="shared" si="650"/>
        <v xml:space="preserve">159 195 0.186667 </v>
      </c>
      <c r="PL161" s="92" t="str">
        <f t="shared" si="651"/>
        <v xml:space="preserve">159 196 0.653333 </v>
      </c>
      <c r="PM161" s="92" t="str">
        <f t="shared" si="652"/>
        <v xml:space="preserve">159 197 0.936667 </v>
      </c>
      <c r="PN161" s="92" t="str">
        <f t="shared" si="653"/>
        <v xml:space="preserve">159 198 0.73 </v>
      </c>
      <c r="PO161" s="92" t="str">
        <f t="shared" si="654"/>
        <v xml:space="preserve">159 199 0.796667 </v>
      </c>
      <c r="PP161" s="92" t="str">
        <f t="shared" si="655"/>
        <v xml:space="preserve">159 200 0.9 </v>
      </c>
      <c r="PQ161" s="92" t="str">
        <f t="shared" si="656"/>
        <v xml:space="preserve">159 201 0.266667 </v>
      </c>
      <c r="PR161" s="92" t="str">
        <f t="shared" si="657"/>
        <v xml:space="preserve">159 202 0.76 </v>
      </c>
      <c r="PS161" s="92" t="str">
        <f t="shared" si="658"/>
        <v xml:space="preserve">159 203 0.776667 </v>
      </c>
      <c r="PT161" s="92" t="str">
        <f t="shared" si="659"/>
        <v xml:space="preserve">159 204 0.566667 </v>
      </c>
      <c r="PU161" s="92" t="str">
        <f t="shared" si="660"/>
        <v xml:space="preserve">159 205 0.996667 </v>
      </c>
      <c r="PV161" s="92" t="str">
        <f t="shared" si="661"/>
        <v xml:space="preserve">159 206 0.603333 </v>
      </c>
      <c r="PW161" s="92" t="str">
        <f t="shared" si="662"/>
        <v xml:space="preserve">159 207 1.343333 </v>
      </c>
      <c r="PX161" s="92" t="str">
        <f t="shared" si="663"/>
        <v xml:space="preserve">159 208 0.576667 </v>
      </c>
      <c r="PY161" s="92" t="str">
        <f t="shared" si="664"/>
        <v xml:space="preserve">159 209 0.82 </v>
      </c>
      <c r="PZ161" s="92" t="str">
        <f t="shared" si="665"/>
        <v xml:space="preserve">159 210 1.326667 </v>
      </c>
      <c r="QA161" s="92" t="str">
        <f t="shared" si="666"/>
        <v xml:space="preserve">159 211 0.396667 </v>
      </c>
      <c r="QB161" s="92" t="str">
        <f t="shared" si="667"/>
        <v xml:space="preserve">159 212 0.233333 </v>
      </c>
      <c r="QC161" s="92" t="str">
        <f t="shared" si="668"/>
        <v xml:space="preserve">159 213 0.396667 </v>
      </c>
      <c r="QD161" s="92" t="str">
        <f t="shared" si="669"/>
        <v xml:space="preserve">159 214 1 </v>
      </c>
      <c r="QE161" s="92" t="str">
        <f t="shared" si="670"/>
        <v xml:space="preserve">159 215 0.58 </v>
      </c>
      <c r="QF161" s="92" t="str">
        <f t="shared" si="671"/>
        <v xml:space="preserve">159 216 0.73 </v>
      </c>
      <c r="QG161" s="92" t="str">
        <f t="shared" si="672"/>
        <v xml:space="preserve">159 217 0.836667 </v>
      </c>
      <c r="QH161" s="92" t="str">
        <f t="shared" si="673"/>
        <v xml:space="preserve">159 218 0.38 </v>
      </c>
      <c r="QI161" s="92" t="str">
        <f t="shared" si="674"/>
        <v xml:space="preserve">159 219 1.033333 </v>
      </c>
      <c r="QJ161" s="92" t="str">
        <f t="shared" si="675"/>
        <v xml:space="preserve">159 220 0.693333 </v>
      </c>
      <c r="QK161" s="92" t="str">
        <f t="shared" si="676"/>
        <v xml:space="preserve">159 221 0.366667 </v>
      </c>
      <c r="QL161" s="92" t="str">
        <f t="shared" si="677"/>
        <v xml:space="preserve">159 222 1.546667 </v>
      </c>
      <c r="QM161" s="92" t="str">
        <f t="shared" si="678"/>
        <v xml:space="preserve">159 223 0.513333 </v>
      </c>
      <c r="QN161" s="92" t="str">
        <f t="shared" si="679"/>
        <v xml:space="preserve">159 224 0.376667 </v>
      </c>
      <c r="QO161" s="92" t="str">
        <f t="shared" si="680"/>
        <v xml:space="preserve">159 225 0.643333 </v>
      </c>
      <c r="QP161" s="92" t="str">
        <f t="shared" si="681"/>
        <v xml:space="preserve">159 226 0.636667 </v>
      </c>
      <c r="QQ161" s="92" t="str">
        <f t="shared" si="682"/>
        <v xml:space="preserve">159 227 0.746667 </v>
      </c>
      <c r="QR161" s="92" t="str">
        <f t="shared" si="683"/>
        <v xml:space="preserve">159 228 0.766667 </v>
      </c>
    </row>
    <row r="162" spans="1:460" ht="18.75" customHeight="1" x14ac:dyDescent="0.35">
      <c r="A162" s="86">
        <v>160</v>
      </c>
      <c r="B162" s="90" t="s">
        <v>231</v>
      </c>
      <c r="C162" s="91" t="s">
        <v>162</v>
      </c>
      <c r="D162" s="9">
        <v>10.4</v>
      </c>
      <c r="E162" s="9">
        <v>17.8</v>
      </c>
      <c r="F162" s="9">
        <v>21.1</v>
      </c>
      <c r="G162" s="9">
        <v>37.6</v>
      </c>
      <c r="H162" s="9">
        <v>35.4</v>
      </c>
      <c r="I162" s="9">
        <v>35.4</v>
      </c>
      <c r="J162" s="9">
        <v>14.2</v>
      </c>
      <c r="K162" s="21">
        <v>12</v>
      </c>
      <c r="L162" s="21">
        <v>20</v>
      </c>
      <c r="M162" s="9">
        <v>20.8</v>
      </c>
      <c r="N162" s="9">
        <v>12.6</v>
      </c>
      <c r="O162" s="9">
        <v>18.5</v>
      </c>
      <c r="P162" s="9">
        <v>11.5</v>
      </c>
      <c r="Q162" s="9">
        <v>14.3</v>
      </c>
      <c r="R162" s="9">
        <v>6.8</v>
      </c>
      <c r="S162" s="21">
        <v>30</v>
      </c>
      <c r="T162" s="9">
        <v>5.7</v>
      </c>
      <c r="U162" s="9">
        <v>16.899999999999999</v>
      </c>
      <c r="V162" s="9">
        <v>17.3</v>
      </c>
      <c r="W162" s="9">
        <v>7.4</v>
      </c>
      <c r="X162" s="9">
        <v>13.7</v>
      </c>
      <c r="Y162" s="9">
        <v>16.7</v>
      </c>
      <c r="Z162" s="9">
        <v>16.5</v>
      </c>
      <c r="AA162" s="9">
        <v>20.3</v>
      </c>
      <c r="AB162" s="9">
        <v>35.1</v>
      </c>
      <c r="AC162" s="9">
        <v>27.2</v>
      </c>
      <c r="AD162" s="9">
        <v>12.1</v>
      </c>
      <c r="AE162" s="9">
        <v>2.6</v>
      </c>
      <c r="AF162" s="9">
        <v>5.4</v>
      </c>
      <c r="AG162" s="9">
        <v>33.200000000000003</v>
      </c>
      <c r="AH162" s="21">
        <v>31</v>
      </c>
      <c r="AI162" s="9">
        <v>11.6</v>
      </c>
      <c r="AJ162" s="9">
        <v>23.3</v>
      </c>
      <c r="AK162" s="9">
        <v>9.6999999999999993</v>
      </c>
      <c r="AL162" s="9">
        <v>12.9</v>
      </c>
      <c r="AM162" s="9">
        <v>5.8</v>
      </c>
      <c r="AN162" s="9">
        <v>7.1</v>
      </c>
      <c r="AO162" s="9">
        <v>8.3000000000000007</v>
      </c>
      <c r="AP162" s="9">
        <v>25.4</v>
      </c>
      <c r="AQ162" s="9">
        <v>16.899999999999999</v>
      </c>
      <c r="AR162" s="9">
        <v>4.9000000000000004</v>
      </c>
      <c r="AS162" s="9">
        <v>13.7</v>
      </c>
      <c r="AT162" s="9">
        <v>11.9</v>
      </c>
      <c r="AU162" s="9">
        <v>9.8000000000000007</v>
      </c>
      <c r="AV162" s="9">
        <v>21.6</v>
      </c>
      <c r="AW162" s="9">
        <v>20.9</v>
      </c>
      <c r="AX162" s="9">
        <v>10.1</v>
      </c>
      <c r="AY162" s="9">
        <v>21.7</v>
      </c>
      <c r="AZ162" s="9">
        <v>7.5</v>
      </c>
      <c r="BA162" s="9">
        <v>14.6</v>
      </c>
      <c r="BB162" s="9">
        <v>7.9</v>
      </c>
      <c r="BC162" s="9">
        <v>16.899999999999999</v>
      </c>
      <c r="BD162" s="21">
        <v>35</v>
      </c>
      <c r="BE162" s="9">
        <v>17.5</v>
      </c>
      <c r="BF162" s="9">
        <v>22.7</v>
      </c>
      <c r="BG162" s="9">
        <v>10.7</v>
      </c>
      <c r="BH162" s="9">
        <v>16.7</v>
      </c>
      <c r="BI162" s="9">
        <v>24.5</v>
      </c>
      <c r="BJ162" s="21">
        <v>14</v>
      </c>
      <c r="BK162" s="9">
        <v>12.3</v>
      </c>
      <c r="BL162" s="9">
        <v>22.4</v>
      </c>
      <c r="BM162" s="21">
        <v>24</v>
      </c>
      <c r="BN162" s="9">
        <v>12.6</v>
      </c>
      <c r="BO162" s="9">
        <v>6.3</v>
      </c>
      <c r="BP162" s="9">
        <v>0.5</v>
      </c>
      <c r="BQ162" s="9">
        <v>3.6</v>
      </c>
      <c r="BR162" s="9">
        <v>17.3</v>
      </c>
      <c r="BS162" s="9">
        <v>18.7</v>
      </c>
      <c r="BT162" s="9">
        <v>15.2</v>
      </c>
      <c r="BU162" s="21">
        <v>10</v>
      </c>
      <c r="BV162" s="9">
        <v>16.399999999999999</v>
      </c>
      <c r="BW162" s="9">
        <v>14.6</v>
      </c>
      <c r="BX162" s="9">
        <v>13.5</v>
      </c>
      <c r="BY162" s="9">
        <v>29.7</v>
      </c>
      <c r="BZ162" s="9">
        <v>9.1999999999999993</v>
      </c>
      <c r="CA162" s="9">
        <v>1.5</v>
      </c>
      <c r="CB162" s="21">
        <v>20</v>
      </c>
      <c r="CC162" s="9">
        <v>8.6</v>
      </c>
      <c r="CD162" s="9">
        <v>18.899999999999999</v>
      </c>
      <c r="CE162" s="9">
        <v>8.4</v>
      </c>
      <c r="CF162" s="9">
        <v>13.1</v>
      </c>
      <c r="CG162" s="9">
        <v>18.899999999999999</v>
      </c>
      <c r="CH162" s="9">
        <v>8.4</v>
      </c>
      <c r="CI162" s="9">
        <v>20.7</v>
      </c>
      <c r="CJ162" s="21">
        <v>11</v>
      </c>
      <c r="CK162" s="9">
        <v>2.8</v>
      </c>
      <c r="CL162" s="21">
        <v>18</v>
      </c>
      <c r="CM162" s="9">
        <v>18.8</v>
      </c>
      <c r="CN162" s="9">
        <v>5.9</v>
      </c>
      <c r="CO162" s="21">
        <v>20</v>
      </c>
      <c r="CP162" s="9">
        <v>18.399999999999999</v>
      </c>
      <c r="CQ162" s="21">
        <v>14</v>
      </c>
      <c r="CR162" s="9">
        <v>11.1</v>
      </c>
      <c r="CS162" s="9">
        <v>17.5</v>
      </c>
      <c r="CT162" s="9">
        <v>8.3000000000000007</v>
      </c>
      <c r="CU162" s="9">
        <v>19.7</v>
      </c>
      <c r="CV162" s="9">
        <v>11.8</v>
      </c>
      <c r="CW162" s="9">
        <v>22.7</v>
      </c>
      <c r="CX162" s="9">
        <v>7.6</v>
      </c>
      <c r="CY162" s="21">
        <v>25</v>
      </c>
      <c r="CZ162" s="9">
        <v>7.8</v>
      </c>
      <c r="DA162" s="9">
        <v>26.8</v>
      </c>
      <c r="DB162" s="9">
        <v>20.2</v>
      </c>
      <c r="DC162" s="21">
        <v>7</v>
      </c>
      <c r="DD162" s="9">
        <v>11.8</v>
      </c>
      <c r="DE162" s="9">
        <v>18.399999999999999</v>
      </c>
      <c r="DF162" s="9">
        <v>9.1999999999999993</v>
      </c>
      <c r="DG162" s="9">
        <v>31.5</v>
      </c>
      <c r="DH162" s="9">
        <v>6.4</v>
      </c>
      <c r="DI162" s="9">
        <v>33.6</v>
      </c>
      <c r="DJ162" s="9">
        <v>14.7</v>
      </c>
      <c r="DK162" s="9">
        <v>8.1</v>
      </c>
      <c r="DL162" s="9">
        <v>17.600000000000001</v>
      </c>
      <c r="DM162" s="9">
        <v>21.5</v>
      </c>
      <c r="DN162" s="9">
        <v>13.4</v>
      </c>
      <c r="DO162" s="21">
        <v>10</v>
      </c>
      <c r="DP162" s="9">
        <v>3.1</v>
      </c>
      <c r="DQ162" s="9">
        <v>20.6</v>
      </c>
      <c r="DR162" s="9">
        <v>13.7</v>
      </c>
      <c r="DS162" s="9">
        <v>20.8</v>
      </c>
      <c r="DT162" s="9">
        <v>21.7</v>
      </c>
      <c r="DU162" s="9">
        <v>3.2</v>
      </c>
      <c r="DV162" s="21">
        <v>12</v>
      </c>
      <c r="DW162" s="9">
        <v>31.8</v>
      </c>
      <c r="DX162" s="9">
        <v>21.3</v>
      </c>
      <c r="DY162" s="9">
        <v>13.4</v>
      </c>
      <c r="DZ162" s="9">
        <v>12.8</v>
      </c>
      <c r="EA162" s="9">
        <v>19.7</v>
      </c>
      <c r="EB162" s="9">
        <v>15.9</v>
      </c>
      <c r="EC162" s="9">
        <v>7.4</v>
      </c>
      <c r="ED162" s="9">
        <v>10.7</v>
      </c>
      <c r="EE162" s="9">
        <v>15.4</v>
      </c>
      <c r="EF162" s="9">
        <v>14.2</v>
      </c>
      <c r="EG162" s="9">
        <v>9.1</v>
      </c>
      <c r="EH162" s="9">
        <v>10.199999999999999</v>
      </c>
      <c r="EI162" s="9">
        <v>21.9</v>
      </c>
      <c r="EJ162" s="9">
        <v>19.7</v>
      </c>
      <c r="EK162" s="9">
        <v>17.399999999999999</v>
      </c>
      <c r="EL162" s="9">
        <v>29.3</v>
      </c>
      <c r="EM162" s="9">
        <v>36.5</v>
      </c>
      <c r="EN162" s="9">
        <v>16.2</v>
      </c>
      <c r="EO162" s="9">
        <v>9.5</v>
      </c>
      <c r="EP162" s="9">
        <v>24.5</v>
      </c>
      <c r="EQ162" s="9">
        <v>9.5</v>
      </c>
      <c r="ER162" s="9">
        <v>22.6</v>
      </c>
      <c r="ES162" s="9">
        <v>7.3</v>
      </c>
      <c r="ET162" s="9">
        <v>20.2</v>
      </c>
      <c r="EU162" s="9">
        <v>16.7</v>
      </c>
      <c r="EV162" s="9">
        <v>21.1</v>
      </c>
      <c r="EW162" s="9">
        <v>18.7</v>
      </c>
      <c r="EX162" s="9">
        <v>26.8</v>
      </c>
      <c r="EY162" s="9">
        <v>23.8</v>
      </c>
      <c r="EZ162" s="9">
        <v>23.7</v>
      </c>
      <c r="FA162" s="9">
        <v>25.4</v>
      </c>
      <c r="FB162" s="9">
        <v>33.200000000000003</v>
      </c>
      <c r="FC162" s="9">
        <v>21.7</v>
      </c>
      <c r="FD162" s="9">
        <v>10.5</v>
      </c>
      <c r="FE162" s="9">
        <v>3.4</v>
      </c>
      <c r="FF162" s="9">
        <v>21.3</v>
      </c>
      <c r="FG162" s="21">
        <v>0</v>
      </c>
      <c r="FH162" s="9">
        <v>11.1</v>
      </c>
      <c r="FI162" s="21">
        <v>27</v>
      </c>
      <c r="FJ162" s="9">
        <v>25.1</v>
      </c>
      <c r="FK162" s="21">
        <v>8</v>
      </c>
      <c r="FL162" s="9">
        <v>32.6</v>
      </c>
      <c r="FM162" s="9">
        <v>12.9</v>
      </c>
      <c r="FN162" s="9">
        <v>24.9</v>
      </c>
      <c r="FO162" s="9">
        <v>9.3000000000000007</v>
      </c>
      <c r="FP162" s="9">
        <v>30.1</v>
      </c>
      <c r="FQ162" s="9">
        <v>3.4</v>
      </c>
      <c r="FR162" s="9">
        <v>23.1</v>
      </c>
      <c r="FS162" s="9">
        <v>27.7</v>
      </c>
      <c r="FT162" s="9">
        <v>20.2</v>
      </c>
      <c r="FU162" s="9">
        <v>19.3</v>
      </c>
      <c r="FV162" s="9">
        <v>18.7</v>
      </c>
      <c r="FW162" s="9">
        <v>10.3</v>
      </c>
      <c r="FX162" s="9">
        <v>10.199999999999999</v>
      </c>
      <c r="FY162" s="9">
        <v>16.600000000000001</v>
      </c>
      <c r="FZ162" s="21">
        <v>16</v>
      </c>
      <c r="GA162" s="9">
        <v>10.8</v>
      </c>
      <c r="GB162" s="9">
        <v>18.899999999999999</v>
      </c>
      <c r="GC162" s="9">
        <v>7.5</v>
      </c>
      <c r="GD162" s="9">
        <v>3.1</v>
      </c>
      <c r="GE162" s="9">
        <v>18.399999999999999</v>
      </c>
      <c r="GF162" s="9">
        <v>22.3</v>
      </c>
      <c r="GG162" s="9">
        <v>13.4</v>
      </c>
      <c r="GH162" s="9">
        <v>13.4</v>
      </c>
      <c r="GI162" s="9">
        <v>29.4</v>
      </c>
      <c r="GJ162" s="9">
        <v>19.100000000000001</v>
      </c>
      <c r="GK162" s="9">
        <v>18.5</v>
      </c>
      <c r="GL162" s="9">
        <v>16.899999999999999</v>
      </c>
      <c r="GM162" s="9">
        <v>17.899999999999999</v>
      </c>
      <c r="GN162" s="9">
        <v>15.2</v>
      </c>
      <c r="GO162" s="21">
        <v>15</v>
      </c>
      <c r="GP162" s="9">
        <v>16.899999999999999</v>
      </c>
      <c r="GQ162" s="9">
        <v>33.700000000000003</v>
      </c>
      <c r="GR162" s="9">
        <v>9.8000000000000007</v>
      </c>
      <c r="GS162" s="9">
        <v>7.1</v>
      </c>
      <c r="GT162" s="9">
        <v>7.3</v>
      </c>
      <c r="GU162" s="9">
        <v>12.1</v>
      </c>
      <c r="GV162" s="21">
        <v>20</v>
      </c>
      <c r="GW162" s="21">
        <v>8</v>
      </c>
      <c r="GX162" s="21">
        <v>5</v>
      </c>
      <c r="GY162" s="9">
        <v>9.4</v>
      </c>
      <c r="GZ162" s="9">
        <v>11.6</v>
      </c>
      <c r="HA162" s="9">
        <v>26.2</v>
      </c>
      <c r="HB162" s="9">
        <v>33.9</v>
      </c>
      <c r="HC162" s="9">
        <v>7.2</v>
      </c>
      <c r="HD162" s="21">
        <v>8</v>
      </c>
      <c r="HE162" s="9">
        <v>26.3</v>
      </c>
      <c r="HF162" s="9">
        <v>10.8</v>
      </c>
      <c r="HG162" s="9">
        <v>16.100000000000001</v>
      </c>
      <c r="HH162" s="9">
        <v>10.8</v>
      </c>
      <c r="HI162" s="9">
        <v>14.9</v>
      </c>
      <c r="HJ162" s="9">
        <v>32.799999999999997</v>
      </c>
      <c r="HK162" s="9">
        <v>2.4</v>
      </c>
      <c r="HL162" s="9">
        <v>7.9</v>
      </c>
      <c r="HM162" s="9">
        <v>11.4</v>
      </c>
      <c r="HN162" s="9">
        <v>15.9</v>
      </c>
      <c r="HO162" s="9">
        <v>3.7</v>
      </c>
      <c r="HP162" s="9">
        <v>14.9</v>
      </c>
      <c r="HQ162" s="9">
        <v>30.3</v>
      </c>
      <c r="HR162" s="9">
        <v>14.6</v>
      </c>
      <c r="HS162" s="9">
        <v>10.1</v>
      </c>
      <c r="HT162" s="9">
        <v>4.8</v>
      </c>
      <c r="HU162" s="21">
        <v>11</v>
      </c>
      <c r="HV162" s="9">
        <v>2.9</v>
      </c>
      <c r="HW162" s="9">
        <v>16.600000000000001</v>
      </c>
      <c r="HX162" s="8"/>
      <c r="HY162" s="92" t="str">
        <f t="shared" si="456"/>
        <v xml:space="preserve">160 1 0.346667 </v>
      </c>
      <c r="HZ162" s="92" t="str">
        <f t="shared" si="457"/>
        <v xml:space="preserve">160 2 0.593333 </v>
      </c>
      <c r="IA162" s="92" t="str">
        <f t="shared" si="458"/>
        <v xml:space="preserve">160 3 0.703333 </v>
      </c>
      <c r="IB162" s="92" t="str">
        <f t="shared" si="459"/>
        <v xml:space="preserve">160 4 1.253333 </v>
      </c>
      <c r="IC162" s="92" t="str">
        <f t="shared" si="460"/>
        <v xml:space="preserve">160 5 1.18 </v>
      </c>
      <c r="ID162" s="92" t="str">
        <f t="shared" si="461"/>
        <v xml:space="preserve">160 6 1.18 </v>
      </c>
      <c r="IE162" s="92" t="str">
        <f t="shared" si="462"/>
        <v xml:space="preserve">160 7 0.473333 </v>
      </c>
      <c r="IF162" s="92" t="str">
        <f t="shared" si="463"/>
        <v xml:space="preserve">160 8 0.4 </v>
      </c>
      <c r="IG162" s="92" t="str">
        <f t="shared" si="464"/>
        <v xml:space="preserve">160 9 0.666667 </v>
      </c>
      <c r="IH162" s="92" t="str">
        <f t="shared" si="465"/>
        <v xml:space="preserve">160 10 0.693333 </v>
      </c>
      <c r="II162" s="92" t="str">
        <f t="shared" si="466"/>
        <v xml:space="preserve">160 11 0.42 </v>
      </c>
      <c r="IJ162" s="92" t="str">
        <f t="shared" si="467"/>
        <v xml:space="preserve">160 12 0.616667 </v>
      </c>
      <c r="IK162" s="92" t="str">
        <f t="shared" si="468"/>
        <v xml:space="preserve">160 13 0.383333 </v>
      </c>
      <c r="IL162" s="92" t="str">
        <f t="shared" si="469"/>
        <v xml:space="preserve">160 14 0.476667 </v>
      </c>
      <c r="IM162" s="92" t="str">
        <f t="shared" si="470"/>
        <v xml:space="preserve">160 15 0.226667 </v>
      </c>
      <c r="IN162" s="92" t="str">
        <f t="shared" si="471"/>
        <v xml:space="preserve">160 16 1 </v>
      </c>
      <c r="IO162" s="92" t="str">
        <f t="shared" si="472"/>
        <v xml:space="preserve">160 17 0.19 </v>
      </c>
      <c r="IP162" s="92" t="str">
        <f t="shared" si="473"/>
        <v xml:space="preserve">160 18 0.563333 </v>
      </c>
      <c r="IQ162" s="92" t="str">
        <f t="shared" si="474"/>
        <v xml:space="preserve">160 19 0.576667 </v>
      </c>
      <c r="IR162" s="92" t="str">
        <f t="shared" si="475"/>
        <v xml:space="preserve">160 20 0.246667 </v>
      </c>
      <c r="IS162" s="92" t="str">
        <f t="shared" si="476"/>
        <v xml:space="preserve">160 21 0.456667 </v>
      </c>
      <c r="IT162" s="92" t="str">
        <f t="shared" si="477"/>
        <v xml:space="preserve">160 22 0.556667 </v>
      </c>
      <c r="IU162" s="92" t="str">
        <f t="shared" si="478"/>
        <v xml:space="preserve">160 23 0.55 </v>
      </c>
      <c r="IV162" s="92" t="str">
        <f t="shared" si="479"/>
        <v xml:space="preserve">160 24 0.676667 </v>
      </c>
      <c r="IW162" s="92" t="str">
        <f t="shared" si="480"/>
        <v xml:space="preserve">160 25 1.17 </v>
      </c>
      <c r="IX162" s="92" t="str">
        <f t="shared" si="481"/>
        <v xml:space="preserve">160 26 0.906667 </v>
      </c>
      <c r="IY162" s="92" t="str">
        <f t="shared" si="482"/>
        <v xml:space="preserve">160 27 0.403333 </v>
      </c>
      <c r="IZ162" s="92" t="str">
        <f t="shared" si="483"/>
        <v xml:space="preserve">160 28 0.086667 </v>
      </c>
      <c r="JA162" s="92" t="str">
        <f t="shared" si="484"/>
        <v xml:space="preserve">160 29 0.18 </v>
      </c>
      <c r="JB162" s="92" t="str">
        <f t="shared" si="485"/>
        <v xml:space="preserve">160 30 1.106667 </v>
      </c>
      <c r="JC162" s="92" t="str">
        <f t="shared" si="486"/>
        <v xml:space="preserve">160 31 1.033333 </v>
      </c>
      <c r="JD162" s="92" t="str">
        <f t="shared" si="487"/>
        <v xml:space="preserve">160 32 0.386667 </v>
      </c>
      <c r="JE162" s="92" t="str">
        <f t="shared" si="488"/>
        <v xml:space="preserve">160 33 0.776667 </v>
      </c>
      <c r="JF162" s="92" t="str">
        <f t="shared" si="489"/>
        <v xml:space="preserve">160 34 0.323333 </v>
      </c>
      <c r="JG162" s="92" t="str">
        <f t="shared" si="490"/>
        <v xml:space="preserve">160 35 0.43 </v>
      </c>
      <c r="JH162" s="92" t="str">
        <f t="shared" si="491"/>
        <v xml:space="preserve">160 36 0.193333 </v>
      </c>
      <c r="JI162" s="92" t="str">
        <f t="shared" si="492"/>
        <v xml:space="preserve">160 37 0.236667 </v>
      </c>
      <c r="JJ162" s="92" t="str">
        <f t="shared" si="493"/>
        <v xml:space="preserve">160 38 0.276667 </v>
      </c>
      <c r="JK162" s="92" t="str">
        <f t="shared" si="494"/>
        <v xml:space="preserve">160 39 0.846667 </v>
      </c>
      <c r="JL162" s="92" t="str">
        <f t="shared" si="495"/>
        <v xml:space="preserve">160 40 0.563333 </v>
      </c>
      <c r="JM162" s="92" t="str">
        <f t="shared" si="496"/>
        <v xml:space="preserve">160 41 0.163333 </v>
      </c>
      <c r="JN162" s="92" t="str">
        <f t="shared" si="497"/>
        <v xml:space="preserve">160 42 0.456667 </v>
      </c>
      <c r="JO162" s="92" t="str">
        <f t="shared" si="498"/>
        <v xml:space="preserve">160 43 0.396667 </v>
      </c>
      <c r="JP162" s="92" t="str">
        <f t="shared" si="499"/>
        <v xml:space="preserve">160 44 0.326667 </v>
      </c>
      <c r="JQ162" s="92" t="str">
        <f t="shared" si="500"/>
        <v xml:space="preserve">160 45 0.72 </v>
      </c>
      <c r="JR162" s="92" t="str">
        <f t="shared" si="501"/>
        <v xml:space="preserve">160 46 0.696667 </v>
      </c>
      <c r="JS162" s="92" t="str">
        <f t="shared" si="502"/>
        <v xml:space="preserve">160 47 0.336667 </v>
      </c>
      <c r="JT162" s="92" t="str">
        <f t="shared" si="503"/>
        <v xml:space="preserve">160 48 0.723333 </v>
      </c>
      <c r="JU162" s="92" t="str">
        <f t="shared" si="504"/>
        <v xml:space="preserve">160 49 0.25 </v>
      </c>
      <c r="JV162" s="92" t="str">
        <f t="shared" si="505"/>
        <v xml:space="preserve">160 50 0.486667 </v>
      </c>
      <c r="JW162" s="92" t="str">
        <f t="shared" si="506"/>
        <v xml:space="preserve">160 51 0.263333 </v>
      </c>
      <c r="JX162" s="92" t="str">
        <f t="shared" si="507"/>
        <v xml:space="preserve">160 52 0.563333 </v>
      </c>
      <c r="JY162" s="92" t="str">
        <f t="shared" si="508"/>
        <v xml:space="preserve">160 53 1.166667 </v>
      </c>
      <c r="JZ162" s="92" t="str">
        <f t="shared" si="509"/>
        <v xml:space="preserve">160 54 0.583333 </v>
      </c>
      <c r="KA162" s="92" t="str">
        <f t="shared" si="510"/>
        <v xml:space="preserve">160 55 0.756667 </v>
      </c>
      <c r="KB162" s="92" t="str">
        <f t="shared" si="511"/>
        <v xml:space="preserve">160 56 0.356667 </v>
      </c>
      <c r="KC162" s="92" t="str">
        <f t="shared" si="512"/>
        <v xml:space="preserve">160 57 0.556667 </v>
      </c>
      <c r="KD162" s="92" t="str">
        <f t="shared" si="513"/>
        <v xml:space="preserve">160 58 0.816667 </v>
      </c>
      <c r="KE162" s="92" t="str">
        <f t="shared" si="514"/>
        <v xml:space="preserve">160 59 0.466667 </v>
      </c>
      <c r="KF162" s="92" t="str">
        <f t="shared" si="515"/>
        <v xml:space="preserve">160 60 0.41 </v>
      </c>
      <c r="KG162" s="92" t="str">
        <f t="shared" si="516"/>
        <v xml:space="preserve">160 61 0.746667 </v>
      </c>
      <c r="KH162" s="92" t="str">
        <f t="shared" si="517"/>
        <v xml:space="preserve">160 62 0.8 </v>
      </c>
      <c r="KI162" s="92" t="str">
        <f t="shared" si="518"/>
        <v xml:space="preserve">160 63 0.42 </v>
      </c>
      <c r="KJ162" s="92" t="str">
        <f t="shared" si="519"/>
        <v xml:space="preserve">160 64 0.21 </v>
      </c>
      <c r="KK162" s="92" t="str">
        <f t="shared" si="520"/>
        <v xml:space="preserve">160 65 0.016667 </v>
      </c>
      <c r="KL162" s="92" t="str">
        <f t="shared" si="521"/>
        <v xml:space="preserve">160 66 0.12 </v>
      </c>
      <c r="KM162" s="92" t="str">
        <f t="shared" si="522"/>
        <v xml:space="preserve">160 67 0.576667 </v>
      </c>
      <c r="KN162" s="92" t="str">
        <f t="shared" si="523"/>
        <v xml:space="preserve">160 68 0.623333 </v>
      </c>
      <c r="KO162" s="92" t="str">
        <f t="shared" si="524"/>
        <v xml:space="preserve">160 69 0.506667 </v>
      </c>
      <c r="KP162" s="92" t="str">
        <f t="shared" si="525"/>
        <v xml:space="preserve">160 70 0.333333 </v>
      </c>
      <c r="KQ162" s="92" t="str">
        <f t="shared" si="526"/>
        <v xml:space="preserve">160 71 0.546667 </v>
      </c>
      <c r="KR162" s="92" t="str">
        <f t="shared" si="527"/>
        <v xml:space="preserve">160 72 0.486667 </v>
      </c>
      <c r="KS162" s="92" t="str">
        <f t="shared" si="528"/>
        <v xml:space="preserve">160 73 0.45 </v>
      </c>
      <c r="KT162" s="92" t="str">
        <f t="shared" si="529"/>
        <v xml:space="preserve">160 74 0.99 </v>
      </c>
      <c r="KU162" s="92" t="str">
        <f t="shared" si="530"/>
        <v xml:space="preserve">160 75 0.306667 </v>
      </c>
      <c r="KV162" s="92" t="str">
        <f t="shared" si="531"/>
        <v xml:space="preserve">160 76 0.05 </v>
      </c>
      <c r="KW162" s="92" t="str">
        <f t="shared" si="532"/>
        <v xml:space="preserve">160 77 0.666667 </v>
      </c>
      <c r="KX162" s="92" t="str">
        <f t="shared" si="533"/>
        <v xml:space="preserve">160 78 0.286667 </v>
      </c>
      <c r="KY162" s="92" t="str">
        <f t="shared" si="534"/>
        <v xml:space="preserve">160 79 0.63 </v>
      </c>
      <c r="KZ162" s="92" t="str">
        <f t="shared" si="535"/>
        <v xml:space="preserve">160 80 0.28 </v>
      </c>
      <c r="LA162" s="92" t="str">
        <f t="shared" si="536"/>
        <v xml:space="preserve">160 81 0.436667 </v>
      </c>
      <c r="LB162" s="92" t="str">
        <f t="shared" si="537"/>
        <v xml:space="preserve">160 82 0.63 </v>
      </c>
      <c r="LC162" s="92" t="str">
        <f t="shared" si="538"/>
        <v xml:space="preserve">160 83 0.28 </v>
      </c>
      <c r="LD162" s="92" t="str">
        <f t="shared" si="539"/>
        <v xml:space="preserve">160 84 0.69 </v>
      </c>
      <c r="LE162" s="92" t="str">
        <f t="shared" si="540"/>
        <v xml:space="preserve">160 85 0.366667 </v>
      </c>
      <c r="LF162" s="92" t="str">
        <f t="shared" si="541"/>
        <v xml:space="preserve">160 86 0.093333 </v>
      </c>
      <c r="LG162" s="92" t="str">
        <f t="shared" si="542"/>
        <v xml:space="preserve">160 87 0.6 </v>
      </c>
      <c r="LH162" s="92" t="str">
        <f t="shared" si="543"/>
        <v xml:space="preserve">160 88 0.626667 </v>
      </c>
      <c r="LI162" s="92" t="str">
        <f t="shared" si="544"/>
        <v xml:space="preserve">160 89 0.196667 </v>
      </c>
      <c r="LJ162" s="92" t="str">
        <f t="shared" si="545"/>
        <v xml:space="preserve">160 90 0.666667 </v>
      </c>
      <c r="LK162" s="92" t="str">
        <f t="shared" si="546"/>
        <v xml:space="preserve">160 91 0.613333 </v>
      </c>
      <c r="LL162" s="92" t="str">
        <f t="shared" si="547"/>
        <v xml:space="preserve">160 92 0.466667 </v>
      </c>
      <c r="LM162" s="92" t="str">
        <f t="shared" si="548"/>
        <v xml:space="preserve">160 93 0.37 </v>
      </c>
      <c r="LN162" s="92" t="str">
        <f t="shared" si="549"/>
        <v xml:space="preserve">160 94 0.583333 </v>
      </c>
      <c r="LO162" s="92" t="str">
        <f t="shared" si="550"/>
        <v xml:space="preserve">160 95 0.276667 </v>
      </c>
      <c r="LP162" s="92" t="str">
        <f t="shared" si="551"/>
        <v xml:space="preserve">160 96 0.656667 </v>
      </c>
      <c r="LQ162" s="92" t="str">
        <f t="shared" si="552"/>
        <v xml:space="preserve">160 97 0.393333 </v>
      </c>
      <c r="LR162" s="92" t="str">
        <f t="shared" si="553"/>
        <v xml:space="preserve">160 98 0.756667 </v>
      </c>
      <c r="LS162" s="92" t="str">
        <f t="shared" si="554"/>
        <v xml:space="preserve">160 99 0.253333 </v>
      </c>
      <c r="LT162" s="92" t="str">
        <f t="shared" si="555"/>
        <v xml:space="preserve">160 100 0.833333 </v>
      </c>
      <c r="LU162" s="92" t="str">
        <f t="shared" si="556"/>
        <v xml:space="preserve">160 101 0.26 </v>
      </c>
      <c r="LV162" s="92" t="str">
        <f t="shared" si="557"/>
        <v xml:space="preserve">160 102 0.893333 </v>
      </c>
      <c r="LW162" s="92" t="str">
        <f t="shared" si="558"/>
        <v xml:space="preserve">160 103 0.673333 </v>
      </c>
      <c r="LX162" s="92" t="str">
        <f t="shared" si="559"/>
        <v xml:space="preserve">160 104 0.233333 </v>
      </c>
      <c r="LY162" s="92" t="str">
        <f t="shared" si="560"/>
        <v xml:space="preserve">160 105 0.393333 </v>
      </c>
      <c r="LZ162" s="92" t="str">
        <f t="shared" si="561"/>
        <v xml:space="preserve">160 106 0.613333 </v>
      </c>
      <c r="MA162" s="92" t="str">
        <f t="shared" si="562"/>
        <v xml:space="preserve">160 107 0.306667 </v>
      </c>
      <c r="MB162" s="92" t="str">
        <f t="shared" si="563"/>
        <v xml:space="preserve">160 108 1.05 </v>
      </c>
      <c r="MC162" s="92" t="str">
        <f t="shared" si="564"/>
        <v xml:space="preserve">160 109 0.213333 </v>
      </c>
      <c r="MD162" s="92" t="str">
        <f t="shared" si="565"/>
        <v xml:space="preserve">160 110 1.12 </v>
      </c>
      <c r="ME162" s="92" t="str">
        <f t="shared" si="566"/>
        <v xml:space="preserve">160 111 0.49 </v>
      </c>
      <c r="MF162" s="92" t="str">
        <f t="shared" si="567"/>
        <v xml:space="preserve">160 112 0.27 </v>
      </c>
      <c r="MG162" s="92" t="str">
        <f t="shared" si="568"/>
        <v xml:space="preserve">160 113 0.586667 </v>
      </c>
      <c r="MH162" s="92" t="str">
        <f t="shared" si="569"/>
        <v xml:space="preserve">160 114 0.716667 </v>
      </c>
      <c r="MI162" s="92" t="str">
        <f t="shared" si="570"/>
        <v xml:space="preserve">160 115 0.446667 </v>
      </c>
      <c r="MJ162" s="92" t="str">
        <f t="shared" si="571"/>
        <v xml:space="preserve">160 116 0.333333 </v>
      </c>
      <c r="MK162" s="92" t="str">
        <f t="shared" si="572"/>
        <v xml:space="preserve">160 117 0.103333 </v>
      </c>
      <c r="ML162" s="92" t="str">
        <f t="shared" si="573"/>
        <v xml:space="preserve">160 118 0.686667 </v>
      </c>
      <c r="MM162" s="92" t="str">
        <f t="shared" si="574"/>
        <v xml:space="preserve">160 119 0.456667 </v>
      </c>
      <c r="MN162" s="92" t="str">
        <f t="shared" si="575"/>
        <v xml:space="preserve">160 120 0.693333 </v>
      </c>
      <c r="MO162" s="92" t="str">
        <f t="shared" si="576"/>
        <v xml:space="preserve">160 121 0.723333 </v>
      </c>
      <c r="MP162" s="92" t="str">
        <f t="shared" si="577"/>
        <v xml:space="preserve">160 122 0.106667 </v>
      </c>
      <c r="MQ162" s="92" t="str">
        <f t="shared" si="578"/>
        <v xml:space="preserve">160 123 0.4 </v>
      </c>
      <c r="MR162" s="92" t="str">
        <f t="shared" si="579"/>
        <v xml:space="preserve">160 124 1.06 </v>
      </c>
      <c r="MS162" s="92" t="str">
        <f t="shared" si="580"/>
        <v xml:space="preserve">160 125 0.71 </v>
      </c>
      <c r="MT162" s="92" t="str">
        <f t="shared" si="581"/>
        <v xml:space="preserve">160 126 0.446667 </v>
      </c>
      <c r="MU162" s="92" t="str">
        <f t="shared" si="582"/>
        <v xml:space="preserve">160 127 0.426667 </v>
      </c>
      <c r="MV162" s="92" t="str">
        <f t="shared" si="583"/>
        <v xml:space="preserve">160 128 0.656667 </v>
      </c>
      <c r="MW162" s="92" t="str">
        <f t="shared" si="584"/>
        <v xml:space="preserve">160 129 0.53 </v>
      </c>
      <c r="MX162" s="92" t="str">
        <f t="shared" si="585"/>
        <v xml:space="preserve">160 130 0.246667 </v>
      </c>
      <c r="MY162" s="92" t="str">
        <f t="shared" si="586"/>
        <v xml:space="preserve">160 131 0.356667 </v>
      </c>
      <c r="MZ162" s="92" t="str">
        <f t="shared" si="587"/>
        <v xml:space="preserve">160 132 0.513333 </v>
      </c>
      <c r="NA162" s="92" t="str">
        <f t="shared" si="588"/>
        <v xml:space="preserve">160 133 0.473333 </v>
      </c>
      <c r="NB162" s="92" t="str">
        <f t="shared" si="589"/>
        <v xml:space="preserve">160 134 0.303333 </v>
      </c>
      <c r="NC162" s="92" t="str">
        <f t="shared" si="590"/>
        <v xml:space="preserve">160 135 0.34 </v>
      </c>
      <c r="ND162" s="92" t="str">
        <f t="shared" si="591"/>
        <v xml:space="preserve">160 136 0.73 </v>
      </c>
      <c r="NE162" s="92" t="str">
        <f t="shared" si="592"/>
        <v xml:space="preserve">160 137 0.656667 </v>
      </c>
      <c r="NF162" s="92" t="str">
        <f t="shared" si="593"/>
        <v xml:space="preserve">160 138 0.58 </v>
      </c>
      <c r="NG162" s="92" t="str">
        <f t="shared" si="594"/>
        <v xml:space="preserve">160 139 0.976667 </v>
      </c>
      <c r="NH162" s="92" t="str">
        <f t="shared" si="595"/>
        <v xml:space="preserve">160 140 1.216667 </v>
      </c>
      <c r="NI162" s="92" t="str">
        <f t="shared" si="596"/>
        <v xml:space="preserve">160 141 0.54 </v>
      </c>
      <c r="NJ162" s="92" t="str">
        <f t="shared" si="597"/>
        <v xml:space="preserve">160 142 0.316667 </v>
      </c>
      <c r="NK162" s="92" t="str">
        <f t="shared" si="598"/>
        <v xml:space="preserve">160 143 0.816667 </v>
      </c>
      <c r="NL162" s="92" t="str">
        <f t="shared" si="599"/>
        <v xml:space="preserve">160 144 0.316667 </v>
      </c>
      <c r="NM162" s="92" t="str">
        <f t="shared" si="600"/>
        <v xml:space="preserve">160 145 0.753333 </v>
      </c>
      <c r="NN162" s="92" t="str">
        <f t="shared" si="601"/>
        <v xml:space="preserve">160 146 0.243333 </v>
      </c>
      <c r="NO162" s="92" t="str">
        <f t="shared" si="602"/>
        <v xml:space="preserve">160 147 0.673333 </v>
      </c>
      <c r="NP162" s="92" t="str">
        <f t="shared" si="603"/>
        <v xml:space="preserve">160 148 0.556667 </v>
      </c>
      <c r="NQ162" s="92" t="str">
        <f t="shared" si="604"/>
        <v xml:space="preserve">160 149 0.703333 </v>
      </c>
      <c r="NR162" s="92" t="str">
        <f t="shared" si="605"/>
        <v xml:space="preserve">160 150 0.623333 </v>
      </c>
      <c r="NS162" s="92" t="str">
        <f t="shared" si="606"/>
        <v xml:space="preserve">160 151 0.893333 </v>
      </c>
      <c r="NT162" s="92" t="str">
        <f t="shared" si="607"/>
        <v xml:space="preserve">160 152 0.793333 </v>
      </c>
      <c r="NU162" s="92" t="str">
        <f t="shared" si="608"/>
        <v xml:space="preserve">160 153 0.79 </v>
      </c>
      <c r="NV162" s="92" t="str">
        <f t="shared" si="609"/>
        <v xml:space="preserve">160 154 0.846667 </v>
      </c>
      <c r="NW162" s="92" t="str">
        <f t="shared" si="610"/>
        <v xml:space="preserve">160 155 1.106667 </v>
      </c>
      <c r="NX162" s="92" t="str">
        <f t="shared" si="611"/>
        <v xml:space="preserve">160 156 0.723333 </v>
      </c>
      <c r="NY162" s="92" t="str">
        <f t="shared" si="612"/>
        <v xml:space="preserve">160 157 0.35 </v>
      </c>
      <c r="NZ162" s="92" t="str">
        <f t="shared" si="613"/>
        <v xml:space="preserve">160 158 0.113333 </v>
      </c>
      <c r="OA162" s="92" t="str">
        <f t="shared" si="614"/>
        <v xml:space="preserve">160 159 0.71 </v>
      </c>
      <c r="OB162" s="92" t="str">
        <f t="shared" si="615"/>
        <v xml:space="preserve">160 160 0 </v>
      </c>
      <c r="OC162" s="92" t="str">
        <f t="shared" si="616"/>
        <v xml:space="preserve">160 161 0.37 </v>
      </c>
      <c r="OD162" s="92" t="str">
        <f t="shared" si="617"/>
        <v xml:space="preserve">160 162 0.9 </v>
      </c>
      <c r="OE162" s="92" t="str">
        <f t="shared" si="618"/>
        <v xml:space="preserve">160 163 0.836667 </v>
      </c>
      <c r="OF162" s="92" t="str">
        <f t="shared" si="619"/>
        <v xml:space="preserve">160 164 0.266667 </v>
      </c>
      <c r="OG162" s="92" t="str">
        <f t="shared" si="620"/>
        <v xml:space="preserve">160 165 1.086667 </v>
      </c>
      <c r="OH162" s="92" t="str">
        <f t="shared" si="621"/>
        <v xml:space="preserve">160 166 0.43 </v>
      </c>
      <c r="OI162" s="92" t="str">
        <f t="shared" si="622"/>
        <v xml:space="preserve">160 167 0.83 </v>
      </c>
      <c r="OJ162" s="92" t="str">
        <f t="shared" si="623"/>
        <v xml:space="preserve">160 168 0.31 </v>
      </c>
      <c r="OK162" s="92" t="str">
        <f t="shared" si="624"/>
        <v xml:space="preserve">160 169 1.003333 </v>
      </c>
      <c r="OL162" s="92" t="str">
        <f t="shared" si="625"/>
        <v xml:space="preserve">160 170 0.113333 </v>
      </c>
      <c r="OM162" s="92" t="str">
        <f t="shared" si="626"/>
        <v xml:space="preserve">160 171 0.77 </v>
      </c>
      <c r="ON162" s="92" t="str">
        <f t="shared" si="627"/>
        <v xml:space="preserve">160 172 0.923333 </v>
      </c>
      <c r="OO162" s="92" t="str">
        <f t="shared" si="628"/>
        <v xml:space="preserve">160 173 0.673333 </v>
      </c>
      <c r="OP162" s="92" t="str">
        <f t="shared" si="629"/>
        <v xml:space="preserve">160 174 0.643333 </v>
      </c>
      <c r="OQ162" s="92" t="str">
        <f t="shared" si="630"/>
        <v xml:space="preserve">160 175 0.623333 </v>
      </c>
      <c r="OR162" s="92" t="str">
        <f t="shared" si="631"/>
        <v xml:space="preserve">160 176 0.343333 </v>
      </c>
      <c r="OS162" s="92" t="str">
        <f t="shared" si="632"/>
        <v xml:space="preserve">160 177 0.34 </v>
      </c>
      <c r="OT162" s="92" t="str">
        <f t="shared" si="633"/>
        <v xml:space="preserve">160 178 0.553333 </v>
      </c>
      <c r="OU162" s="92" t="str">
        <f t="shared" si="634"/>
        <v xml:space="preserve">160 179 0.533333 </v>
      </c>
      <c r="OV162" s="92" t="str">
        <f t="shared" si="635"/>
        <v xml:space="preserve">160 180 0.36 </v>
      </c>
      <c r="OW162" s="92" t="str">
        <f t="shared" si="636"/>
        <v xml:space="preserve">160 181 0.63 </v>
      </c>
      <c r="OX162" s="92" t="str">
        <f t="shared" si="637"/>
        <v xml:space="preserve">160 182 0.25 </v>
      </c>
      <c r="OY162" s="92" t="str">
        <f t="shared" si="638"/>
        <v xml:space="preserve">160 183 0.103333 </v>
      </c>
      <c r="OZ162" s="92" t="str">
        <f t="shared" si="639"/>
        <v xml:space="preserve">160 184 0.613333 </v>
      </c>
      <c r="PA162" s="92" t="str">
        <f t="shared" si="640"/>
        <v xml:space="preserve">160 185 0.743333 </v>
      </c>
      <c r="PB162" s="92" t="str">
        <f t="shared" si="641"/>
        <v xml:space="preserve">160 186 0.446667 </v>
      </c>
      <c r="PC162" s="92" t="str">
        <f t="shared" si="642"/>
        <v xml:space="preserve">160 187 0.446667 </v>
      </c>
      <c r="PD162" s="92" t="str">
        <f t="shared" si="643"/>
        <v xml:space="preserve">160 188 0.98 </v>
      </c>
      <c r="PE162" s="92" t="str">
        <f t="shared" si="644"/>
        <v xml:space="preserve">160 189 0.636667 </v>
      </c>
      <c r="PF162" s="92" t="str">
        <f t="shared" si="645"/>
        <v xml:space="preserve">160 190 0.616667 </v>
      </c>
      <c r="PG162" s="92" t="str">
        <f t="shared" si="646"/>
        <v xml:space="preserve">160 191 0.563333 </v>
      </c>
      <c r="PH162" s="92" t="str">
        <f t="shared" si="647"/>
        <v xml:space="preserve">160 192 0.596667 </v>
      </c>
      <c r="PI162" s="92" t="str">
        <f t="shared" si="648"/>
        <v xml:space="preserve">160 193 0.506667 </v>
      </c>
      <c r="PJ162" s="92" t="str">
        <f t="shared" si="649"/>
        <v xml:space="preserve">160 194 0.5 </v>
      </c>
      <c r="PK162" s="92" t="str">
        <f t="shared" si="650"/>
        <v xml:space="preserve">160 195 0.563333 </v>
      </c>
      <c r="PL162" s="92" t="str">
        <f t="shared" si="651"/>
        <v xml:space="preserve">160 196 1.123333 </v>
      </c>
      <c r="PM162" s="92" t="str">
        <f t="shared" si="652"/>
        <v xml:space="preserve">160 197 0.326667 </v>
      </c>
      <c r="PN162" s="92" t="str">
        <f t="shared" si="653"/>
        <v xml:space="preserve">160 198 0.236667 </v>
      </c>
      <c r="PO162" s="92" t="str">
        <f t="shared" si="654"/>
        <v xml:space="preserve">160 199 0.243333 </v>
      </c>
      <c r="PP162" s="92" t="str">
        <f t="shared" si="655"/>
        <v xml:space="preserve">160 200 0.403333 </v>
      </c>
      <c r="PQ162" s="92" t="str">
        <f t="shared" si="656"/>
        <v xml:space="preserve">160 201 0.666667 </v>
      </c>
      <c r="PR162" s="92" t="str">
        <f t="shared" si="657"/>
        <v xml:space="preserve">160 202 0.266667 </v>
      </c>
      <c r="PS162" s="92" t="str">
        <f t="shared" si="658"/>
        <v xml:space="preserve">160 203 0.166667 </v>
      </c>
      <c r="PT162" s="92" t="str">
        <f t="shared" si="659"/>
        <v xml:space="preserve">160 204 0.313333 </v>
      </c>
      <c r="PU162" s="92" t="str">
        <f t="shared" si="660"/>
        <v xml:space="preserve">160 205 0.386667 </v>
      </c>
      <c r="PV162" s="92" t="str">
        <f t="shared" si="661"/>
        <v xml:space="preserve">160 206 0.873333 </v>
      </c>
      <c r="PW162" s="92" t="str">
        <f t="shared" si="662"/>
        <v xml:space="preserve">160 207 1.13 </v>
      </c>
      <c r="PX162" s="92" t="str">
        <f t="shared" si="663"/>
        <v xml:space="preserve">160 208 0.24 </v>
      </c>
      <c r="PY162" s="92" t="str">
        <f t="shared" si="664"/>
        <v xml:space="preserve">160 209 0.266667 </v>
      </c>
      <c r="PZ162" s="92" t="str">
        <f t="shared" si="665"/>
        <v xml:space="preserve">160 210 0.876667 </v>
      </c>
      <c r="QA162" s="92" t="str">
        <f t="shared" si="666"/>
        <v xml:space="preserve">160 211 0.36 </v>
      </c>
      <c r="QB162" s="92" t="str">
        <f t="shared" si="667"/>
        <v xml:space="preserve">160 212 0.536667 </v>
      </c>
      <c r="QC162" s="92" t="str">
        <f t="shared" si="668"/>
        <v xml:space="preserve">160 213 0.36 </v>
      </c>
      <c r="QD162" s="92" t="str">
        <f t="shared" si="669"/>
        <v xml:space="preserve">160 214 0.496667 </v>
      </c>
      <c r="QE162" s="92" t="str">
        <f t="shared" si="670"/>
        <v xml:space="preserve">160 215 1.093333 </v>
      </c>
      <c r="QF162" s="92" t="str">
        <f t="shared" si="671"/>
        <v xml:space="preserve">160 216 0.08 </v>
      </c>
      <c r="QG162" s="92" t="str">
        <f t="shared" si="672"/>
        <v xml:space="preserve">160 217 0.263333 </v>
      </c>
      <c r="QH162" s="92" t="str">
        <f t="shared" si="673"/>
        <v xml:space="preserve">160 218 0.38 </v>
      </c>
      <c r="QI162" s="92" t="str">
        <f t="shared" si="674"/>
        <v xml:space="preserve">160 219 0.53 </v>
      </c>
      <c r="QJ162" s="92" t="str">
        <f t="shared" si="675"/>
        <v xml:space="preserve">160 220 0.123333 </v>
      </c>
      <c r="QK162" s="92" t="str">
        <f t="shared" si="676"/>
        <v xml:space="preserve">160 221 0.496667 </v>
      </c>
      <c r="QL162" s="92" t="str">
        <f t="shared" si="677"/>
        <v xml:space="preserve">160 222 1.01 </v>
      </c>
      <c r="QM162" s="92" t="str">
        <f t="shared" si="678"/>
        <v xml:space="preserve">160 223 0.486667 </v>
      </c>
      <c r="QN162" s="92" t="str">
        <f t="shared" si="679"/>
        <v xml:space="preserve">160 224 0.336667 </v>
      </c>
      <c r="QO162" s="92" t="str">
        <f t="shared" si="680"/>
        <v xml:space="preserve">160 225 0.16 </v>
      </c>
      <c r="QP162" s="92" t="str">
        <f t="shared" si="681"/>
        <v xml:space="preserve">160 226 0.366667 </v>
      </c>
      <c r="QQ162" s="92" t="str">
        <f t="shared" si="682"/>
        <v xml:space="preserve">160 227 0.096667 </v>
      </c>
      <c r="QR162" s="92" t="str">
        <f t="shared" si="683"/>
        <v xml:space="preserve">160 228 0.553333 </v>
      </c>
    </row>
    <row r="163" spans="1:460" ht="18.75" customHeight="1" x14ac:dyDescent="0.35">
      <c r="A163" s="86">
        <v>161</v>
      </c>
      <c r="B163" s="90" t="s">
        <v>231</v>
      </c>
      <c r="C163" s="91" t="s">
        <v>163</v>
      </c>
      <c r="D163" s="21">
        <v>14</v>
      </c>
      <c r="E163" s="9">
        <v>13.6</v>
      </c>
      <c r="F163" s="9">
        <v>24.7</v>
      </c>
      <c r="G163" s="9">
        <v>27.1</v>
      </c>
      <c r="H163" s="9">
        <v>25.7</v>
      </c>
      <c r="I163" s="9">
        <v>25.7</v>
      </c>
      <c r="J163" s="9">
        <v>21.9</v>
      </c>
      <c r="K163" s="9">
        <v>20.9</v>
      </c>
      <c r="L163" s="9">
        <v>24.8</v>
      </c>
      <c r="M163" s="9">
        <v>29.8</v>
      </c>
      <c r="N163" s="9">
        <v>18.899999999999999</v>
      </c>
      <c r="O163" s="9">
        <v>8.6</v>
      </c>
      <c r="P163" s="21">
        <v>15</v>
      </c>
      <c r="Q163" s="9">
        <v>3.4</v>
      </c>
      <c r="R163" s="21">
        <v>6</v>
      </c>
      <c r="S163" s="9">
        <v>21.8</v>
      </c>
      <c r="T163" s="9">
        <v>5.6</v>
      </c>
      <c r="U163" s="9">
        <v>14.8</v>
      </c>
      <c r="V163" s="9">
        <v>7.4</v>
      </c>
      <c r="W163" s="9">
        <v>4.5999999999999996</v>
      </c>
      <c r="X163" s="9">
        <v>10.4</v>
      </c>
      <c r="Y163" s="9">
        <v>25.6</v>
      </c>
      <c r="Z163" s="21">
        <v>13</v>
      </c>
      <c r="AA163" s="21">
        <v>28</v>
      </c>
      <c r="AB163" s="9">
        <v>44.1</v>
      </c>
      <c r="AC163" s="9">
        <v>17.3</v>
      </c>
      <c r="AD163" s="21">
        <v>2</v>
      </c>
      <c r="AE163" s="9">
        <v>9.9</v>
      </c>
      <c r="AF163" s="9">
        <v>6.9</v>
      </c>
      <c r="AG163" s="9">
        <v>32.299999999999997</v>
      </c>
      <c r="AH163" s="9">
        <v>25.5</v>
      </c>
      <c r="AI163" s="9">
        <v>18.5</v>
      </c>
      <c r="AJ163" s="9">
        <v>32.200000000000003</v>
      </c>
      <c r="AK163" s="9">
        <v>6.1</v>
      </c>
      <c r="AL163" s="9">
        <v>16.5</v>
      </c>
      <c r="AM163" s="9">
        <v>10.6</v>
      </c>
      <c r="AN163" s="9">
        <v>5.2</v>
      </c>
      <c r="AO163" s="9">
        <v>19.2</v>
      </c>
      <c r="AP163" s="9">
        <v>16.600000000000001</v>
      </c>
      <c r="AQ163" s="9">
        <v>20.5</v>
      </c>
      <c r="AR163" s="9">
        <v>6.1</v>
      </c>
      <c r="AS163" s="9">
        <v>6.8</v>
      </c>
      <c r="AT163" s="21">
        <v>3</v>
      </c>
      <c r="AU163" s="9">
        <v>8.3000000000000007</v>
      </c>
      <c r="AV163" s="9">
        <v>30.5</v>
      </c>
      <c r="AW163" s="9">
        <v>24.5</v>
      </c>
      <c r="AX163" s="9">
        <v>4.8</v>
      </c>
      <c r="AY163" s="9">
        <v>18.5</v>
      </c>
      <c r="AZ163" s="9">
        <v>16.5</v>
      </c>
      <c r="BA163" s="9">
        <v>15.3</v>
      </c>
      <c r="BB163" s="9">
        <v>15.6</v>
      </c>
      <c r="BC163" s="9">
        <v>7.5</v>
      </c>
      <c r="BD163" s="9">
        <v>24.8</v>
      </c>
      <c r="BE163" s="9">
        <v>21.1</v>
      </c>
      <c r="BF163" s="9">
        <v>23.5</v>
      </c>
      <c r="BG163" s="9">
        <v>19.600000000000001</v>
      </c>
      <c r="BH163" s="9">
        <v>18.899999999999999</v>
      </c>
      <c r="BI163" s="9">
        <v>20.6</v>
      </c>
      <c r="BJ163" s="9">
        <v>18.8</v>
      </c>
      <c r="BK163" s="9">
        <v>5.3</v>
      </c>
      <c r="BL163" s="9">
        <v>19.7</v>
      </c>
      <c r="BM163" s="9">
        <v>27.5</v>
      </c>
      <c r="BN163" s="9">
        <v>8.5</v>
      </c>
      <c r="BO163" s="9">
        <v>16.3</v>
      </c>
      <c r="BP163" s="9">
        <v>11.5</v>
      </c>
      <c r="BQ163" s="21">
        <v>13</v>
      </c>
      <c r="BR163" s="9">
        <v>8.5</v>
      </c>
      <c r="BS163" s="9">
        <v>8.8000000000000007</v>
      </c>
      <c r="BT163" s="9">
        <v>18.7</v>
      </c>
      <c r="BU163" s="9">
        <v>14.1</v>
      </c>
      <c r="BV163" s="9">
        <v>24.1</v>
      </c>
      <c r="BW163" s="9">
        <v>22.3</v>
      </c>
      <c r="BX163" s="9">
        <v>18.3</v>
      </c>
      <c r="BY163" s="9">
        <v>24.2</v>
      </c>
      <c r="BZ163" s="9">
        <v>16.899999999999999</v>
      </c>
      <c r="CA163" s="9">
        <v>9.6</v>
      </c>
      <c r="CB163" s="9">
        <v>27.7</v>
      </c>
      <c r="CC163" s="9">
        <v>8.6</v>
      </c>
      <c r="CD163" s="9">
        <v>19.7</v>
      </c>
      <c r="CE163" s="9">
        <v>17.399999999999999</v>
      </c>
      <c r="CF163" s="9">
        <v>22.1</v>
      </c>
      <c r="CG163" s="9">
        <v>27.9</v>
      </c>
      <c r="CH163" s="9">
        <v>17.399999999999999</v>
      </c>
      <c r="CI163" s="9">
        <v>25.5</v>
      </c>
      <c r="CJ163" s="9">
        <v>14.6</v>
      </c>
      <c r="CK163" s="9">
        <v>8.4</v>
      </c>
      <c r="CL163" s="9">
        <v>15.8</v>
      </c>
      <c r="CM163" s="9">
        <v>14.6</v>
      </c>
      <c r="CN163" s="9">
        <v>13.8</v>
      </c>
      <c r="CO163" s="9">
        <v>28.9</v>
      </c>
      <c r="CP163" s="9">
        <v>15.7</v>
      </c>
      <c r="CQ163" s="9">
        <v>21.7</v>
      </c>
      <c r="CR163" s="21">
        <v>18</v>
      </c>
      <c r="CS163" s="9">
        <v>24.4</v>
      </c>
      <c r="CT163" s="21">
        <v>16</v>
      </c>
      <c r="CU163" s="9">
        <v>28.7</v>
      </c>
      <c r="CV163" s="21">
        <v>3</v>
      </c>
      <c r="CW163" s="9">
        <v>18.5</v>
      </c>
      <c r="CX163" s="9">
        <v>6.2</v>
      </c>
      <c r="CY163" s="9">
        <v>29.8</v>
      </c>
      <c r="CZ163" s="9">
        <v>10.5</v>
      </c>
      <c r="DA163" s="9">
        <v>35.799999999999997</v>
      </c>
      <c r="DB163" s="9">
        <v>29.2</v>
      </c>
      <c r="DC163" s="9">
        <v>4.9000000000000004</v>
      </c>
      <c r="DD163" s="9">
        <v>16.600000000000001</v>
      </c>
      <c r="DE163" s="21">
        <v>22</v>
      </c>
      <c r="DF163" s="9">
        <v>14.1</v>
      </c>
      <c r="DG163" s="9">
        <v>21.6</v>
      </c>
      <c r="DH163" s="9">
        <v>12.5</v>
      </c>
      <c r="DI163" s="9">
        <v>41.3</v>
      </c>
      <c r="DJ163" s="9">
        <v>21.6</v>
      </c>
      <c r="DK163" s="9">
        <v>8.3000000000000007</v>
      </c>
      <c r="DL163" s="9">
        <v>7.7</v>
      </c>
      <c r="DM163" s="9">
        <v>17.3</v>
      </c>
      <c r="DN163" s="9">
        <v>3.5</v>
      </c>
      <c r="DO163" s="9">
        <v>17.7</v>
      </c>
      <c r="DP163" s="9">
        <v>14.6</v>
      </c>
      <c r="DQ163" s="9">
        <v>25.4</v>
      </c>
      <c r="DR163" s="9">
        <v>17.3</v>
      </c>
      <c r="DS163" s="9">
        <v>29.7</v>
      </c>
      <c r="DT163" s="9">
        <v>25.3</v>
      </c>
      <c r="DU163" s="9">
        <v>9.3000000000000007</v>
      </c>
      <c r="DV163" s="9">
        <v>3.2</v>
      </c>
      <c r="DW163" s="9">
        <v>26.3</v>
      </c>
      <c r="DX163" s="9">
        <v>21.7</v>
      </c>
      <c r="DY163" s="9">
        <v>4.3</v>
      </c>
      <c r="DZ163" s="9">
        <v>8.8000000000000007</v>
      </c>
      <c r="EA163" s="9">
        <v>27.4</v>
      </c>
      <c r="EB163" s="9">
        <v>14.7</v>
      </c>
      <c r="EC163" s="9">
        <v>12.5</v>
      </c>
      <c r="ED163" s="9">
        <v>4.0999999999999996</v>
      </c>
      <c r="EE163" s="9">
        <v>12.7</v>
      </c>
      <c r="EF163" s="9">
        <v>11.5</v>
      </c>
      <c r="EG163" s="9">
        <v>13.9</v>
      </c>
      <c r="EH163" s="9">
        <v>13.9</v>
      </c>
      <c r="EI163" s="9">
        <v>27.7</v>
      </c>
      <c r="EJ163" s="9">
        <v>27.4</v>
      </c>
      <c r="EK163" s="9">
        <v>19.3</v>
      </c>
      <c r="EL163" s="9">
        <v>23.1</v>
      </c>
      <c r="EM163" s="21">
        <v>40</v>
      </c>
      <c r="EN163" s="9">
        <v>6.7</v>
      </c>
      <c r="EO163" s="9">
        <v>18.5</v>
      </c>
      <c r="EP163" s="9">
        <v>16.600000000000001</v>
      </c>
      <c r="EQ163" s="9">
        <v>4.3</v>
      </c>
      <c r="ER163" s="9">
        <v>30.3</v>
      </c>
      <c r="ES163" s="9">
        <v>5.5</v>
      </c>
      <c r="ET163" s="9">
        <v>29.2</v>
      </c>
      <c r="EU163" s="9">
        <v>20.2</v>
      </c>
      <c r="EV163" s="9">
        <v>24.7</v>
      </c>
      <c r="EW163" s="9">
        <v>17.100000000000001</v>
      </c>
      <c r="EX163" s="9">
        <v>35.700000000000003</v>
      </c>
      <c r="EY163" s="9">
        <v>27.4</v>
      </c>
      <c r="EZ163" s="9">
        <v>32.700000000000003</v>
      </c>
      <c r="FA163" s="9">
        <v>22.7</v>
      </c>
      <c r="FB163" s="9">
        <v>32.299999999999997</v>
      </c>
      <c r="FC163" s="9">
        <v>22.5</v>
      </c>
      <c r="FD163" s="21">
        <v>14</v>
      </c>
      <c r="FE163" s="9">
        <v>7.5</v>
      </c>
      <c r="FF163" s="9">
        <v>18.5</v>
      </c>
      <c r="FG163" s="9">
        <v>11.1</v>
      </c>
      <c r="FH163" s="21">
        <v>0</v>
      </c>
      <c r="FI163" s="21">
        <v>35</v>
      </c>
      <c r="FJ163" s="21">
        <v>16</v>
      </c>
      <c r="FK163" s="21">
        <v>19</v>
      </c>
      <c r="FL163" s="9">
        <v>35.299999999999997</v>
      </c>
      <c r="FM163" s="9">
        <v>19.5</v>
      </c>
      <c r="FN163" s="9">
        <v>22.8</v>
      </c>
      <c r="FO163" s="9">
        <v>16.100000000000001</v>
      </c>
      <c r="FP163" s="9">
        <v>20.399999999999999</v>
      </c>
      <c r="FQ163" s="9">
        <v>13.1</v>
      </c>
      <c r="FR163" s="9">
        <v>24.8</v>
      </c>
      <c r="FS163" s="9">
        <v>26.5</v>
      </c>
      <c r="FT163" s="9">
        <v>20.8</v>
      </c>
      <c r="FU163" s="9">
        <v>7.8</v>
      </c>
      <c r="FV163" s="21">
        <v>17</v>
      </c>
      <c r="FW163" s="21">
        <v>6</v>
      </c>
      <c r="FX163" s="9">
        <v>6.1</v>
      </c>
      <c r="FY163" s="9">
        <v>6.9</v>
      </c>
      <c r="FZ163" s="9">
        <v>13.5</v>
      </c>
      <c r="GA163" s="9">
        <v>18.600000000000001</v>
      </c>
      <c r="GB163" s="9">
        <v>16.899999999999999</v>
      </c>
      <c r="GC163" s="9">
        <v>13.2</v>
      </c>
      <c r="GD163" s="9">
        <v>6.4</v>
      </c>
      <c r="GE163" s="9">
        <v>21.2</v>
      </c>
      <c r="GF163" s="9">
        <v>24.3</v>
      </c>
      <c r="GG163" s="9">
        <v>21.5</v>
      </c>
      <c r="GH163" s="9">
        <v>21.5</v>
      </c>
      <c r="GI163" s="9">
        <v>24.4</v>
      </c>
      <c r="GJ163" s="9">
        <v>7.9</v>
      </c>
      <c r="GK163" s="9">
        <v>7.3</v>
      </c>
      <c r="GL163" s="9">
        <v>7.2</v>
      </c>
      <c r="GM163" s="9">
        <v>6.8</v>
      </c>
      <c r="GN163" s="21">
        <v>18</v>
      </c>
      <c r="GO163" s="9">
        <v>19.899999999999999</v>
      </c>
      <c r="GP163" s="9">
        <v>15.2</v>
      </c>
      <c r="GQ163" s="9">
        <v>36.4</v>
      </c>
      <c r="GR163" s="21">
        <v>11</v>
      </c>
      <c r="GS163" s="21">
        <v>9</v>
      </c>
      <c r="GT163" s="21">
        <v>11</v>
      </c>
      <c r="GU163" s="21">
        <v>14</v>
      </c>
      <c r="GV163" s="9">
        <v>22.8</v>
      </c>
      <c r="GW163" s="9">
        <v>5.4</v>
      </c>
      <c r="GX163" s="9">
        <v>14.5</v>
      </c>
      <c r="GY163" s="9">
        <v>2.8</v>
      </c>
      <c r="GZ163" s="9">
        <v>12.8</v>
      </c>
      <c r="HA163" s="9">
        <v>22.1</v>
      </c>
      <c r="HB163" s="9">
        <v>39.5</v>
      </c>
      <c r="HC163" s="9">
        <v>4.5</v>
      </c>
      <c r="HD163" s="9">
        <v>11.7</v>
      </c>
      <c r="HE163" s="21">
        <v>33</v>
      </c>
      <c r="HF163" s="9">
        <v>13.6</v>
      </c>
      <c r="HG163" s="9">
        <v>18.899999999999999</v>
      </c>
      <c r="HH163" s="9">
        <v>13.6</v>
      </c>
      <c r="HI163" s="9">
        <v>12.9</v>
      </c>
      <c r="HJ163" s="9">
        <v>35.6</v>
      </c>
      <c r="HK163" s="9">
        <v>9.1</v>
      </c>
      <c r="HL163" s="9">
        <v>12.2</v>
      </c>
      <c r="HM163" s="9">
        <v>14.1</v>
      </c>
      <c r="HN163" s="9">
        <v>13.8</v>
      </c>
      <c r="HO163" s="21">
        <v>8</v>
      </c>
      <c r="HP163" s="9">
        <v>18.399999999999999</v>
      </c>
      <c r="HQ163" s="9">
        <v>37.1</v>
      </c>
      <c r="HR163" s="9">
        <v>8.4</v>
      </c>
      <c r="HS163" s="9">
        <v>12.9</v>
      </c>
      <c r="HT163" s="9">
        <v>5.4</v>
      </c>
      <c r="HU163" s="9">
        <v>1.3</v>
      </c>
      <c r="HV163" s="9">
        <v>12.1</v>
      </c>
      <c r="HW163" s="9">
        <v>24.7</v>
      </c>
      <c r="HX163" s="8"/>
      <c r="HY163" s="92" t="str">
        <f t="shared" si="456"/>
        <v xml:space="preserve">161 1 0.466667 </v>
      </c>
      <c r="HZ163" s="92" t="str">
        <f t="shared" si="457"/>
        <v xml:space="preserve">161 2 0.453333 </v>
      </c>
      <c r="IA163" s="92" t="str">
        <f t="shared" si="458"/>
        <v xml:space="preserve">161 3 0.823333 </v>
      </c>
      <c r="IB163" s="92" t="str">
        <f t="shared" si="459"/>
        <v xml:space="preserve">161 4 0.903333 </v>
      </c>
      <c r="IC163" s="92" t="str">
        <f t="shared" si="460"/>
        <v xml:space="preserve">161 5 0.856667 </v>
      </c>
      <c r="ID163" s="92" t="str">
        <f t="shared" si="461"/>
        <v xml:space="preserve">161 6 0.856667 </v>
      </c>
      <c r="IE163" s="92" t="str">
        <f t="shared" si="462"/>
        <v xml:space="preserve">161 7 0.73 </v>
      </c>
      <c r="IF163" s="92" t="str">
        <f t="shared" si="463"/>
        <v xml:space="preserve">161 8 0.696667 </v>
      </c>
      <c r="IG163" s="92" t="str">
        <f t="shared" si="464"/>
        <v xml:space="preserve">161 9 0.826667 </v>
      </c>
      <c r="IH163" s="92" t="str">
        <f t="shared" si="465"/>
        <v xml:space="preserve">161 10 0.993333 </v>
      </c>
      <c r="II163" s="92" t="str">
        <f t="shared" si="466"/>
        <v xml:space="preserve">161 11 0.63 </v>
      </c>
      <c r="IJ163" s="92" t="str">
        <f t="shared" si="467"/>
        <v xml:space="preserve">161 12 0.286667 </v>
      </c>
      <c r="IK163" s="92" t="str">
        <f t="shared" si="468"/>
        <v xml:space="preserve">161 13 0.5 </v>
      </c>
      <c r="IL163" s="92" t="str">
        <f t="shared" si="469"/>
        <v xml:space="preserve">161 14 0.113333 </v>
      </c>
      <c r="IM163" s="92" t="str">
        <f t="shared" si="470"/>
        <v xml:space="preserve">161 15 0.2 </v>
      </c>
      <c r="IN163" s="92" t="str">
        <f t="shared" si="471"/>
        <v xml:space="preserve">161 16 0.726667 </v>
      </c>
      <c r="IO163" s="92" t="str">
        <f t="shared" si="472"/>
        <v xml:space="preserve">161 17 0.186667 </v>
      </c>
      <c r="IP163" s="92" t="str">
        <f t="shared" si="473"/>
        <v xml:space="preserve">161 18 0.493333 </v>
      </c>
      <c r="IQ163" s="92" t="str">
        <f t="shared" si="474"/>
        <v xml:space="preserve">161 19 0.246667 </v>
      </c>
      <c r="IR163" s="92" t="str">
        <f t="shared" si="475"/>
        <v xml:space="preserve">161 20 0.153333 </v>
      </c>
      <c r="IS163" s="92" t="str">
        <f t="shared" si="476"/>
        <v xml:space="preserve">161 21 0.346667 </v>
      </c>
      <c r="IT163" s="92" t="str">
        <f t="shared" si="477"/>
        <v xml:space="preserve">161 22 0.853333 </v>
      </c>
      <c r="IU163" s="92" t="str">
        <f t="shared" si="478"/>
        <v xml:space="preserve">161 23 0.433333 </v>
      </c>
      <c r="IV163" s="92" t="str">
        <f t="shared" si="479"/>
        <v xml:space="preserve">161 24 0.933333 </v>
      </c>
      <c r="IW163" s="92" t="str">
        <f t="shared" si="480"/>
        <v xml:space="preserve">161 25 1.47 </v>
      </c>
      <c r="IX163" s="92" t="str">
        <f t="shared" si="481"/>
        <v xml:space="preserve">161 26 0.576667 </v>
      </c>
      <c r="IY163" s="92" t="str">
        <f t="shared" si="482"/>
        <v xml:space="preserve">161 27 0.066667 </v>
      </c>
      <c r="IZ163" s="92" t="str">
        <f t="shared" si="483"/>
        <v xml:space="preserve">161 28 0.33 </v>
      </c>
      <c r="JA163" s="92" t="str">
        <f t="shared" si="484"/>
        <v xml:space="preserve">161 29 0.23 </v>
      </c>
      <c r="JB163" s="92" t="str">
        <f t="shared" si="485"/>
        <v xml:space="preserve">161 30 1.076667 </v>
      </c>
      <c r="JC163" s="92" t="str">
        <f t="shared" si="486"/>
        <v xml:space="preserve">161 31 0.85 </v>
      </c>
      <c r="JD163" s="92" t="str">
        <f t="shared" si="487"/>
        <v xml:space="preserve">161 32 0.616667 </v>
      </c>
      <c r="JE163" s="92" t="str">
        <f t="shared" si="488"/>
        <v xml:space="preserve">161 33 1.073333 </v>
      </c>
      <c r="JF163" s="92" t="str">
        <f t="shared" si="489"/>
        <v xml:space="preserve">161 34 0.203333 </v>
      </c>
      <c r="JG163" s="92" t="str">
        <f t="shared" si="490"/>
        <v xml:space="preserve">161 35 0.55 </v>
      </c>
      <c r="JH163" s="92" t="str">
        <f t="shared" si="491"/>
        <v xml:space="preserve">161 36 0.353333 </v>
      </c>
      <c r="JI163" s="92" t="str">
        <f t="shared" si="492"/>
        <v xml:space="preserve">161 37 0.173333 </v>
      </c>
      <c r="JJ163" s="92" t="str">
        <f t="shared" si="493"/>
        <v xml:space="preserve">161 38 0.64 </v>
      </c>
      <c r="JK163" s="92" t="str">
        <f t="shared" si="494"/>
        <v xml:space="preserve">161 39 0.553333 </v>
      </c>
      <c r="JL163" s="92" t="str">
        <f t="shared" si="495"/>
        <v xml:space="preserve">161 40 0.683333 </v>
      </c>
      <c r="JM163" s="92" t="str">
        <f t="shared" si="496"/>
        <v xml:space="preserve">161 41 0.203333 </v>
      </c>
      <c r="JN163" s="92" t="str">
        <f t="shared" si="497"/>
        <v xml:space="preserve">161 42 0.226667 </v>
      </c>
      <c r="JO163" s="92" t="str">
        <f t="shared" si="498"/>
        <v xml:space="preserve">161 43 0.1 </v>
      </c>
      <c r="JP163" s="92" t="str">
        <f t="shared" si="499"/>
        <v xml:space="preserve">161 44 0.276667 </v>
      </c>
      <c r="JQ163" s="92" t="str">
        <f t="shared" si="500"/>
        <v xml:space="preserve">161 45 1.016667 </v>
      </c>
      <c r="JR163" s="92" t="str">
        <f t="shared" si="501"/>
        <v xml:space="preserve">161 46 0.816667 </v>
      </c>
      <c r="JS163" s="92" t="str">
        <f t="shared" si="502"/>
        <v xml:space="preserve">161 47 0.16 </v>
      </c>
      <c r="JT163" s="92" t="str">
        <f t="shared" si="503"/>
        <v xml:space="preserve">161 48 0.616667 </v>
      </c>
      <c r="JU163" s="92" t="str">
        <f t="shared" si="504"/>
        <v xml:space="preserve">161 49 0.55 </v>
      </c>
      <c r="JV163" s="92" t="str">
        <f t="shared" si="505"/>
        <v xml:space="preserve">161 50 0.51 </v>
      </c>
      <c r="JW163" s="92" t="str">
        <f t="shared" si="506"/>
        <v xml:space="preserve">161 51 0.52 </v>
      </c>
      <c r="JX163" s="92" t="str">
        <f t="shared" si="507"/>
        <v xml:space="preserve">161 52 0.25 </v>
      </c>
      <c r="JY163" s="92" t="str">
        <f t="shared" si="508"/>
        <v xml:space="preserve">161 53 0.826667 </v>
      </c>
      <c r="JZ163" s="92" t="str">
        <f t="shared" si="509"/>
        <v xml:space="preserve">161 54 0.703333 </v>
      </c>
      <c r="KA163" s="92" t="str">
        <f t="shared" si="510"/>
        <v xml:space="preserve">161 55 0.783333 </v>
      </c>
      <c r="KB163" s="92" t="str">
        <f t="shared" si="511"/>
        <v xml:space="preserve">161 56 0.653333 </v>
      </c>
      <c r="KC163" s="92" t="str">
        <f t="shared" si="512"/>
        <v xml:space="preserve">161 57 0.63 </v>
      </c>
      <c r="KD163" s="92" t="str">
        <f t="shared" si="513"/>
        <v xml:space="preserve">161 58 0.686667 </v>
      </c>
      <c r="KE163" s="92" t="str">
        <f t="shared" si="514"/>
        <v xml:space="preserve">161 59 0.626667 </v>
      </c>
      <c r="KF163" s="92" t="str">
        <f t="shared" si="515"/>
        <v xml:space="preserve">161 60 0.176667 </v>
      </c>
      <c r="KG163" s="92" t="str">
        <f t="shared" si="516"/>
        <v xml:space="preserve">161 61 0.656667 </v>
      </c>
      <c r="KH163" s="92" t="str">
        <f t="shared" si="517"/>
        <v xml:space="preserve">161 62 0.916667 </v>
      </c>
      <c r="KI163" s="92" t="str">
        <f t="shared" si="518"/>
        <v xml:space="preserve">161 63 0.283333 </v>
      </c>
      <c r="KJ163" s="92" t="str">
        <f t="shared" si="519"/>
        <v xml:space="preserve">161 64 0.543333 </v>
      </c>
      <c r="KK163" s="92" t="str">
        <f t="shared" si="520"/>
        <v xml:space="preserve">161 65 0.383333 </v>
      </c>
      <c r="KL163" s="92" t="str">
        <f t="shared" si="521"/>
        <v xml:space="preserve">161 66 0.433333 </v>
      </c>
      <c r="KM163" s="92" t="str">
        <f t="shared" si="522"/>
        <v xml:space="preserve">161 67 0.283333 </v>
      </c>
      <c r="KN163" s="92" t="str">
        <f t="shared" si="523"/>
        <v xml:space="preserve">161 68 0.293333 </v>
      </c>
      <c r="KO163" s="92" t="str">
        <f t="shared" si="524"/>
        <v xml:space="preserve">161 69 0.623333 </v>
      </c>
      <c r="KP163" s="92" t="str">
        <f t="shared" si="525"/>
        <v xml:space="preserve">161 70 0.47 </v>
      </c>
      <c r="KQ163" s="92" t="str">
        <f t="shared" si="526"/>
        <v xml:space="preserve">161 71 0.803333 </v>
      </c>
      <c r="KR163" s="92" t="str">
        <f t="shared" si="527"/>
        <v xml:space="preserve">161 72 0.743333 </v>
      </c>
      <c r="KS163" s="92" t="str">
        <f t="shared" si="528"/>
        <v xml:space="preserve">161 73 0.61 </v>
      </c>
      <c r="KT163" s="92" t="str">
        <f t="shared" si="529"/>
        <v xml:space="preserve">161 74 0.806667 </v>
      </c>
      <c r="KU163" s="92" t="str">
        <f t="shared" si="530"/>
        <v xml:space="preserve">161 75 0.563333 </v>
      </c>
      <c r="KV163" s="92" t="str">
        <f t="shared" si="531"/>
        <v xml:space="preserve">161 76 0.32 </v>
      </c>
      <c r="KW163" s="92" t="str">
        <f t="shared" si="532"/>
        <v xml:space="preserve">161 77 0.923333 </v>
      </c>
      <c r="KX163" s="92" t="str">
        <f t="shared" si="533"/>
        <v xml:space="preserve">161 78 0.286667 </v>
      </c>
      <c r="KY163" s="92" t="str">
        <f t="shared" si="534"/>
        <v xml:space="preserve">161 79 0.656667 </v>
      </c>
      <c r="KZ163" s="92" t="str">
        <f t="shared" si="535"/>
        <v xml:space="preserve">161 80 0.58 </v>
      </c>
      <c r="LA163" s="92" t="str">
        <f t="shared" si="536"/>
        <v xml:space="preserve">161 81 0.736667 </v>
      </c>
      <c r="LB163" s="92" t="str">
        <f t="shared" si="537"/>
        <v xml:space="preserve">161 82 0.93 </v>
      </c>
      <c r="LC163" s="92" t="str">
        <f t="shared" si="538"/>
        <v xml:space="preserve">161 83 0.58 </v>
      </c>
      <c r="LD163" s="92" t="str">
        <f t="shared" si="539"/>
        <v xml:space="preserve">161 84 0.85 </v>
      </c>
      <c r="LE163" s="92" t="str">
        <f t="shared" si="540"/>
        <v xml:space="preserve">161 85 0.486667 </v>
      </c>
      <c r="LF163" s="92" t="str">
        <f t="shared" si="541"/>
        <v xml:space="preserve">161 86 0.28 </v>
      </c>
      <c r="LG163" s="92" t="str">
        <f t="shared" si="542"/>
        <v xml:space="preserve">161 87 0.526667 </v>
      </c>
      <c r="LH163" s="92" t="str">
        <f t="shared" si="543"/>
        <v xml:space="preserve">161 88 0.486667 </v>
      </c>
      <c r="LI163" s="92" t="str">
        <f t="shared" si="544"/>
        <v xml:space="preserve">161 89 0.46 </v>
      </c>
      <c r="LJ163" s="92" t="str">
        <f t="shared" si="545"/>
        <v xml:space="preserve">161 90 0.963333 </v>
      </c>
      <c r="LK163" s="92" t="str">
        <f t="shared" si="546"/>
        <v xml:space="preserve">161 91 0.523333 </v>
      </c>
      <c r="LL163" s="92" t="str">
        <f t="shared" si="547"/>
        <v xml:space="preserve">161 92 0.723333 </v>
      </c>
      <c r="LM163" s="92" t="str">
        <f t="shared" si="548"/>
        <v xml:space="preserve">161 93 0.6 </v>
      </c>
      <c r="LN163" s="92" t="str">
        <f t="shared" si="549"/>
        <v xml:space="preserve">161 94 0.813333 </v>
      </c>
      <c r="LO163" s="92" t="str">
        <f t="shared" si="550"/>
        <v xml:space="preserve">161 95 0.533333 </v>
      </c>
      <c r="LP163" s="92" t="str">
        <f t="shared" si="551"/>
        <v xml:space="preserve">161 96 0.956667 </v>
      </c>
      <c r="LQ163" s="92" t="str">
        <f t="shared" si="552"/>
        <v xml:space="preserve">161 97 0.1 </v>
      </c>
      <c r="LR163" s="92" t="str">
        <f t="shared" si="553"/>
        <v xml:space="preserve">161 98 0.616667 </v>
      </c>
      <c r="LS163" s="92" t="str">
        <f t="shared" si="554"/>
        <v xml:space="preserve">161 99 0.206667 </v>
      </c>
      <c r="LT163" s="92" t="str">
        <f t="shared" si="555"/>
        <v xml:space="preserve">161 100 0.993333 </v>
      </c>
      <c r="LU163" s="92" t="str">
        <f t="shared" si="556"/>
        <v xml:space="preserve">161 101 0.35 </v>
      </c>
      <c r="LV163" s="92" t="str">
        <f t="shared" si="557"/>
        <v xml:space="preserve">161 102 1.193333 </v>
      </c>
      <c r="LW163" s="92" t="str">
        <f t="shared" si="558"/>
        <v xml:space="preserve">161 103 0.973333 </v>
      </c>
      <c r="LX163" s="92" t="str">
        <f t="shared" si="559"/>
        <v xml:space="preserve">161 104 0.163333 </v>
      </c>
      <c r="LY163" s="92" t="str">
        <f t="shared" si="560"/>
        <v xml:space="preserve">161 105 0.553333 </v>
      </c>
      <c r="LZ163" s="92" t="str">
        <f t="shared" si="561"/>
        <v xml:space="preserve">161 106 0.733333 </v>
      </c>
      <c r="MA163" s="92" t="str">
        <f t="shared" si="562"/>
        <v xml:space="preserve">161 107 0.47 </v>
      </c>
      <c r="MB163" s="92" t="str">
        <f t="shared" si="563"/>
        <v xml:space="preserve">161 108 0.72 </v>
      </c>
      <c r="MC163" s="92" t="str">
        <f t="shared" si="564"/>
        <v xml:space="preserve">161 109 0.416667 </v>
      </c>
      <c r="MD163" s="92" t="str">
        <f t="shared" si="565"/>
        <v xml:space="preserve">161 110 1.376667 </v>
      </c>
      <c r="ME163" s="92" t="str">
        <f t="shared" si="566"/>
        <v xml:space="preserve">161 111 0.72 </v>
      </c>
      <c r="MF163" s="92" t="str">
        <f t="shared" si="567"/>
        <v xml:space="preserve">161 112 0.276667 </v>
      </c>
      <c r="MG163" s="92" t="str">
        <f t="shared" si="568"/>
        <v xml:space="preserve">161 113 0.256667 </v>
      </c>
      <c r="MH163" s="92" t="str">
        <f t="shared" si="569"/>
        <v xml:space="preserve">161 114 0.576667 </v>
      </c>
      <c r="MI163" s="92" t="str">
        <f t="shared" si="570"/>
        <v xml:space="preserve">161 115 0.116667 </v>
      </c>
      <c r="MJ163" s="92" t="str">
        <f t="shared" si="571"/>
        <v xml:space="preserve">161 116 0.59 </v>
      </c>
      <c r="MK163" s="92" t="str">
        <f t="shared" si="572"/>
        <v xml:space="preserve">161 117 0.486667 </v>
      </c>
      <c r="ML163" s="92" t="str">
        <f t="shared" si="573"/>
        <v xml:space="preserve">161 118 0.846667 </v>
      </c>
      <c r="MM163" s="92" t="str">
        <f t="shared" si="574"/>
        <v xml:space="preserve">161 119 0.576667 </v>
      </c>
      <c r="MN163" s="92" t="str">
        <f t="shared" si="575"/>
        <v xml:space="preserve">161 120 0.99 </v>
      </c>
      <c r="MO163" s="92" t="str">
        <f t="shared" si="576"/>
        <v xml:space="preserve">161 121 0.843333 </v>
      </c>
      <c r="MP163" s="92" t="str">
        <f t="shared" si="577"/>
        <v xml:space="preserve">161 122 0.31 </v>
      </c>
      <c r="MQ163" s="92" t="str">
        <f t="shared" si="578"/>
        <v xml:space="preserve">161 123 0.106667 </v>
      </c>
      <c r="MR163" s="92" t="str">
        <f t="shared" si="579"/>
        <v xml:space="preserve">161 124 0.876667 </v>
      </c>
      <c r="MS163" s="92" t="str">
        <f t="shared" si="580"/>
        <v xml:space="preserve">161 125 0.723333 </v>
      </c>
      <c r="MT163" s="92" t="str">
        <f t="shared" si="581"/>
        <v xml:space="preserve">161 126 0.143333 </v>
      </c>
      <c r="MU163" s="92" t="str">
        <f t="shared" si="582"/>
        <v xml:space="preserve">161 127 0.293333 </v>
      </c>
      <c r="MV163" s="92" t="str">
        <f t="shared" si="583"/>
        <v xml:space="preserve">161 128 0.913333 </v>
      </c>
      <c r="MW163" s="92" t="str">
        <f t="shared" si="584"/>
        <v xml:space="preserve">161 129 0.49 </v>
      </c>
      <c r="MX163" s="92" t="str">
        <f t="shared" si="585"/>
        <v xml:space="preserve">161 130 0.416667 </v>
      </c>
      <c r="MY163" s="92" t="str">
        <f t="shared" si="586"/>
        <v xml:space="preserve">161 131 0.136667 </v>
      </c>
      <c r="MZ163" s="92" t="str">
        <f t="shared" si="587"/>
        <v xml:space="preserve">161 132 0.423333 </v>
      </c>
      <c r="NA163" s="92" t="str">
        <f t="shared" si="588"/>
        <v xml:space="preserve">161 133 0.383333 </v>
      </c>
      <c r="NB163" s="92" t="str">
        <f t="shared" si="589"/>
        <v xml:space="preserve">161 134 0.463333 </v>
      </c>
      <c r="NC163" s="92" t="str">
        <f t="shared" si="590"/>
        <v xml:space="preserve">161 135 0.463333 </v>
      </c>
      <c r="ND163" s="92" t="str">
        <f t="shared" si="591"/>
        <v xml:space="preserve">161 136 0.923333 </v>
      </c>
      <c r="NE163" s="92" t="str">
        <f t="shared" si="592"/>
        <v xml:space="preserve">161 137 0.913333 </v>
      </c>
      <c r="NF163" s="92" t="str">
        <f t="shared" si="593"/>
        <v xml:space="preserve">161 138 0.643333 </v>
      </c>
      <c r="NG163" s="92" t="str">
        <f t="shared" si="594"/>
        <v xml:space="preserve">161 139 0.77 </v>
      </c>
      <c r="NH163" s="92" t="str">
        <f t="shared" si="595"/>
        <v xml:space="preserve">161 140 1.333333 </v>
      </c>
      <c r="NI163" s="92" t="str">
        <f t="shared" si="596"/>
        <v xml:space="preserve">161 141 0.223333 </v>
      </c>
      <c r="NJ163" s="92" t="str">
        <f t="shared" si="597"/>
        <v xml:space="preserve">161 142 0.616667 </v>
      </c>
      <c r="NK163" s="92" t="str">
        <f t="shared" si="598"/>
        <v xml:space="preserve">161 143 0.553333 </v>
      </c>
      <c r="NL163" s="92" t="str">
        <f t="shared" si="599"/>
        <v xml:space="preserve">161 144 0.143333 </v>
      </c>
      <c r="NM163" s="92" t="str">
        <f t="shared" si="600"/>
        <v xml:space="preserve">161 145 1.01 </v>
      </c>
      <c r="NN163" s="92" t="str">
        <f t="shared" si="601"/>
        <v xml:space="preserve">161 146 0.183333 </v>
      </c>
      <c r="NO163" s="92" t="str">
        <f t="shared" si="602"/>
        <v xml:space="preserve">161 147 0.973333 </v>
      </c>
      <c r="NP163" s="92" t="str">
        <f t="shared" si="603"/>
        <v xml:space="preserve">161 148 0.673333 </v>
      </c>
      <c r="NQ163" s="92" t="str">
        <f t="shared" si="604"/>
        <v xml:space="preserve">161 149 0.823333 </v>
      </c>
      <c r="NR163" s="92" t="str">
        <f t="shared" si="605"/>
        <v xml:space="preserve">161 150 0.57 </v>
      </c>
      <c r="NS163" s="92" t="str">
        <f t="shared" si="606"/>
        <v xml:space="preserve">161 151 1.19 </v>
      </c>
      <c r="NT163" s="92" t="str">
        <f t="shared" si="607"/>
        <v xml:space="preserve">161 152 0.913333 </v>
      </c>
      <c r="NU163" s="92" t="str">
        <f t="shared" si="608"/>
        <v xml:space="preserve">161 153 1.09 </v>
      </c>
      <c r="NV163" s="92" t="str">
        <f t="shared" si="609"/>
        <v xml:space="preserve">161 154 0.756667 </v>
      </c>
      <c r="NW163" s="92" t="str">
        <f t="shared" si="610"/>
        <v xml:space="preserve">161 155 1.076667 </v>
      </c>
      <c r="NX163" s="92" t="str">
        <f t="shared" si="611"/>
        <v xml:space="preserve">161 156 0.75 </v>
      </c>
      <c r="NY163" s="92" t="str">
        <f t="shared" si="612"/>
        <v xml:space="preserve">161 157 0.466667 </v>
      </c>
      <c r="NZ163" s="92" t="str">
        <f t="shared" si="613"/>
        <v xml:space="preserve">161 158 0.25 </v>
      </c>
      <c r="OA163" s="92" t="str">
        <f t="shared" si="614"/>
        <v xml:space="preserve">161 159 0.616667 </v>
      </c>
      <c r="OB163" s="92" t="str">
        <f t="shared" si="615"/>
        <v xml:space="preserve">161 160 0.37 </v>
      </c>
      <c r="OC163" s="92" t="str">
        <f t="shared" si="616"/>
        <v xml:space="preserve">161 161 0 </v>
      </c>
      <c r="OD163" s="92" t="str">
        <f t="shared" si="617"/>
        <v xml:space="preserve">161 162 1.166667 </v>
      </c>
      <c r="OE163" s="92" t="str">
        <f t="shared" si="618"/>
        <v xml:space="preserve">161 163 0.533333 </v>
      </c>
      <c r="OF163" s="92" t="str">
        <f t="shared" si="619"/>
        <v xml:space="preserve">161 164 0.633333 </v>
      </c>
      <c r="OG163" s="92" t="str">
        <f t="shared" si="620"/>
        <v xml:space="preserve">161 165 1.176667 </v>
      </c>
      <c r="OH163" s="92" t="str">
        <f t="shared" si="621"/>
        <v xml:space="preserve">161 166 0.65 </v>
      </c>
      <c r="OI163" s="92" t="str">
        <f t="shared" si="622"/>
        <v xml:space="preserve">161 167 0.76 </v>
      </c>
      <c r="OJ163" s="92" t="str">
        <f t="shared" si="623"/>
        <v xml:space="preserve">161 168 0.536667 </v>
      </c>
      <c r="OK163" s="92" t="str">
        <f t="shared" si="624"/>
        <v xml:space="preserve">161 169 0.68 </v>
      </c>
      <c r="OL163" s="92" t="str">
        <f t="shared" si="625"/>
        <v xml:space="preserve">161 170 0.436667 </v>
      </c>
      <c r="OM163" s="92" t="str">
        <f t="shared" si="626"/>
        <v xml:space="preserve">161 171 0.826667 </v>
      </c>
      <c r="ON163" s="92" t="str">
        <f t="shared" si="627"/>
        <v xml:space="preserve">161 172 0.883333 </v>
      </c>
      <c r="OO163" s="92" t="str">
        <f t="shared" si="628"/>
        <v xml:space="preserve">161 173 0.693333 </v>
      </c>
      <c r="OP163" s="92" t="str">
        <f t="shared" si="629"/>
        <v xml:space="preserve">161 174 0.26 </v>
      </c>
      <c r="OQ163" s="92" t="str">
        <f t="shared" si="630"/>
        <v xml:space="preserve">161 175 0.566667 </v>
      </c>
      <c r="OR163" s="92" t="str">
        <f t="shared" si="631"/>
        <v xml:space="preserve">161 176 0.2 </v>
      </c>
      <c r="OS163" s="92" t="str">
        <f t="shared" si="632"/>
        <v xml:space="preserve">161 177 0.203333 </v>
      </c>
      <c r="OT163" s="92" t="str">
        <f t="shared" si="633"/>
        <v xml:space="preserve">161 178 0.23 </v>
      </c>
      <c r="OU163" s="92" t="str">
        <f t="shared" si="634"/>
        <v xml:space="preserve">161 179 0.45 </v>
      </c>
      <c r="OV163" s="92" t="str">
        <f t="shared" si="635"/>
        <v xml:space="preserve">161 180 0.62 </v>
      </c>
      <c r="OW163" s="92" t="str">
        <f t="shared" si="636"/>
        <v xml:space="preserve">161 181 0.563333 </v>
      </c>
      <c r="OX163" s="92" t="str">
        <f t="shared" si="637"/>
        <v xml:space="preserve">161 182 0.44 </v>
      </c>
      <c r="OY163" s="92" t="str">
        <f t="shared" si="638"/>
        <v xml:space="preserve">161 183 0.213333 </v>
      </c>
      <c r="OZ163" s="92" t="str">
        <f t="shared" si="639"/>
        <v xml:space="preserve">161 184 0.706667 </v>
      </c>
      <c r="PA163" s="92" t="str">
        <f t="shared" si="640"/>
        <v xml:space="preserve">161 185 0.81 </v>
      </c>
      <c r="PB163" s="92" t="str">
        <f t="shared" si="641"/>
        <v xml:space="preserve">161 186 0.716667 </v>
      </c>
      <c r="PC163" s="92" t="str">
        <f t="shared" si="642"/>
        <v xml:space="preserve">161 187 0.716667 </v>
      </c>
      <c r="PD163" s="92" t="str">
        <f t="shared" si="643"/>
        <v xml:space="preserve">161 188 0.813333 </v>
      </c>
      <c r="PE163" s="92" t="str">
        <f t="shared" si="644"/>
        <v xml:space="preserve">161 189 0.263333 </v>
      </c>
      <c r="PF163" s="92" t="str">
        <f t="shared" si="645"/>
        <v xml:space="preserve">161 190 0.243333 </v>
      </c>
      <c r="PG163" s="92" t="str">
        <f t="shared" si="646"/>
        <v xml:space="preserve">161 191 0.24 </v>
      </c>
      <c r="PH163" s="92" t="str">
        <f t="shared" si="647"/>
        <v xml:space="preserve">161 192 0.226667 </v>
      </c>
      <c r="PI163" s="92" t="str">
        <f t="shared" si="648"/>
        <v xml:space="preserve">161 193 0.6 </v>
      </c>
      <c r="PJ163" s="92" t="str">
        <f t="shared" si="649"/>
        <v xml:space="preserve">161 194 0.663333 </v>
      </c>
      <c r="PK163" s="92" t="str">
        <f t="shared" si="650"/>
        <v xml:space="preserve">161 195 0.506667 </v>
      </c>
      <c r="PL163" s="92" t="str">
        <f t="shared" si="651"/>
        <v xml:space="preserve">161 196 1.213333 </v>
      </c>
      <c r="PM163" s="92" t="str">
        <f t="shared" si="652"/>
        <v xml:space="preserve">161 197 0.366667 </v>
      </c>
      <c r="PN163" s="92" t="str">
        <f t="shared" si="653"/>
        <v xml:space="preserve">161 198 0.3 </v>
      </c>
      <c r="PO163" s="92" t="str">
        <f t="shared" si="654"/>
        <v xml:space="preserve">161 199 0.366667 </v>
      </c>
      <c r="PP163" s="92" t="str">
        <f t="shared" si="655"/>
        <v xml:space="preserve">161 200 0.466667 </v>
      </c>
      <c r="PQ163" s="92" t="str">
        <f t="shared" si="656"/>
        <v xml:space="preserve">161 201 0.76 </v>
      </c>
      <c r="PR163" s="92" t="str">
        <f t="shared" si="657"/>
        <v xml:space="preserve">161 202 0.18 </v>
      </c>
      <c r="PS163" s="92" t="str">
        <f t="shared" si="658"/>
        <v xml:space="preserve">161 203 0.483333 </v>
      </c>
      <c r="PT163" s="92" t="str">
        <f t="shared" si="659"/>
        <v xml:space="preserve">161 204 0.093333 </v>
      </c>
      <c r="PU163" s="92" t="str">
        <f t="shared" si="660"/>
        <v xml:space="preserve">161 205 0.426667 </v>
      </c>
      <c r="PV163" s="92" t="str">
        <f t="shared" si="661"/>
        <v xml:space="preserve">161 206 0.736667 </v>
      </c>
      <c r="PW163" s="92" t="str">
        <f t="shared" si="662"/>
        <v xml:space="preserve">161 207 1.316667 </v>
      </c>
      <c r="PX163" s="92" t="str">
        <f t="shared" si="663"/>
        <v xml:space="preserve">161 208 0.15 </v>
      </c>
      <c r="PY163" s="92" t="str">
        <f t="shared" si="664"/>
        <v xml:space="preserve">161 209 0.39 </v>
      </c>
      <c r="PZ163" s="92" t="str">
        <f t="shared" si="665"/>
        <v xml:space="preserve">161 210 1.1 </v>
      </c>
      <c r="QA163" s="92" t="str">
        <f t="shared" si="666"/>
        <v xml:space="preserve">161 211 0.453333 </v>
      </c>
      <c r="QB163" s="92" t="str">
        <f t="shared" si="667"/>
        <v xml:space="preserve">161 212 0.63 </v>
      </c>
      <c r="QC163" s="92" t="str">
        <f t="shared" si="668"/>
        <v xml:space="preserve">161 213 0.453333 </v>
      </c>
      <c r="QD163" s="92" t="str">
        <f t="shared" si="669"/>
        <v xml:space="preserve">161 214 0.43 </v>
      </c>
      <c r="QE163" s="92" t="str">
        <f t="shared" si="670"/>
        <v xml:space="preserve">161 215 1.186667 </v>
      </c>
      <c r="QF163" s="92" t="str">
        <f t="shared" si="671"/>
        <v xml:space="preserve">161 216 0.303333 </v>
      </c>
      <c r="QG163" s="92" t="str">
        <f t="shared" si="672"/>
        <v xml:space="preserve">161 217 0.406667 </v>
      </c>
      <c r="QH163" s="92" t="str">
        <f t="shared" si="673"/>
        <v xml:space="preserve">161 218 0.47 </v>
      </c>
      <c r="QI163" s="92" t="str">
        <f t="shared" si="674"/>
        <v xml:space="preserve">161 219 0.46 </v>
      </c>
      <c r="QJ163" s="92" t="str">
        <f t="shared" si="675"/>
        <v xml:space="preserve">161 220 0.266667 </v>
      </c>
      <c r="QK163" s="92" t="str">
        <f t="shared" si="676"/>
        <v xml:space="preserve">161 221 0.613333 </v>
      </c>
      <c r="QL163" s="92" t="str">
        <f t="shared" si="677"/>
        <v xml:space="preserve">161 222 1.236667 </v>
      </c>
      <c r="QM163" s="92" t="str">
        <f t="shared" si="678"/>
        <v xml:space="preserve">161 223 0.28 </v>
      </c>
      <c r="QN163" s="92" t="str">
        <f t="shared" si="679"/>
        <v xml:space="preserve">161 224 0.43 </v>
      </c>
      <c r="QO163" s="92" t="str">
        <f t="shared" si="680"/>
        <v xml:space="preserve">161 225 0.18 </v>
      </c>
      <c r="QP163" s="92" t="str">
        <f t="shared" si="681"/>
        <v xml:space="preserve">161 226 0.043333 </v>
      </c>
      <c r="QQ163" s="92" t="str">
        <f t="shared" si="682"/>
        <v xml:space="preserve">161 227 0.403333 </v>
      </c>
      <c r="QR163" s="92" t="str">
        <f t="shared" si="683"/>
        <v xml:space="preserve">161 228 0.823333 </v>
      </c>
    </row>
    <row r="164" spans="1:460" ht="18.75" customHeight="1" x14ac:dyDescent="0.35">
      <c r="A164" s="86">
        <v>162</v>
      </c>
      <c r="B164" s="90" t="s">
        <v>231</v>
      </c>
      <c r="C164" s="91" t="s">
        <v>164</v>
      </c>
      <c r="D164" s="9">
        <v>24.3</v>
      </c>
      <c r="E164" s="9">
        <v>34.700000000000003</v>
      </c>
      <c r="F164" s="9">
        <v>19.7</v>
      </c>
      <c r="G164" s="9">
        <v>57.9</v>
      </c>
      <c r="H164" s="9">
        <v>55.6</v>
      </c>
      <c r="I164" s="9">
        <v>55.6</v>
      </c>
      <c r="J164" s="9">
        <v>31.7</v>
      </c>
      <c r="K164" s="9">
        <v>27.6</v>
      </c>
      <c r="L164" s="9">
        <v>45.6</v>
      </c>
      <c r="M164" s="9">
        <v>14.1</v>
      </c>
      <c r="N164" s="9">
        <v>38.200000000000003</v>
      </c>
      <c r="O164" s="9">
        <v>43.6</v>
      </c>
      <c r="P164" s="9">
        <v>29.5</v>
      </c>
      <c r="Q164" s="9">
        <v>39.5</v>
      </c>
      <c r="R164" s="9">
        <v>31.6</v>
      </c>
      <c r="S164" s="9">
        <v>54.8</v>
      </c>
      <c r="T164" s="9">
        <v>32.299999999999997</v>
      </c>
      <c r="U164" s="9">
        <v>28.8</v>
      </c>
      <c r="V164" s="9">
        <v>42.4</v>
      </c>
      <c r="W164" s="9">
        <v>32.5</v>
      </c>
      <c r="X164" s="9">
        <v>31.4</v>
      </c>
      <c r="Y164" s="9">
        <v>19.8</v>
      </c>
      <c r="Z164" s="9">
        <v>34.4</v>
      </c>
      <c r="AA164" s="9">
        <v>31.2</v>
      </c>
      <c r="AB164" s="9">
        <v>10.4</v>
      </c>
      <c r="AC164" s="9">
        <v>52.4</v>
      </c>
      <c r="AD164" s="9">
        <v>37.299999999999997</v>
      </c>
      <c r="AE164" s="9">
        <v>25.7</v>
      </c>
      <c r="AF164" s="9">
        <v>30.2</v>
      </c>
      <c r="AG164" s="9">
        <v>19.899999999999999</v>
      </c>
      <c r="AH164" s="9">
        <v>55.8</v>
      </c>
      <c r="AI164" s="9">
        <v>37.200000000000003</v>
      </c>
      <c r="AJ164" s="9">
        <v>6.5</v>
      </c>
      <c r="AK164" s="9">
        <v>34.799999999999997</v>
      </c>
      <c r="AL164" s="9">
        <v>29.2</v>
      </c>
      <c r="AM164" s="9">
        <v>28.4</v>
      </c>
      <c r="AN164" s="9">
        <v>32.200000000000003</v>
      </c>
      <c r="AO164" s="9">
        <v>29.1</v>
      </c>
      <c r="AP164" s="9">
        <v>45.9</v>
      </c>
      <c r="AQ164" s="9">
        <v>24.6</v>
      </c>
      <c r="AR164" s="9">
        <v>30.1</v>
      </c>
      <c r="AS164" s="9">
        <v>38.5</v>
      </c>
      <c r="AT164" s="9">
        <v>36.700000000000003</v>
      </c>
      <c r="AU164" s="9">
        <v>34.6</v>
      </c>
      <c r="AV164" s="9">
        <v>18.899999999999999</v>
      </c>
      <c r="AW164" s="9">
        <v>18.3</v>
      </c>
      <c r="AX164" s="9">
        <v>34.9</v>
      </c>
      <c r="AY164" s="9">
        <v>26.6</v>
      </c>
      <c r="AZ164" s="9">
        <v>21.6</v>
      </c>
      <c r="BA164" s="9">
        <v>26.7</v>
      </c>
      <c r="BB164" s="9">
        <v>33.4</v>
      </c>
      <c r="BC164" s="9">
        <v>41.4</v>
      </c>
      <c r="BD164" s="9">
        <v>55.3</v>
      </c>
      <c r="BE164" s="9">
        <v>25.8</v>
      </c>
      <c r="BF164" s="9">
        <v>22.4</v>
      </c>
      <c r="BG164" s="9">
        <v>17.899999999999999</v>
      </c>
      <c r="BH164" s="9">
        <v>21.3</v>
      </c>
      <c r="BI164" s="9">
        <v>39.4</v>
      </c>
      <c r="BJ164" s="9">
        <v>41.8</v>
      </c>
      <c r="BK164" s="9">
        <v>36.299999999999997</v>
      </c>
      <c r="BL164" s="9">
        <v>30.8</v>
      </c>
      <c r="BM164" s="9">
        <v>26.5</v>
      </c>
      <c r="BN164" s="9">
        <v>32.9</v>
      </c>
      <c r="BO164" s="9">
        <v>30.5</v>
      </c>
      <c r="BP164" s="9">
        <v>27.2</v>
      </c>
      <c r="BQ164" s="9">
        <v>29.2</v>
      </c>
      <c r="BR164" s="9">
        <v>40.1</v>
      </c>
      <c r="BS164" s="9">
        <v>43.8</v>
      </c>
      <c r="BT164" s="9">
        <v>23.5</v>
      </c>
      <c r="BU164" s="9">
        <v>35.6</v>
      </c>
      <c r="BV164" s="9">
        <v>33.700000000000003</v>
      </c>
      <c r="BW164" s="9">
        <v>37.1</v>
      </c>
      <c r="BX164" s="9">
        <v>39.1</v>
      </c>
      <c r="BY164" s="9">
        <v>54.4</v>
      </c>
      <c r="BZ164" s="9">
        <v>29.7</v>
      </c>
      <c r="CA164" s="9">
        <v>28.9</v>
      </c>
      <c r="CB164" s="9">
        <v>42.1</v>
      </c>
      <c r="CC164" s="9">
        <v>33.700000000000003</v>
      </c>
      <c r="CD164" s="9">
        <v>23.5</v>
      </c>
      <c r="CE164" s="9">
        <v>21.6</v>
      </c>
      <c r="CF164" s="9">
        <v>17.7</v>
      </c>
      <c r="CG164" s="9">
        <v>27.3</v>
      </c>
      <c r="CH164" s="9">
        <v>21.6</v>
      </c>
      <c r="CI164" s="9">
        <v>46.3</v>
      </c>
      <c r="CJ164" s="9">
        <v>24.2</v>
      </c>
      <c r="CK164" s="9">
        <v>27.7</v>
      </c>
      <c r="CL164" s="9">
        <v>26.3</v>
      </c>
      <c r="CM164" s="9">
        <v>39.200000000000003</v>
      </c>
      <c r="CN164" s="9">
        <v>31.5</v>
      </c>
      <c r="CO164" s="9">
        <v>14.9</v>
      </c>
      <c r="CP164" s="9">
        <v>43.2</v>
      </c>
      <c r="CQ164" s="9">
        <v>33.6</v>
      </c>
      <c r="CR164" s="9">
        <v>20.2</v>
      </c>
      <c r="CS164" s="9">
        <v>15.5</v>
      </c>
      <c r="CT164" s="9">
        <v>33.700000000000003</v>
      </c>
      <c r="CU164" s="9">
        <v>28.1</v>
      </c>
      <c r="CV164" s="9">
        <v>36.6</v>
      </c>
      <c r="CW164" s="21">
        <v>32</v>
      </c>
      <c r="CX164" s="9">
        <v>32.4</v>
      </c>
      <c r="CY164" s="9">
        <v>50.6</v>
      </c>
      <c r="CZ164" s="9">
        <v>32.6</v>
      </c>
      <c r="DA164" s="21">
        <v>1</v>
      </c>
      <c r="DB164" s="9">
        <v>13.7</v>
      </c>
      <c r="DC164" s="9">
        <v>32.200000000000003</v>
      </c>
      <c r="DD164" s="9">
        <v>37.299999999999997</v>
      </c>
      <c r="DE164" s="9">
        <v>26.8</v>
      </c>
      <c r="DF164" s="9">
        <v>34.799999999999997</v>
      </c>
      <c r="DG164" s="9">
        <v>56.7</v>
      </c>
      <c r="DH164" s="21">
        <v>32</v>
      </c>
      <c r="DI164" s="9">
        <v>30.6</v>
      </c>
      <c r="DJ164" s="9">
        <v>38.4</v>
      </c>
      <c r="DK164" s="9">
        <v>33.200000000000003</v>
      </c>
      <c r="DL164" s="9">
        <v>42.7</v>
      </c>
      <c r="DM164" s="9">
        <v>41.7</v>
      </c>
      <c r="DN164" s="9">
        <v>38.5</v>
      </c>
      <c r="DO164" s="9">
        <v>35.5</v>
      </c>
      <c r="DP164" s="9">
        <v>25.8</v>
      </c>
      <c r="DQ164" s="9">
        <v>46.1</v>
      </c>
      <c r="DR164" s="9">
        <v>24.8</v>
      </c>
      <c r="DS164" s="9">
        <v>15.7</v>
      </c>
      <c r="DT164" s="9">
        <v>16.5</v>
      </c>
      <c r="DU164" s="21">
        <v>29</v>
      </c>
      <c r="DV164" s="9">
        <v>36.799999999999997</v>
      </c>
      <c r="DW164" s="9">
        <v>56.6</v>
      </c>
      <c r="DX164" s="9">
        <v>22.6</v>
      </c>
      <c r="DY164" s="9">
        <v>37.4</v>
      </c>
      <c r="DZ164" s="9">
        <v>32.4</v>
      </c>
      <c r="EA164" s="9">
        <v>35.799999999999997</v>
      </c>
      <c r="EB164" s="9">
        <v>27.5</v>
      </c>
      <c r="EC164" s="21">
        <v>33</v>
      </c>
      <c r="ED164" s="9">
        <v>36.700000000000003</v>
      </c>
      <c r="EE164" s="9">
        <v>40.200000000000003</v>
      </c>
      <c r="EF164" s="21">
        <v>39</v>
      </c>
      <c r="EG164" s="9">
        <v>34.700000000000003</v>
      </c>
      <c r="EH164" s="9">
        <v>35.799999999999997</v>
      </c>
      <c r="EI164" s="9">
        <v>45.2</v>
      </c>
      <c r="EJ164" s="9">
        <v>35.799999999999997</v>
      </c>
      <c r="EK164" s="21">
        <v>22</v>
      </c>
      <c r="EL164" s="9">
        <v>54.1</v>
      </c>
      <c r="EM164" s="9">
        <v>20.5</v>
      </c>
      <c r="EN164" s="9">
        <v>41.3</v>
      </c>
      <c r="EO164" s="9">
        <v>27.6</v>
      </c>
      <c r="EP164" s="21">
        <v>45</v>
      </c>
      <c r="EQ164" s="9">
        <v>34.6</v>
      </c>
      <c r="ER164" s="9">
        <v>32.299999999999997</v>
      </c>
      <c r="ES164" s="9">
        <v>32.4</v>
      </c>
      <c r="ET164" s="9">
        <v>17.3</v>
      </c>
      <c r="EU164" s="9">
        <v>25.3</v>
      </c>
      <c r="EV164" s="9">
        <v>15.5</v>
      </c>
      <c r="EW164" s="9">
        <v>27.1</v>
      </c>
      <c r="EX164" s="9">
        <v>0.6</v>
      </c>
      <c r="EY164" s="9">
        <v>18.3</v>
      </c>
      <c r="EZ164" s="21">
        <v>8</v>
      </c>
      <c r="FA164" s="9">
        <v>50.2</v>
      </c>
      <c r="FB164" s="9">
        <v>19.899999999999999</v>
      </c>
      <c r="FC164" s="9">
        <v>23.2</v>
      </c>
      <c r="FD164" s="9">
        <v>24.4</v>
      </c>
      <c r="FE164" s="9">
        <v>28.3</v>
      </c>
      <c r="FF164" s="9">
        <v>29.7</v>
      </c>
      <c r="FG164" s="21">
        <v>27</v>
      </c>
      <c r="FH164" s="21">
        <v>35</v>
      </c>
      <c r="FI164" s="21">
        <v>0</v>
      </c>
      <c r="FJ164" s="9">
        <v>45.6</v>
      </c>
      <c r="FK164" s="9">
        <v>21.7</v>
      </c>
      <c r="FL164" s="9">
        <v>24.1</v>
      </c>
      <c r="FM164" s="9">
        <v>40.200000000000003</v>
      </c>
      <c r="FN164" s="9">
        <v>49.9</v>
      </c>
      <c r="FO164" s="9">
        <v>29.6</v>
      </c>
      <c r="FP164" s="9">
        <v>55.2</v>
      </c>
      <c r="FQ164" s="9">
        <v>27.4</v>
      </c>
      <c r="FR164" s="9">
        <v>22.6</v>
      </c>
      <c r="FS164" s="9">
        <v>39.700000000000003</v>
      </c>
      <c r="FT164" s="9">
        <v>21.8</v>
      </c>
      <c r="FU164" s="9">
        <v>44.3</v>
      </c>
      <c r="FV164" s="21">
        <v>29</v>
      </c>
      <c r="FW164" s="9">
        <v>35.5</v>
      </c>
      <c r="FX164" s="9">
        <v>35.6</v>
      </c>
      <c r="FY164" s="9">
        <v>41.7</v>
      </c>
      <c r="FZ164" s="9">
        <v>33.299999999999997</v>
      </c>
      <c r="GA164" s="9">
        <v>23.3</v>
      </c>
      <c r="GB164" s="21">
        <v>44</v>
      </c>
      <c r="GC164" s="9">
        <v>32.9</v>
      </c>
      <c r="GD164" s="9">
        <v>28.4</v>
      </c>
      <c r="GE164" s="21">
        <v>19</v>
      </c>
      <c r="GF164" s="9">
        <v>47.1</v>
      </c>
      <c r="GG164" s="9">
        <v>29.6</v>
      </c>
      <c r="GH164" s="9">
        <v>29.6</v>
      </c>
      <c r="GI164" s="9">
        <v>54.5</v>
      </c>
      <c r="GJ164" s="9">
        <v>44.1</v>
      </c>
      <c r="GK164" s="9">
        <v>43.5</v>
      </c>
      <c r="GL164" s="9">
        <v>41.9</v>
      </c>
      <c r="GM164" s="21">
        <v>43</v>
      </c>
      <c r="GN164" s="9">
        <v>24.1</v>
      </c>
      <c r="GO164" s="9">
        <v>37.299999999999997</v>
      </c>
      <c r="GP164" s="9">
        <v>30.4</v>
      </c>
      <c r="GQ164" s="9">
        <v>16.2</v>
      </c>
      <c r="GR164" s="9">
        <v>35.200000000000003</v>
      </c>
      <c r="GS164" s="9">
        <v>32.200000000000003</v>
      </c>
      <c r="GT164" s="9">
        <v>32.700000000000003</v>
      </c>
      <c r="GU164" s="9">
        <v>35.700000000000003</v>
      </c>
      <c r="GV164" s="9">
        <v>20.399999999999999</v>
      </c>
      <c r="GW164" s="21">
        <v>33</v>
      </c>
      <c r="GX164" s="9">
        <v>29.1</v>
      </c>
      <c r="GY164" s="9">
        <v>34.5</v>
      </c>
      <c r="GZ164" s="21">
        <v>37</v>
      </c>
      <c r="HA164" s="9">
        <v>46.4</v>
      </c>
      <c r="HB164" s="9">
        <v>34.1</v>
      </c>
      <c r="HC164" s="9">
        <v>32.299999999999997</v>
      </c>
      <c r="HD164" s="9">
        <v>33.4</v>
      </c>
      <c r="HE164" s="9">
        <v>39.299999999999997</v>
      </c>
      <c r="HF164" s="9">
        <v>23.5</v>
      </c>
      <c r="HG164" s="9">
        <v>27.6</v>
      </c>
      <c r="HH164" s="9">
        <v>23.5</v>
      </c>
      <c r="HI164" s="9">
        <v>39.9</v>
      </c>
      <c r="HJ164" s="9">
        <v>27.9</v>
      </c>
      <c r="HK164" s="9">
        <v>29.3</v>
      </c>
      <c r="HL164" s="9">
        <v>33.299999999999997</v>
      </c>
      <c r="HM164" s="9">
        <v>24.2</v>
      </c>
      <c r="HN164" s="9">
        <v>40.9</v>
      </c>
      <c r="HO164" s="9">
        <v>30.2</v>
      </c>
      <c r="HP164" s="9">
        <v>19.899999999999999</v>
      </c>
      <c r="HQ164" s="9">
        <v>40.5</v>
      </c>
      <c r="HR164" s="9">
        <v>38.5</v>
      </c>
      <c r="HS164" s="21">
        <v>24</v>
      </c>
      <c r="HT164" s="9">
        <v>29.8</v>
      </c>
      <c r="HU164" s="21">
        <v>36</v>
      </c>
      <c r="HV164" s="9">
        <v>28.2</v>
      </c>
      <c r="HW164" s="9">
        <v>24.9</v>
      </c>
      <c r="HX164" s="8"/>
      <c r="HY164" s="92" t="str">
        <f t="shared" si="456"/>
        <v xml:space="preserve">162 1 0.81 </v>
      </c>
      <c r="HZ164" s="92" t="str">
        <f t="shared" si="457"/>
        <v xml:space="preserve">162 2 1.156667 </v>
      </c>
      <c r="IA164" s="92" t="str">
        <f t="shared" si="458"/>
        <v xml:space="preserve">162 3 0.656667 </v>
      </c>
      <c r="IB164" s="92" t="str">
        <f t="shared" si="459"/>
        <v xml:space="preserve">162 4 1.93 </v>
      </c>
      <c r="IC164" s="92" t="str">
        <f t="shared" si="460"/>
        <v xml:space="preserve">162 5 1.853333 </v>
      </c>
      <c r="ID164" s="92" t="str">
        <f t="shared" si="461"/>
        <v xml:space="preserve">162 6 1.853333 </v>
      </c>
      <c r="IE164" s="92" t="str">
        <f t="shared" si="462"/>
        <v xml:space="preserve">162 7 1.056667 </v>
      </c>
      <c r="IF164" s="92" t="str">
        <f t="shared" si="463"/>
        <v xml:space="preserve">162 8 0.92 </v>
      </c>
      <c r="IG164" s="92" t="str">
        <f t="shared" si="464"/>
        <v xml:space="preserve">162 9 1.52 </v>
      </c>
      <c r="IH164" s="92" t="str">
        <f t="shared" si="465"/>
        <v xml:space="preserve">162 10 0.47 </v>
      </c>
      <c r="II164" s="92" t="str">
        <f t="shared" si="466"/>
        <v xml:space="preserve">162 11 1.273333 </v>
      </c>
      <c r="IJ164" s="92" t="str">
        <f t="shared" si="467"/>
        <v xml:space="preserve">162 12 1.453333 </v>
      </c>
      <c r="IK164" s="92" t="str">
        <f t="shared" si="468"/>
        <v xml:space="preserve">162 13 0.983333 </v>
      </c>
      <c r="IL164" s="92" t="str">
        <f t="shared" si="469"/>
        <v xml:space="preserve">162 14 1.316667 </v>
      </c>
      <c r="IM164" s="92" t="str">
        <f t="shared" si="470"/>
        <v xml:space="preserve">162 15 1.053333 </v>
      </c>
      <c r="IN164" s="92" t="str">
        <f t="shared" si="471"/>
        <v xml:space="preserve">162 16 1.826667 </v>
      </c>
      <c r="IO164" s="92" t="str">
        <f t="shared" si="472"/>
        <v xml:space="preserve">162 17 1.076667 </v>
      </c>
      <c r="IP164" s="92" t="str">
        <f t="shared" si="473"/>
        <v xml:space="preserve">162 18 0.96 </v>
      </c>
      <c r="IQ164" s="92" t="str">
        <f t="shared" si="474"/>
        <v xml:space="preserve">162 19 1.413333 </v>
      </c>
      <c r="IR164" s="92" t="str">
        <f t="shared" si="475"/>
        <v xml:space="preserve">162 20 1.083333 </v>
      </c>
      <c r="IS164" s="92" t="str">
        <f t="shared" si="476"/>
        <v xml:space="preserve">162 21 1.046667 </v>
      </c>
      <c r="IT164" s="92" t="str">
        <f t="shared" si="477"/>
        <v xml:space="preserve">162 22 0.66 </v>
      </c>
      <c r="IU164" s="92" t="str">
        <f t="shared" si="478"/>
        <v xml:space="preserve">162 23 1.146667 </v>
      </c>
      <c r="IV164" s="92" t="str">
        <f t="shared" si="479"/>
        <v xml:space="preserve">162 24 1.04 </v>
      </c>
      <c r="IW164" s="92" t="str">
        <f t="shared" si="480"/>
        <v xml:space="preserve">162 25 0.346667 </v>
      </c>
      <c r="IX164" s="92" t="str">
        <f t="shared" si="481"/>
        <v xml:space="preserve">162 26 1.746667 </v>
      </c>
      <c r="IY164" s="92" t="str">
        <f t="shared" si="482"/>
        <v xml:space="preserve">162 27 1.243333 </v>
      </c>
      <c r="IZ164" s="92" t="str">
        <f t="shared" si="483"/>
        <v xml:space="preserve">162 28 0.856667 </v>
      </c>
      <c r="JA164" s="92" t="str">
        <f t="shared" si="484"/>
        <v xml:space="preserve">162 29 1.006667 </v>
      </c>
      <c r="JB164" s="92" t="str">
        <f t="shared" si="485"/>
        <v xml:space="preserve">162 30 0.663333 </v>
      </c>
      <c r="JC164" s="92" t="str">
        <f t="shared" si="486"/>
        <v xml:space="preserve">162 31 1.86 </v>
      </c>
      <c r="JD164" s="92" t="str">
        <f t="shared" si="487"/>
        <v xml:space="preserve">162 32 1.24 </v>
      </c>
      <c r="JE164" s="92" t="str">
        <f t="shared" si="488"/>
        <v xml:space="preserve">162 33 0.216667 </v>
      </c>
      <c r="JF164" s="92" t="str">
        <f t="shared" si="489"/>
        <v xml:space="preserve">162 34 1.16 </v>
      </c>
      <c r="JG164" s="92" t="str">
        <f t="shared" si="490"/>
        <v xml:space="preserve">162 35 0.973333 </v>
      </c>
      <c r="JH164" s="92" t="str">
        <f t="shared" si="491"/>
        <v xml:space="preserve">162 36 0.946667 </v>
      </c>
      <c r="JI164" s="92" t="str">
        <f t="shared" si="492"/>
        <v xml:space="preserve">162 37 1.073333 </v>
      </c>
      <c r="JJ164" s="92" t="str">
        <f t="shared" si="493"/>
        <v xml:space="preserve">162 38 0.97 </v>
      </c>
      <c r="JK164" s="92" t="str">
        <f t="shared" si="494"/>
        <v xml:space="preserve">162 39 1.53 </v>
      </c>
      <c r="JL164" s="92" t="str">
        <f t="shared" si="495"/>
        <v xml:space="preserve">162 40 0.82 </v>
      </c>
      <c r="JM164" s="92" t="str">
        <f t="shared" si="496"/>
        <v xml:space="preserve">162 41 1.003333 </v>
      </c>
      <c r="JN164" s="92" t="str">
        <f t="shared" si="497"/>
        <v xml:space="preserve">162 42 1.283333 </v>
      </c>
      <c r="JO164" s="92" t="str">
        <f t="shared" si="498"/>
        <v xml:space="preserve">162 43 1.223333 </v>
      </c>
      <c r="JP164" s="92" t="str">
        <f t="shared" si="499"/>
        <v xml:space="preserve">162 44 1.153333 </v>
      </c>
      <c r="JQ164" s="92" t="str">
        <f t="shared" si="500"/>
        <v xml:space="preserve">162 45 0.63 </v>
      </c>
      <c r="JR164" s="92" t="str">
        <f t="shared" si="501"/>
        <v xml:space="preserve">162 46 0.61 </v>
      </c>
      <c r="JS164" s="92" t="str">
        <f t="shared" si="502"/>
        <v xml:space="preserve">162 47 1.163333 </v>
      </c>
      <c r="JT164" s="92" t="str">
        <f t="shared" si="503"/>
        <v xml:space="preserve">162 48 0.886667 </v>
      </c>
      <c r="JU164" s="92" t="str">
        <f t="shared" si="504"/>
        <v xml:space="preserve">162 49 0.72 </v>
      </c>
      <c r="JV164" s="92" t="str">
        <f t="shared" si="505"/>
        <v xml:space="preserve">162 50 0.89 </v>
      </c>
      <c r="JW164" s="92" t="str">
        <f t="shared" si="506"/>
        <v xml:space="preserve">162 51 1.113333 </v>
      </c>
      <c r="JX164" s="92" t="str">
        <f t="shared" si="507"/>
        <v xml:space="preserve">162 52 1.38 </v>
      </c>
      <c r="JY164" s="92" t="str">
        <f t="shared" si="508"/>
        <v xml:space="preserve">162 53 1.843333 </v>
      </c>
      <c r="JZ164" s="92" t="str">
        <f t="shared" si="509"/>
        <v xml:space="preserve">162 54 0.86 </v>
      </c>
      <c r="KA164" s="92" t="str">
        <f t="shared" si="510"/>
        <v xml:space="preserve">162 55 0.746667 </v>
      </c>
      <c r="KB164" s="92" t="str">
        <f t="shared" si="511"/>
        <v xml:space="preserve">162 56 0.596667 </v>
      </c>
      <c r="KC164" s="92" t="str">
        <f t="shared" si="512"/>
        <v xml:space="preserve">162 57 0.71 </v>
      </c>
      <c r="KD164" s="92" t="str">
        <f t="shared" si="513"/>
        <v xml:space="preserve">162 58 1.313333 </v>
      </c>
      <c r="KE164" s="92" t="str">
        <f t="shared" si="514"/>
        <v xml:space="preserve">162 59 1.393333 </v>
      </c>
      <c r="KF164" s="92" t="str">
        <f t="shared" si="515"/>
        <v xml:space="preserve">162 60 1.21 </v>
      </c>
      <c r="KG164" s="92" t="str">
        <f t="shared" si="516"/>
        <v xml:space="preserve">162 61 1.026667 </v>
      </c>
      <c r="KH164" s="92" t="str">
        <f t="shared" si="517"/>
        <v xml:space="preserve">162 62 0.883333 </v>
      </c>
      <c r="KI164" s="92" t="str">
        <f t="shared" si="518"/>
        <v xml:space="preserve">162 63 1.096667 </v>
      </c>
      <c r="KJ164" s="92" t="str">
        <f t="shared" si="519"/>
        <v xml:space="preserve">162 64 1.016667 </v>
      </c>
      <c r="KK164" s="92" t="str">
        <f t="shared" si="520"/>
        <v xml:space="preserve">162 65 0.906667 </v>
      </c>
      <c r="KL164" s="92" t="str">
        <f t="shared" si="521"/>
        <v xml:space="preserve">162 66 0.973333 </v>
      </c>
      <c r="KM164" s="92" t="str">
        <f t="shared" si="522"/>
        <v xml:space="preserve">162 67 1.336667 </v>
      </c>
      <c r="KN164" s="92" t="str">
        <f t="shared" si="523"/>
        <v xml:space="preserve">162 68 1.46 </v>
      </c>
      <c r="KO164" s="92" t="str">
        <f t="shared" si="524"/>
        <v xml:space="preserve">162 69 0.783333 </v>
      </c>
      <c r="KP164" s="92" t="str">
        <f t="shared" si="525"/>
        <v xml:space="preserve">162 70 1.186667 </v>
      </c>
      <c r="KQ164" s="92" t="str">
        <f t="shared" si="526"/>
        <v xml:space="preserve">162 71 1.123333 </v>
      </c>
      <c r="KR164" s="92" t="str">
        <f t="shared" si="527"/>
        <v xml:space="preserve">162 72 1.236667 </v>
      </c>
      <c r="KS164" s="92" t="str">
        <f t="shared" si="528"/>
        <v xml:space="preserve">162 73 1.303333 </v>
      </c>
      <c r="KT164" s="92" t="str">
        <f t="shared" si="529"/>
        <v xml:space="preserve">162 74 1.813333 </v>
      </c>
      <c r="KU164" s="92" t="str">
        <f t="shared" si="530"/>
        <v xml:space="preserve">162 75 0.99 </v>
      </c>
      <c r="KV164" s="92" t="str">
        <f t="shared" si="531"/>
        <v xml:space="preserve">162 76 0.963333 </v>
      </c>
      <c r="KW164" s="92" t="str">
        <f t="shared" si="532"/>
        <v xml:space="preserve">162 77 1.403333 </v>
      </c>
      <c r="KX164" s="92" t="str">
        <f t="shared" si="533"/>
        <v xml:space="preserve">162 78 1.123333 </v>
      </c>
      <c r="KY164" s="92" t="str">
        <f t="shared" si="534"/>
        <v xml:space="preserve">162 79 0.783333 </v>
      </c>
      <c r="KZ164" s="92" t="str">
        <f t="shared" si="535"/>
        <v xml:space="preserve">162 80 0.72 </v>
      </c>
      <c r="LA164" s="92" t="str">
        <f t="shared" si="536"/>
        <v xml:space="preserve">162 81 0.59 </v>
      </c>
      <c r="LB164" s="92" t="str">
        <f t="shared" si="537"/>
        <v xml:space="preserve">162 82 0.91 </v>
      </c>
      <c r="LC164" s="92" t="str">
        <f t="shared" si="538"/>
        <v xml:space="preserve">162 83 0.72 </v>
      </c>
      <c r="LD164" s="92" t="str">
        <f t="shared" si="539"/>
        <v xml:space="preserve">162 84 1.543333 </v>
      </c>
      <c r="LE164" s="92" t="str">
        <f t="shared" si="540"/>
        <v xml:space="preserve">162 85 0.806667 </v>
      </c>
      <c r="LF164" s="92" t="str">
        <f t="shared" si="541"/>
        <v xml:space="preserve">162 86 0.923333 </v>
      </c>
      <c r="LG164" s="92" t="str">
        <f t="shared" si="542"/>
        <v xml:space="preserve">162 87 0.876667 </v>
      </c>
      <c r="LH164" s="92" t="str">
        <f t="shared" si="543"/>
        <v xml:space="preserve">162 88 1.306667 </v>
      </c>
      <c r="LI164" s="92" t="str">
        <f t="shared" si="544"/>
        <v xml:space="preserve">162 89 1.05 </v>
      </c>
      <c r="LJ164" s="92" t="str">
        <f t="shared" si="545"/>
        <v xml:space="preserve">162 90 0.496667 </v>
      </c>
      <c r="LK164" s="92" t="str">
        <f t="shared" si="546"/>
        <v xml:space="preserve">162 91 1.44 </v>
      </c>
      <c r="LL164" s="92" t="str">
        <f t="shared" si="547"/>
        <v xml:space="preserve">162 92 1.12 </v>
      </c>
      <c r="LM164" s="92" t="str">
        <f t="shared" si="548"/>
        <v xml:space="preserve">162 93 0.673333 </v>
      </c>
      <c r="LN164" s="92" t="str">
        <f t="shared" si="549"/>
        <v xml:space="preserve">162 94 0.516667 </v>
      </c>
      <c r="LO164" s="92" t="str">
        <f t="shared" si="550"/>
        <v xml:space="preserve">162 95 1.123333 </v>
      </c>
      <c r="LP164" s="92" t="str">
        <f t="shared" si="551"/>
        <v xml:space="preserve">162 96 0.936667 </v>
      </c>
      <c r="LQ164" s="92" t="str">
        <f t="shared" si="552"/>
        <v xml:space="preserve">162 97 1.22 </v>
      </c>
      <c r="LR164" s="92" t="str">
        <f t="shared" si="553"/>
        <v xml:space="preserve">162 98 1.066667 </v>
      </c>
      <c r="LS164" s="92" t="str">
        <f t="shared" si="554"/>
        <v xml:space="preserve">162 99 1.08 </v>
      </c>
      <c r="LT164" s="92" t="str">
        <f t="shared" si="555"/>
        <v xml:space="preserve">162 100 1.686667 </v>
      </c>
      <c r="LU164" s="92" t="str">
        <f t="shared" si="556"/>
        <v xml:space="preserve">162 101 1.086667 </v>
      </c>
      <c r="LV164" s="92" t="str">
        <f t="shared" si="557"/>
        <v xml:space="preserve">162 102 0.033333 </v>
      </c>
      <c r="LW164" s="92" t="str">
        <f t="shared" si="558"/>
        <v xml:space="preserve">162 103 0.456667 </v>
      </c>
      <c r="LX164" s="92" t="str">
        <f t="shared" si="559"/>
        <v xml:space="preserve">162 104 1.073333 </v>
      </c>
      <c r="LY164" s="92" t="str">
        <f t="shared" si="560"/>
        <v xml:space="preserve">162 105 1.243333 </v>
      </c>
      <c r="LZ164" s="92" t="str">
        <f t="shared" si="561"/>
        <v xml:space="preserve">162 106 0.893333 </v>
      </c>
      <c r="MA164" s="92" t="str">
        <f t="shared" si="562"/>
        <v xml:space="preserve">162 107 1.16 </v>
      </c>
      <c r="MB164" s="92" t="str">
        <f t="shared" si="563"/>
        <v xml:space="preserve">162 108 1.89 </v>
      </c>
      <c r="MC164" s="92" t="str">
        <f t="shared" si="564"/>
        <v xml:space="preserve">162 109 1.066667 </v>
      </c>
      <c r="MD164" s="92" t="str">
        <f t="shared" si="565"/>
        <v xml:space="preserve">162 110 1.02 </v>
      </c>
      <c r="ME164" s="92" t="str">
        <f t="shared" si="566"/>
        <v xml:space="preserve">162 111 1.28 </v>
      </c>
      <c r="MF164" s="92" t="str">
        <f t="shared" si="567"/>
        <v xml:space="preserve">162 112 1.106667 </v>
      </c>
      <c r="MG164" s="92" t="str">
        <f t="shared" si="568"/>
        <v xml:space="preserve">162 113 1.423333 </v>
      </c>
      <c r="MH164" s="92" t="str">
        <f t="shared" si="569"/>
        <v xml:space="preserve">162 114 1.39 </v>
      </c>
      <c r="MI164" s="92" t="str">
        <f t="shared" si="570"/>
        <v xml:space="preserve">162 115 1.283333 </v>
      </c>
      <c r="MJ164" s="92" t="str">
        <f t="shared" si="571"/>
        <v xml:space="preserve">162 116 1.183333 </v>
      </c>
      <c r="MK164" s="92" t="str">
        <f t="shared" si="572"/>
        <v xml:space="preserve">162 117 0.86 </v>
      </c>
      <c r="ML164" s="92" t="str">
        <f t="shared" si="573"/>
        <v xml:space="preserve">162 118 1.536667 </v>
      </c>
      <c r="MM164" s="92" t="str">
        <f t="shared" si="574"/>
        <v xml:space="preserve">162 119 0.826667 </v>
      </c>
      <c r="MN164" s="92" t="str">
        <f t="shared" si="575"/>
        <v xml:space="preserve">162 120 0.523333 </v>
      </c>
      <c r="MO164" s="92" t="str">
        <f t="shared" si="576"/>
        <v xml:space="preserve">162 121 0.55 </v>
      </c>
      <c r="MP164" s="92" t="str">
        <f t="shared" si="577"/>
        <v xml:space="preserve">162 122 0.966667 </v>
      </c>
      <c r="MQ164" s="92" t="str">
        <f t="shared" si="578"/>
        <v xml:space="preserve">162 123 1.226667 </v>
      </c>
      <c r="MR164" s="92" t="str">
        <f t="shared" si="579"/>
        <v xml:space="preserve">162 124 1.886667 </v>
      </c>
      <c r="MS164" s="92" t="str">
        <f t="shared" si="580"/>
        <v xml:space="preserve">162 125 0.753333 </v>
      </c>
      <c r="MT164" s="92" t="str">
        <f t="shared" si="581"/>
        <v xml:space="preserve">162 126 1.246667 </v>
      </c>
      <c r="MU164" s="92" t="str">
        <f t="shared" si="582"/>
        <v xml:space="preserve">162 127 1.08 </v>
      </c>
      <c r="MV164" s="92" t="str">
        <f t="shared" si="583"/>
        <v xml:space="preserve">162 128 1.193333 </v>
      </c>
      <c r="MW164" s="92" t="str">
        <f t="shared" si="584"/>
        <v xml:space="preserve">162 129 0.916667 </v>
      </c>
      <c r="MX164" s="92" t="str">
        <f t="shared" si="585"/>
        <v xml:space="preserve">162 130 1.1 </v>
      </c>
      <c r="MY164" s="92" t="str">
        <f t="shared" si="586"/>
        <v xml:space="preserve">162 131 1.223333 </v>
      </c>
      <c r="MZ164" s="92" t="str">
        <f t="shared" si="587"/>
        <v xml:space="preserve">162 132 1.34 </v>
      </c>
      <c r="NA164" s="92" t="str">
        <f t="shared" si="588"/>
        <v xml:space="preserve">162 133 1.3 </v>
      </c>
      <c r="NB164" s="92" t="str">
        <f t="shared" si="589"/>
        <v xml:space="preserve">162 134 1.156667 </v>
      </c>
      <c r="NC164" s="92" t="str">
        <f t="shared" si="590"/>
        <v xml:space="preserve">162 135 1.193333 </v>
      </c>
      <c r="ND164" s="92" t="str">
        <f t="shared" si="591"/>
        <v xml:space="preserve">162 136 1.506667 </v>
      </c>
      <c r="NE164" s="92" t="str">
        <f t="shared" si="592"/>
        <v xml:space="preserve">162 137 1.193333 </v>
      </c>
      <c r="NF164" s="92" t="str">
        <f t="shared" si="593"/>
        <v xml:space="preserve">162 138 0.733333 </v>
      </c>
      <c r="NG164" s="92" t="str">
        <f t="shared" si="594"/>
        <v xml:space="preserve">162 139 1.803333 </v>
      </c>
      <c r="NH164" s="92" t="str">
        <f t="shared" si="595"/>
        <v xml:space="preserve">162 140 0.683333 </v>
      </c>
      <c r="NI164" s="92" t="str">
        <f t="shared" si="596"/>
        <v xml:space="preserve">162 141 1.376667 </v>
      </c>
      <c r="NJ164" s="92" t="str">
        <f t="shared" si="597"/>
        <v xml:space="preserve">162 142 0.92 </v>
      </c>
      <c r="NK164" s="92" t="str">
        <f t="shared" si="598"/>
        <v xml:space="preserve">162 143 1.5 </v>
      </c>
      <c r="NL164" s="92" t="str">
        <f t="shared" si="599"/>
        <v xml:space="preserve">162 144 1.153333 </v>
      </c>
      <c r="NM164" s="92" t="str">
        <f t="shared" si="600"/>
        <v xml:space="preserve">162 145 1.076667 </v>
      </c>
      <c r="NN164" s="92" t="str">
        <f t="shared" si="601"/>
        <v xml:space="preserve">162 146 1.08 </v>
      </c>
      <c r="NO164" s="92" t="str">
        <f t="shared" si="602"/>
        <v xml:space="preserve">162 147 0.576667 </v>
      </c>
      <c r="NP164" s="92" t="str">
        <f t="shared" si="603"/>
        <v xml:space="preserve">162 148 0.843333 </v>
      </c>
      <c r="NQ164" s="92" t="str">
        <f t="shared" si="604"/>
        <v xml:space="preserve">162 149 0.516667 </v>
      </c>
      <c r="NR164" s="92" t="str">
        <f t="shared" si="605"/>
        <v xml:space="preserve">162 150 0.903333 </v>
      </c>
      <c r="NS164" s="92" t="str">
        <f t="shared" si="606"/>
        <v xml:space="preserve">162 151 0.02 </v>
      </c>
      <c r="NT164" s="92" t="str">
        <f t="shared" si="607"/>
        <v xml:space="preserve">162 152 0.61 </v>
      </c>
      <c r="NU164" s="92" t="str">
        <f t="shared" si="608"/>
        <v xml:space="preserve">162 153 0.266667 </v>
      </c>
      <c r="NV164" s="92" t="str">
        <f t="shared" si="609"/>
        <v xml:space="preserve">162 154 1.673333 </v>
      </c>
      <c r="NW164" s="92" t="str">
        <f t="shared" si="610"/>
        <v xml:space="preserve">162 155 0.663333 </v>
      </c>
      <c r="NX164" s="92" t="str">
        <f t="shared" si="611"/>
        <v xml:space="preserve">162 156 0.773333 </v>
      </c>
      <c r="NY164" s="92" t="str">
        <f t="shared" si="612"/>
        <v xml:space="preserve">162 157 0.813333 </v>
      </c>
      <c r="NZ164" s="92" t="str">
        <f t="shared" si="613"/>
        <v xml:space="preserve">162 158 0.943333 </v>
      </c>
      <c r="OA164" s="92" t="str">
        <f t="shared" si="614"/>
        <v xml:space="preserve">162 159 0.99 </v>
      </c>
      <c r="OB164" s="92" t="str">
        <f t="shared" si="615"/>
        <v xml:space="preserve">162 160 0.9 </v>
      </c>
      <c r="OC164" s="92" t="str">
        <f t="shared" si="616"/>
        <v xml:space="preserve">162 161 1.166667 </v>
      </c>
      <c r="OD164" s="92" t="str">
        <f t="shared" si="617"/>
        <v xml:space="preserve">162 162 0 </v>
      </c>
      <c r="OE164" s="92" t="str">
        <f t="shared" si="618"/>
        <v xml:space="preserve">162 163 1.52 </v>
      </c>
      <c r="OF164" s="92" t="str">
        <f t="shared" si="619"/>
        <v xml:space="preserve">162 164 0.723333 </v>
      </c>
      <c r="OG164" s="92" t="str">
        <f t="shared" si="620"/>
        <v xml:space="preserve">162 165 0.803333 </v>
      </c>
      <c r="OH164" s="92" t="str">
        <f t="shared" si="621"/>
        <v xml:space="preserve">162 166 1.34 </v>
      </c>
      <c r="OI164" s="92" t="str">
        <f t="shared" si="622"/>
        <v xml:space="preserve">162 167 1.663333 </v>
      </c>
      <c r="OJ164" s="92" t="str">
        <f t="shared" si="623"/>
        <v xml:space="preserve">162 168 0.986667 </v>
      </c>
      <c r="OK164" s="92" t="str">
        <f t="shared" si="624"/>
        <v xml:space="preserve">162 169 1.84 </v>
      </c>
      <c r="OL164" s="92" t="str">
        <f t="shared" si="625"/>
        <v xml:space="preserve">162 170 0.913333 </v>
      </c>
      <c r="OM164" s="92" t="str">
        <f t="shared" si="626"/>
        <v xml:space="preserve">162 171 0.753333 </v>
      </c>
      <c r="ON164" s="92" t="str">
        <f t="shared" si="627"/>
        <v xml:space="preserve">162 172 1.323333 </v>
      </c>
      <c r="OO164" s="92" t="str">
        <f t="shared" si="628"/>
        <v xml:space="preserve">162 173 0.726667 </v>
      </c>
      <c r="OP164" s="92" t="str">
        <f t="shared" si="629"/>
        <v xml:space="preserve">162 174 1.476667 </v>
      </c>
      <c r="OQ164" s="92" t="str">
        <f t="shared" si="630"/>
        <v xml:space="preserve">162 175 0.966667 </v>
      </c>
      <c r="OR164" s="92" t="str">
        <f t="shared" si="631"/>
        <v xml:space="preserve">162 176 1.183333 </v>
      </c>
      <c r="OS164" s="92" t="str">
        <f t="shared" si="632"/>
        <v xml:space="preserve">162 177 1.186667 </v>
      </c>
      <c r="OT164" s="92" t="str">
        <f t="shared" si="633"/>
        <v xml:space="preserve">162 178 1.39 </v>
      </c>
      <c r="OU164" s="92" t="str">
        <f t="shared" si="634"/>
        <v xml:space="preserve">162 179 1.11 </v>
      </c>
      <c r="OV164" s="92" t="str">
        <f t="shared" si="635"/>
        <v xml:space="preserve">162 180 0.776667 </v>
      </c>
      <c r="OW164" s="92" t="str">
        <f t="shared" si="636"/>
        <v xml:space="preserve">162 181 1.466667 </v>
      </c>
      <c r="OX164" s="92" t="str">
        <f t="shared" si="637"/>
        <v xml:space="preserve">162 182 1.096667 </v>
      </c>
      <c r="OY164" s="92" t="str">
        <f t="shared" si="638"/>
        <v xml:space="preserve">162 183 0.946667 </v>
      </c>
      <c r="OZ164" s="92" t="str">
        <f t="shared" si="639"/>
        <v xml:space="preserve">162 184 0.633333 </v>
      </c>
      <c r="PA164" s="92" t="str">
        <f t="shared" si="640"/>
        <v xml:space="preserve">162 185 1.57 </v>
      </c>
      <c r="PB164" s="92" t="str">
        <f t="shared" si="641"/>
        <v xml:space="preserve">162 186 0.986667 </v>
      </c>
      <c r="PC164" s="92" t="str">
        <f t="shared" si="642"/>
        <v xml:space="preserve">162 187 0.986667 </v>
      </c>
      <c r="PD164" s="92" t="str">
        <f t="shared" si="643"/>
        <v xml:space="preserve">162 188 1.816667 </v>
      </c>
      <c r="PE164" s="92" t="str">
        <f t="shared" si="644"/>
        <v xml:space="preserve">162 189 1.47 </v>
      </c>
      <c r="PF164" s="92" t="str">
        <f t="shared" si="645"/>
        <v xml:space="preserve">162 190 1.45 </v>
      </c>
      <c r="PG164" s="92" t="str">
        <f t="shared" si="646"/>
        <v xml:space="preserve">162 191 1.396667 </v>
      </c>
      <c r="PH164" s="92" t="str">
        <f t="shared" si="647"/>
        <v xml:space="preserve">162 192 1.433333 </v>
      </c>
      <c r="PI164" s="92" t="str">
        <f t="shared" si="648"/>
        <v xml:space="preserve">162 193 0.803333 </v>
      </c>
      <c r="PJ164" s="92" t="str">
        <f t="shared" si="649"/>
        <v xml:space="preserve">162 194 1.243333 </v>
      </c>
      <c r="PK164" s="92" t="str">
        <f t="shared" si="650"/>
        <v xml:space="preserve">162 195 1.013333 </v>
      </c>
      <c r="PL164" s="92" t="str">
        <f t="shared" si="651"/>
        <v xml:space="preserve">162 196 0.54 </v>
      </c>
      <c r="PM164" s="92" t="str">
        <f t="shared" si="652"/>
        <v xml:space="preserve">162 197 1.173333 </v>
      </c>
      <c r="PN164" s="92" t="str">
        <f t="shared" si="653"/>
        <v xml:space="preserve">162 198 1.073333 </v>
      </c>
      <c r="PO164" s="92" t="str">
        <f t="shared" si="654"/>
        <v xml:space="preserve">162 199 1.09 </v>
      </c>
      <c r="PP164" s="92" t="str">
        <f t="shared" si="655"/>
        <v xml:space="preserve">162 200 1.19 </v>
      </c>
      <c r="PQ164" s="92" t="str">
        <f t="shared" si="656"/>
        <v xml:space="preserve">162 201 0.68 </v>
      </c>
      <c r="PR164" s="92" t="str">
        <f t="shared" si="657"/>
        <v xml:space="preserve">162 202 1.1 </v>
      </c>
      <c r="PS164" s="92" t="str">
        <f t="shared" si="658"/>
        <v xml:space="preserve">162 203 0.97 </v>
      </c>
      <c r="PT164" s="92" t="str">
        <f t="shared" si="659"/>
        <v xml:space="preserve">162 204 1.15 </v>
      </c>
      <c r="PU164" s="92" t="str">
        <f t="shared" si="660"/>
        <v xml:space="preserve">162 205 1.233333 </v>
      </c>
      <c r="PV164" s="92" t="str">
        <f t="shared" si="661"/>
        <v xml:space="preserve">162 206 1.546667 </v>
      </c>
      <c r="PW164" s="92" t="str">
        <f t="shared" si="662"/>
        <v xml:space="preserve">162 207 1.136667 </v>
      </c>
      <c r="PX164" s="92" t="str">
        <f t="shared" si="663"/>
        <v xml:space="preserve">162 208 1.076667 </v>
      </c>
      <c r="PY164" s="92" t="str">
        <f t="shared" si="664"/>
        <v xml:space="preserve">162 209 1.113333 </v>
      </c>
      <c r="PZ164" s="92" t="str">
        <f t="shared" si="665"/>
        <v xml:space="preserve">162 210 1.31 </v>
      </c>
      <c r="QA164" s="92" t="str">
        <f t="shared" si="666"/>
        <v xml:space="preserve">162 211 0.783333 </v>
      </c>
      <c r="QB164" s="92" t="str">
        <f t="shared" si="667"/>
        <v xml:space="preserve">162 212 0.92 </v>
      </c>
      <c r="QC164" s="92" t="str">
        <f t="shared" si="668"/>
        <v xml:space="preserve">162 213 0.783333 </v>
      </c>
      <c r="QD164" s="92" t="str">
        <f t="shared" si="669"/>
        <v xml:space="preserve">162 214 1.33 </v>
      </c>
      <c r="QE164" s="92" t="str">
        <f t="shared" si="670"/>
        <v xml:space="preserve">162 215 0.93 </v>
      </c>
      <c r="QF164" s="92" t="str">
        <f t="shared" si="671"/>
        <v xml:space="preserve">162 216 0.976667 </v>
      </c>
      <c r="QG164" s="92" t="str">
        <f t="shared" si="672"/>
        <v xml:space="preserve">162 217 1.11 </v>
      </c>
      <c r="QH164" s="92" t="str">
        <f t="shared" si="673"/>
        <v xml:space="preserve">162 218 0.806667 </v>
      </c>
      <c r="QI164" s="92" t="str">
        <f t="shared" si="674"/>
        <v xml:space="preserve">162 219 1.363333 </v>
      </c>
      <c r="QJ164" s="92" t="str">
        <f t="shared" si="675"/>
        <v xml:space="preserve">162 220 1.006667 </v>
      </c>
      <c r="QK164" s="92" t="str">
        <f t="shared" si="676"/>
        <v xml:space="preserve">162 221 0.663333 </v>
      </c>
      <c r="QL164" s="92" t="str">
        <f t="shared" si="677"/>
        <v xml:space="preserve">162 222 1.35 </v>
      </c>
      <c r="QM164" s="92" t="str">
        <f t="shared" si="678"/>
        <v xml:space="preserve">162 223 1.283333 </v>
      </c>
      <c r="QN164" s="92" t="str">
        <f t="shared" si="679"/>
        <v xml:space="preserve">162 224 0.8 </v>
      </c>
      <c r="QO164" s="92" t="str">
        <f t="shared" si="680"/>
        <v xml:space="preserve">162 225 0.993333 </v>
      </c>
      <c r="QP164" s="92" t="str">
        <f t="shared" si="681"/>
        <v xml:space="preserve">162 226 1.2 </v>
      </c>
      <c r="QQ164" s="92" t="str">
        <f t="shared" si="682"/>
        <v xml:space="preserve">162 227 0.94 </v>
      </c>
      <c r="QR164" s="92" t="str">
        <f t="shared" si="683"/>
        <v xml:space="preserve">162 228 0.83 </v>
      </c>
    </row>
    <row r="165" spans="1:460" ht="18.75" customHeight="1" x14ac:dyDescent="0.35">
      <c r="A165" s="86">
        <v>163</v>
      </c>
      <c r="B165" s="90" t="s">
        <v>231</v>
      </c>
      <c r="C165" s="91" t="s">
        <v>165</v>
      </c>
      <c r="D165" s="9">
        <v>24.9</v>
      </c>
      <c r="E165" s="9">
        <v>11.2</v>
      </c>
      <c r="F165" s="21">
        <v>27</v>
      </c>
      <c r="G165" s="9">
        <v>13.8</v>
      </c>
      <c r="H165" s="9">
        <v>12.4</v>
      </c>
      <c r="I165" s="9">
        <v>12.4</v>
      </c>
      <c r="J165" s="21">
        <v>36</v>
      </c>
      <c r="K165" s="9">
        <v>33.9</v>
      </c>
      <c r="L165" s="9">
        <v>41.7</v>
      </c>
      <c r="M165" s="9">
        <v>42.3</v>
      </c>
      <c r="N165" s="21">
        <v>33</v>
      </c>
      <c r="O165" s="21">
        <v>11</v>
      </c>
      <c r="P165" s="9">
        <v>26.2</v>
      </c>
      <c r="Q165" s="9">
        <v>9.4</v>
      </c>
      <c r="R165" s="9">
        <v>20.6</v>
      </c>
      <c r="S165" s="9">
        <v>27.4</v>
      </c>
      <c r="T165" s="9">
        <v>20.2</v>
      </c>
      <c r="U165" s="9">
        <v>18.5</v>
      </c>
      <c r="V165" s="9">
        <v>8.6999999999999993</v>
      </c>
      <c r="W165" s="9">
        <v>19.2</v>
      </c>
      <c r="X165" s="9">
        <v>19.399999999999999</v>
      </c>
      <c r="Y165" s="9">
        <v>36.799999999999997</v>
      </c>
      <c r="Z165" s="9">
        <v>15.1</v>
      </c>
      <c r="AA165" s="21">
        <v>42</v>
      </c>
      <c r="AB165" s="9">
        <v>53.5</v>
      </c>
      <c r="AC165" s="9">
        <v>14.7</v>
      </c>
      <c r="AD165" s="9">
        <v>9.6</v>
      </c>
      <c r="AE165" s="21">
        <v>24</v>
      </c>
      <c r="AF165" s="9">
        <v>23.7</v>
      </c>
      <c r="AG165" s="9">
        <v>38.1</v>
      </c>
      <c r="AH165" s="9">
        <v>31.1</v>
      </c>
      <c r="AI165" s="9">
        <v>32.700000000000003</v>
      </c>
      <c r="AJ165" s="9">
        <v>41.6</v>
      </c>
      <c r="AK165" s="9">
        <v>16.899999999999999</v>
      </c>
      <c r="AL165" s="9">
        <v>25.9</v>
      </c>
      <c r="AM165" s="9">
        <v>22.9</v>
      </c>
      <c r="AN165" s="9">
        <v>19.8</v>
      </c>
      <c r="AO165" s="9">
        <v>33.200000000000003</v>
      </c>
      <c r="AP165" s="9">
        <v>1.4</v>
      </c>
      <c r="AQ165" s="9">
        <v>21.7</v>
      </c>
      <c r="AR165" s="9">
        <v>20.2</v>
      </c>
      <c r="AS165" s="9">
        <v>20.100000000000001</v>
      </c>
      <c r="AT165" s="9">
        <v>18.100000000000001</v>
      </c>
      <c r="AU165" s="9">
        <v>21.6</v>
      </c>
      <c r="AV165" s="9">
        <v>43.4</v>
      </c>
      <c r="AW165" s="9">
        <v>27.7</v>
      </c>
      <c r="AX165" s="9">
        <v>19.399999999999999</v>
      </c>
      <c r="AY165" s="9">
        <v>20.7</v>
      </c>
      <c r="AZ165" s="9">
        <v>29.4</v>
      </c>
      <c r="BA165" s="9">
        <v>21.4</v>
      </c>
      <c r="BB165" s="9">
        <v>29.7</v>
      </c>
      <c r="BC165" s="9">
        <v>8.1999999999999993</v>
      </c>
      <c r="BD165" s="9">
        <v>11.5</v>
      </c>
      <c r="BE165" s="9">
        <v>21.4</v>
      </c>
      <c r="BF165" s="9">
        <v>27.5</v>
      </c>
      <c r="BG165" s="9">
        <v>31.6</v>
      </c>
      <c r="BH165" s="9">
        <v>25.5</v>
      </c>
      <c r="BI165" s="9">
        <v>13.3</v>
      </c>
      <c r="BJ165" s="21">
        <v>33</v>
      </c>
      <c r="BK165" s="9">
        <v>11.2</v>
      </c>
      <c r="BL165" s="9">
        <v>17.3</v>
      </c>
      <c r="BM165" s="9">
        <v>28.8</v>
      </c>
      <c r="BN165" s="9">
        <v>16.399999999999999</v>
      </c>
      <c r="BO165" s="9">
        <v>30.3</v>
      </c>
      <c r="BP165" s="9">
        <v>25.5</v>
      </c>
      <c r="BQ165" s="21">
        <v>27</v>
      </c>
      <c r="BR165" s="9">
        <v>7.9</v>
      </c>
      <c r="BS165" s="21">
        <v>6</v>
      </c>
      <c r="BT165" s="9">
        <v>23.5</v>
      </c>
      <c r="BU165" s="9">
        <v>27.3</v>
      </c>
      <c r="BV165" s="9">
        <v>38.200000000000003</v>
      </c>
      <c r="BW165" s="9">
        <v>36.4</v>
      </c>
      <c r="BX165" s="9">
        <v>32.5</v>
      </c>
      <c r="BY165" s="9">
        <v>29.7</v>
      </c>
      <c r="BZ165" s="9">
        <v>30.9</v>
      </c>
      <c r="CA165" s="9">
        <v>23.6</v>
      </c>
      <c r="CB165" s="9">
        <v>41.8</v>
      </c>
      <c r="CC165" s="9">
        <v>17.8</v>
      </c>
      <c r="CD165" s="9">
        <v>24.1</v>
      </c>
      <c r="CE165" s="9">
        <v>30.3</v>
      </c>
      <c r="CF165" s="9">
        <v>32.6</v>
      </c>
      <c r="CG165" s="9">
        <v>41.1</v>
      </c>
      <c r="CH165" s="9">
        <v>30.3</v>
      </c>
      <c r="CI165" s="9">
        <v>42.4</v>
      </c>
      <c r="CJ165" s="9">
        <v>26.6</v>
      </c>
      <c r="CK165" s="9">
        <v>22.4</v>
      </c>
      <c r="CL165" s="9">
        <v>20.399999999999999</v>
      </c>
      <c r="CM165" s="9">
        <v>8.1</v>
      </c>
      <c r="CN165" s="9">
        <v>27.6</v>
      </c>
      <c r="CO165" s="9">
        <v>38.200000000000003</v>
      </c>
      <c r="CP165" s="9">
        <v>20.9</v>
      </c>
      <c r="CQ165" s="9">
        <v>35.700000000000003</v>
      </c>
      <c r="CR165" s="9">
        <v>29.3</v>
      </c>
      <c r="CS165" s="9">
        <v>32.1</v>
      </c>
      <c r="CT165" s="21">
        <v>30</v>
      </c>
      <c r="CU165" s="9">
        <v>41.9</v>
      </c>
      <c r="CV165" s="9">
        <v>18.100000000000001</v>
      </c>
      <c r="CW165" s="9">
        <v>16.2</v>
      </c>
      <c r="CX165" s="9">
        <v>19.399999999999999</v>
      </c>
      <c r="CY165" s="9">
        <v>46.7</v>
      </c>
      <c r="CZ165" s="9">
        <v>24.7</v>
      </c>
      <c r="DA165" s="9">
        <v>45.2</v>
      </c>
      <c r="DB165" s="9">
        <v>38.5</v>
      </c>
      <c r="DC165" s="9">
        <v>19.5</v>
      </c>
      <c r="DD165" s="9">
        <v>30.8</v>
      </c>
      <c r="DE165" s="9">
        <v>23.3</v>
      </c>
      <c r="DF165" s="9">
        <v>28.2</v>
      </c>
      <c r="DG165" s="9">
        <v>20.399999999999999</v>
      </c>
      <c r="DH165" s="9">
        <v>26.7</v>
      </c>
      <c r="DI165" s="9">
        <v>57.1</v>
      </c>
      <c r="DJ165" s="9">
        <v>35.700000000000003</v>
      </c>
      <c r="DK165" s="9">
        <v>18.7</v>
      </c>
      <c r="DL165" s="9">
        <v>16.5</v>
      </c>
      <c r="DM165" s="9">
        <v>14.7</v>
      </c>
      <c r="DN165" s="9">
        <v>8.6999999999999993</v>
      </c>
      <c r="DO165" s="9">
        <v>31.8</v>
      </c>
      <c r="DP165" s="9">
        <v>28.7</v>
      </c>
      <c r="DQ165" s="9">
        <v>42.2</v>
      </c>
      <c r="DR165" s="9">
        <v>24.7</v>
      </c>
      <c r="DS165" s="9">
        <v>38.700000000000003</v>
      </c>
      <c r="DT165" s="21">
        <v>33</v>
      </c>
      <c r="DU165" s="9">
        <v>23.1</v>
      </c>
      <c r="DV165" s="9">
        <v>18.7</v>
      </c>
      <c r="DW165" s="9">
        <v>31.9</v>
      </c>
      <c r="DX165" s="9">
        <v>24.4</v>
      </c>
      <c r="DY165" s="9">
        <v>10.3</v>
      </c>
      <c r="DZ165" s="9">
        <v>17.7</v>
      </c>
      <c r="EA165" s="9">
        <v>41.4</v>
      </c>
      <c r="EB165" s="9">
        <v>20.9</v>
      </c>
      <c r="EC165" s="9">
        <v>25.8</v>
      </c>
      <c r="ED165" s="9">
        <v>12.1</v>
      </c>
      <c r="EE165" s="9">
        <v>21.4</v>
      </c>
      <c r="EF165" s="9">
        <v>24.4</v>
      </c>
      <c r="EG165" s="9">
        <v>28.1</v>
      </c>
      <c r="EH165" s="9">
        <v>27.2</v>
      </c>
      <c r="EI165" s="9">
        <v>44.6</v>
      </c>
      <c r="EJ165" s="9">
        <v>41.4</v>
      </c>
      <c r="EK165" s="9">
        <v>25.3</v>
      </c>
      <c r="EL165" s="9">
        <v>28.6</v>
      </c>
      <c r="EM165" s="9">
        <v>41.3</v>
      </c>
      <c r="EN165" s="9">
        <v>10.4</v>
      </c>
      <c r="EO165" s="9">
        <v>31.5</v>
      </c>
      <c r="EP165" s="9">
        <v>1.5</v>
      </c>
      <c r="EQ165" s="9">
        <v>18.8</v>
      </c>
      <c r="ER165" s="9">
        <v>46.1</v>
      </c>
      <c r="ES165" s="9">
        <v>19.8</v>
      </c>
      <c r="ET165" s="21">
        <v>41</v>
      </c>
      <c r="EU165" s="9">
        <v>21.9</v>
      </c>
      <c r="EV165" s="9">
        <v>32.4</v>
      </c>
      <c r="EW165" s="9">
        <v>19.5</v>
      </c>
      <c r="EX165" s="9">
        <v>45.2</v>
      </c>
      <c r="EY165" s="9">
        <v>27.1</v>
      </c>
      <c r="EZ165" s="9">
        <v>42.1</v>
      </c>
      <c r="FA165" s="9">
        <v>32.799999999999997</v>
      </c>
      <c r="FB165" s="9">
        <v>38.1</v>
      </c>
      <c r="FC165" s="9">
        <v>26.6</v>
      </c>
      <c r="FD165" s="9">
        <v>24.9</v>
      </c>
      <c r="FE165" s="9">
        <v>21.5</v>
      </c>
      <c r="FF165" s="9">
        <v>20.5</v>
      </c>
      <c r="FG165" s="9">
        <v>25.1</v>
      </c>
      <c r="FH165" s="21">
        <v>16</v>
      </c>
      <c r="FI165" s="9">
        <v>45.6</v>
      </c>
      <c r="FJ165" s="21">
        <v>0</v>
      </c>
      <c r="FK165" s="9">
        <v>32.299999999999997</v>
      </c>
      <c r="FL165" s="9">
        <v>37.6</v>
      </c>
      <c r="FM165" s="9">
        <v>34.700000000000003</v>
      </c>
      <c r="FN165" s="9">
        <v>31.7</v>
      </c>
      <c r="FO165" s="9">
        <v>31.2</v>
      </c>
      <c r="FP165" s="9">
        <v>17.899999999999999</v>
      </c>
      <c r="FQ165" s="9">
        <v>28.1</v>
      </c>
      <c r="FR165" s="9">
        <v>25.2</v>
      </c>
      <c r="FS165" s="9">
        <v>16.2</v>
      </c>
      <c r="FT165" s="9">
        <v>25.5</v>
      </c>
      <c r="FU165" s="9">
        <v>15.6</v>
      </c>
      <c r="FV165" s="9">
        <v>18.600000000000001</v>
      </c>
      <c r="FW165" s="21">
        <v>16</v>
      </c>
      <c r="FX165" s="9">
        <v>15.9</v>
      </c>
      <c r="FY165" s="9">
        <v>11.6</v>
      </c>
      <c r="FZ165" s="9">
        <v>16.8</v>
      </c>
      <c r="GA165" s="9">
        <v>31.8</v>
      </c>
      <c r="GB165" s="9">
        <v>22.5</v>
      </c>
      <c r="GC165" s="9">
        <v>28.4</v>
      </c>
      <c r="GD165" s="9">
        <v>21.5</v>
      </c>
      <c r="GE165" s="9">
        <v>29.4</v>
      </c>
      <c r="GF165" s="9">
        <v>39.5</v>
      </c>
      <c r="GG165" s="9">
        <v>35.4</v>
      </c>
      <c r="GH165" s="9">
        <v>35.4</v>
      </c>
      <c r="GI165" s="9">
        <v>30.2</v>
      </c>
      <c r="GJ165" s="9">
        <v>16.899999999999999</v>
      </c>
      <c r="GK165" s="9">
        <v>19.7</v>
      </c>
      <c r="GL165" s="9">
        <v>8.1999999999999993</v>
      </c>
      <c r="GM165" s="9">
        <v>11.1</v>
      </c>
      <c r="GN165" s="21">
        <v>23</v>
      </c>
      <c r="GO165" s="9">
        <v>35.200000000000003</v>
      </c>
      <c r="GP165" s="21">
        <v>18</v>
      </c>
      <c r="GQ165" s="9">
        <v>44.7</v>
      </c>
      <c r="GR165" s="9">
        <v>24.3</v>
      </c>
      <c r="GS165" s="9">
        <v>23.4</v>
      </c>
      <c r="GT165" s="9">
        <v>25.8</v>
      </c>
      <c r="GU165" s="9">
        <v>27.5</v>
      </c>
      <c r="GV165" s="9">
        <v>24.8</v>
      </c>
      <c r="GW165" s="9">
        <v>21.9</v>
      </c>
      <c r="GX165" s="9">
        <v>29.5</v>
      </c>
      <c r="GY165" s="9">
        <v>18.899999999999999</v>
      </c>
      <c r="GZ165" s="9">
        <v>26.2</v>
      </c>
      <c r="HA165" s="9">
        <v>10.3</v>
      </c>
      <c r="HB165" s="9">
        <v>56.1</v>
      </c>
      <c r="HC165" s="9">
        <v>19.7</v>
      </c>
      <c r="HD165" s="9">
        <v>26.3</v>
      </c>
      <c r="HE165" s="9">
        <v>48.1</v>
      </c>
      <c r="HF165" s="9">
        <v>26.9</v>
      </c>
      <c r="HG165" s="21">
        <v>22</v>
      </c>
      <c r="HH165" s="9">
        <v>26.9</v>
      </c>
      <c r="HI165" s="9">
        <v>22.5</v>
      </c>
      <c r="HJ165" s="9">
        <v>37.9</v>
      </c>
      <c r="HK165" s="9">
        <v>24.2</v>
      </c>
      <c r="HL165" s="9">
        <v>26.5</v>
      </c>
      <c r="HM165" s="9">
        <v>27.2</v>
      </c>
      <c r="HN165" s="9">
        <v>23.2</v>
      </c>
      <c r="HO165" s="9">
        <v>23.1</v>
      </c>
      <c r="HP165" s="9">
        <v>26.8</v>
      </c>
      <c r="HQ165" s="9">
        <v>52.2</v>
      </c>
      <c r="HR165" s="9">
        <v>10.9</v>
      </c>
      <c r="HS165" s="9">
        <v>27.1</v>
      </c>
      <c r="HT165" s="9">
        <v>20.6</v>
      </c>
      <c r="HU165" s="9">
        <v>15.8</v>
      </c>
      <c r="HV165" s="9">
        <v>27.1</v>
      </c>
      <c r="HW165" s="9">
        <v>38.799999999999997</v>
      </c>
      <c r="HX165" s="8"/>
      <c r="HY165" s="92" t="str">
        <f t="shared" si="456"/>
        <v xml:space="preserve">163 1 0.83 </v>
      </c>
      <c r="HZ165" s="92" t="str">
        <f t="shared" si="457"/>
        <v xml:space="preserve">163 2 0.373333 </v>
      </c>
      <c r="IA165" s="92" t="str">
        <f t="shared" si="458"/>
        <v xml:space="preserve">163 3 0.9 </v>
      </c>
      <c r="IB165" s="92" t="str">
        <f t="shared" si="459"/>
        <v xml:space="preserve">163 4 0.46 </v>
      </c>
      <c r="IC165" s="92" t="str">
        <f t="shared" si="460"/>
        <v xml:space="preserve">163 5 0.413333 </v>
      </c>
      <c r="ID165" s="92" t="str">
        <f t="shared" si="461"/>
        <v xml:space="preserve">163 6 0.413333 </v>
      </c>
      <c r="IE165" s="92" t="str">
        <f t="shared" si="462"/>
        <v xml:space="preserve">163 7 1.2 </v>
      </c>
      <c r="IF165" s="92" t="str">
        <f t="shared" si="463"/>
        <v xml:space="preserve">163 8 1.13 </v>
      </c>
      <c r="IG165" s="92" t="str">
        <f t="shared" si="464"/>
        <v xml:space="preserve">163 9 1.39 </v>
      </c>
      <c r="IH165" s="92" t="str">
        <f t="shared" si="465"/>
        <v xml:space="preserve">163 10 1.41 </v>
      </c>
      <c r="II165" s="92" t="str">
        <f t="shared" si="466"/>
        <v xml:space="preserve">163 11 1.1 </v>
      </c>
      <c r="IJ165" s="92" t="str">
        <f t="shared" si="467"/>
        <v xml:space="preserve">163 12 0.366667 </v>
      </c>
      <c r="IK165" s="92" t="str">
        <f t="shared" si="468"/>
        <v xml:space="preserve">163 13 0.873333 </v>
      </c>
      <c r="IL165" s="92" t="str">
        <f t="shared" si="469"/>
        <v xml:space="preserve">163 14 0.313333 </v>
      </c>
      <c r="IM165" s="92" t="str">
        <f t="shared" si="470"/>
        <v xml:space="preserve">163 15 0.686667 </v>
      </c>
      <c r="IN165" s="92" t="str">
        <f t="shared" si="471"/>
        <v xml:space="preserve">163 16 0.913333 </v>
      </c>
      <c r="IO165" s="92" t="str">
        <f t="shared" si="472"/>
        <v xml:space="preserve">163 17 0.673333 </v>
      </c>
      <c r="IP165" s="92" t="str">
        <f t="shared" si="473"/>
        <v xml:space="preserve">163 18 0.616667 </v>
      </c>
      <c r="IQ165" s="92" t="str">
        <f t="shared" si="474"/>
        <v xml:space="preserve">163 19 0.29 </v>
      </c>
      <c r="IR165" s="92" t="str">
        <f t="shared" si="475"/>
        <v xml:space="preserve">163 20 0.64 </v>
      </c>
      <c r="IS165" s="92" t="str">
        <f t="shared" si="476"/>
        <v xml:space="preserve">163 21 0.646667 </v>
      </c>
      <c r="IT165" s="92" t="str">
        <f t="shared" si="477"/>
        <v xml:space="preserve">163 22 1.226667 </v>
      </c>
      <c r="IU165" s="92" t="str">
        <f t="shared" si="478"/>
        <v xml:space="preserve">163 23 0.503333 </v>
      </c>
      <c r="IV165" s="92" t="str">
        <f t="shared" si="479"/>
        <v xml:space="preserve">163 24 1.4 </v>
      </c>
      <c r="IW165" s="92" t="str">
        <f t="shared" si="480"/>
        <v xml:space="preserve">163 25 1.783333 </v>
      </c>
      <c r="IX165" s="92" t="str">
        <f t="shared" si="481"/>
        <v xml:space="preserve">163 26 0.49 </v>
      </c>
      <c r="IY165" s="92" t="str">
        <f t="shared" si="482"/>
        <v xml:space="preserve">163 27 0.32 </v>
      </c>
      <c r="IZ165" s="92" t="str">
        <f t="shared" si="483"/>
        <v xml:space="preserve">163 28 0.8 </v>
      </c>
      <c r="JA165" s="92" t="str">
        <f t="shared" si="484"/>
        <v xml:space="preserve">163 29 0.79 </v>
      </c>
      <c r="JB165" s="92" t="str">
        <f t="shared" si="485"/>
        <v xml:space="preserve">163 30 1.27 </v>
      </c>
      <c r="JC165" s="92" t="str">
        <f t="shared" si="486"/>
        <v xml:space="preserve">163 31 1.036667 </v>
      </c>
      <c r="JD165" s="92" t="str">
        <f t="shared" si="487"/>
        <v xml:space="preserve">163 32 1.09 </v>
      </c>
      <c r="JE165" s="92" t="str">
        <f t="shared" si="488"/>
        <v xml:space="preserve">163 33 1.386667 </v>
      </c>
      <c r="JF165" s="92" t="str">
        <f t="shared" si="489"/>
        <v xml:space="preserve">163 34 0.563333 </v>
      </c>
      <c r="JG165" s="92" t="str">
        <f t="shared" si="490"/>
        <v xml:space="preserve">163 35 0.863333 </v>
      </c>
      <c r="JH165" s="92" t="str">
        <f t="shared" si="491"/>
        <v xml:space="preserve">163 36 0.763333 </v>
      </c>
      <c r="JI165" s="92" t="str">
        <f t="shared" si="492"/>
        <v xml:space="preserve">163 37 0.66 </v>
      </c>
      <c r="JJ165" s="92" t="str">
        <f t="shared" si="493"/>
        <v xml:space="preserve">163 38 1.106667 </v>
      </c>
      <c r="JK165" s="92" t="str">
        <f t="shared" si="494"/>
        <v xml:space="preserve">163 39 0.046667 </v>
      </c>
      <c r="JL165" s="92" t="str">
        <f t="shared" si="495"/>
        <v xml:space="preserve">163 40 0.723333 </v>
      </c>
      <c r="JM165" s="92" t="str">
        <f t="shared" si="496"/>
        <v xml:space="preserve">163 41 0.673333 </v>
      </c>
      <c r="JN165" s="92" t="str">
        <f t="shared" si="497"/>
        <v xml:space="preserve">163 42 0.67 </v>
      </c>
      <c r="JO165" s="92" t="str">
        <f t="shared" si="498"/>
        <v xml:space="preserve">163 43 0.603333 </v>
      </c>
      <c r="JP165" s="92" t="str">
        <f t="shared" si="499"/>
        <v xml:space="preserve">163 44 0.72 </v>
      </c>
      <c r="JQ165" s="92" t="str">
        <f t="shared" si="500"/>
        <v xml:space="preserve">163 45 1.446667 </v>
      </c>
      <c r="JR165" s="92" t="str">
        <f t="shared" si="501"/>
        <v xml:space="preserve">163 46 0.923333 </v>
      </c>
      <c r="JS165" s="92" t="str">
        <f t="shared" si="502"/>
        <v xml:space="preserve">163 47 0.646667 </v>
      </c>
      <c r="JT165" s="92" t="str">
        <f t="shared" si="503"/>
        <v xml:space="preserve">163 48 0.69 </v>
      </c>
      <c r="JU165" s="92" t="str">
        <f t="shared" si="504"/>
        <v xml:space="preserve">163 49 0.98 </v>
      </c>
      <c r="JV165" s="92" t="str">
        <f t="shared" si="505"/>
        <v xml:space="preserve">163 50 0.713333 </v>
      </c>
      <c r="JW165" s="92" t="str">
        <f t="shared" si="506"/>
        <v xml:space="preserve">163 51 0.99 </v>
      </c>
      <c r="JX165" s="92" t="str">
        <f t="shared" si="507"/>
        <v xml:space="preserve">163 52 0.273333 </v>
      </c>
      <c r="JY165" s="92" t="str">
        <f t="shared" si="508"/>
        <v xml:space="preserve">163 53 0.383333 </v>
      </c>
      <c r="JZ165" s="92" t="str">
        <f t="shared" si="509"/>
        <v xml:space="preserve">163 54 0.713333 </v>
      </c>
      <c r="KA165" s="92" t="str">
        <f t="shared" si="510"/>
        <v xml:space="preserve">163 55 0.916667 </v>
      </c>
      <c r="KB165" s="92" t="str">
        <f t="shared" si="511"/>
        <v xml:space="preserve">163 56 1.053333 </v>
      </c>
      <c r="KC165" s="92" t="str">
        <f t="shared" si="512"/>
        <v xml:space="preserve">163 57 0.85 </v>
      </c>
      <c r="KD165" s="92" t="str">
        <f t="shared" si="513"/>
        <v xml:space="preserve">163 58 0.443333 </v>
      </c>
      <c r="KE165" s="92" t="str">
        <f t="shared" si="514"/>
        <v xml:space="preserve">163 59 1.1 </v>
      </c>
      <c r="KF165" s="92" t="str">
        <f t="shared" si="515"/>
        <v xml:space="preserve">163 60 0.373333 </v>
      </c>
      <c r="KG165" s="92" t="str">
        <f t="shared" si="516"/>
        <v xml:space="preserve">163 61 0.576667 </v>
      </c>
      <c r="KH165" s="92" t="str">
        <f t="shared" si="517"/>
        <v xml:space="preserve">163 62 0.96 </v>
      </c>
      <c r="KI165" s="92" t="str">
        <f t="shared" si="518"/>
        <v xml:space="preserve">163 63 0.546667 </v>
      </c>
      <c r="KJ165" s="92" t="str">
        <f t="shared" si="519"/>
        <v xml:space="preserve">163 64 1.01 </v>
      </c>
      <c r="KK165" s="92" t="str">
        <f t="shared" si="520"/>
        <v xml:space="preserve">163 65 0.85 </v>
      </c>
      <c r="KL165" s="92" t="str">
        <f t="shared" si="521"/>
        <v xml:space="preserve">163 66 0.9 </v>
      </c>
      <c r="KM165" s="92" t="str">
        <f t="shared" si="522"/>
        <v xml:space="preserve">163 67 0.263333 </v>
      </c>
      <c r="KN165" s="92" t="str">
        <f t="shared" si="523"/>
        <v xml:space="preserve">163 68 0.2 </v>
      </c>
      <c r="KO165" s="92" t="str">
        <f t="shared" si="524"/>
        <v xml:space="preserve">163 69 0.783333 </v>
      </c>
      <c r="KP165" s="92" t="str">
        <f t="shared" si="525"/>
        <v xml:space="preserve">163 70 0.91 </v>
      </c>
      <c r="KQ165" s="92" t="str">
        <f t="shared" si="526"/>
        <v xml:space="preserve">163 71 1.273333 </v>
      </c>
      <c r="KR165" s="92" t="str">
        <f t="shared" si="527"/>
        <v xml:space="preserve">163 72 1.213333 </v>
      </c>
      <c r="KS165" s="92" t="str">
        <f t="shared" si="528"/>
        <v xml:space="preserve">163 73 1.083333 </v>
      </c>
      <c r="KT165" s="92" t="str">
        <f t="shared" si="529"/>
        <v xml:space="preserve">163 74 0.99 </v>
      </c>
      <c r="KU165" s="92" t="str">
        <f t="shared" si="530"/>
        <v xml:space="preserve">163 75 1.03 </v>
      </c>
      <c r="KV165" s="92" t="str">
        <f t="shared" si="531"/>
        <v xml:space="preserve">163 76 0.786667 </v>
      </c>
      <c r="KW165" s="92" t="str">
        <f t="shared" si="532"/>
        <v xml:space="preserve">163 77 1.393333 </v>
      </c>
      <c r="KX165" s="92" t="str">
        <f t="shared" si="533"/>
        <v xml:space="preserve">163 78 0.593333 </v>
      </c>
      <c r="KY165" s="92" t="str">
        <f t="shared" si="534"/>
        <v xml:space="preserve">163 79 0.803333 </v>
      </c>
      <c r="KZ165" s="92" t="str">
        <f t="shared" si="535"/>
        <v xml:space="preserve">163 80 1.01 </v>
      </c>
      <c r="LA165" s="92" t="str">
        <f t="shared" si="536"/>
        <v xml:space="preserve">163 81 1.086667 </v>
      </c>
      <c r="LB165" s="92" t="str">
        <f t="shared" si="537"/>
        <v xml:space="preserve">163 82 1.37 </v>
      </c>
      <c r="LC165" s="92" t="str">
        <f t="shared" si="538"/>
        <v xml:space="preserve">163 83 1.01 </v>
      </c>
      <c r="LD165" s="92" t="str">
        <f t="shared" si="539"/>
        <v xml:space="preserve">163 84 1.413333 </v>
      </c>
      <c r="LE165" s="92" t="str">
        <f t="shared" si="540"/>
        <v xml:space="preserve">163 85 0.886667 </v>
      </c>
      <c r="LF165" s="92" t="str">
        <f t="shared" si="541"/>
        <v xml:space="preserve">163 86 0.746667 </v>
      </c>
      <c r="LG165" s="92" t="str">
        <f t="shared" si="542"/>
        <v xml:space="preserve">163 87 0.68 </v>
      </c>
      <c r="LH165" s="92" t="str">
        <f t="shared" si="543"/>
        <v xml:space="preserve">163 88 0.27 </v>
      </c>
      <c r="LI165" s="92" t="str">
        <f t="shared" si="544"/>
        <v xml:space="preserve">163 89 0.92 </v>
      </c>
      <c r="LJ165" s="92" t="str">
        <f t="shared" si="545"/>
        <v xml:space="preserve">163 90 1.273333 </v>
      </c>
      <c r="LK165" s="92" t="str">
        <f t="shared" si="546"/>
        <v xml:space="preserve">163 91 0.696667 </v>
      </c>
      <c r="LL165" s="92" t="str">
        <f t="shared" si="547"/>
        <v xml:space="preserve">163 92 1.19 </v>
      </c>
      <c r="LM165" s="92" t="str">
        <f t="shared" si="548"/>
        <v xml:space="preserve">163 93 0.976667 </v>
      </c>
      <c r="LN165" s="92" t="str">
        <f t="shared" si="549"/>
        <v xml:space="preserve">163 94 1.07 </v>
      </c>
      <c r="LO165" s="92" t="str">
        <f t="shared" si="550"/>
        <v xml:space="preserve">163 95 1 </v>
      </c>
      <c r="LP165" s="92" t="str">
        <f t="shared" si="551"/>
        <v xml:space="preserve">163 96 1.396667 </v>
      </c>
      <c r="LQ165" s="92" t="str">
        <f t="shared" si="552"/>
        <v xml:space="preserve">163 97 0.603333 </v>
      </c>
      <c r="LR165" s="92" t="str">
        <f t="shared" si="553"/>
        <v xml:space="preserve">163 98 0.54 </v>
      </c>
      <c r="LS165" s="92" t="str">
        <f t="shared" si="554"/>
        <v xml:space="preserve">163 99 0.646667 </v>
      </c>
      <c r="LT165" s="92" t="str">
        <f t="shared" si="555"/>
        <v xml:space="preserve">163 100 1.556667 </v>
      </c>
      <c r="LU165" s="92" t="str">
        <f t="shared" si="556"/>
        <v xml:space="preserve">163 101 0.823333 </v>
      </c>
      <c r="LV165" s="92" t="str">
        <f t="shared" si="557"/>
        <v xml:space="preserve">163 102 1.506667 </v>
      </c>
      <c r="LW165" s="92" t="str">
        <f t="shared" si="558"/>
        <v xml:space="preserve">163 103 1.283333 </v>
      </c>
      <c r="LX165" s="92" t="str">
        <f t="shared" si="559"/>
        <v xml:space="preserve">163 104 0.65 </v>
      </c>
      <c r="LY165" s="92" t="str">
        <f t="shared" si="560"/>
        <v xml:space="preserve">163 105 1.026667 </v>
      </c>
      <c r="LZ165" s="92" t="str">
        <f t="shared" si="561"/>
        <v xml:space="preserve">163 106 0.776667 </v>
      </c>
      <c r="MA165" s="92" t="str">
        <f t="shared" si="562"/>
        <v xml:space="preserve">163 107 0.94 </v>
      </c>
      <c r="MB165" s="92" t="str">
        <f t="shared" si="563"/>
        <v xml:space="preserve">163 108 0.68 </v>
      </c>
      <c r="MC165" s="92" t="str">
        <f t="shared" si="564"/>
        <v xml:space="preserve">163 109 0.89 </v>
      </c>
      <c r="MD165" s="92" t="str">
        <f t="shared" si="565"/>
        <v xml:space="preserve">163 110 1.903333 </v>
      </c>
      <c r="ME165" s="92" t="str">
        <f t="shared" si="566"/>
        <v xml:space="preserve">163 111 1.19 </v>
      </c>
      <c r="MF165" s="92" t="str">
        <f t="shared" si="567"/>
        <v xml:space="preserve">163 112 0.623333 </v>
      </c>
      <c r="MG165" s="92" t="str">
        <f t="shared" si="568"/>
        <v xml:space="preserve">163 113 0.55 </v>
      </c>
      <c r="MH165" s="92" t="str">
        <f t="shared" si="569"/>
        <v xml:space="preserve">163 114 0.49 </v>
      </c>
      <c r="MI165" s="92" t="str">
        <f t="shared" si="570"/>
        <v xml:space="preserve">163 115 0.29 </v>
      </c>
      <c r="MJ165" s="92" t="str">
        <f t="shared" si="571"/>
        <v xml:space="preserve">163 116 1.06 </v>
      </c>
      <c r="MK165" s="92" t="str">
        <f t="shared" si="572"/>
        <v xml:space="preserve">163 117 0.956667 </v>
      </c>
      <c r="ML165" s="92" t="str">
        <f t="shared" si="573"/>
        <v xml:space="preserve">163 118 1.406667 </v>
      </c>
      <c r="MM165" s="92" t="str">
        <f t="shared" si="574"/>
        <v xml:space="preserve">163 119 0.823333 </v>
      </c>
      <c r="MN165" s="92" t="str">
        <f t="shared" si="575"/>
        <v xml:space="preserve">163 120 1.29 </v>
      </c>
      <c r="MO165" s="92" t="str">
        <f t="shared" si="576"/>
        <v xml:space="preserve">163 121 1.1 </v>
      </c>
      <c r="MP165" s="92" t="str">
        <f t="shared" si="577"/>
        <v xml:space="preserve">163 122 0.77 </v>
      </c>
      <c r="MQ165" s="92" t="str">
        <f t="shared" si="578"/>
        <v xml:space="preserve">163 123 0.623333 </v>
      </c>
      <c r="MR165" s="92" t="str">
        <f t="shared" si="579"/>
        <v xml:space="preserve">163 124 1.063333 </v>
      </c>
      <c r="MS165" s="92" t="str">
        <f t="shared" si="580"/>
        <v xml:space="preserve">163 125 0.813333 </v>
      </c>
      <c r="MT165" s="92" t="str">
        <f t="shared" si="581"/>
        <v xml:space="preserve">163 126 0.343333 </v>
      </c>
      <c r="MU165" s="92" t="str">
        <f t="shared" si="582"/>
        <v xml:space="preserve">163 127 0.59 </v>
      </c>
      <c r="MV165" s="92" t="str">
        <f t="shared" si="583"/>
        <v xml:space="preserve">163 128 1.38 </v>
      </c>
      <c r="MW165" s="92" t="str">
        <f t="shared" si="584"/>
        <v xml:space="preserve">163 129 0.696667 </v>
      </c>
      <c r="MX165" s="92" t="str">
        <f t="shared" si="585"/>
        <v xml:space="preserve">163 130 0.86 </v>
      </c>
      <c r="MY165" s="92" t="str">
        <f t="shared" si="586"/>
        <v xml:space="preserve">163 131 0.403333 </v>
      </c>
      <c r="MZ165" s="92" t="str">
        <f t="shared" si="587"/>
        <v xml:space="preserve">163 132 0.713333 </v>
      </c>
      <c r="NA165" s="92" t="str">
        <f t="shared" si="588"/>
        <v xml:space="preserve">163 133 0.813333 </v>
      </c>
      <c r="NB165" s="92" t="str">
        <f t="shared" si="589"/>
        <v xml:space="preserve">163 134 0.936667 </v>
      </c>
      <c r="NC165" s="92" t="str">
        <f t="shared" si="590"/>
        <v xml:space="preserve">163 135 0.906667 </v>
      </c>
      <c r="ND165" s="92" t="str">
        <f t="shared" si="591"/>
        <v xml:space="preserve">163 136 1.486667 </v>
      </c>
      <c r="NE165" s="92" t="str">
        <f t="shared" si="592"/>
        <v xml:space="preserve">163 137 1.38 </v>
      </c>
      <c r="NF165" s="92" t="str">
        <f t="shared" si="593"/>
        <v xml:space="preserve">163 138 0.843333 </v>
      </c>
      <c r="NG165" s="92" t="str">
        <f t="shared" si="594"/>
        <v xml:space="preserve">163 139 0.953333 </v>
      </c>
      <c r="NH165" s="92" t="str">
        <f t="shared" si="595"/>
        <v xml:space="preserve">163 140 1.376667 </v>
      </c>
      <c r="NI165" s="92" t="str">
        <f t="shared" si="596"/>
        <v xml:space="preserve">163 141 0.346667 </v>
      </c>
      <c r="NJ165" s="92" t="str">
        <f t="shared" si="597"/>
        <v xml:space="preserve">163 142 1.05 </v>
      </c>
      <c r="NK165" s="92" t="str">
        <f t="shared" si="598"/>
        <v xml:space="preserve">163 143 0.05 </v>
      </c>
      <c r="NL165" s="92" t="str">
        <f t="shared" si="599"/>
        <v xml:space="preserve">163 144 0.626667 </v>
      </c>
      <c r="NM165" s="92" t="str">
        <f t="shared" si="600"/>
        <v xml:space="preserve">163 145 1.536667 </v>
      </c>
      <c r="NN165" s="92" t="str">
        <f t="shared" si="601"/>
        <v xml:space="preserve">163 146 0.66 </v>
      </c>
      <c r="NO165" s="92" t="str">
        <f t="shared" si="602"/>
        <v xml:space="preserve">163 147 1.366667 </v>
      </c>
      <c r="NP165" s="92" t="str">
        <f t="shared" si="603"/>
        <v xml:space="preserve">163 148 0.73 </v>
      </c>
      <c r="NQ165" s="92" t="str">
        <f t="shared" si="604"/>
        <v xml:space="preserve">163 149 1.08 </v>
      </c>
      <c r="NR165" s="92" t="str">
        <f t="shared" si="605"/>
        <v xml:space="preserve">163 150 0.65 </v>
      </c>
      <c r="NS165" s="92" t="str">
        <f t="shared" si="606"/>
        <v xml:space="preserve">163 151 1.506667 </v>
      </c>
      <c r="NT165" s="92" t="str">
        <f t="shared" si="607"/>
        <v xml:space="preserve">163 152 0.903333 </v>
      </c>
      <c r="NU165" s="92" t="str">
        <f t="shared" si="608"/>
        <v xml:space="preserve">163 153 1.403333 </v>
      </c>
      <c r="NV165" s="92" t="str">
        <f t="shared" si="609"/>
        <v xml:space="preserve">163 154 1.093333 </v>
      </c>
      <c r="NW165" s="92" t="str">
        <f t="shared" si="610"/>
        <v xml:space="preserve">163 155 1.27 </v>
      </c>
      <c r="NX165" s="92" t="str">
        <f t="shared" si="611"/>
        <v xml:space="preserve">163 156 0.886667 </v>
      </c>
      <c r="NY165" s="92" t="str">
        <f t="shared" si="612"/>
        <v xml:space="preserve">163 157 0.83 </v>
      </c>
      <c r="NZ165" s="92" t="str">
        <f t="shared" si="613"/>
        <v xml:space="preserve">163 158 0.716667 </v>
      </c>
      <c r="OA165" s="92" t="str">
        <f t="shared" si="614"/>
        <v xml:space="preserve">163 159 0.683333 </v>
      </c>
      <c r="OB165" s="92" t="str">
        <f t="shared" si="615"/>
        <v xml:space="preserve">163 160 0.836667 </v>
      </c>
      <c r="OC165" s="92" t="str">
        <f t="shared" si="616"/>
        <v xml:space="preserve">163 161 0.533333 </v>
      </c>
      <c r="OD165" s="92" t="str">
        <f t="shared" si="617"/>
        <v xml:space="preserve">163 162 1.52 </v>
      </c>
      <c r="OE165" s="92" t="str">
        <f t="shared" si="618"/>
        <v xml:space="preserve">163 163 0 </v>
      </c>
      <c r="OF165" s="92" t="str">
        <f t="shared" si="619"/>
        <v xml:space="preserve">163 164 1.076667 </v>
      </c>
      <c r="OG165" s="92" t="str">
        <f t="shared" si="620"/>
        <v xml:space="preserve">163 165 1.253333 </v>
      </c>
      <c r="OH165" s="92" t="str">
        <f t="shared" si="621"/>
        <v xml:space="preserve">163 166 1.156667 </v>
      </c>
      <c r="OI165" s="92" t="str">
        <f t="shared" si="622"/>
        <v xml:space="preserve">163 167 1.056667 </v>
      </c>
      <c r="OJ165" s="92" t="str">
        <f t="shared" si="623"/>
        <v xml:space="preserve">163 168 1.04 </v>
      </c>
      <c r="OK165" s="92" t="str">
        <f t="shared" si="624"/>
        <v xml:space="preserve">163 169 0.596667 </v>
      </c>
      <c r="OL165" s="92" t="str">
        <f t="shared" si="625"/>
        <v xml:space="preserve">163 170 0.936667 </v>
      </c>
      <c r="OM165" s="92" t="str">
        <f t="shared" si="626"/>
        <v xml:space="preserve">163 171 0.84 </v>
      </c>
      <c r="ON165" s="92" t="str">
        <f t="shared" si="627"/>
        <v xml:space="preserve">163 172 0.54 </v>
      </c>
      <c r="OO165" s="92" t="str">
        <f t="shared" si="628"/>
        <v xml:space="preserve">163 173 0.85 </v>
      </c>
      <c r="OP165" s="92" t="str">
        <f t="shared" si="629"/>
        <v xml:space="preserve">163 174 0.52 </v>
      </c>
      <c r="OQ165" s="92" t="str">
        <f t="shared" si="630"/>
        <v xml:space="preserve">163 175 0.62 </v>
      </c>
      <c r="OR165" s="92" t="str">
        <f t="shared" si="631"/>
        <v xml:space="preserve">163 176 0.533333 </v>
      </c>
      <c r="OS165" s="92" t="str">
        <f t="shared" si="632"/>
        <v xml:space="preserve">163 177 0.53 </v>
      </c>
      <c r="OT165" s="92" t="str">
        <f t="shared" si="633"/>
        <v xml:space="preserve">163 178 0.386667 </v>
      </c>
      <c r="OU165" s="92" t="str">
        <f t="shared" si="634"/>
        <v xml:space="preserve">163 179 0.56 </v>
      </c>
      <c r="OV165" s="92" t="str">
        <f t="shared" si="635"/>
        <v xml:space="preserve">163 180 1.06 </v>
      </c>
      <c r="OW165" s="92" t="str">
        <f t="shared" si="636"/>
        <v xml:space="preserve">163 181 0.75 </v>
      </c>
      <c r="OX165" s="92" t="str">
        <f t="shared" si="637"/>
        <v xml:space="preserve">163 182 0.946667 </v>
      </c>
      <c r="OY165" s="92" t="str">
        <f t="shared" si="638"/>
        <v xml:space="preserve">163 183 0.716667 </v>
      </c>
      <c r="OZ165" s="92" t="str">
        <f t="shared" si="639"/>
        <v xml:space="preserve">163 184 0.98 </v>
      </c>
      <c r="PA165" s="92" t="str">
        <f t="shared" si="640"/>
        <v xml:space="preserve">163 185 1.316667 </v>
      </c>
      <c r="PB165" s="92" t="str">
        <f t="shared" si="641"/>
        <v xml:space="preserve">163 186 1.18 </v>
      </c>
      <c r="PC165" s="92" t="str">
        <f t="shared" si="642"/>
        <v xml:space="preserve">163 187 1.18 </v>
      </c>
      <c r="PD165" s="92" t="str">
        <f t="shared" si="643"/>
        <v xml:space="preserve">163 188 1.006667 </v>
      </c>
      <c r="PE165" s="92" t="str">
        <f t="shared" si="644"/>
        <v xml:space="preserve">163 189 0.563333 </v>
      </c>
      <c r="PF165" s="92" t="str">
        <f t="shared" si="645"/>
        <v xml:space="preserve">163 190 0.656667 </v>
      </c>
      <c r="PG165" s="92" t="str">
        <f t="shared" si="646"/>
        <v xml:space="preserve">163 191 0.273333 </v>
      </c>
      <c r="PH165" s="92" t="str">
        <f t="shared" si="647"/>
        <v xml:space="preserve">163 192 0.37 </v>
      </c>
      <c r="PI165" s="92" t="str">
        <f t="shared" si="648"/>
        <v xml:space="preserve">163 193 0.766667 </v>
      </c>
      <c r="PJ165" s="92" t="str">
        <f t="shared" si="649"/>
        <v xml:space="preserve">163 194 1.173333 </v>
      </c>
      <c r="PK165" s="92" t="str">
        <f t="shared" si="650"/>
        <v xml:space="preserve">163 195 0.6 </v>
      </c>
      <c r="PL165" s="92" t="str">
        <f t="shared" si="651"/>
        <v xml:space="preserve">163 196 1.49 </v>
      </c>
      <c r="PM165" s="92" t="str">
        <f t="shared" si="652"/>
        <v xml:space="preserve">163 197 0.81 </v>
      </c>
      <c r="PN165" s="92" t="str">
        <f t="shared" si="653"/>
        <v xml:space="preserve">163 198 0.78 </v>
      </c>
      <c r="PO165" s="92" t="str">
        <f t="shared" si="654"/>
        <v xml:space="preserve">163 199 0.86 </v>
      </c>
      <c r="PP165" s="92" t="str">
        <f t="shared" si="655"/>
        <v xml:space="preserve">163 200 0.916667 </v>
      </c>
      <c r="PQ165" s="92" t="str">
        <f t="shared" si="656"/>
        <v xml:space="preserve">163 201 0.826667 </v>
      </c>
      <c r="PR165" s="92" t="str">
        <f t="shared" si="657"/>
        <v xml:space="preserve">163 202 0.73 </v>
      </c>
      <c r="PS165" s="92" t="str">
        <f t="shared" si="658"/>
        <v xml:space="preserve">163 203 0.983333 </v>
      </c>
      <c r="PT165" s="92" t="str">
        <f t="shared" si="659"/>
        <v xml:space="preserve">163 204 0.63 </v>
      </c>
      <c r="PU165" s="92" t="str">
        <f t="shared" si="660"/>
        <v xml:space="preserve">163 205 0.873333 </v>
      </c>
      <c r="PV165" s="92" t="str">
        <f t="shared" si="661"/>
        <v xml:space="preserve">163 206 0.343333 </v>
      </c>
      <c r="PW165" s="92" t="str">
        <f t="shared" si="662"/>
        <v xml:space="preserve">163 207 1.87 </v>
      </c>
      <c r="PX165" s="92" t="str">
        <f t="shared" si="663"/>
        <v xml:space="preserve">163 208 0.656667 </v>
      </c>
      <c r="PY165" s="92" t="str">
        <f t="shared" si="664"/>
        <v xml:space="preserve">163 209 0.876667 </v>
      </c>
      <c r="PZ165" s="92" t="str">
        <f t="shared" si="665"/>
        <v xml:space="preserve">163 210 1.603333 </v>
      </c>
      <c r="QA165" s="92" t="str">
        <f t="shared" si="666"/>
        <v xml:space="preserve">163 211 0.896667 </v>
      </c>
      <c r="QB165" s="92" t="str">
        <f t="shared" si="667"/>
        <v xml:space="preserve">163 212 0.733333 </v>
      </c>
      <c r="QC165" s="92" t="str">
        <f t="shared" si="668"/>
        <v xml:space="preserve">163 213 0.896667 </v>
      </c>
      <c r="QD165" s="92" t="str">
        <f t="shared" si="669"/>
        <v xml:space="preserve">163 214 0.75 </v>
      </c>
      <c r="QE165" s="92" t="str">
        <f t="shared" si="670"/>
        <v xml:space="preserve">163 215 1.263333 </v>
      </c>
      <c r="QF165" s="92" t="str">
        <f t="shared" si="671"/>
        <v xml:space="preserve">163 216 0.806667 </v>
      </c>
      <c r="QG165" s="92" t="str">
        <f t="shared" si="672"/>
        <v xml:space="preserve">163 217 0.883333 </v>
      </c>
      <c r="QH165" s="92" t="str">
        <f t="shared" si="673"/>
        <v xml:space="preserve">163 218 0.906667 </v>
      </c>
      <c r="QI165" s="92" t="str">
        <f t="shared" si="674"/>
        <v xml:space="preserve">163 219 0.773333 </v>
      </c>
      <c r="QJ165" s="92" t="str">
        <f t="shared" si="675"/>
        <v xml:space="preserve">163 220 0.77 </v>
      </c>
      <c r="QK165" s="92" t="str">
        <f t="shared" si="676"/>
        <v xml:space="preserve">163 221 0.893333 </v>
      </c>
      <c r="QL165" s="92" t="str">
        <f t="shared" si="677"/>
        <v xml:space="preserve">163 222 1.74 </v>
      </c>
      <c r="QM165" s="92" t="str">
        <f t="shared" si="678"/>
        <v xml:space="preserve">163 223 0.363333 </v>
      </c>
      <c r="QN165" s="92" t="str">
        <f t="shared" si="679"/>
        <v xml:space="preserve">163 224 0.903333 </v>
      </c>
      <c r="QO165" s="92" t="str">
        <f t="shared" si="680"/>
        <v xml:space="preserve">163 225 0.686667 </v>
      </c>
      <c r="QP165" s="92" t="str">
        <f t="shared" si="681"/>
        <v xml:space="preserve">163 226 0.526667 </v>
      </c>
      <c r="QQ165" s="92" t="str">
        <f t="shared" si="682"/>
        <v xml:space="preserve">163 227 0.903333 </v>
      </c>
      <c r="QR165" s="92" t="str">
        <f t="shared" si="683"/>
        <v xml:space="preserve">163 228 1.293333 </v>
      </c>
    </row>
    <row r="166" spans="1:460" ht="18.75" customHeight="1" x14ac:dyDescent="0.35">
      <c r="A166" s="86">
        <v>164</v>
      </c>
      <c r="B166" s="90" t="s">
        <v>231</v>
      </c>
      <c r="C166" s="91" t="s">
        <v>166</v>
      </c>
      <c r="D166" s="9">
        <v>11.6</v>
      </c>
      <c r="E166" s="9">
        <v>24.7</v>
      </c>
      <c r="F166" s="9">
        <v>16.399999999999999</v>
      </c>
      <c r="G166" s="9">
        <v>44.9</v>
      </c>
      <c r="H166" s="9">
        <v>42.7</v>
      </c>
      <c r="I166" s="9">
        <v>42.7</v>
      </c>
      <c r="J166" s="9">
        <v>8.1999999999999993</v>
      </c>
      <c r="K166" s="9">
        <v>4.8</v>
      </c>
      <c r="L166" s="9">
        <v>25.9</v>
      </c>
      <c r="M166" s="9">
        <v>12.1</v>
      </c>
      <c r="N166" s="9">
        <v>18.5</v>
      </c>
      <c r="O166" s="9">
        <v>27.5</v>
      </c>
      <c r="P166" s="9">
        <v>12.7</v>
      </c>
      <c r="Q166" s="21">
        <v>23</v>
      </c>
      <c r="R166" s="9">
        <v>16.2</v>
      </c>
      <c r="S166" s="9">
        <v>37.5</v>
      </c>
      <c r="T166" s="9">
        <v>15.8</v>
      </c>
      <c r="U166" s="9">
        <v>18.100000000000001</v>
      </c>
      <c r="V166" s="9">
        <v>26.3</v>
      </c>
      <c r="W166" s="9">
        <v>16.5</v>
      </c>
      <c r="X166" s="9">
        <v>14.9</v>
      </c>
      <c r="Y166" s="9">
        <v>6.7</v>
      </c>
      <c r="Z166" s="9">
        <v>17.7</v>
      </c>
      <c r="AA166" s="9">
        <v>14.1</v>
      </c>
      <c r="AB166" s="9">
        <v>29.7</v>
      </c>
      <c r="AC166" s="9">
        <v>36.299999999999997</v>
      </c>
      <c r="AD166" s="9">
        <v>21.2</v>
      </c>
      <c r="AE166" s="9">
        <v>10.3</v>
      </c>
      <c r="AF166" s="9">
        <v>14.8</v>
      </c>
      <c r="AG166" s="9">
        <v>31.6</v>
      </c>
      <c r="AH166" s="9">
        <v>38.4</v>
      </c>
      <c r="AI166" s="9">
        <v>17.5</v>
      </c>
      <c r="AJ166" s="9">
        <v>17.8</v>
      </c>
      <c r="AK166" s="9">
        <v>19.5</v>
      </c>
      <c r="AL166" s="9">
        <v>14.1</v>
      </c>
      <c r="AM166" s="9">
        <v>11.9</v>
      </c>
      <c r="AN166" s="9">
        <v>16.100000000000001</v>
      </c>
      <c r="AO166" s="9">
        <v>5.4</v>
      </c>
      <c r="AP166" s="9">
        <v>32.700000000000003</v>
      </c>
      <c r="AQ166" s="9">
        <v>14.6</v>
      </c>
      <c r="AR166" s="21">
        <v>14</v>
      </c>
      <c r="AS166" s="9">
        <v>21.8</v>
      </c>
      <c r="AT166" s="9">
        <v>21.2</v>
      </c>
      <c r="AU166" s="21">
        <v>18</v>
      </c>
      <c r="AV166" s="9">
        <v>12.8</v>
      </c>
      <c r="AW166" s="9">
        <v>17.2</v>
      </c>
      <c r="AX166" s="9">
        <v>19.5</v>
      </c>
      <c r="AY166" s="9">
        <v>20.8</v>
      </c>
      <c r="AZ166" s="9">
        <v>3.4</v>
      </c>
      <c r="BA166" s="9">
        <v>15.8</v>
      </c>
      <c r="BB166" s="9">
        <v>13.7</v>
      </c>
      <c r="BC166" s="21">
        <v>24</v>
      </c>
      <c r="BD166" s="9">
        <v>42.3</v>
      </c>
      <c r="BE166" s="9">
        <v>15.8</v>
      </c>
      <c r="BF166" s="21">
        <v>21</v>
      </c>
      <c r="BG166" s="9">
        <v>3.5</v>
      </c>
      <c r="BH166" s="9">
        <v>11.3</v>
      </c>
      <c r="BI166" s="9">
        <v>29.4</v>
      </c>
      <c r="BJ166" s="9">
        <v>19.899999999999999</v>
      </c>
      <c r="BK166" s="9">
        <v>19.8</v>
      </c>
      <c r="BL166" s="9">
        <v>20.8</v>
      </c>
      <c r="BM166" s="9">
        <v>22.3</v>
      </c>
      <c r="BN166" s="9">
        <v>16.3</v>
      </c>
      <c r="BO166" s="9">
        <v>8.1999999999999993</v>
      </c>
      <c r="BP166" s="21">
        <v>9</v>
      </c>
      <c r="BQ166" s="9">
        <v>9.5</v>
      </c>
      <c r="BR166" s="9">
        <v>24.5</v>
      </c>
      <c r="BS166" s="9">
        <v>27.8</v>
      </c>
      <c r="BT166" s="9">
        <v>13.5</v>
      </c>
      <c r="BU166" s="9">
        <v>15.9</v>
      </c>
      <c r="BV166" s="9">
        <v>16.600000000000001</v>
      </c>
      <c r="BW166" s="9">
        <v>20.399999999999999</v>
      </c>
      <c r="BX166" s="9">
        <v>19.399999999999999</v>
      </c>
      <c r="BY166" s="9">
        <v>37.1</v>
      </c>
      <c r="BZ166" s="9">
        <v>7.9</v>
      </c>
      <c r="CA166" s="9">
        <v>10.8</v>
      </c>
      <c r="CB166" s="21">
        <v>25</v>
      </c>
      <c r="CC166" s="21">
        <v>17</v>
      </c>
      <c r="CD166" s="9">
        <v>13.5</v>
      </c>
      <c r="CE166" s="9">
        <v>2.5</v>
      </c>
      <c r="CF166" s="9">
        <v>4.8</v>
      </c>
      <c r="CG166" s="9">
        <v>10.199999999999999</v>
      </c>
      <c r="CH166" s="9">
        <v>2.5</v>
      </c>
      <c r="CI166" s="9">
        <v>26.6</v>
      </c>
      <c r="CJ166" s="9">
        <v>12.2</v>
      </c>
      <c r="CK166" s="9">
        <v>12.1</v>
      </c>
      <c r="CL166" s="9">
        <v>16.3</v>
      </c>
      <c r="CM166" s="9">
        <v>29.2</v>
      </c>
      <c r="CN166" s="9">
        <v>11.8</v>
      </c>
      <c r="CO166" s="21">
        <v>9</v>
      </c>
      <c r="CP166" s="9">
        <v>25.8</v>
      </c>
      <c r="CQ166" s="9">
        <v>10.199999999999999</v>
      </c>
      <c r="CR166" s="9">
        <v>5.7</v>
      </c>
      <c r="CS166" s="9">
        <v>12.1</v>
      </c>
      <c r="CT166" s="9">
        <v>9.4</v>
      </c>
      <c r="CU166" s="21">
        <v>11</v>
      </c>
      <c r="CV166" s="9">
        <v>21.1</v>
      </c>
      <c r="CW166" s="21">
        <v>22</v>
      </c>
      <c r="CX166" s="9">
        <v>16.600000000000001</v>
      </c>
      <c r="CY166" s="9">
        <v>30.9</v>
      </c>
      <c r="CZ166" s="9">
        <v>13.5</v>
      </c>
      <c r="DA166" s="9">
        <v>21.4</v>
      </c>
      <c r="DB166" s="9">
        <v>9.3000000000000007</v>
      </c>
      <c r="DC166" s="9">
        <v>16.100000000000001</v>
      </c>
      <c r="DD166" s="9">
        <v>17.7</v>
      </c>
      <c r="DE166" s="9">
        <v>16.8</v>
      </c>
      <c r="DF166" s="9">
        <v>15.1</v>
      </c>
      <c r="DG166" s="9">
        <v>40.700000000000003</v>
      </c>
      <c r="DH166" s="9">
        <v>12.3</v>
      </c>
      <c r="DI166" s="9">
        <v>26.1</v>
      </c>
      <c r="DJ166" s="9">
        <v>20.6</v>
      </c>
      <c r="DK166" s="9">
        <v>16.5</v>
      </c>
      <c r="DL166" s="9">
        <v>26.7</v>
      </c>
      <c r="DM166" s="9">
        <v>28.7</v>
      </c>
      <c r="DN166" s="9">
        <v>22.5</v>
      </c>
      <c r="DO166" s="9">
        <v>15.8</v>
      </c>
      <c r="DP166" s="9">
        <v>6.1</v>
      </c>
      <c r="DQ166" s="9">
        <v>26.4</v>
      </c>
      <c r="DR166" s="9">
        <v>14.9</v>
      </c>
      <c r="DS166" s="9">
        <v>9.5</v>
      </c>
      <c r="DT166" s="21">
        <v>18</v>
      </c>
      <c r="DU166" s="9">
        <v>12.6</v>
      </c>
      <c r="DV166" s="9">
        <v>21.3</v>
      </c>
      <c r="DW166" s="9">
        <v>39.200000000000003</v>
      </c>
      <c r="DX166" s="9">
        <v>15.9</v>
      </c>
      <c r="DY166" s="9">
        <v>20.9</v>
      </c>
      <c r="DZ166" s="9">
        <v>15.8</v>
      </c>
      <c r="EA166" s="9">
        <v>18.600000000000001</v>
      </c>
      <c r="EB166" s="9">
        <v>17.5</v>
      </c>
      <c r="EC166" s="9">
        <v>13.3</v>
      </c>
      <c r="ED166" s="9">
        <v>20.2</v>
      </c>
      <c r="EE166" s="9">
        <v>22.9</v>
      </c>
      <c r="EF166" s="9">
        <v>23.6</v>
      </c>
      <c r="EG166" s="21">
        <v>15</v>
      </c>
      <c r="EH166" s="9">
        <v>16.100000000000001</v>
      </c>
      <c r="EI166" s="9">
        <v>27.8</v>
      </c>
      <c r="EJ166" s="9">
        <v>18.600000000000001</v>
      </c>
      <c r="EK166" s="21">
        <v>12</v>
      </c>
      <c r="EL166" s="9">
        <v>36.799999999999997</v>
      </c>
      <c r="EM166" s="9">
        <v>34.799999999999997</v>
      </c>
      <c r="EN166" s="9">
        <v>25.8</v>
      </c>
      <c r="EO166" s="9">
        <v>3.4</v>
      </c>
      <c r="EP166" s="9">
        <v>31.8</v>
      </c>
      <c r="EQ166" s="9">
        <v>18.600000000000001</v>
      </c>
      <c r="ER166" s="9">
        <v>15.1</v>
      </c>
      <c r="ES166" s="9">
        <v>16.899999999999999</v>
      </c>
      <c r="ET166" s="9">
        <v>11.5</v>
      </c>
      <c r="EU166" s="9">
        <v>15.3</v>
      </c>
      <c r="EV166" s="9">
        <v>15.3</v>
      </c>
      <c r="EW166" s="9">
        <v>17.100000000000001</v>
      </c>
      <c r="EX166" s="9">
        <v>21.3</v>
      </c>
      <c r="EY166" s="9">
        <v>20.100000000000001</v>
      </c>
      <c r="EZ166" s="9">
        <v>13.4</v>
      </c>
      <c r="FA166" s="9">
        <v>34.700000000000003</v>
      </c>
      <c r="FB166" s="9">
        <v>31.6</v>
      </c>
      <c r="FC166" s="9">
        <v>20.100000000000001</v>
      </c>
      <c r="FD166" s="9">
        <v>11.7</v>
      </c>
      <c r="FE166" s="9">
        <v>12.8</v>
      </c>
      <c r="FF166" s="9">
        <v>19.7</v>
      </c>
      <c r="FG166" s="21">
        <v>8</v>
      </c>
      <c r="FH166" s="21">
        <v>19</v>
      </c>
      <c r="FI166" s="9">
        <v>21.7</v>
      </c>
      <c r="FJ166" s="9">
        <v>32.299999999999997</v>
      </c>
      <c r="FK166" s="21">
        <v>0</v>
      </c>
      <c r="FL166" s="9">
        <v>31.2</v>
      </c>
      <c r="FM166" s="9">
        <v>18.7</v>
      </c>
      <c r="FN166" s="9">
        <v>33.1</v>
      </c>
      <c r="FO166" s="9">
        <v>7.4</v>
      </c>
      <c r="FP166" s="9">
        <v>38.4</v>
      </c>
      <c r="FQ166" s="9">
        <v>7.7</v>
      </c>
      <c r="FR166" s="9">
        <v>17.899999999999999</v>
      </c>
      <c r="FS166" s="9">
        <v>29.5</v>
      </c>
      <c r="FT166" s="21">
        <v>15</v>
      </c>
      <c r="FU166" s="9">
        <v>26.9</v>
      </c>
      <c r="FV166" s="9">
        <v>18.899999999999999</v>
      </c>
      <c r="FW166" s="9">
        <v>18.8</v>
      </c>
      <c r="FX166" s="9">
        <v>18.899999999999999</v>
      </c>
      <c r="FY166" s="9">
        <v>24.9</v>
      </c>
      <c r="FZ166" s="9">
        <v>17.600000000000001</v>
      </c>
      <c r="GA166" s="9">
        <v>1.2</v>
      </c>
      <c r="GB166" s="9">
        <v>27.2</v>
      </c>
      <c r="GC166" s="9">
        <v>13.3</v>
      </c>
      <c r="GD166" s="9">
        <v>11.6</v>
      </c>
      <c r="GE166" s="9">
        <v>14.9</v>
      </c>
      <c r="GF166" s="9">
        <v>26.3</v>
      </c>
      <c r="GG166" s="9">
        <v>6.3</v>
      </c>
      <c r="GH166" s="9">
        <v>6.3</v>
      </c>
      <c r="GI166" s="9">
        <v>37.700000000000003</v>
      </c>
      <c r="GJ166" s="9">
        <v>26.7</v>
      </c>
      <c r="GK166" s="9">
        <v>26.1</v>
      </c>
      <c r="GL166" s="9">
        <v>25.1</v>
      </c>
      <c r="GM166" s="9">
        <v>25.6</v>
      </c>
      <c r="GN166" s="21">
        <v>14</v>
      </c>
      <c r="GO166" s="21">
        <v>21</v>
      </c>
      <c r="GP166" s="9">
        <v>18.5</v>
      </c>
      <c r="GQ166" s="9">
        <v>30.2</v>
      </c>
      <c r="GR166" s="9">
        <v>15.5</v>
      </c>
      <c r="GS166" s="9">
        <v>15.4</v>
      </c>
      <c r="GT166" s="9">
        <v>13.1</v>
      </c>
      <c r="GU166" s="21">
        <v>16</v>
      </c>
      <c r="GV166" s="9">
        <v>17.8</v>
      </c>
      <c r="GW166" s="9">
        <v>16.3</v>
      </c>
      <c r="GX166" s="9">
        <v>6.8</v>
      </c>
      <c r="GY166" s="9">
        <v>17.7</v>
      </c>
      <c r="GZ166" s="9">
        <v>17.399999999999999</v>
      </c>
      <c r="HA166" s="9">
        <v>33.4</v>
      </c>
      <c r="HB166" s="21">
        <v>26</v>
      </c>
      <c r="HC166" s="9">
        <v>15.5</v>
      </c>
      <c r="HD166" s="9">
        <v>13.7</v>
      </c>
      <c r="HE166" s="9">
        <v>25.4</v>
      </c>
      <c r="HF166" s="21">
        <v>7</v>
      </c>
      <c r="HG166" s="9">
        <v>17.399999999999999</v>
      </c>
      <c r="HH166" s="21">
        <v>7</v>
      </c>
      <c r="HI166" s="9">
        <v>23.1</v>
      </c>
      <c r="HJ166" s="9">
        <v>31.4</v>
      </c>
      <c r="HK166" s="9">
        <v>10.199999999999999</v>
      </c>
      <c r="HL166" s="9">
        <v>13.7</v>
      </c>
      <c r="HM166" s="9">
        <v>8.1999999999999993</v>
      </c>
      <c r="HN166" s="9">
        <v>24.1</v>
      </c>
      <c r="HO166" s="9">
        <v>12.5</v>
      </c>
      <c r="HP166" s="9">
        <v>9.6999999999999993</v>
      </c>
      <c r="HQ166" s="9">
        <v>32.1</v>
      </c>
      <c r="HR166" s="9">
        <v>21.8</v>
      </c>
      <c r="HS166" s="9">
        <v>11.7</v>
      </c>
      <c r="HT166" s="9">
        <v>13.1</v>
      </c>
      <c r="HU166" s="9">
        <v>19.2</v>
      </c>
      <c r="HV166" s="9">
        <v>8.5</v>
      </c>
      <c r="HW166" s="9">
        <v>8.6</v>
      </c>
      <c r="HX166" s="8"/>
      <c r="HY166" s="92" t="str">
        <f t="shared" si="456"/>
        <v xml:space="preserve">164 1 0.386667 </v>
      </c>
      <c r="HZ166" s="92" t="str">
        <f t="shared" si="457"/>
        <v xml:space="preserve">164 2 0.823333 </v>
      </c>
      <c r="IA166" s="92" t="str">
        <f t="shared" si="458"/>
        <v xml:space="preserve">164 3 0.546667 </v>
      </c>
      <c r="IB166" s="92" t="str">
        <f t="shared" si="459"/>
        <v xml:space="preserve">164 4 1.496667 </v>
      </c>
      <c r="IC166" s="92" t="str">
        <f t="shared" si="460"/>
        <v xml:space="preserve">164 5 1.423333 </v>
      </c>
      <c r="ID166" s="92" t="str">
        <f t="shared" si="461"/>
        <v xml:space="preserve">164 6 1.423333 </v>
      </c>
      <c r="IE166" s="92" t="str">
        <f t="shared" si="462"/>
        <v xml:space="preserve">164 7 0.273333 </v>
      </c>
      <c r="IF166" s="92" t="str">
        <f t="shared" si="463"/>
        <v xml:space="preserve">164 8 0.16 </v>
      </c>
      <c r="IG166" s="92" t="str">
        <f t="shared" si="464"/>
        <v xml:space="preserve">164 9 0.863333 </v>
      </c>
      <c r="IH166" s="92" t="str">
        <f t="shared" si="465"/>
        <v xml:space="preserve">164 10 0.403333 </v>
      </c>
      <c r="II166" s="92" t="str">
        <f t="shared" si="466"/>
        <v xml:space="preserve">164 11 0.616667 </v>
      </c>
      <c r="IJ166" s="92" t="str">
        <f t="shared" si="467"/>
        <v xml:space="preserve">164 12 0.916667 </v>
      </c>
      <c r="IK166" s="92" t="str">
        <f t="shared" si="468"/>
        <v xml:space="preserve">164 13 0.423333 </v>
      </c>
      <c r="IL166" s="92" t="str">
        <f t="shared" si="469"/>
        <v xml:space="preserve">164 14 0.766667 </v>
      </c>
      <c r="IM166" s="92" t="str">
        <f t="shared" si="470"/>
        <v xml:space="preserve">164 15 0.54 </v>
      </c>
      <c r="IN166" s="92" t="str">
        <f t="shared" si="471"/>
        <v xml:space="preserve">164 16 1.25 </v>
      </c>
      <c r="IO166" s="92" t="str">
        <f t="shared" si="472"/>
        <v xml:space="preserve">164 17 0.526667 </v>
      </c>
      <c r="IP166" s="92" t="str">
        <f t="shared" si="473"/>
        <v xml:space="preserve">164 18 0.603333 </v>
      </c>
      <c r="IQ166" s="92" t="str">
        <f t="shared" si="474"/>
        <v xml:space="preserve">164 19 0.876667 </v>
      </c>
      <c r="IR166" s="92" t="str">
        <f t="shared" si="475"/>
        <v xml:space="preserve">164 20 0.55 </v>
      </c>
      <c r="IS166" s="92" t="str">
        <f t="shared" si="476"/>
        <v xml:space="preserve">164 21 0.496667 </v>
      </c>
      <c r="IT166" s="92" t="str">
        <f t="shared" si="477"/>
        <v xml:space="preserve">164 22 0.223333 </v>
      </c>
      <c r="IU166" s="92" t="str">
        <f t="shared" si="478"/>
        <v xml:space="preserve">164 23 0.59 </v>
      </c>
      <c r="IV166" s="92" t="str">
        <f t="shared" si="479"/>
        <v xml:space="preserve">164 24 0.47 </v>
      </c>
      <c r="IW166" s="92" t="str">
        <f t="shared" si="480"/>
        <v xml:space="preserve">164 25 0.99 </v>
      </c>
      <c r="IX166" s="92" t="str">
        <f t="shared" si="481"/>
        <v xml:space="preserve">164 26 1.21 </v>
      </c>
      <c r="IY166" s="92" t="str">
        <f t="shared" si="482"/>
        <v xml:space="preserve">164 27 0.706667 </v>
      </c>
      <c r="IZ166" s="92" t="str">
        <f t="shared" si="483"/>
        <v xml:space="preserve">164 28 0.343333 </v>
      </c>
      <c r="JA166" s="92" t="str">
        <f t="shared" si="484"/>
        <v xml:space="preserve">164 29 0.493333 </v>
      </c>
      <c r="JB166" s="92" t="str">
        <f t="shared" si="485"/>
        <v xml:space="preserve">164 30 1.053333 </v>
      </c>
      <c r="JC166" s="92" t="str">
        <f t="shared" si="486"/>
        <v xml:space="preserve">164 31 1.28 </v>
      </c>
      <c r="JD166" s="92" t="str">
        <f t="shared" si="487"/>
        <v xml:space="preserve">164 32 0.583333 </v>
      </c>
      <c r="JE166" s="92" t="str">
        <f t="shared" si="488"/>
        <v xml:space="preserve">164 33 0.593333 </v>
      </c>
      <c r="JF166" s="92" t="str">
        <f t="shared" si="489"/>
        <v xml:space="preserve">164 34 0.65 </v>
      </c>
      <c r="JG166" s="92" t="str">
        <f t="shared" si="490"/>
        <v xml:space="preserve">164 35 0.47 </v>
      </c>
      <c r="JH166" s="92" t="str">
        <f t="shared" si="491"/>
        <v xml:space="preserve">164 36 0.396667 </v>
      </c>
      <c r="JI166" s="92" t="str">
        <f t="shared" si="492"/>
        <v xml:space="preserve">164 37 0.536667 </v>
      </c>
      <c r="JJ166" s="92" t="str">
        <f t="shared" si="493"/>
        <v xml:space="preserve">164 38 0.18 </v>
      </c>
      <c r="JK166" s="92" t="str">
        <f t="shared" si="494"/>
        <v xml:space="preserve">164 39 1.09 </v>
      </c>
      <c r="JL166" s="92" t="str">
        <f t="shared" si="495"/>
        <v xml:space="preserve">164 40 0.486667 </v>
      </c>
      <c r="JM166" s="92" t="str">
        <f t="shared" si="496"/>
        <v xml:space="preserve">164 41 0.466667 </v>
      </c>
      <c r="JN166" s="92" t="str">
        <f t="shared" si="497"/>
        <v xml:space="preserve">164 42 0.726667 </v>
      </c>
      <c r="JO166" s="92" t="str">
        <f t="shared" si="498"/>
        <v xml:space="preserve">164 43 0.706667 </v>
      </c>
      <c r="JP166" s="92" t="str">
        <f t="shared" si="499"/>
        <v xml:space="preserve">164 44 0.6 </v>
      </c>
      <c r="JQ166" s="92" t="str">
        <f t="shared" si="500"/>
        <v xml:space="preserve">164 45 0.426667 </v>
      </c>
      <c r="JR166" s="92" t="str">
        <f t="shared" si="501"/>
        <v xml:space="preserve">164 46 0.573333 </v>
      </c>
      <c r="JS166" s="92" t="str">
        <f t="shared" si="502"/>
        <v xml:space="preserve">164 47 0.65 </v>
      </c>
      <c r="JT166" s="92" t="str">
        <f t="shared" si="503"/>
        <v xml:space="preserve">164 48 0.693333 </v>
      </c>
      <c r="JU166" s="92" t="str">
        <f t="shared" si="504"/>
        <v xml:space="preserve">164 49 0.113333 </v>
      </c>
      <c r="JV166" s="92" t="str">
        <f t="shared" si="505"/>
        <v xml:space="preserve">164 50 0.526667 </v>
      </c>
      <c r="JW166" s="92" t="str">
        <f t="shared" si="506"/>
        <v xml:space="preserve">164 51 0.456667 </v>
      </c>
      <c r="JX166" s="92" t="str">
        <f t="shared" si="507"/>
        <v xml:space="preserve">164 52 0.8 </v>
      </c>
      <c r="JY166" s="92" t="str">
        <f t="shared" si="508"/>
        <v xml:space="preserve">164 53 1.41 </v>
      </c>
      <c r="JZ166" s="92" t="str">
        <f t="shared" si="509"/>
        <v xml:space="preserve">164 54 0.526667 </v>
      </c>
      <c r="KA166" s="92" t="str">
        <f t="shared" si="510"/>
        <v xml:space="preserve">164 55 0.7 </v>
      </c>
      <c r="KB166" s="92" t="str">
        <f t="shared" si="511"/>
        <v xml:space="preserve">164 56 0.116667 </v>
      </c>
      <c r="KC166" s="92" t="str">
        <f t="shared" si="512"/>
        <v xml:space="preserve">164 57 0.376667 </v>
      </c>
      <c r="KD166" s="92" t="str">
        <f t="shared" si="513"/>
        <v xml:space="preserve">164 58 0.98 </v>
      </c>
      <c r="KE166" s="92" t="str">
        <f t="shared" si="514"/>
        <v xml:space="preserve">164 59 0.663333 </v>
      </c>
      <c r="KF166" s="92" t="str">
        <f t="shared" si="515"/>
        <v xml:space="preserve">164 60 0.66 </v>
      </c>
      <c r="KG166" s="92" t="str">
        <f t="shared" si="516"/>
        <v xml:space="preserve">164 61 0.693333 </v>
      </c>
      <c r="KH166" s="92" t="str">
        <f t="shared" si="517"/>
        <v xml:space="preserve">164 62 0.743333 </v>
      </c>
      <c r="KI166" s="92" t="str">
        <f t="shared" si="518"/>
        <v xml:space="preserve">164 63 0.543333 </v>
      </c>
      <c r="KJ166" s="92" t="str">
        <f t="shared" si="519"/>
        <v xml:space="preserve">164 64 0.273333 </v>
      </c>
      <c r="KK166" s="92" t="str">
        <f t="shared" si="520"/>
        <v xml:space="preserve">164 65 0.3 </v>
      </c>
      <c r="KL166" s="92" t="str">
        <f t="shared" si="521"/>
        <v xml:space="preserve">164 66 0.316667 </v>
      </c>
      <c r="KM166" s="92" t="str">
        <f t="shared" si="522"/>
        <v xml:space="preserve">164 67 0.816667 </v>
      </c>
      <c r="KN166" s="92" t="str">
        <f t="shared" si="523"/>
        <v xml:space="preserve">164 68 0.926667 </v>
      </c>
      <c r="KO166" s="92" t="str">
        <f t="shared" si="524"/>
        <v xml:space="preserve">164 69 0.45 </v>
      </c>
      <c r="KP166" s="92" t="str">
        <f t="shared" si="525"/>
        <v xml:space="preserve">164 70 0.53 </v>
      </c>
      <c r="KQ166" s="92" t="str">
        <f t="shared" si="526"/>
        <v xml:space="preserve">164 71 0.553333 </v>
      </c>
      <c r="KR166" s="92" t="str">
        <f t="shared" si="527"/>
        <v xml:space="preserve">164 72 0.68 </v>
      </c>
      <c r="KS166" s="92" t="str">
        <f t="shared" si="528"/>
        <v xml:space="preserve">164 73 0.646667 </v>
      </c>
      <c r="KT166" s="92" t="str">
        <f t="shared" si="529"/>
        <v xml:space="preserve">164 74 1.236667 </v>
      </c>
      <c r="KU166" s="92" t="str">
        <f t="shared" si="530"/>
        <v xml:space="preserve">164 75 0.263333 </v>
      </c>
      <c r="KV166" s="92" t="str">
        <f t="shared" si="531"/>
        <v xml:space="preserve">164 76 0.36 </v>
      </c>
      <c r="KW166" s="92" t="str">
        <f t="shared" si="532"/>
        <v xml:space="preserve">164 77 0.833333 </v>
      </c>
      <c r="KX166" s="92" t="str">
        <f t="shared" si="533"/>
        <v xml:space="preserve">164 78 0.566667 </v>
      </c>
      <c r="KY166" s="92" t="str">
        <f t="shared" si="534"/>
        <v xml:space="preserve">164 79 0.45 </v>
      </c>
      <c r="KZ166" s="92" t="str">
        <f t="shared" si="535"/>
        <v xml:space="preserve">164 80 0.083333 </v>
      </c>
      <c r="LA166" s="92" t="str">
        <f t="shared" si="536"/>
        <v xml:space="preserve">164 81 0.16 </v>
      </c>
      <c r="LB166" s="92" t="str">
        <f t="shared" si="537"/>
        <v xml:space="preserve">164 82 0.34 </v>
      </c>
      <c r="LC166" s="92" t="str">
        <f t="shared" si="538"/>
        <v xml:space="preserve">164 83 0.083333 </v>
      </c>
      <c r="LD166" s="92" t="str">
        <f t="shared" si="539"/>
        <v xml:space="preserve">164 84 0.886667 </v>
      </c>
      <c r="LE166" s="92" t="str">
        <f t="shared" si="540"/>
        <v xml:space="preserve">164 85 0.406667 </v>
      </c>
      <c r="LF166" s="92" t="str">
        <f t="shared" si="541"/>
        <v xml:space="preserve">164 86 0.403333 </v>
      </c>
      <c r="LG166" s="92" t="str">
        <f t="shared" si="542"/>
        <v xml:space="preserve">164 87 0.543333 </v>
      </c>
      <c r="LH166" s="92" t="str">
        <f t="shared" si="543"/>
        <v xml:space="preserve">164 88 0.973333 </v>
      </c>
      <c r="LI166" s="92" t="str">
        <f t="shared" si="544"/>
        <v xml:space="preserve">164 89 0.393333 </v>
      </c>
      <c r="LJ166" s="92" t="str">
        <f t="shared" si="545"/>
        <v xml:space="preserve">164 90 0.3 </v>
      </c>
      <c r="LK166" s="92" t="str">
        <f t="shared" si="546"/>
        <v xml:space="preserve">164 91 0.86 </v>
      </c>
      <c r="LL166" s="92" t="str">
        <f t="shared" si="547"/>
        <v xml:space="preserve">164 92 0.34 </v>
      </c>
      <c r="LM166" s="92" t="str">
        <f t="shared" si="548"/>
        <v xml:space="preserve">164 93 0.19 </v>
      </c>
      <c r="LN166" s="92" t="str">
        <f t="shared" si="549"/>
        <v xml:space="preserve">164 94 0.403333 </v>
      </c>
      <c r="LO166" s="92" t="str">
        <f t="shared" si="550"/>
        <v xml:space="preserve">164 95 0.313333 </v>
      </c>
      <c r="LP166" s="92" t="str">
        <f t="shared" si="551"/>
        <v xml:space="preserve">164 96 0.366667 </v>
      </c>
      <c r="LQ166" s="92" t="str">
        <f t="shared" si="552"/>
        <v xml:space="preserve">164 97 0.703333 </v>
      </c>
      <c r="LR166" s="92" t="str">
        <f t="shared" si="553"/>
        <v xml:space="preserve">164 98 0.733333 </v>
      </c>
      <c r="LS166" s="92" t="str">
        <f t="shared" si="554"/>
        <v xml:space="preserve">164 99 0.553333 </v>
      </c>
      <c r="LT166" s="92" t="str">
        <f t="shared" si="555"/>
        <v xml:space="preserve">164 100 1.03 </v>
      </c>
      <c r="LU166" s="92" t="str">
        <f t="shared" si="556"/>
        <v xml:space="preserve">164 101 0.45 </v>
      </c>
      <c r="LV166" s="92" t="str">
        <f t="shared" si="557"/>
        <v xml:space="preserve">164 102 0.713333 </v>
      </c>
      <c r="LW166" s="92" t="str">
        <f t="shared" si="558"/>
        <v xml:space="preserve">164 103 0.31 </v>
      </c>
      <c r="LX166" s="92" t="str">
        <f t="shared" si="559"/>
        <v xml:space="preserve">164 104 0.536667 </v>
      </c>
      <c r="LY166" s="92" t="str">
        <f t="shared" si="560"/>
        <v xml:space="preserve">164 105 0.59 </v>
      </c>
      <c r="LZ166" s="92" t="str">
        <f t="shared" si="561"/>
        <v xml:space="preserve">164 106 0.56 </v>
      </c>
      <c r="MA166" s="92" t="str">
        <f t="shared" si="562"/>
        <v xml:space="preserve">164 107 0.503333 </v>
      </c>
      <c r="MB166" s="92" t="str">
        <f t="shared" si="563"/>
        <v xml:space="preserve">164 108 1.356667 </v>
      </c>
      <c r="MC166" s="92" t="str">
        <f t="shared" si="564"/>
        <v xml:space="preserve">164 109 0.41 </v>
      </c>
      <c r="MD166" s="92" t="str">
        <f t="shared" si="565"/>
        <v xml:space="preserve">164 110 0.87 </v>
      </c>
      <c r="ME166" s="92" t="str">
        <f t="shared" si="566"/>
        <v xml:space="preserve">164 111 0.686667 </v>
      </c>
      <c r="MF166" s="92" t="str">
        <f t="shared" si="567"/>
        <v xml:space="preserve">164 112 0.55 </v>
      </c>
      <c r="MG166" s="92" t="str">
        <f t="shared" si="568"/>
        <v xml:space="preserve">164 113 0.89 </v>
      </c>
      <c r="MH166" s="92" t="str">
        <f t="shared" si="569"/>
        <v xml:space="preserve">164 114 0.956667 </v>
      </c>
      <c r="MI166" s="92" t="str">
        <f t="shared" si="570"/>
        <v xml:space="preserve">164 115 0.75 </v>
      </c>
      <c r="MJ166" s="92" t="str">
        <f t="shared" si="571"/>
        <v xml:space="preserve">164 116 0.526667 </v>
      </c>
      <c r="MK166" s="92" t="str">
        <f t="shared" si="572"/>
        <v xml:space="preserve">164 117 0.203333 </v>
      </c>
      <c r="ML166" s="92" t="str">
        <f t="shared" si="573"/>
        <v xml:space="preserve">164 118 0.88 </v>
      </c>
      <c r="MM166" s="92" t="str">
        <f t="shared" si="574"/>
        <v xml:space="preserve">164 119 0.496667 </v>
      </c>
      <c r="MN166" s="92" t="str">
        <f t="shared" si="575"/>
        <v xml:space="preserve">164 120 0.316667 </v>
      </c>
      <c r="MO166" s="92" t="str">
        <f t="shared" si="576"/>
        <v xml:space="preserve">164 121 0.6 </v>
      </c>
      <c r="MP166" s="92" t="str">
        <f t="shared" si="577"/>
        <v xml:space="preserve">164 122 0.42 </v>
      </c>
      <c r="MQ166" s="92" t="str">
        <f t="shared" si="578"/>
        <v xml:space="preserve">164 123 0.71 </v>
      </c>
      <c r="MR166" s="92" t="str">
        <f t="shared" si="579"/>
        <v xml:space="preserve">164 124 1.306667 </v>
      </c>
      <c r="MS166" s="92" t="str">
        <f t="shared" si="580"/>
        <v xml:space="preserve">164 125 0.53 </v>
      </c>
      <c r="MT166" s="92" t="str">
        <f t="shared" si="581"/>
        <v xml:space="preserve">164 126 0.696667 </v>
      </c>
      <c r="MU166" s="92" t="str">
        <f t="shared" si="582"/>
        <v xml:space="preserve">164 127 0.526667 </v>
      </c>
      <c r="MV166" s="92" t="str">
        <f t="shared" si="583"/>
        <v xml:space="preserve">164 128 0.62 </v>
      </c>
      <c r="MW166" s="92" t="str">
        <f t="shared" si="584"/>
        <v xml:space="preserve">164 129 0.583333 </v>
      </c>
      <c r="MX166" s="92" t="str">
        <f t="shared" si="585"/>
        <v xml:space="preserve">164 130 0.443333 </v>
      </c>
      <c r="MY166" s="92" t="str">
        <f t="shared" si="586"/>
        <v xml:space="preserve">164 131 0.673333 </v>
      </c>
      <c r="MZ166" s="92" t="str">
        <f t="shared" si="587"/>
        <v xml:space="preserve">164 132 0.763333 </v>
      </c>
      <c r="NA166" s="92" t="str">
        <f t="shared" si="588"/>
        <v xml:space="preserve">164 133 0.786667 </v>
      </c>
      <c r="NB166" s="92" t="str">
        <f t="shared" si="589"/>
        <v xml:space="preserve">164 134 0.5 </v>
      </c>
      <c r="NC166" s="92" t="str">
        <f t="shared" si="590"/>
        <v xml:space="preserve">164 135 0.536667 </v>
      </c>
      <c r="ND166" s="92" t="str">
        <f t="shared" si="591"/>
        <v xml:space="preserve">164 136 0.926667 </v>
      </c>
      <c r="NE166" s="92" t="str">
        <f t="shared" si="592"/>
        <v xml:space="preserve">164 137 0.62 </v>
      </c>
      <c r="NF166" s="92" t="str">
        <f t="shared" si="593"/>
        <v xml:space="preserve">164 138 0.4 </v>
      </c>
      <c r="NG166" s="92" t="str">
        <f t="shared" si="594"/>
        <v xml:space="preserve">164 139 1.226667 </v>
      </c>
      <c r="NH166" s="92" t="str">
        <f t="shared" si="595"/>
        <v xml:space="preserve">164 140 1.16 </v>
      </c>
      <c r="NI166" s="92" t="str">
        <f t="shared" si="596"/>
        <v xml:space="preserve">164 141 0.86 </v>
      </c>
      <c r="NJ166" s="92" t="str">
        <f t="shared" si="597"/>
        <v xml:space="preserve">164 142 0.113333 </v>
      </c>
      <c r="NK166" s="92" t="str">
        <f t="shared" si="598"/>
        <v xml:space="preserve">164 143 1.06 </v>
      </c>
      <c r="NL166" s="92" t="str">
        <f t="shared" si="599"/>
        <v xml:space="preserve">164 144 0.62 </v>
      </c>
      <c r="NM166" s="92" t="str">
        <f t="shared" si="600"/>
        <v xml:space="preserve">164 145 0.503333 </v>
      </c>
      <c r="NN166" s="92" t="str">
        <f t="shared" si="601"/>
        <v xml:space="preserve">164 146 0.563333 </v>
      </c>
      <c r="NO166" s="92" t="str">
        <f t="shared" si="602"/>
        <v xml:space="preserve">164 147 0.383333 </v>
      </c>
      <c r="NP166" s="92" t="str">
        <f t="shared" si="603"/>
        <v xml:space="preserve">164 148 0.51 </v>
      </c>
      <c r="NQ166" s="92" t="str">
        <f t="shared" si="604"/>
        <v xml:space="preserve">164 149 0.51 </v>
      </c>
      <c r="NR166" s="92" t="str">
        <f t="shared" si="605"/>
        <v xml:space="preserve">164 150 0.57 </v>
      </c>
      <c r="NS166" s="92" t="str">
        <f t="shared" si="606"/>
        <v xml:space="preserve">164 151 0.71 </v>
      </c>
      <c r="NT166" s="92" t="str">
        <f t="shared" si="607"/>
        <v xml:space="preserve">164 152 0.67 </v>
      </c>
      <c r="NU166" s="92" t="str">
        <f t="shared" si="608"/>
        <v xml:space="preserve">164 153 0.446667 </v>
      </c>
      <c r="NV166" s="92" t="str">
        <f t="shared" si="609"/>
        <v xml:space="preserve">164 154 1.156667 </v>
      </c>
      <c r="NW166" s="92" t="str">
        <f t="shared" si="610"/>
        <v xml:space="preserve">164 155 1.053333 </v>
      </c>
      <c r="NX166" s="92" t="str">
        <f t="shared" si="611"/>
        <v xml:space="preserve">164 156 0.67 </v>
      </c>
      <c r="NY166" s="92" t="str">
        <f t="shared" si="612"/>
        <v xml:space="preserve">164 157 0.39 </v>
      </c>
      <c r="NZ166" s="92" t="str">
        <f t="shared" si="613"/>
        <v xml:space="preserve">164 158 0.426667 </v>
      </c>
      <c r="OA166" s="92" t="str">
        <f t="shared" si="614"/>
        <v xml:space="preserve">164 159 0.656667 </v>
      </c>
      <c r="OB166" s="92" t="str">
        <f t="shared" si="615"/>
        <v xml:space="preserve">164 160 0.266667 </v>
      </c>
      <c r="OC166" s="92" t="str">
        <f t="shared" si="616"/>
        <v xml:space="preserve">164 161 0.633333 </v>
      </c>
      <c r="OD166" s="92" t="str">
        <f t="shared" si="617"/>
        <v xml:space="preserve">164 162 0.723333 </v>
      </c>
      <c r="OE166" s="92" t="str">
        <f t="shared" si="618"/>
        <v xml:space="preserve">164 163 1.076667 </v>
      </c>
      <c r="OF166" s="92" t="str">
        <f t="shared" si="619"/>
        <v xml:space="preserve">164 164 0 </v>
      </c>
      <c r="OG166" s="92" t="str">
        <f t="shared" si="620"/>
        <v xml:space="preserve">164 165 1.04 </v>
      </c>
      <c r="OH166" s="92" t="str">
        <f t="shared" si="621"/>
        <v xml:space="preserve">164 166 0.623333 </v>
      </c>
      <c r="OI166" s="92" t="str">
        <f t="shared" si="622"/>
        <v xml:space="preserve">164 167 1.103333 </v>
      </c>
      <c r="OJ166" s="92" t="str">
        <f t="shared" si="623"/>
        <v xml:space="preserve">164 168 0.246667 </v>
      </c>
      <c r="OK166" s="92" t="str">
        <f t="shared" si="624"/>
        <v xml:space="preserve">164 169 1.28 </v>
      </c>
      <c r="OL166" s="92" t="str">
        <f t="shared" si="625"/>
        <v xml:space="preserve">164 170 0.256667 </v>
      </c>
      <c r="OM166" s="92" t="str">
        <f t="shared" si="626"/>
        <v xml:space="preserve">164 171 0.596667 </v>
      </c>
      <c r="ON166" s="92" t="str">
        <f t="shared" si="627"/>
        <v xml:space="preserve">164 172 0.983333 </v>
      </c>
      <c r="OO166" s="92" t="str">
        <f t="shared" si="628"/>
        <v xml:space="preserve">164 173 0.5 </v>
      </c>
      <c r="OP166" s="92" t="str">
        <f t="shared" si="629"/>
        <v xml:space="preserve">164 174 0.896667 </v>
      </c>
      <c r="OQ166" s="92" t="str">
        <f t="shared" si="630"/>
        <v xml:space="preserve">164 175 0.63 </v>
      </c>
      <c r="OR166" s="92" t="str">
        <f t="shared" si="631"/>
        <v xml:space="preserve">164 176 0.626667 </v>
      </c>
      <c r="OS166" s="92" t="str">
        <f t="shared" si="632"/>
        <v xml:space="preserve">164 177 0.63 </v>
      </c>
      <c r="OT166" s="92" t="str">
        <f t="shared" si="633"/>
        <v xml:space="preserve">164 178 0.83 </v>
      </c>
      <c r="OU166" s="92" t="str">
        <f t="shared" si="634"/>
        <v xml:space="preserve">164 179 0.586667 </v>
      </c>
      <c r="OV166" s="92" t="str">
        <f t="shared" si="635"/>
        <v xml:space="preserve">164 180 0.04 </v>
      </c>
      <c r="OW166" s="92" t="str">
        <f t="shared" si="636"/>
        <v xml:space="preserve">164 181 0.906667 </v>
      </c>
      <c r="OX166" s="92" t="str">
        <f t="shared" si="637"/>
        <v xml:space="preserve">164 182 0.443333 </v>
      </c>
      <c r="OY166" s="92" t="str">
        <f t="shared" si="638"/>
        <v xml:space="preserve">164 183 0.386667 </v>
      </c>
      <c r="OZ166" s="92" t="str">
        <f t="shared" si="639"/>
        <v xml:space="preserve">164 184 0.496667 </v>
      </c>
      <c r="PA166" s="92" t="str">
        <f t="shared" si="640"/>
        <v xml:space="preserve">164 185 0.876667 </v>
      </c>
      <c r="PB166" s="92" t="str">
        <f t="shared" si="641"/>
        <v xml:space="preserve">164 186 0.21 </v>
      </c>
      <c r="PC166" s="92" t="str">
        <f t="shared" si="642"/>
        <v xml:space="preserve">164 187 0.21 </v>
      </c>
      <c r="PD166" s="92" t="str">
        <f t="shared" si="643"/>
        <v xml:space="preserve">164 188 1.256667 </v>
      </c>
      <c r="PE166" s="92" t="str">
        <f t="shared" si="644"/>
        <v xml:space="preserve">164 189 0.89 </v>
      </c>
      <c r="PF166" s="92" t="str">
        <f t="shared" si="645"/>
        <v xml:space="preserve">164 190 0.87 </v>
      </c>
      <c r="PG166" s="92" t="str">
        <f t="shared" si="646"/>
        <v xml:space="preserve">164 191 0.836667 </v>
      </c>
      <c r="PH166" s="92" t="str">
        <f t="shared" si="647"/>
        <v xml:space="preserve">164 192 0.853333 </v>
      </c>
      <c r="PI166" s="92" t="str">
        <f t="shared" si="648"/>
        <v xml:space="preserve">164 193 0.466667 </v>
      </c>
      <c r="PJ166" s="92" t="str">
        <f t="shared" si="649"/>
        <v xml:space="preserve">164 194 0.7 </v>
      </c>
      <c r="PK166" s="92" t="str">
        <f t="shared" si="650"/>
        <v xml:space="preserve">164 195 0.616667 </v>
      </c>
      <c r="PL166" s="92" t="str">
        <f t="shared" si="651"/>
        <v xml:space="preserve">164 196 1.006667 </v>
      </c>
      <c r="PM166" s="92" t="str">
        <f t="shared" si="652"/>
        <v xml:space="preserve">164 197 0.516667 </v>
      </c>
      <c r="PN166" s="92" t="str">
        <f t="shared" si="653"/>
        <v xml:space="preserve">164 198 0.513333 </v>
      </c>
      <c r="PO166" s="92" t="str">
        <f t="shared" si="654"/>
        <v xml:space="preserve">164 199 0.436667 </v>
      </c>
      <c r="PP166" s="92" t="str">
        <f t="shared" si="655"/>
        <v xml:space="preserve">164 200 0.533333 </v>
      </c>
      <c r="PQ166" s="92" t="str">
        <f t="shared" si="656"/>
        <v xml:space="preserve">164 201 0.593333 </v>
      </c>
      <c r="PR166" s="92" t="str">
        <f t="shared" si="657"/>
        <v xml:space="preserve">164 202 0.543333 </v>
      </c>
      <c r="PS166" s="92" t="str">
        <f t="shared" si="658"/>
        <v xml:space="preserve">164 203 0.226667 </v>
      </c>
      <c r="PT166" s="92" t="str">
        <f t="shared" si="659"/>
        <v xml:space="preserve">164 204 0.59 </v>
      </c>
      <c r="PU166" s="92" t="str">
        <f t="shared" si="660"/>
        <v xml:space="preserve">164 205 0.58 </v>
      </c>
      <c r="PV166" s="92" t="str">
        <f t="shared" si="661"/>
        <v xml:space="preserve">164 206 1.113333 </v>
      </c>
      <c r="PW166" s="92" t="str">
        <f t="shared" si="662"/>
        <v xml:space="preserve">164 207 0.866667 </v>
      </c>
      <c r="PX166" s="92" t="str">
        <f t="shared" si="663"/>
        <v xml:space="preserve">164 208 0.516667 </v>
      </c>
      <c r="PY166" s="92" t="str">
        <f t="shared" si="664"/>
        <v xml:space="preserve">164 209 0.456667 </v>
      </c>
      <c r="PZ166" s="92" t="str">
        <f t="shared" si="665"/>
        <v xml:space="preserve">164 210 0.846667 </v>
      </c>
      <c r="QA166" s="92" t="str">
        <f t="shared" si="666"/>
        <v xml:space="preserve">164 211 0.233333 </v>
      </c>
      <c r="QB166" s="92" t="str">
        <f t="shared" si="667"/>
        <v xml:space="preserve">164 212 0.58 </v>
      </c>
      <c r="QC166" s="92" t="str">
        <f t="shared" si="668"/>
        <v xml:space="preserve">164 213 0.233333 </v>
      </c>
      <c r="QD166" s="92" t="str">
        <f t="shared" si="669"/>
        <v xml:space="preserve">164 214 0.77 </v>
      </c>
      <c r="QE166" s="92" t="str">
        <f t="shared" si="670"/>
        <v xml:space="preserve">164 215 1.046667 </v>
      </c>
      <c r="QF166" s="92" t="str">
        <f t="shared" si="671"/>
        <v xml:space="preserve">164 216 0.34 </v>
      </c>
      <c r="QG166" s="92" t="str">
        <f t="shared" si="672"/>
        <v xml:space="preserve">164 217 0.456667 </v>
      </c>
      <c r="QH166" s="92" t="str">
        <f t="shared" si="673"/>
        <v xml:space="preserve">164 218 0.273333 </v>
      </c>
      <c r="QI166" s="92" t="str">
        <f t="shared" si="674"/>
        <v xml:space="preserve">164 219 0.803333 </v>
      </c>
      <c r="QJ166" s="92" t="str">
        <f t="shared" si="675"/>
        <v xml:space="preserve">164 220 0.416667 </v>
      </c>
      <c r="QK166" s="92" t="str">
        <f t="shared" si="676"/>
        <v xml:space="preserve">164 221 0.323333 </v>
      </c>
      <c r="QL166" s="92" t="str">
        <f t="shared" si="677"/>
        <v xml:space="preserve">164 222 1.07 </v>
      </c>
      <c r="QM166" s="92" t="str">
        <f t="shared" si="678"/>
        <v xml:space="preserve">164 223 0.726667 </v>
      </c>
      <c r="QN166" s="92" t="str">
        <f t="shared" si="679"/>
        <v xml:space="preserve">164 224 0.39 </v>
      </c>
      <c r="QO166" s="92" t="str">
        <f t="shared" si="680"/>
        <v xml:space="preserve">164 225 0.436667 </v>
      </c>
      <c r="QP166" s="92" t="str">
        <f t="shared" si="681"/>
        <v xml:space="preserve">164 226 0.64 </v>
      </c>
      <c r="QQ166" s="92" t="str">
        <f t="shared" si="682"/>
        <v xml:space="preserve">164 227 0.283333 </v>
      </c>
      <c r="QR166" s="92" t="str">
        <f t="shared" si="683"/>
        <v xml:space="preserve">164 228 0.286667 </v>
      </c>
    </row>
    <row r="167" spans="1:460" ht="18.75" customHeight="1" x14ac:dyDescent="0.35">
      <c r="A167" s="86">
        <v>165</v>
      </c>
      <c r="B167" s="90" t="s">
        <v>231</v>
      </c>
      <c r="C167" s="91" t="s">
        <v>167</v>
      </c>
      <c r="D167" s="21">
        <v>23</v>
      </c>
      <c r="E167" s="9">
        <v>26.9</v>
      </c>
      <c r="F167" s="9">
        <v>14.5</v>
      </c>
      <c r="G167" s="9">
        <v>39.299999999999997</v>
      </c>
      <c r="H167" s="21">
        <v>37</v>
      </c>
      <c r="I167" s="21">
        <v>37</v>
      </c>
      <c r="J167" s="9">
        <v>41.3</v>
      </c>
      <c r="K167" s="9">
        <v>35.700000000000003</v>
      </c>
      <c r="L167" s="9">
        <v>50.3</v>
      </c>
      <c r="M167" s="9">
        <v>33.299999999999997</v>
      </c>
      <c r="N167" s="9">
        <v>44.4</v>
      </c>
      <c r="O167" s="21">
        <v>44</v>
      </c>
      <c r="P167" s="21">
        <v>22</v>
      </c>
      <c r="Q167" s="9">
        <v>31.4</v>
      </c>
      <c r="R167" s="9">
        <v>33.700000000000003</v>
      </c>
      <c r="S167" s="9">
        <v>52.5</v>
      </c>
      <c r="T167" s="21">
        <v>31</v>
      </c>
      <c r="U167" s="21">
        <v>18</v>
      </c>
      <c r="V167" s="9">
        <v>41.6</v>
      </c>
      <c r="W167" s="9">
        <v>32.9</v>
      </c>
      <c r="X167" s="9">
        <v>23.2</v>
      </c>
      <c r="Y167" s="9">
        <v>32.5</v>
      </c>
      <c r="Z167" s="9">
        <v>22.9</v>
      </c>
      <c r="AA167" s="9">
        <v>40.799999999999997</v>
      </c>
      <c r="AB167" s="9">
        <v>24.1</v>
      </c>
      <c r="AC167" s="9">
        <v>47.6</v>
      </c>
      <c r="AD167" s="9">
        <v>32.9</v>
      </c>
      <c r="AE167" s="9">
        <v>31.3</v>
      </c>
      <c r="AF167" s="9">
        <v>32.6</v>
      </c>
      <c r="AG167" s="9">
        <v>0.6</v>
      </c>
      <c r="AH167" s="9">
        <v>59.1</v>
      </c>
      <c r="AI167" s="21">
        <v>44</v>
      </c>
      <c r="AJ167" s="9">
        <v>25.8</v>
      </c>
      <c r="AK167" s="21">
        <v>28</v>
      </c>
      <c r="AL167" s="9">
        <v>21.7</v>
      </c>
      <c r="AM167" s="9">
        <v>27.1</v>
      </c>
      <c r="AN167" s="9">
        <v>32.299999999999997</v>
      </c>
      <c r="AO167" s="9">
        <v>34.799999999999997</v>
      </c>
      <c r="AP167" s="9">
        <v>38.1</v>
      </c>
      <c r="AQ167" s="9">
        <v>17.399999999999999</v>
      </c>
      <c r="AR167" s="9">
        <v>31.6</v>
      </c>
      <c r="AS167" s="9">
        <v>37.5</v>
      </c>
      <c r="AT167" s="9">
        <v>37.5</v>
      </c>
      <c r="AU167" s="21">
        <v>38</v>
      </c>
      <c r="AV167" s="9">
        <v>39.1</v>
      </c>
      <c r="AW167" s="9">
        <v>14.1</v>
      </c>
      <c r="AX167" s="9">
        <v>38.200000000000003</v>
      </c>
      <c r="AY167" s="9">
        <v>13.9</v>
      </c>
      <c r="AZ167" s="21">
        <v>31</v>
      </c>
      <c r="BA167" s="9">
        <v>19.2</v>
      </c>
      <c r="BB167" s="9">
        <v>39.1</v>
      </c>
      <c r="BC167" s="9">
        <v>33.6</v>
      </c>
      <c r="BD167" s="9">
        <v>36.6</v>
      </c>
      <c r="BE167" s="9">
        <v>16.8</v>
      </c>
      <c r="BF167" s="9">
        <v>9.6999999999999993</v>
      </c>
      <c r="BG167" s="9">
        <v>27.3</v>
      </c>
      <c r="BH167" s="9">
        <v>21.3</v>
      </c>
      <c r="BI167" s="9">
        <v>22.8</v>
      </c>
      <c r="BJ167" s="9">
        <v>44.3</v>
      </c>
      <c r="BK167" s="9">
        <v>28.2</v>
      </c>
      <c r="BL167" s="9">
        <v>18.5</v>
      </c>
      <c r="BM167" s="9">
        <v>11.1</v>
      </c>
      <c r="BN167" s="9">
        <v>24.3</v>
      </c>
      <c r="BO167" s="9">
        <v>36.200000000000003</v>
      </c>
      <c r="BP167" s="9">
        <v>32.9</v>
      </c>
      <c r="BQ167" s="21">
        <v>35</v>
      </c>
      <c r="BR167" s="9">
        <v>32.299999999999997</v>
      </c>
      <c r="BS167" s="9">
        <v>39.299999999999997</v>
      </c>
      <c r="BT167" s="9">
        <v>19.3</v>
      </c>
      <c r="BU167" s="9">
        <v>40.299999999999997</v>
      </c>
      <c r="BV167" s="9">
        <v>43.3</v>
      </c>
      <c r="BW167" s="9">
        <v>46.6</v>
      </c>
      <c r="BX167" s="9">
        <v>43.8</v>
      </c>
      <c r="BY167" s="9">
        <v>57.8</v>
      </c>
      <c r="BZ167" s="9">
        <v>35.5</v>
      </c>
      <c r="CA167" s="9">
        <v>34.9</v>
      </c>
      <c r="CB167" s="9">
        <v>51.7</v>
      </c>
      <c r="CC167" s="9">
        <v>32.200000000000003</v>
      </c>
      <c r="CD167" s="9">
        <v>19.899999999999999</v>
      </c>
      <c r="CE167" s="21">
        <v>31</v>
      </c>
      <c r="CF167" s="9">
        <v>28.3</v>
      </c>
      <c r="CG167" s="9">
        <v>36.9</v>
      </c>
      <c r="CH167" s="21">
        <v>31</v>
      </c>
      <c r="CI167" s="21">
        <v>51</v>
      </c>
      <c r="CJ167" s="9">
        <v>22.4</v>
      </c>
      <c r="CK167" s="9">
        <v>33.700000000000003</v>
      </c>
      <c r="CL167" s="9">
        <v>18.2</v>
      </c>
      <c r="CM167" s="9">
        <v>31.3</v>
      </c>
      <c r="CN167" s="9">
        <v>37.200000000000003</v>
      </c>
      <c r="CO167" s="9">
        <v>23.8</v>
      </c>
      <c r="CP167" s="9">
        <v>46.5</v>
      </c>
      <c r="CQ167" s="9">
        <v>43.2</v>
      </c>
      <c r="CR167" s="9">
        <v>25.1</v>
      </c>
      <c r="CS167" s="9">
        <v>18.5</v>
      </c>
      <c r="CT167" s="9">
        <v>39.5</v>
      </c>
      <c r="CU167" s="9">
        <v>37.700000000000003</v>
      </c>
      <c r="CV167" s="9">
        <v>36.5</v>
      </c>
      <c r="CW167" s="9">
        <v>24.2</v>
      </c>
      <c r="CX167" s="9">
        <v>31.9</v>
      </c>
      <c r="CY167" s="9">
        <v>55.3</v>
      </c>
      <c r="CZ167" s="21">
        <v>36</v>
      </c>
      <c r="DA167" s="9">
        <v>23.7</v>
      </c>
      <c r="DB167" s="21">
        <v>24</v>
      </c>
      <c r="DC167" s="9">
        <v>32.4</v>
      </c>
      <c r="DD167" s="9">
        <v>42.1</v>
      </c>
      <c r="DE167" s="9">
        <v>12.9</v>
      </c>
      <c r="DF167" s="9">
        <v>39.6</v>
      </c>
      <c r="DG167" s="9">
        <v>52.3</v>
      </c>
      <c r="DH167" s="21">
        <v>38</v>
      </c>
      <c r="DI167" s="9">
        <v>49.9</v>
      </c>
      <c r="DJ167" s="21">
        <v>48</v>
      </c>
      <c r="DK167" s="9">
        <v>31.7</v>
      </c>
      <c r="DL167" s="9">
        <v>38.299999999999997</v>
      </c>
      <c r="DM167" s="9">
        <v>33.9</v>
      </c>
      <c r="DN167" s="9">
        <v>34.200000000000003</v>
      </c>
      <c r="DO167" s="9">
        <v>41.2</v>
      </c>
      <c r="DP167" s="9">
        <v>31.5</v>
      </c>
      <c r="DQ167" s="9">
        <v>50.9</v>
      </c>
      <c r="DR167" s="9">
        <v>20.5</v>
      </c>
      <c r="DS167" s="9">
        <v>24.6</v>
      </c>
      <c r="DT167" s="9">
        <v>14.9</v>
      </c>
      <c r="DU167" s="9">
        <v>34.799999999999997</v>
      </c>
      <c r="DV167" s="9">
        <v>37.700000000000003</v>
      </c>
      <c r="DW167" s="9">
        <v>59.9</v>
      </c>
      <c r="DX167" s="21">
        <v>15</v>
      </c>
      <c r="DY167" s="9">
        <v>29.3</v>
      </c>
      <c r="DZ167" s="9">
        <v>24.3</v>
      </c>
      <c r="EA167" s="9">
        <v>45.3</v>
      </c>
      <c r="EB167" s="9">
        <v>19.3</v>
      </c>
      <c r="EC167" s="9">
        <v>37.700000000000003</v>
      </c>
      <c r="ED167" s="9">
        <v>28.6</v>
      </c>
      <c r="EE167" s="9">
        <v>43.6</v>
      </c>
      <c r="EF167" s="9">
        <v>42.3</v>
      </c>
      <c r="EG167" s="9">
        <v>39.4</v>
      </c>
      <c r="EH167" s="9">
        <v>40.5</v>
      </c>
      <c r="EI167" s="9">
        <v>53.2</v>
      </c>
      <c r="EJ167" s="9">
        <v>45.3</v>
      </c>
      <c r="EK167" s="21">
        <v>21</v>
      </c>
      <c r="EL167" s="9">
        <v>57.4</v>
      </c>
      <c r="EM167" s="9">
        <v>4.5999999999999996</v>
      </c>
      <c r="EN167" s="9">
        <v>37.299999999999997</v>
      </c>
      <c r="EO167" s="9">
        <v>33.299999999999997</v>
      </c>
      <c r="EP167" s="9">
        <v>37.200000000000003</v>
      </c>
      <c r="EQ167" s="9">
        <v>33.200000000000003</v>
      </c>
      <c r="ER167" s="9">
        <v>41.8</v>
      </c>
      <c r="ES167" s="9">
        <v>31.8</v>
      </c>
      <c r="ET167" s="9">
        <v>26.2</v>
      </c>
      <c r="EU167" s="9">
        <v>17.7</v>
      </c>
      <c r="EV167" s="9">
        <v>16.7</v>
      </c>
      <c r="EW167" s="9">
        <v>16.100000000000001</v>
      </c>
      <c r="EX167" s="9">
        <v>23.7</v>
      </c>
      <c r="EY167" s="9">
        <v>12.5</v>
      </c>
      <c r="EZ167" s="9">
        <v>27.2</v>
      </c>
      <c r="FA167" s="9">
        <v>53.5</v>
      </c>
      <c r="FB167" s="9">
        <v>0.6</v>
      </c>
      <c r="FC167" s="9">
        <v>10.5</v>
      </c>
      <c r="FD167" s="9">
        <v>23.1</v>
      </c>
      <c r="FE167" s="9">
        <v>32.799999999999997</v>
      </c>
      <c r="FF167" s="21">
        <v>15</v>
      </c>
      <c r="FG167" s="9">
        <v>32.6</v>
      </c>
      <c r="FH167" s="9">
        <v>35.299999999999997</v>
      </c>
      <c r="FI167" s="9">
        <v>24.1</v>
      </c>
      <c r="FJ167" s="9">
        <v>37.6</v>
      </c>
      <c r="FK167" s="9">
        <v>31.2</v>
      </c>
      <c r="FL167" s="21">
        <v>0</v>
      </c>
      <c r="FM167" s="9">
        <v>43.9</v>
      </c>
      <c r="FN167" s="9">
        <v>53.1</v>
      </c>
      <c r="FO167" s="9">
        <v>35.200000000000003</v>
      </c>
      <c r="FP167" s="9">
        <v>50.3</v>
      </c>
      <c r="FQ167" s="21">
        <v>33</v>
      </c>
      <c r="FR167" s="9">
        <v>13.1</v>
      </c>
      <c r="FS167" s="9">
        <v>22.5</v>
      </c>
      <c r="FT167" s="9">
        <v>15.7</v>
      </c>
      <c r="FU167" s="9">
        <v>38.5</v>
      </c>
      <c r="FV167" s="9">
        <v>17.3</v>
      </c>
      <c r="FW167" s="9">
        <v>27.2</v>
      </c>
      <c r="FX167" s="9">
        <v>27.3</v>
      </c>
      <c r="FY167" s="9">
        <v>37.200000000000003</v>
      </c>
      <c r="FZ167" s="9">
        <v>21.7</v>
      </c>
      <c r="GA167" s="9">
        <v>32.6</v>
      </c>
      <c r="GB167" s="9">
        <v>47.2</v>
      </c>
      <c r="GC167" s="9">
        <v>38.6</v>
      </c>
      <c r="GD167" s="9">
        <v>32.6</v>
      </c>
      <c r="GE167" s="9">
        <v>16.399999999999999</v>
      </c>
      <c r="GF167" s="9">
        <v>50.6</v>
      </c>
      <c r="GG167" s="21">
        <v>37</v>
      </c>
      <c r="GH167" s="21">
        <v>37</v>
      </c>
      <c r="GI167" s="9">
        <v>57.7</v>
      </c>
      <c r="GJ167" s="9">
        <v>38.299999999999997</v>
      </c>
      <c r="GK167" s="9">
        <v>37.700000000000003</v>
      </c>
      <c r="GL167" s="9">
        <v>43.5</v>
      </c>
      <c r="GM167" s="9">
        <v>37.200000000000003</v>
      </c>
      <c r="GN167" s="9">
        <v>18.600000000000001</v>
      </c>
      <c r="GO167" s="9">
        <v>46.7</v>
      </c>
      <c r="GP167" s="9">
        <v>18.8</v>
      </c>
      <c r="GQ167" s="9">
        <v>8.8000000000000007</v>
      </c>
      <c r="GR167" s="9">
        <v>39.799999999999997</v>
      </c>
      <c r="GS167" s="9">
        <v>35.4</v>
      </c>
      <c r="GT167" s="9">
        <v>37.4</v>
      </c>
      <c r="GU167" s="9">
        <v>40.4</v>
      </c>
      <c r="GV167" s="9">
        <v>12.7</v>
      </c>
      <c r="GW167" s="9">
        <v>36.200000000000003</v>
      </c>
      <c r="GX167" s="9">
        <v>34.700000000000003</v>
      </c>
      <c r="GY167" s="9">
        <v>34.6</v>
      </c>
      <c r="GZ167" s="9">
        <v>41.6</v>
      </c>
      <c r="HA167" s="9">
        <v>38.299999999999997</v>
      </c>
      <c r="HB167" s="9">
        <v>47.6</v>
      </c>
      <c r="HC167" s="9">
        <v>31.3</v>
      </c>
      <c r="HD167" s="21">
        <v>38</v>
      </c>
      <c r="HE167" s="9">
        <v>52.8</v>
      </c>
      <c r="HF167" s="9">
        <v>23.3</v>
      </c>
      <c r="HG167" s="9">
        <v>19.899999999999999</v>
      </c>
      <c r="HH167" s="9">
        <v>23.3</v>
      </c>
      <c r="HI167" s="9">
        <v>43.1</v>
      </c>
      <c r="HJ167" s="9">
        <v>4.5</v>
      </c>
      <c r="HK167" s="9">
        <v>34.799999999999997</v>
      </c>
      <c r="HL167" s="9">
        <v>38.6</v>
      </c>
      <c r="HM167" s="9">
        <v>22.8</v>
      </c>
      <c r="HN167" s="9">
        <v>44.1</v>
      </c>
      <c r="HO167" s="9">
        <v>34.5</v>
      </c>
      <c r="HP167" s="9">
        <v>22.4</v>
      </c>
      <c r="HQ167" s="9">
        <v>53.9</v>
      </c>
      <c r="HR167" s="9">
        <v>32.5</v>
      </c>
      <c r="HS167" s="9">
        <v>22.7</v>
      </c>
      <c r="HT167" s="9">
        <v>30.7</v>
      </c>
      <c r="HU167" s="9">
        <v>32.299999999999997</v>
      </c>
      <c r="HV167" s="9">
        <v>33.799999999999997</v>
      </c>
      <c r="HW167" s="9">
        <v>34.4</v>
      </c>
      <c r="HX167" s="8"/>
      <c r="HY167" s="92" t="str">
        <f t="shared" si="456"/>
        <v xml:space="preserve">165 1 0.766667 </v>
      </c>
      <c r="HZ167" s="92" t="str">
        <f t="shared" si="457"/>
        <v xml:space="preserve">165 2 0.896667 </v>
      </c>
      <c r="IA167" s="92" t="str">
        <f t="shared" si="458"/>
        <v xml:space="preserve">165 3 0.483333 </v>
      </c>
      <c r="IB167" s="92" t="str">
        <f t="shared" si="459"/>
        <v xml:space="preserve">165 4 1.31 </v>
      </c>
      <c r="IC167" s="92" t="str">
        <f t="shared" si="460"/>
        <v xml:space="preserve">165 5 1.233333 </v>
      </c>
      <c r="ID167" s="92" t="str">
        <f t="shared" si="461"/>
        <v xml:space="preserve">165 6 1.233333 </v>
      </c>
      <c r="IE167" s="92" t="str">
        <f t="shared" si="462"/>
        <v xml:space="preserve">165 7 1.376667 </v>
      </c>
      <c r="IF167" s="92" t="str">
        <f t="shared" si="463"/>
        <v xml:space="preserve">165 8 1.19 </v>
      </c>
      <c r="IG167" s="92" t="str">
        <f t="shared" si="464"/>
        <v xml:space="preserve">165 9 1.676667 </v>
      </c>
      <c r="IH167" s="92" t="str">
        <f t="shared" si="465"/>
        <v xml:space="preserve">165 10 1.11 </v>
      </c>
      <c r="II167" s="92" t="str">
        <f t="shared" si="466"/>
        <v xml:space="preserve">165 11 1.48 </v>
      </c>
      <c r="IJ167" s="92" t="str">
        <f t="shared" si="467"/>
        <v xml:space="preserve">165 12 1.466667 </v>
      </c>
      <c r="IK167" s="92" t="str">
        <f t="shared" si="468"/>
        <v xml:space="preserve">165 13 0.733333 </v>
      </c>
      <c r="IL167" s="92" t="str">
        <f t="shared" si="469"/>
        <v xml:space="preserve">165 14 1.046667 </v>
      </c>
      <c r="IM167" s="92" t="str">
        <f t="shared" si="470"/>
        <v xml:space="preserve">165 15 1.123333 </v>
      </c>
      <c r="IN167" s="92" t="str">
        <f t="shared" si="471"/>
        <v xml:space="preserve">165 16 1.75 </v>
      </c>
      <c r="IO167" s="92" t="str">
        <f t="shared" si="472"/>
        <v xml:space="preserve">165 17 1.033333 </v>
      </c>
      <c r="IP167" s="92" t="str">
        <f t="shared" si="473"/>
        <v xml:space="preserve">165 18 0.6 </v>
      </c>
      <c r="IQ167" s="92" t="str">
        <f t="shared" si="474"/>
        <v xml:space="preserve">165 19 1.386667 </v>
      </c>
      <c r="IR167" s="92" t="str">
        <f t="shared" si="475"/>
        <v xml:space="preserve">165 20 1.096667 </v>
      </c>
      <c r="IS167" s="92" t="str">
        <f t="shared" si="476"/>
        <v xml:space="preserve">165 21 0.773333 </v>
      </c>
      <c r="IT167" s="92" t="str">
        <f t="shared" si="477"/>
        <v xml:space="preserve">165 22 1.083333 </v>
      </c>
      <c r="IU167" s="92" t="str">
        <f t="shared" si="478"/>
        <v xml:space="preserve">165 23 0.763333 </v>
      </c>
      <c r="IV167" s="92" t="str">
        <f t="shared" si="479"/>
        <v xml:space="preserve">165 24 1.36 </v>
      </c>
      <c r="IW167" s="92" t="str">
        <f t="shared" si="480"/>
        <v xml:space="preserve">165 25 0.803333 </v>
      </c>
      <c r="IX167" s="92" t="str">
        <f t="shared" si="481"/>
        <v xml:space="preserve">165 26 1.586667 </v>
      </c>
      <c r="IY167" s="92" t="str">
        <f t="shared" si="482"/>
        <v xml:space="preserve">165 27 1.096667 </v>
      </c>
      <c r="IZ167" s="92" t="str">
        <f t="shared" si="483"/>
        <v xml:space="preserve">165 28 1.043333 </v>
      </c>
      <c r="JA167" s="92" t="str">
        <f t="shared" si="484"/>
        <v xml:space="preserve">165 29 1.086667 </v>
      </c>
      <c r="JB167" s="92" t="str">
        <f t="shared" si="485"/>
        <v xml:space="preserve">165 30 0.02 </v>
      </c>
      <c r="JC167" s="92" t="str">
        <f t="shared" si="486"/>
        <v xml:space="preserve">165 31 1.97 </v>
      </c>
      <c r="JD167" s="92" t="str">
        <f t="shared" si="487"/>
        <v xml:space="preserve">165 32 1.466667 </v>
      </c>
      <c r="JE167" s="92" t="str">
        <f t="shared" si="488"/>
        <v xml:space="preserve">165 33 0.86 </v>
      </c>
      <c r="JF167" s="92" t="str">
        <f t="shared" si="489"/>
        <v xml:space="preserve">165 34 0.933333 </v>
      </c>
      <c r="JG167" s="92" t="str">
        <f t="shared" si="490"/>
        <v xml:space="preserve">165 35 0.723333 </v>
      </c>
      <c r="JH167" s="92" t="str">
        <f t="shared" si="491"/>
        <v xml:space="preserve">165 36 0.903333 </v>
      </c>
      <c r="JI167" s="92" t="str">
        <f t="shared" si="492"/>
        <v xml:space="preserve">165 37 1.076667 </v>
      </c>
      <c r="JJ167" s="92" t="str">
        <f t="shared" si="493"/>
        <v xml:space="preserve">165 38 1.16 </v>
      </c>
      <c r="JK167" s="92" t="str">
        <f t="shared" si="494"/>
        <v xml:space="preserve">165 39 1.27 </v>
      </c>
      <c r="JL167" s="92" t="str">
        <f t="shared" si="495"/>
        <v xml:space="preserve">165 40 0.58 </v>
      </c>
      <c r="JM167" s="92" t="str">
        <f t="shared" si="496"/>
        <v xml:space="preserve">165 41 1.053333 </v>
      </c>
      <c r="JN167" s="92" t="str">
        <f t="shared" si="497"/>
        <v xml:space="preserve">165 42 1.25 </v>
      </c>
      <c r="JO167" s="92" t="str">
        <f t="shared" si="498"/>
        <v xml:space="preserve">165 43 1.25 </v>
      </c>
      <c r="JP167" s="92" t="str">
        <f t="shared" si="499"/>
        <v xml:space="preserve">165 44 1.266667 </v>
      </c>
      <c r="JQ167" s="92" t="str">
        <f t="shared" si="500"/>
        <v xml:space="preserve">165 45 1.303333 </v>
      </c>
      <c r="JR167" s="92" t="str">
        <f t="shared" si="501"/>
        <v xml:space="preserve">165 46 0.47 </v>
      </c>
      <c r="JS167" s="92" t="str">
        <f t="shared" si="502"/>
        <v xml:space="preserve">165 47 1.273333 </v>
      </c>
      <c r="JT167" s="92" t="str">
        <f t="shared" si="503"/>
        <v xml:space="preserve">165 48 0.463333 </v>
      </c>
      <c r="JU167" s="92" t="str">
        <f t="shared" si="504"/>
        <v xml:space="preserve">165 49 1.033333 </v>
      </c>
      <c r="JV167" s="92" t="str">
        <f t="shared" si="505"/>
        <v xml:space="preserve">165 50 0.64 </v>
      </c>
      <c r="JW167" s="92" t="str">
        <f t="shared" si="506"/>
        <v xml:space="preserve">165 51 1.303333 </v>
      </c>
      <c r="JX167" s="92" t="str">
        <f t="shared" si="507"/>
        <v xml:space="preserve">165 52 1.12 </v>
      </c>
      <c r="JY167" s="92" t="str">
        <f t="shared" si="508"/>
        <v xml:space="preserve">165 53 1.22 </v>
      </c>
      <c r="JZ167" s="92" t="str">
        <f t="shared" si="509"/>
        <v xml:space="preserve">165 54 0.56 </v>
      </c>
      <c r="KA167" s="92" t="str">
        <f t="shared" si="510"/>
        <v xml:space="preserve">165 55 0.323333 </v>
      </c>
      <c r="KB167" s="92" t="str">
        <f t="shared" si="511"/>
        <v xml:space="preserve">165 56 0.91 </v>
      </c>
      <c r="KC167" s="92" t="str">
        <f t="shared" si="512"/>
        <v xml:space="preserve">165 57 0.71 </v>
      </c>
      <c r="KD167" s="92" t="str">
        <f t="shared" si="513"/>
        <v xml:space="preserve">165 58 0.76 </v>
      </c>
      <c r="KE167" s="92" t="str">
        <f t="shared" si="514"/>
        <v xml:space="preserve">165 59 1.476667 </v>
      </c>
      <c r="KF167" s="92" t="str">
        <f t="shared" si="515"/>
        <v xml:space="preserve">165 60 0.94 </v>
      </c>
      <c r="KG167" s="92" t="str">
        <f t="shared" si="516"/>
        <v xml:space="preserve">165 61 0.616667 </v>
      </c>
      <c r="KH167" s="92" t="str">
        <f t="shared" si="517"/>
        <v xml:space="preserve">165 62 0.37 </v>
      </c>
      <c r="KI167" s="92" t="str">
        <f t="shared" si="518"/>
        <v xml:space="preserve">165 63 0.81 </v>
      </c>
      <c r="KJ167" s="92" t="str">
        <f t="shared" si="519"/>
        <v xml:space="preserve">165 64 1.206667 </v>
      </c>
      <c r="KK167" s="92" t="str">
        <f t="shared" si="520"/>
        <v xml:space="preserve">165 65 1.096667 </v>
      </c>
      <c r="KL167" s="92" t="str">
        <f t="shared" si="521"/>
        <v xml:space="preserve">165 66 1.166667 </v>
      </c>
      <c r="KM167" s="92" t="str">
        <f t="shared" si="522"/>
        <v xml:space="preserve">165 67 1.076667 </v>
      </c>
      <c r="KN167" s="92" t="str">
        <f t="shared" si="523"/>
        <v xml:space="preserve">165 68 1.31 </v>
      </c>
      <c r="KO167" s="92" t="str">
        <f t="shared" si="524"/>
        <v xml:space="preserve">165 69 0.643333 </v>
      </c>
      <c r="KP167" s="92" t="str">
        <f t="shared" si="525"/>
        <v xml:space="preserve">165 70 1.343333 </v>
      </c>
      <c r="KQ167" s="92" t="str">
        <f t="shared" si="526"/>
        <v xml:space="preserve">165 71 1.443333 </v>
      </c>
      <c r="KR167" s="92" t="str">
        <f t="shared" si="527"/>
        <v xml:space="preserve">165 72 1.553333 </v>
      </c>
      <c r="KS167" s="92" t="str">
        <f t="shared" si="528"/>
        <v xml:space="preserve">165 73 1.46 </v>
      </c>
      <c r="KT167" s="92" t="str">
        <f t="shared" si="529"/>
        <v xml:space="preserve">165 74 1.926667 </v>
      </c>
      <c r="KU167" s="92" t="str">
        <f t="shared" si="530"/>
        <v xml:space="preserve">165 75 1.183333 </v>
      </c>
      <c r="KV167" s="92" t="str">
        <f t="shared" si="531"/>
        <v xml:space="preserve">165 76 1.163333 </v>
      </c>
      <c r="KW167" s="92" t="str">
        <f t="shared" si="532"/>
        <v xml:space="preserve">165 77 1.723333 </v>
      </c>
      <c r="KX167" s="92" t="str">
        <f t="shared" si="533"/>
        <v xml:space="preserve">165 78 1.073333 </v>
      </c>
      <c r="KY167" s="92" t="str">
        <f t="shared" si="534"/>
        <v xml:space="preserve">165 79 0.663333 </v>
      </c>
      <c r="KZ167" s="92" t="str">
        <f t="shared" si="535"/>
        <v xml:space="preserve">165 80 1.033333 </v>
      </c>
      <c r="LA167" s="92" t="str">
        <f t="shared" si="536"/>
        <v xml:space="preserve">165 81 0.943333 </v>
      </c>
      <c r="LB167" s="92" t="str">
        <f t="shared" si="537"/>
        <v xml:space="preserve">165 82 1.23 </v>
      </c>
      <c r="LC167" s="92" t="str">
        <f t="shared" si="538"/>
        <v xml:space="preserve">165 83 1.033333 </v>
      </c>
      <c r="LD167" s="92" t="str">
        <f t="shared" si="539"/>
        <v xml:space="preserve">165 84 1.7 </v>
      </c>
      <c r="LE167" s="92" t="str">
        <f t="shared" si="540"/>
        <v xml:space="preserve">165 85 0.746667 </v>
      </c>
      <c r="LF167" s="92" t="str">
        <f t="shared" si="541"/>
        <v xml:space="preserve">165 86 1.123333 </v>
      </c>
      <c r="LG167" s="92" t="str">
        <f t="shared" si="542"/>
        <v xml:space="preserve">165 87 0.606667 </v>
      </c>
      <c r="LH167" s="92" t="str">
        <f t="shared" si="543"/>
        <v xml:space="preserve">165 88 1.043333 </v>
      </c>
      <c r="LI167" s="92" t="str">
        <f t="shared" si="544"/>
        <v xml:space="preserve">165 89 1.24 </v>
      </c>
      <c r="LJ167" s="92" t="str">
        <f t="shared" si="545"/>
        <v xml:space="preserve">165 90 0.793333 </v>
      </c>
      <c r="LK167" s="92" t="str">
        <f t="shared" si="546"/>
        <v xml:space="preserve">165 91 1.55 </v>
      </c>
      <c r="LL167" s="92" t="str">
        <f t="shared" si="547"/>
        <v xml:space="preserve">165 92 1.44 </v>
      </c>
      <c r="LM167" s="92" t="str">
        <f t="shared" si="548"/>
        <v xml:space="preserve">165 93 0.836667 </v>
      </c>
      <c r="LN167" s="92" t="str">
        <f t="shared" si="549"/>
        <v xml:space="preserve">165 94 0.616667 </v>
      </c>
      <c r="LO167" s="92" t="str">
        <f t="shared" si="550"/>
        <v xml:space="preserve">165 95 1.316667 </v>
      </c>
      <c r="LP167" s="92" t="str">
        <f t="shared" si="551"/>
        <v xml:space="preserve">165 96 1.256667 </v>
      </c>
      <c r="LQ167" s="92" t="str">
        <f t="shared" si="552"/>
        <v xml:space="preserve">165 97 1.216667 </v>
      </c>
      <c r="LR167" s="92" t="str">
        <f t="shared" si="553"/>
        <v xml:space="preserve">165 98 0.806667 </v>
      </c>
      <c r="LS167" s="92" t="str">
        <f t="shared" si="554"/>
        <v xml:space="preserve">165 99 1.063333 </v>
      </c>
      <c r="LT167" s="92" t="str">
        <f t="shared" si="555"/>
        <v xml:space="preserve">165 100 1.843333 </v>
      </c>
      <c r="LU167" s="92" t="str">
        <f t="shared" si="556"/>
        <v xml:space="preserve">165 101 1.2 </v>
      </c>
      <c r="LV167" s="92" t="str">
        <f t="shared" si="557"/>
        <v xml:space="preserve">165 102 0.79 </v>
      </c>
      <c r="LW167" s="92" t="str">
        <f t="shared" si="558"/>
        <v xml:space="preserve">165 103 0.8 </v>
      </c>
      <c r="LX167" s="92" t="str">
        <f t="shared" si="559"/>
        <v xml:space="preserve">165 104 1.08 </v>
      </c>
      <c r="LY167" s="92" t="str">
        <f t="shared" si="560"/>
        <v xml:space="preserve">165 105 1.403333 </v>
      </c>
      <c r="LZ167" s="92" t="str">
        <f t="shared" si="561"/>
        <v xml:space="preserve">165 106 0.43 </v>
      </c>
      <c r="MA167" s="92" t="str">
        <f t="shared" si="562"/>
        <v xml:space="preserve">165 107 1.32 </v>
      </c>
      <c r="MB167" s="92" t="str">
        <f t="shared" si="563"/>
        <v xml:space="preserve">165 108 1.743333 </v>
      </c>
      <c r="MC167" s="92" t="str">
        <f t="shared" si="564"/>
        <v xml:space="preserve">165 109 1.266667 </v>
      </c>
      <c r="MD167" s="92" t="str">
        <f t="shared" si="565"/>
        <v xml:space="preserve">165 110 1.663333 </v>
      </c>
      <c r="ME167" s="92" t="str">
        <f t="shared" si="566"/>
        <v xml:space="preserve">165 111 1.6 </v>
      </c>
      <c r="MF167" s="92" t="str">
        <f t="shared" si="567"/>
        <v xml:space="preserve">165 112 1.056667 </v>
      </c>
      <c r="MG167" s="92" t="str">
        <f t="shared" si="568"/>
        <v xml:space="preserve">165 113 1.276667 </v>
      </c>
      <c r="MH167" s="92" t="str">
        <f t="shared" si="569"/>
        <v xml:space="preserve">165 114 1.13 </v>
      </c>
      <c r="MI167" s="92" t="str">
        <f t="shared" si="570"/>
        <v xml:space="preserve">165 115 1.14 </v>
      </c>
      <c r="MJ167" s="92" t="str">
        <f t="shared" si="571"/>
        <v xml:space="preserve">165 116 1.373333 </v>
      </c>
      <c r="MK167" s="92" t="str">
        <f t="shared" si="572"/>
        <v xml:space="preserve">165 117 1.05 </v>
      </c>
      <c r="ML167" s="92" t="str">
        <f t="shared" si="573"/>
        <v xml:space="preserve">165 118 1.696667 </v>
      </c>
      <c r="MM167" s="92" t="str">
        <f t="shared" si="574"/>
        <v xml:space="preserve">165 119 0.683333 </v>
      </c>
      <c r="MN167" s="92" t="str">
        <f t="shared" si="575"/>
        <v xml:space="preserve">165 120 0.82 </v>
      </c>
      <c r="MO167" s="92" t="str">
        <f t="shared" si="576"/>
        <v xml:space="preserve">165 121 0.496667 </v>
      </c>
      <c r="MP167" s="92" t="str">
        <f t="shared" si="577"/>
        <v xml:space="preserve">165 122 1.16 </v>
      </c>
      <c r="MQ167" s="92" t="str">
        <f t="shared" si="578"/>
        <v xml:space="preserve">165 123 1.256667 </v>
      </c>
      <c r="MR167" s="92" t="str">
        <f t="shared" si="579"/>
        <v xml:space="preserve">165 124 1.996667 </v>
      </c>
      <c r="MS167" s="92" t="str">
        <f t="shared" si="580"/>
        <v xml:space="preserve">165 125 0.5 </v>
      </c>
      <c r="MT167" s="92" t="str">
        <f t="shared" si="581"/>
        <v xml:space="preserve">165 126 0.976667 </v>
      </c>
      <c r="MU167" s="92" t="str">
        <f t="shared" si="582"/>
        <v xml:space="preserve">165 127 0.81 </v>
      </c>
      <c r="MV167" s="92" t="str">
        <f t="shared" si="583"/>
        <v xml:space="preserve">165 128 1.51 </v>
      </c>
      <c r="MW167" s="92" t="str">
        <f t="shared" si="584"/>
        <v xml:space="preserve">165 129 0.643333 </v>
      </c>
      <c r="MX167" s="92" t="str">
        <f t="shared" si="585"/>
        <v xml:space="preserve">165 130 1.256667 </v>
      </c>
      <c r="MY167" s="92" t="str">
        <f t="shared" si="586"/>
        <v xml:space="preserve">165 131 0.953333 </v>
      </c>
      <c r="MZ167" s="92" t="str">
        <f t="shared" si="587"/>
        <v xml:space="preserve">165 132 1.453333 </v>
      </c>
      <c r="NA167" s="92" t="str">
        <f t="shared" si="588"/>
        <v xml:space="preserve">165 133 1.41 </v>
      </c>
      <c r="NB167" s="92" t="str">
        <f t="shared" si="589"/>
        <v xml:space="preserve">165 134 1.313333 </v>
      </c>
      <c r="NC167" s="92" t="str">
        <f t="shared" si="590"/>
        <v xml:space="preserve">165 135 1.35 </v>
      </c>
      <c r="ND167" s="92" t="str">
        <f t="shared" si="591"/>
        <v xml:space="preserve">165 136 1.773333 </v>
      </c>
      <c r="NE167" s="92" t="str">
        <f t="shared" si="592"/>
        <v xml:space="preserve">165 137 1.51 </v>
      </c>
      <c r="NF167" s="92" t="str">
        <f t="shared" si="593"/>
        <v xml:space="preserve">165 138 0.7 </v>
      </c>
      <c r="NG167" s="92" t="str">
        <f t="shared" si="594"/>
        <v xml:space="preserve">165 139 1.913333 </v>
      </c>
      <c r="NH167" s="92" t="str">
        <f t="shared" si="595"/>
        <v xml:space="preserve">165 140 0.153333 </v>
      </c>
      <c r="NI167" s="92" t="str">
        <f t="shared" si="596"/>
        <v xml:space="preserve">165 141 1.243333 </v>
      </c>
      <c r="NJ167" s="92" t="str">
        <f t="shared" si="597"/>
        <v xml:space="preserve">165 142 1.11 </v>
      </c>
      <c r="NK167" s="92" t="str">
        <f t="shared" si="598"/>
        <v xml:space="preserve">165 143 1.24 </v>
      </c>
      <c r="NL167" s="92" t="str">
        <f t="shared" si="599"/>
        <v xml:space="preserve">165 144 1.106667 </v>
      </c>
      <c r="NM167" s="92" t="str">
        <f t="shared" si="600"/>
        <v xml:space="preserve">165 145 1.393333 </v>
      </c>
      <c r="NN167" s="92" t="str">
        <f t="shared" si="601"/>
        <v xml:space="preserve">165 146 1.06 </v>
      </c>
      <c r="NO167" s="92" t="str">
        <f t="shared" si="602"/>
        <v xml:space="preserve">165 147 0.873333 </v>
      </c>
      <c r="NP167" s="92" t="str">
        <f t="shared" si="603"/>
        <v xml:space="preserve">165 148 0.59 </v>
      </c>
      <c r="NQ167" s="92" t="str">
        <f t="shared" si="604"/>
        <v xml:space="preserve">165 149 0.556667 </v>
      </c>
      <c r="NR167" s="92" t="str">
        <f t="shared" si="605"/>
        <v xml:space="preserve">165 150 0.536667 </v>
      </c>
      <c r="NS167" s="92" t="str">
        <f t="shared" si="606"/>
        <v xml:space="preserve">165 151 0.79 </v>
      </c>
      <c r="NT167" s="92" t="str">
        <f t="shared" si="607"/>
        <v xml:space="preserve">165 152 0.416667 </v>
      </c>
      <c r="NU167" s="92" t="str">
        <f t="shared" si="608"/>
        <v xml:space="preserve">165 153 0.906667 </v>
      </c>
      <c r="NV167" s="92" t="str">
        <f t="shared" si="609"/>
        <v xml:space="preserve">165 154 1.783333 </v>
      </c>
      <c r="NW167" s="92" t="str">
        <f t="shared" si="610"/>
        <v xml:space="preserve">165 155 0.02 </v>
      </c>
      <c r="NX167" s="92" t="str">
        <f t="shared" si="611"/>
        <v xml:space="preserve">165 156 0.35 </v>
      </c>
      <c r="NY167" s="92" t="str">
        <f t="shared" si="612"/>
        <v xml:space="preserve">165 157 0.77 </v>
      </c>
      <c r="NZ167" s="92" t="str">
        <f t="shared" si="613"/>
        <v xml:space="preserve">165 158 1.093333 </v>
      </c>
      <c r="OA167" s="92" t="str">
        <f t="shared" si="614"/>
        <v xml:space="preserve">165 159 0.5 </v>
      </c>
      <c r="OB167" s="92" t="str">
        <f t="shared" si="615"/>
        <v xml:space="preserve">165 160 1.086667 </v>
      </c>
      <c r="OC167" s="92" t="str">
        <f t="shared" si="616"/>
        <v xml:space="preserve">165 161 1.176667 </v>
      </c>
      <c r="OD167" s="92" t="str">
        <f t="shared" si="617"/>
        <v xml:space="preserve">165 162 0.803333 </v>
      </c>
      <c r="OE167" s="92" t="str">
        <f t="shared" si="618"/>
        <v xml:space="preserve">165 163 1.253333 </v>
      </c>
      <c r="OF167" s="92" t="str">
        <f t="shared" si="619"/>
        <v xml:space="preserve">165 164 1.04 </v>
      </c>
      <c r="OG167" s="92" t="str">
        <f t="shared" si="620"/>
        <v xml:space="preserve">165 165 0 </v>
      </c>
      <c r="OH167" s="92" t="str">
        <f t="shared" si="621"/>
        <v xml:space="preserve">165 166 1.463333 </v>
      </c>
      <c r="OI167" s="92" t="str">
        <f t="shared" si="622"/>
        <v xml:space="preserve">165 167 1.77 </v>
      </c>
      <c r="OJ167" s="92" t="str">
        <f t="shared" si="623"/>
        <v xml:space="preserve">165 168 1.173333 </v>
      </c>
      <c r="OK167" s="92" t="str">
        <f t="shared" si="624"/>
        <v xml:space="preserve">165 169 1.676667 </v>
      </c>
      <c r="OL167" s="92" t="str">
        <f t="shared" si="625"/>
        <v xml:space="preserve">165 170 1.1 </v>
      </c>
      <c r="OM167" s="92" t="str">
        <f t="shared" si="626"/>
        <v xml:space="preserve">165 171 0.436667 </v>
      </c>
      <c r="ON167" s="92" t="str">
        <f t="shared" si="627"/>
        <v xml:space="preserve">165 172 0.75 </v>
      </c>
      <c r="OO167" s="92" t="str">
        <f t="shared" si="628"/>
        <v xml:space="preserve">165 173 0.523333 </v>
      </c>
      <c r="OP167" s="92" t="str">
        <f t="shared" si="629"/>
        <v xml:space="preserve">165 174 1.283333 </v>
      </c>
      <c r="OQ167" s="92" t="str">
        <f t="shared" si="630"/>
        <v xml:space="preserve">165 175 0.576667 </v>
      </c>
      <c r="OR167" s="92" t="str">
        <f t="shared" si="631"/>
        <v xml:space="preserve">165 176 0.906667 </v>
      </c>
      <c r="OS167" s="92" t="str">
        <f t="shared" si="632"/>
        <v xml:space="preserve">165 177 0.91 </v>
      </c>
      <c r="OT167" s="92" t="str">
        <f t="shared" si="633"/>
        <v xml:space="preserve">165 178 1.24 </v>
      </c>
      <c r="OU167" s="92" t="str">
        <f t="shared" si="634"/>
        <v xml:space="preserve">165 179 0.723333 </v>
      </c>
      <c r="OV167" s="92" t="str">
        <f t="shared" si="635"/>
        <v xml:space="preserve">165 180 1.086667 </v>
      </c>
      <c r="OW167" s="92" t="str">
        <f t="shared" si="636"/>
        <v xml:space="preserve">165 181 1.573333 </v>
      </c>
      <c r="OX167" s="92" t="str">
        <f t="shared" si="637"/>
        <v xml:space="preserve">165 182 1.286667 </v>
      </c>
      <c r="OY167" s="92" t="str">
        <f t="shared" si="638"/>
        <v xml:space="preserve">165 183 1.086667 </v>
      </c>
      <c r="OZ167" s="92" t="str">
        <f t="shared" si="639"/>
        <v xml:space="preserve">165 184 0.546667 </v>
      </c>
      <c r="PA167" s="92" t="str">
        <f t="shared" si="640"/>
        <v xml:space="preserve">165 185 1.686667 </v>
      </c>
      <c r="PB167" s="92" t="str">
        <f t="shared" si="641"/>
        <v xml:space="preserve">165 186 1.233333 </v>
      </c>
      <c r="PC167" s="92" t="str">
        <f t="shared" si="642"/>
        <v xml:space="preserve">165 187 1.233333 </v>
      </c>
      <c r="PD167" s="92" t="str">
        <f t="shared" si="643"/>
        <v xml:space="preserve">165 188 1.923333 </v>
      </c>
      <c r="PE167" s="92" t="str">
        <f t="shared" si="644"/>
        <v xml:space="preserve">165 189 1.276667 </v>
      </c>
      <c r="PF167" s="92" t="str">
        <f t="shared" si="645"/>
        <v xml:space="preserve">165 190 1.256667 </v>
      </c>
      <c r="PG167" s="92" t="str">
        <f t="shared" si="646"/>
        <v xml:space="preserve">165 191 1.45 </v>
      </c>
      <c r="PH167" s="92" t="str">
        <f t="shared" si="647"/>
        <v xml:space="preserve">165 192 1.24 </v>
      </c>
      <c r="PI167" s="92" t="str">
        <f t="shared" si="648"/>
        <v xml:space="preserve">165 193 0.62 </v>
      </c>
      <c r="PJ167" s="92" t="str">
        <f t="shared" si="649"/>
        <v xml:space="preserve">165 194 1.556667 </v>
      </c>
      <c r="PK167" s="92" t="str">
        <f t="shared" si="650"/>
        <v xml:space="preserve">165 195 0.626667 </v>
      </c>
      <c r="PL167" s="92" t="str">
        <f t="shared" si="651"/>
        <v xml:space="preserve">165 196 0.293333 </v>
      </c>
      <c r="PM167" s="92" t="str">
        <f t="shared" si="652"/>
        <v xml:space="preserve">165 197 1.326667 </v>
      </c>
      <c r="PN167" s="92" t="str">
        <f t="shared" si="653"/>
        <v xml:space="preserve">165 198 1.18 </v>
      </c>
      <c r="PO167" s="92" t="str">
        <f t="shared" si="654"/>
        <v xml:space="preserve">165 199 1.246667 </v>
      </c>
      <c r="PP167" s="92" t="str">
        <f t="shared" si="655"/>
        <v xml:space="preserve">165 200 1.346667 </v>
      </c>
      <c r="PQ167" s="92" t="str">
        <f t="shared" si="656"/>
        <v xml:space="preserve">165 201 0.423333 </v>
      </c>
      <c r="PR167" s="92" t="str">
        <f t="shared" si="657"/>
        <v xml:space="preserve">165 202 1.206667 </v>
      </c>
      <c r="PS167" s="92" t="str">
        <f t="shared" si="658"/>
        <v xml:space="preserve">165 203 1.156667 </v>
      </c>
      <c r="PT167" s="92" t="str">
        <f t="shared" si="659"/>
        <v xml:space="preserve">165 204 1.153333 </v>
      </c>
      <c r="PU167" s="92" t="str">
        <f t="shared" si="660"/>
        <v xml:space="preserve">165 205 1.386667 </v>
      </c>
      <c r="PV167" s="92" t="str">
        <f t="shared" si="661"/>
        <v xml:space="preserve">165 206 1.276667 </v>
      </c>
      <c r="PW167" s="92" t="str">
        <f t="shared" si="662"/>
        <v xml:space="preserve">165 207 1.586667 </v>
      </c>
      <c r="PX167" s="92" t="str">
        <f t="shared" si="663"/>
        <v xml:space="preserve">165 208 1.043333 </v>
      </c>
      <c r="PY167" s="92" t="str">
        <f t="shared" si="664"/>
        <v xml:space="preserve">165 209 1.266667 </v>
      </c>
      <c r="PZ167" s="92" t="str">
        <f t="shared" si="665"/>
        <v xml:space="preserve">165 210 1.76 </v>
      </c>
      <c r="QA167" s="92" t="str">
        <f t="shared" si="666"/>
        <v xml:space="preserve">165 211 0.776667 </v>
      </c>
      <c r="QB167" s="92" t="str">
        <f t="shared" si="667"/>
        <v xml:space="preserve">165 212 0.663333 </v>
      </c>
      <c r="QC167" s="92" t="str">
        <f t="shared" si="668"/>
        <v xml:space="preserve">165 213 0.776667 </v>
      </c>
      <c r="QD167" s="92" t="str">
        <f t="shared" si="669"/>
        <v xml:space="preserve">165 214 1.436667 </v>
      </c>
      <c r="QE167" s="92" t="str">
        <f t="shared" si="670"/>
        <v xml:space="preserve">165 215 0.15 </v>
      </c>
      <c r="QF167" s="92" t="str">
        <f t="shared" si="671"/>
        <v xml:space="preserve">165 216 1.16 </v>
      </c>
      <c r="QG167" s="92" t="str">
        <f t="shared" si="672"/>
        <v xml:space="preserve">165 217 1.286667 </v>
      </c>
      <c r="QH167" s="92" t="str">
        <f t="shared" si="673"/>
        <v xml:space="preserve">165 218 0.76 </v>
      </c>
      <c r="QI167" s="92" t="str">
        <f t="shared" si="674"/>
        <v xml:space="preserve">165 219 1.47 </v>
      </c>
      <c r="QJ167" s="92" t="str">
        <f t="shared" si="675"/>
        <v xml:space="preserve">165 220 1.15 </v>
      </c>
      <c r="QK167" s="92" t="str">
        <f t="shared" si="676"/>
        <v xml:space="preserve">165 221 0.746667 </v>
      </c>
      <c r="QL167" s="92" t="str">
        <f t="shared" si="677"/>
        <v xml:space="preserve">165 222 1.796667 </v>
      </c>
      <c r="QM167" s="92" t="str">
        <f t="shared" si="678"/>
        <v xml:space="preserve">165 223 1.083333 </v>
      </c>
      <c r="QN167" s="92" t="str">
        <f t="shared" si="679"/>
        <v xml:space="preserve">165 224 0.756667 </v>
      </c>
      <c r="QO167" s="92" t="str">
        <f t="shared" si="680"/>
        <v xml:space="preserve">165 225 1.023333 </v>
      </c>
      <c r="QP167" s="92" t="str">
        <f t="shared" si="681"/>
        <v xml:space="preserve">165 226 1.076667 </v>
      </c>
      <c r="QQ167" s="92" t="str">
        <f t="shared" si="682"/>
        <v xml:space="preserve">165 227 1.126667 </v>
      </c>
      <c r="QR167" s="92" t="str">
        <f t="shared" si="683"/>
        <v xml:space="preserve">165 228 1.146667 </v>
      </c>
    </row>
    <row r="168" spans="1:460" ht="18.75" customHeight="1" x14ac:dyDescent="0.35">
      <c r="A168" s="86">
        <v>166</v>
      </c>
      <c r="B168" s="90" t="s">
        <v>231</v>
      </c>
      <c r="C168" s="91" t="s">
        <v>168</v>
      </c>
      <c r="D168" s="9">
        <v>21.7</v>
      </c>
      <c r="E168" s="9">
        <v>27.6</v>
      </c>
      <c r="F168" s="9">
        <v>32.4</v>
      </c>
      <c r="G168" s="9">
        <v>47.4</v>
      </c>
      <c r="H168" s="9">
        <v>45.1</v>
      </c>
      <c r="I168" s="9">
        <v>45.1</v>
      </c>
      <c r="J168" s="9">
        <v>11.8</v>
      </c>
      <c r="K168" s="9">
        <v>15.4</v>
      </c>
      <c r="L168" s="9">
        <v>9.6999999999999993</v>
      </c>
      <c r="M168" s="9">
        <v>25.8</v>
      </c>
      <c r="N168" s="9">
        <v>1.7</v>
      </c>
      <c r="O168" s="21">
        <v>28</v>
      </c>
      <c r="P168" s="9">
        <v>22.7</v>
      </c>
      <c r="Q168" s="9">
        <v>23.9</v>
      </c>
      <c r="R168" s="9">
        <v>15.6</v>
      </c>
      <c r="S168" s="9">
        <v>36.1</v>
      </c>
      <c r="T168" s="9">
        <v>15.8</v>
      </c>
      <c r="U168" s="9">
        <v>28.7</v>
      </c>
      <c r="V168" s="9">
        <v>26.9</v>
      </c>
      <c r="W168" s="21">
        <v>17</v>
      </c>
      <c r="X168" s="9">
        <v>24.3</v>
      </c>
      <c r="Y168" s="21">
        <v>20</v>
      </c>
      <c r="Z168" s="21">
        <v>27</v>
      </c>
      <c r="AA168" s="9">
        <v>13.1</v>
      </c>
      <c r="AB168" s="9">
        <v>48.1</v>
      </c>
      <c r="AC168" s="9">
        <v>36.799999999999997</v>
      </c>
      <c r="AD168" s="9">
        <v>21.7</v>
      </c>
      <c r="AE168" s="9">
        <v>15.3</v>
      </c>
      <c r="AF168" s="9">
        <v>13.5</v>
      </c>
      <c r="AG168" s="9">
        <v>44.5</v>
      </c>
      <c r="AH168" s="21">
        <v>37</v>
      </c>
      <c r="AI168" s="9">
        <v>1.8</v>
      </c>
      <c r="AJ168" s="9">
        <v>36.299999999999997</v>
      </c>
      <c r="AK168" s="9">
        <v>19.5</v>
      </c>
      <c r="AL168" s="9">
        <v>24.2</v>
      </c>
      <c r="AM168" s="9">
        <v>20.2</v>
      </c>
      <c r="AN168" s="9">
        <v>16.7</v>
      </c>
      <c r="AO168" s="21">
        <v>14</v>
      </c>
      <c r="AP168" s="9">
        <v>35.200000000000003</v>
      </c>
      <c r="AQ168" s="9">
        <v>28.2</v>
      </c>
      <c r="AR168" s="9">
        <v>14.7</v>
      </c>
      <c r="AS168" s="9">
        <v>19.7</v>
      </c>
      <c r="AT168" s="9">
        <v>19.8</v>
      </c>
      <c r="AU168" s="9">
        <v>15.9</v>
      </c>
      <c r="AV168" s="9">
        <v>25.3</v>
      </c>
      <c r="AW168" s="9">
        <v>32.200000000000003</v>
      </c>
      <c r="AX168" s="21">
        <v>18</v>
      </c>
      <c r="AY168" s="9">
        <v>32.299999999999997</v>
      </c>
      <c r="AZ168" s="9">
        <v>18.600000000000001</v>
      </c>
      <c r="BA168" s="9">
        <v>25.8</v>
      </c>
      <c r="BB168" s="9">
        <v>6.5</v>
      </c>
      <c r="BC168" s="9">
        <v>26.7</v>
      </c>
      <c r="BD168" s="9">
        <v>44.8</v>
      </c>
      <c r="BE168" s="9">
        <v>28.8</v>
      </c>
      <c r="BF168" s="9">
        <v>33.9</v>
      </c>
      <c r="BG168" s="9">
        <v>21.8</v>
      </c>
      <c r="BH168" s="9">
        <v>29.8</v>
      </c>
      <c r="BI168" s="9">
        <v>34.299999999999997</v>
      </c>
      <c r="BJ168" s="9">
        <v>1.5</v>
      </c>
      <c r="BK168" s="9">
        <v>22.1</v>
      </c>
      <c r="BL168" s="9">
        <v>33.700000000000003</v>
      </c>
      <c r="BM168" s="9">
        <v>35.200000000000003</v>
      </c>
      <c r="BN168" s="9">
        <v>22.4</v>
      </c>
      <c r="BO168" s="9">
        <v>11.5</v>
      </c>
      <c r="BP168" s="9">
        <v>12.5</v>
      </c>
      <c r="BQ168" s="9">
        <v>11.5</v>
      </c>
      <c r="BR168" s="21">
        <v>27</v>
      </c>
      <c r="BS168" s="9">
        <v>28.3</v>
      </c>
      <c r="BT168" s="9">
        <v>26.4</v>
      </c>
      <c r="BU168" s="21">
        <v>9</v>
      </c>
      <c r="BV168" s="9">
        <v>9.1999999999999993</v>
      </c>
      <c r="BW168" s="9">
        <v>5.5</v>
      </c>
      <c r="BX168" s="9">
        <v>3.9</v>
      </c>
      <c r="BY168" s="9">
        <v>35.700000000000003</v>
      </c>
      <c r="BZ168" s="9">
        <v>7.6</v>
      </c>
      <c r="CA168" s="9">
        <v>11.5</v>
      </c>
      <c r="CB168" s="21">
        <v>11</v>
      </c>
      <c r="CC168" s="9">
        <v>18.399999999999999</v>
      </c>
      <c r="CD168" s="21">
        <v>32</v>
      </c>
      <c r="CE168" s="9">
        <v>19.5</v>
      </c>
      <c r="CF168" s="9">
        <v>23.3</v>
      </c>
      <c r="CG168" s="9">
        <v>15.4</v>
      </c>
      <c r="CH168" s="9">
        <v>19.5</v>
      </c>
      <c r="CI168" s="9">
        <v>10.4</v>
      </c>
      <c r="CJ168" s="9">
        <v>22.3</v>
      </c>
      <c r="CK168" s="9">
        <v>12.8</v>
      </c>
      <c r="CL168" s="9">
        <v>29.2</v>
      </c>
      <c r="CM168" s="9">
        <v>28.6</v>
      </c>
      <c r="CN168" s="9">
        <v>6.9</v>
      </c>
      <c r="CO168" s="9">
        <v>26.3</v>
      </c>
      <c r="CP168" s="9">
        <v>24.4</v>
      </c>
      <c r="CQ168" s="9">
        <v>9.6</v>
      </c>
      <c r="CR168" s="9">
        <v>22.2</v>
      </c>
      <c r="CS168" s="9">
        <v>30.5</v>
      </c>
      <c r="CT168" s="9">
        <v>10.9</v>
      </c>
      <c r="CU168" s="9">
        <v>15.6</v>
      </c>
      <c r="CV168" s="9">
        <v>19.7</v>
      </c>
      <c r="CW168" s="9">
        <v>32.5</v>
      </c>
      <c r="CX168" s="9">
        <v>16.100000000000001</v>
      </c>
      <c r="CY168" s="9">
        <v>14.7</v>
      </c>
      <c r="CZ168" s="9">
        <v>11.3</v>
      </c>
      <c r="DA168" s="9">
        <v>39.799999999999997</v>
      </c>
      <c r="DB168" s="9">
        <v>26.5</v>
      </c>
      <c r="DC168" s="9">
        <v>16.600000000000001</v>
      </c>
      <c r="DD168" s="9">
        <v>6.1</v>
      </c>
      <c r="DE168" s="9">
        <v>29.7</v>
      </c>
      <c r="DF168" s="9">
        <v>8.1999999999999993</v>
      </c>
      <c r="DG168" s="9">
        <v>38.9</v>
      </c>
      <c r="DH168" s="9">
        <v>9.1999999999999993</v>
      </c>
      <c r="DI168" s="9">
        <v>26.4</v>
      </c>
      <c r="DJ168" s="9">
        <v>1.7</v>
      </c>
      <c r="DK168" s="9">
        <v>17.899999999999999</v>
      </c>
      <c r="DL168" s="9">
        <v>24.7</v>
      </c>
      <c r="DM168" s="9">
        <v>31.2</v>
      </c>
      <c r="DN168" s="21">
        <v>23</v>
      </c>
      <c r="DO168" s="9">
        <v>4.5999999999999996</v>
      </c>
      <c r="DP168" s="9">
        <v>13.2</v>
      </c>
      <c r="DQ168" s="9">
        <v>10.3</v>
      </c>
      <c r="DR168" s="9">
        <v>24.9</v>
      </c>
      <c r="DS168" s="9">
        <v>26.8</v>
      </c>
      <c r="DT168" s="21">
        <v>33</v>
      </c>
      <c r="DU168" s="21">
        <v>11</v>
      </c>
      <c r="DV168" s="9">
        <v>19.899999999999999</v>
      </c>
      <c r="DW168" s="9">
        <v>37.799999999999997</v>
      </c>
      <c r="DX168" s="9">
        <v>34.4</v>
      </c>
      <c r="DY168" s="9">
        <v>23.2</v>
      </c>
      <c r="DZ168" s="9">
        <v>22.6</v>
      </c>
      <c r="EA168" s="9">
        <v>12.4</v>
      </c>
      <c r="EB168" s="9">
        <v>27.1</v>
      </c>
      <c r="EC168" s="9">
        <v>11.2</v>
      </c>
      <c r="ED168" s="9">
        <v>20.2</v>
      </c>
      <c r="EE168" s="21">
        <v>24</v>
      </c>
      <c r="EF168" s="9">
        <v>19.600000000000001</v>
      </c>
      <c r="EG168" s="9">
        <v>5.2</v>
      </c>
      <c r="EH168" s="9">
        <v>7.7</v>
      </c>
      <c r="EI168" s="9">
        <v>9.4</v>
      </c>
      <c r="EJ168" s="9">
        <v>12.4</v>
      </c>
      <c r="EK168" s="9">
        <v>30.5</v>
      </c>
      <c r="EL168" s="9">
        <v>35.299999999999997</v>
      </c>
      <c r="EM168" s="9">
        <v>47.7</v>
      </c>
      <c r="EN168" s="9">
        <v>23.7</v>
      </c>
      <c r="EO168" s="9">
        <v>17.8</v>
      </c>
      <c r="EP168" s="9">
        <v>34.299999999999997</v>
      </c>
      <c r="EQ168" s="9">
        <v>19.100000000000001</v>
      </c>
      <c r="ER168" s="9">
        <v>15.4</v>
      </c>
      <c r="ES168" s="21">
        <v>16</v>
      </c>
      <c r="ET168" s="9">
        <v>25.1</v>
      </c>
      <c r="EU168" s="9">
        <v>27.9</v>
      </c>
      <c r="EV168" s="9">
        <v>32.4</v>
      </c>
      <c r="EW168" s="21">
        <v>30</v>
      </c>
      <c r="EX168" s="9">
        <v>39.799999999999997</v>
      </c>
      <c r="EY168" s="9">
        <v>35.1</v>
      </c>
      <c r="EZ168" s="9">
        <v>30.6</v>
      </c>
      <c r="FA168" s="9">
        <v>26.7</v>
      </c>
      <c r="FB168" s="9">
        <v>44.5</v>
      </c>
      <c r="FC168" s="21">
        <v>33</v>
      </c>
      <c r="FD168" s="9">
        <v>21.7</v>
      </c>
      <c r="FE168" s="9">
        <v>13.4</v>
      </c>
      <c r="FF168" s="9">
        <v>32.4</v>
      </c>
      <c r="FG168" s="9">
        <v>12.9</v>
      </c>
      <c r="FH168" s="9">
        <v>19.5</v>
      </c>
      <c r="FI168" s="9">
        <v>40.200000000000003</v>
      </c>
      <c r="FJ168" s="9">
        <v>34.700000000000003</v>
      </c>
      <c r="FK168" s="9">
        <v>18.7</v>
      </c>
      <c r="FL168" s="9">
        <v>43.9</v>
      </c>
      <c r="FM168" s="21">
        <v>0</v>
      </c>
      <c r="FN168" s="9">
        <v>26.3</v>
      </c>
      <c r="FO168" s="9">
        <v>11.6</v>
      </c>
      <c r="FP168" s="9">
        <v>39.5</v>
      </c>
      <c r="FQ168" s="9">
        <v>12.8</v>
      </c>
      <c r="FR168" s="9">
        <v>35.5</v>
      </c>
      <c r="FS168" s="9">
        <v>37.200000000000003</v>
      </c>
      <c r="FT168" s="9">
        <v>31.5</v>
      </c>
      <c r="FU168" s="9">
        <v>24.8</v>
      </c>
      <c r="FV168" s="9">
        <v>30.5</v>
      </c>
      <c r="FW168" s="9">
        <v>19.899999999999999</v>
      </c>
      <c r="FX168" s="9">
        <v>19.8</v>
      </c>
      <c r="FY168" s="21">
        <v>26</v>
      </c>
      <c r="FZ168" s="21">
        <v>27</v>
      </c>
      <c r="GA168" s="9">
        <v>18.3</v>
      </c>
      <c r="GB168" s="9">
        <v>23.3</v>
      </c>
      <c r="GC168" s="9">
        <v>6.1</v>
      </c>
      <c r="GD168" s="9">
        <v>13.3</v>
      </c>
      <c r="GE168" s="9">
        <v>31.9</v>
      </c>
      <c r="GF168" s="9">
        <v>10.1</v>
      </c>
      <c r="GG168" s="9">
        <v>15.9</v>
      </c>
      <c r="GH168" s="9">
        <v>15.9</v>
      </c>
      <c r="GI168" s="9">
        <v>35.6</v>
      </c>
      <c r="GJ168" s="9">
        <v>24.5</v>
      </c>
      <c r="GK168" s="9">
        <v>23.9</v>
      </c>
      <c r="GL168" s="9">
        <v>26.3</v>
      </c>
      <c r="GM168" s="9">
        <v>23.4</v>
      </c>
      <c r="GN168" s="9">
        <v>28.7</v>
      </c>
      <c r="GO168" s="21">
        <v>4</v>
      </c>
      <c r="GP168" s="9">
        <v>28.6</v>
      </c>
      <c r="GQ168" s="9">
        <v>47.1</v>
      </c>
      <c r="GR168" s="9">
        <v>13.4</v>
      </c>
      <c r="GS168" s="9">
        <v>15.1</v>
      </c>
      <c r="GT168" s="9">
        <v>10.9</v>
      </c>
      <c r="GU168" s="9">
        <v>7.7</v>
      </c>
      <c r="GV168" s="9">
        <v>33.5</v>
      </c>
      <c r="GW168" s="21">
        <v>16</v>
      </c>
      <c r="GX168" s="9">
        <v>12.8</v>
      </c>
      <c r="GY168" s="9">
        <v>18.8</v>
      </c>
      <c r="GZ168" s="21">
        <v>9</v>
      </c>
      <c r="HA168" s="9">
        <v>35.700000000000003</v>
      </c>
      <c r="HB168" s="9">
        <v>25.7</v>
      </c>
      <c r="HC168" s="9">
        <v>15.7</v>
      </c>
      <c r="HD168" s="9">
        <v>10.199999999999999</v>
      </c>
      <c r="HE168" s="9">
        <v>19.100000000000001</v>
      </c>
      <c r="HF168" s="9">
        <v>24.3</v>
      </c>
      <c r="HG168" s="9">
        <v>29.6</v>
      </c>
      <c r="HH168" s="9">
        <v>24.3</v>
      </c>
      <c r="HI168" s="9">
        <v>20.2</v>
      </c>
      <c r="HJ168" s="9">
        <v>46.3</v>
      </c>
      <c r="HK168" s="9">
        <v>10.6</v>
      </c>
      <c r="HL168" s="9">
        <v>9.9</v>
      </c>
      <c r="HM168" s="9">
        <v>24.8</v>
      </c>
      <c r="HN168" s="9">
        <v>20.399999999999999</v>
      </c>
      <c r="HO168" s="21">
        <v>11</v>
      </c>
      <c r="HP168" s="9">
        <v>28.3</v>
      </c>
      <c r="HQ168" s="9">
        <v>23.3</v>
      </c>
      <c r="HR168" s="9">
        <v>24.1</v>
      </c>
      <c r="HS168" s="9">
        <v>23.6</v>
      </c>
      <c r="HT168" s="9">
        <v>14.2</v>
      </c>
      <c r="HU168" s="9">
        <v>20.399999999999999</v>
      </c>
      <c r="HV168" s="9">
        <v>11.8</v>
      </c>
      <c r="HW168" s="21">
        <v>16</v>
      </c>
      <c r="HX168" s="8"/>
      <c r="HY168" s="92" t="str">
        <f t="shared" si="456"/>
        <v xml:space="preserve">166 1 0.723333 </v>
      </c>
      <c r="HZ168" s="92" t="str">
        <f t="shared" si="457"/>
        <v xml:space="preserve">166 2 0.92 </v>
      </c>
      <c r="IA168" s="92" t="str">
        <f t="shared" si="458"/>
        <v xml:space="preserve">166 3 1.08 </v>
      </c>
      <c r="IB168" s="92" t="str">
        <f t="shared" si="459"/>
        <v xml:space="preserve">166 4 1.58 </v>
      </c>
      <c r="IC168" s="92" t="str">
        <f t="shared" si="460"/>
        <v xml:space="preserve">166 5 1.503333 </v>
      </c>
      <c r="ID168" s="92" t="str">
        <f t="shared" si="461"/>
        <v xml:space="preserve">166 6 1.503333 </v>
      </c>
      <c r="IE168" s="92" t="str">
        <f t="shared" si="462"/>
        <v xml:space="preserve">166 7 0.393333 </v>
      </c>
      <c r="IF168" s="92" t="str">
        <f t="shared" si="463"/>
        <v xml:space="preserve">166 8 0.513333 </v>
      </c>
      <c r="IG168" s="92" t="str">
        <f t="shared" si="464"/>
        <v xml:space="preserve">166 9 0.323333 </v>
      </c>
      <c r="IH168" s="92" t="str">
        <f t="shared" si="465"/>
        <v xml:space="preserve">166 10 0.86 </v>
      </c>
      <c r="II168" s="92" t="str">
        <f t="shared" si="466"/>
        <v xml:space="preserve">166 11 0.056667 </v>
      </c>
      <c r="IJ168" s="92" t="str">
        <f t="shared" si="467"/>
        <v xml:space="preserve">166 12 0.933333 </v>
      </c>
      <c r="IK168" s="92" t="str">
        <f t="shared" si="468"/>
        <v xml:space="preserve">166 13 0.756667 </v>
      </c>
      <c r="IL168" s="92" t="str">
        <f t="shared" si="469"/>
        <v xml:space="preserve">166 14 0.796667 </v>
      </c>
      <c r="IM168" s="92" t="str">
        <f t="shared" si="470"/>
        <v xml:space="preserve">166 15 0.52 </v>
      </c>
      <c r="IN168" s="92" t="str">
        <f t="shared" si="471"/>
        <v xml:space="preserve">166 16 1.203333 </v>
      </c>
      <c r="IO168" s="92" t="str">
        <f t="shared" si="472"/>
        <v xml:space="preserve">166 17 0.526667 </v>
      </c>
      <c r="IP168" s="92" t="str">
        <f t="shared" si="473"/>
        <v xml:space="preserve">166 18 0.956667 </v>
      </c>
      <c r="IQ168" s="92" t="str">
        <f t="shared" si="474"/>
        <v xml:space="preserve">166 19 0.896667 </v>
      </c>
      <c r="IR168" s="92" t="str">
        <f t="shared" si="475"/>
        <v xml:space="preserve">166 20 0.566667 </v>
      </c>
      <c r="IS168" s="92" t="str">
        <f t="shared" si="476"/>
        <v xml:space="preserve">166 21 0.81 </v>
      </c>
      <c r="IT168" s="92" t="str">
        <f t="shared" si="477"/>
        <v xml:space="preserve">166 22 0.666667 </v>
      </c>
      <c r="IU168" s="92" t="str">
        <f t="shared" si="478"/>
        <v xml:space="preserve">166 23 0.9 </v>
      </c>
      <c r="IV168" s="92" t="str">
        <f t="shared" si="479"/>
        <v xml:space="preserve">166 24 0.436667 </v>
      </c>
      <c r="IW168" s="92" t="str">
        <f t="shared" si="480"/>
        <v xml:space="preserve">166 25 1.603333 </v>
      </c>
      <c r="IX168" s="92" t="str">
        <f t="shared" si="481"/>
        <v xml:space="preserve">166 26 1.226667 </v>
      </c>
      <c r="IY168" s="92" t="str">
        <f t="shared" si="482"/>
        <v xml:space="preserve">166 27 0.723333 </v>
      </c>
      <c r="IZ168" s="92" t="str">
        <f t="shared" si="483"/>
        <v xml:space="preserve">166 28 0.51 </v>
      </c>
      <c r="JA168" s="92" t="str">
        <f t="shared" si="484"/>
        <v xml:space="preserve">166 29 0.45 </v>
      </c>
      <c r="JB168" s="92" t="str">
        <f t="shared" si="485"/>
        <v xml:space="preserve">166 30 1.483333 </v>
      </c>
      <c r="JC168" s="92" t="str">
        <f t="shared" si="486"/>
        <v xml:space="preserve">166 31 1.233333 </v>
      </c>
      <c r="JD168" s="92" t="str">
        <f t="shared" si="487"/>
        <v xml:space="preserve">166 32 0.06 </v>
      </c>
      <c r="JE168" s="92" t="str">
        <f t="shared" si="488"/>
        <v xml:space="preserve">166 33 1.21 </v>
      </c>
      <c r="JF168" s="92" t="str">
        <f t="shared" si="489"/>
        <v xml:space="preserve">166 34 0.65 </v>
      </c>
      <c r="JG168" s="92" t="str">
        <f t="shared" si="490"/>
        <v xml:space="preserve">166 35 0.806667 </v>
      </c>
      <c r="JH168" s="92" t="str">
        <f t="shared" si="491"/>
        <v xml:space="preserve">166 36 0.673333 </v>
      </c>
      <c r="JI168" s="92" t="str">
        <f t="shared" si="492"/>
        <v xml:space="preserve">166 37 0.556667 </v>
      </c>
      <c r="JJ168" s="92" t="str">
        <f t="shared" si="493"/>
        <v xml:space="preserve">166 38 0.466667 </v>
      </c>
      <c r="JK168" s="92" t="str">
        <f t="shared" si="494"/>
        <v xml:space="preserve">166 39 1.173333 </v>
      </c>
      <c r="JL168" s="92" t="str">
        <f t="shared" si="495"/>
        <v xml:space="preserve">166 40 0.94 </v>
      </c>
      <c r="JM168" s="92" t="str">
        <f t="shared" si="496"/>
        <v xml:space="preserve">166 41 0.49 </v>
      </c>
      <c r="JN168" s="92" t="str">
        <f t="shared" si="497"/>
        <v xml:space="preserve">166 42 0.656667 </v>
      </c>
      <c r="JO168" s="92" t="str">
        <f t="shared" si="498"/>
        <v xml:space="preserve">166 43 0.66 </v>
      </c>
      <c r="JP168" s="92" t="str">
        <f t="shared" si="499"/>
        <v xml:space="preserve">166 44 0.53 </v>
      </c>
      <c r="JQ168" s="92" t="str">
        <f t="shared" si="500"/>
        <v xml:space="preserve">166 45 0.843333 </v>
      </c>
      <c r="JR168" s="92" t="str">
        <f t="shared" si="501"/>
        <v xml:space="preserve">166 46 1.073333 </v>
      </c>
      <c r="JS168" s="92" t="str">
        <f t="shared" si="502"/>
        <v xml:space="preserve">166 47 0.6 </v>
      </c>
      <c r="JT168" s="92" t="str">
        <f t="shared" si="503"/>
        <v xml:space="preserve">166 48 1.076667 </v>
      </c>
      <c r="JU168" s="92" t="str">
        <f t="shared" si="504"/>
        <v xml:space="preserve">166 49 0.62 </v>
      </c>
      <c r="JV168" s="92" t="str">
        <f t="shared" si="505"/>
        <v xml:space="preserve">166 50 0.86 </v>
      </c>
      <c r="JW168" s="92" t="str">
        <f t="shared" si="506"/>
        <v xml:space="preserve">166 51 0.216667 </v>
      </c>
      <c r="JX168" s="92" t="str">
        <f t="shared" si="507"/>
        <v xml:space="preserve">166 52 0.89 </v>
      </c>
      <c r="JY168" s="92" t="str">
        <f t="shared" si="508"/>
        <v xml:space="preserve">166 53 1.493333 </v>
      </c>
      <c r="JZ168" s="92" t="str">
        <f t="shared" si="509"/>
        <v xml:space="preserve">166 54 0.96 </v>
      </c>
      <c r="KA168" s="92" t="str">
        <f t="shared" si="510"/>
        <v xml:space="preserve">166 55 1.13 </v>
      </c>
      <c r="KB168" s="92" t="str">
        <f t="shared" si="511"/>
        <v xml:space="preserve">166 56 0.726667 </v>
      </c>
      <c r="KC168" s="92" t="str">
        <f t="shared" si="512"/>
        <v xml:space="preserve">166 57 0.993333 </v>
      </c>
      <c r="KD168" s="92" t="str">
        <f t="shared" si="513"/>
        <v xml:space="preserve">166 58 1.143333 </v>
      </c>
      <c r="KE168" s="92" t="str">
        <f t="shared" si="514"/>
        <v xml:space="preserve">166 59 0.05 </v>
      </c>
      <c r="KF168" s="92" t="str">
        <f t="shared" si="515"/>
        <v xml:space="preserve">166 60 0.736667 </v>
      </c>
      <c r="KG168" s="92" t="str">
        <f t="shared" si="516"/>
        <v xml:space="preserve">166 61 1.123333 </v>
      </c>
      <c r="KH168" s="92" t="str">
        <f t="shared" si="517"/>
        <v xml:space="preserve">166 62 1.173333 </v>
      </c>
      <c r="KI168" s="92" t="str">
        <f t="shared" si="518"/>
        <v xml:space="preserve">166 63 0.746667 </v>
      </c>
      <c r="KJ168" s="92" t="str">
        <f t="shared" si="519"/>
        <v xml:space="preserve">166 64 0.383333 </v>
      </c>
      <c r="KK168" s="92" t="str">
        <f t="shared" si="520"/>
        <v xml:space="preserve">166 65 0.416667 </v>
      </c>
      <c r="KL168" s="92" t="str">
        <f t="shared" si="521"/>
        <v xml:space="preserve">166 66 0.383333 </v>
      </c>
      <c r="KM168" s="92" t="str">
        <f t="shared" si="522"/>
        <v xml:space="preserve">166 67 0.9 </v>
      </c>
      <c r="KN168" s="92" t="str">
        <f t="shared" si="523"/>
        <v xml:space="preserve">166 68 0.943333 </v>
      </c>
      <c r="KO168" s="92" t="str">
        <f t="shared" si="524"/>
        <v xml:space="preserve">166 69 0.88 </v>
      </c>
      <c r="KP168" s="92" t="str">
        <f t="shared" si="525"/>
        <v xml:space="preserve">166 70 0.3 </v>
      </c>
      <c r="KQ168" s="92" t="str">
        <f t="shared" si="526"/>
        <v xml:space="preserve">166 71 0.306667 </v>
      </c>
      <c r="KR168" s="92" t="str">
        <f t="shared" si="527"/>
        <v xml:space="preserve">166 72 0.183333 </v>
      </c>
      <c r="KS168" s="92" t="str">
        <f t="shared" si="528"/>
        <v xml:space="preserve">166 73 0.13 </v>
      </c>
      <c r="KT168" s="92" t="str">
        <f t="shared" si="529"/>
        <v xml:space="preserve">166 74 1.19 </v>
      </c>
      <c r="KU168" s="92" t="str">
        <f t="shared" si="530"/>
        <v xml:space="preserve">166 75 0.253333 </v>
      </c>
      <c r="KV168" s="92" t="str">
        <f t="shared" si="531"/>
        <v xml:space="preserve">166 76 0.383333 </v>
      </c>
      <c r="KW168" s="92" t="str">
        <f t="shared" si="532"/>
        <v xml:space="preserve">166 77 0.366667 </v>
      </c>
      <c r="KX168" s="92" t="str">
        <f t="shared" si="533"/>
        <v xml:space="preserve">166 78 0.613333 </v>
      </c>
      <c r="KY168" s="92" t="str">
        <f t="shared" si="534"/>
        <v xml:space="preserve">166 79 1.066667 </v>
      </c>
      <c r="KZ168" s="92" t="str">
        <f t="shared" si="535"/>
        <v xml:space="preserve">166 80 0.65 </v>
      </c>
      <c r="LA168" s="92" t="str">
        <f t="shared" si="536"/>
        <v xml:space="preserve">166 81 0.776667 </v>
      </c>
      <c r="LB168" s="92" t="str">
        <f t="shared" si="537"/>
        <v xml:space="preserve">166 82 0.513333 </v>
      </c>
      <c r="LC168" s="92" t="str">
        <f t="shared" si="538"/>
        <v xml:space="preserve">166 83 0.65 </v>
      </c>
      <c r="LD168" s="92" t="str">
        <f t="shared" si="539"/>
        <v xml:space="preserve">166 84 0.346667 </v>
      </c>
      <c r="LE168" s="92" t="str">
        <f t="shared" si="540"/>
        <v xml:space="preserve">166 85 0.743333 </v>
      </c>
      <c r="LF168" s="92" t="str">
        <f t="shared" si="541"/>
        <v xml:space="preserve">166 86 0.426667 </v>
      </c>
      <c r="LG168" s="92" t="str">
        <f t="shared" si="542"/>
        <v xml:space="preserve">166 87 0.973333 </v>
      </c>
      <c r="LH168" s="92" t="str">
        <f t="shared" si="543"/>
        <v xml:space="preserve">166 88 0.953333 </v>
      </c>
      <c r="LI168" s="92" t="str">
        <f t="shared" si="544"/>
        <v xml:space="preserve">166 89 0.23 </v>
      </c>
      <c r="LJ168" s="92" t="str">
        <f t="shared" si="545"/>
        <v xml:space="preserve">166 90 0.876667 </v>
      </c>
      <c r="LK168" s="92" t="str">
        <f t="shared" si="546"/>
        <v xml:space="preserve">166 91 0.813333 </v>
      </c>
      <c r="LL168" s="92" t="str">
        <f t="shared" si="547"/>
        <v xml:space="preserve">166 92 0.32 </v>
      </c>
      <c r="LM168" s="92" t="str">
        <f t="shared" si="548"/>
        <v xml:space="preserve">166 93 0.74 </v>
      </c>
      <c r="LN168" s="92" t="str">
        <f t="shared" si="549"/>
        <v xml:space="preserve">166 94 1.016667 </v>
      </c>
      <c r="LO168" s="92" t="str">
        <f t="shared" si="550"/>
        <v xml:space="preserve">166 95 0.363333 </v>
      </c>
      <c r="LP168" s="92" t="str">
        <f t="shared" si="551"/>
        <v xml:space="preserve">166 96 0.52 </v>
      </c>
      <c r="LQ168" s="92" t="str">
        <f t="shared" si="552"/>
        <v xml:space="preserve">166 97 0.656667 </v>
      </c>
      <c r="LR168" s="92" t="str">
        <f t="shared" si="553"/>
        <v xml:space="preserve">166 98 1.083333 </v>
      </c>
      <c r="LS168" s="92" t="str">
        <f t="shared" si="554"/>
        <v xml:space="preserve">166 99 0.536667 </v>
      </c>
      <c r="LT168" s="92" t="str">
        <f t="shared" si="555"/>
        <v xml:space="preserve">166 100 0.49 </v>
      </c>
      <c r="LU168" s="92" t="str">
        <f t="shared" si="556"/>
        <v xml:space="preserve">166 101 0.376667 </v>
      </c>
      <c r="LV168" s="92" t="str">
        <f t="shared" si="557"/>
        <v xml:space="preserve">166 102 1.326667 </v>
      </c>
      <c r="LW168" s="92" t="str">
        <f t="shared" si="558"/>
        <v xml:space="preserve">166 103 0.883333 </v>
      </c>
      <c r="LX168" s="92" t="str">
        <f t="shared" si="559"/>
        <v xml:space="preserve">166 104 0.553333 </v>
      </c>
      <c r="LY168" s="92" t="str">
        <f t="shared" si="560"/>
        <v xml:space="preserve">166 105 0.203333 </v>
      </c>
      <c r="LZ168" s="92" t="str">
        <f t="shared" si="561"/>
        <v xml:space="preserve">166 106 0.99 </v>
      </c>
      <c r="MA168" s="92" t="str">
        <f t="shared" si="562"/>
        <v xml:space="preserve">166 107 0.273333 </v>
      </c>
      <c r="MB168" s="92" t="str">
        <f t="shared" si="563"/>
        <v xml:space="preserve">166 108 1.296667 </v>
      </c>
      <c r="MC168" s="92" t="str">
        <f t="shared" si="564"/>
        <v xml:space="preserve">166 109 0.306667 </v>
      </c>
      <c r="MD168" s="92" t="str">
        <f t="shared" si="565"/>
        <v xml:space="preserve">166 110 0.88 </v>
      </c>
      <c r="ME168" s="92" t="str">
        <f t="shared" si="566"/>
        <v xml:space="preserve">166 111 0.056667 </v>
      </c>
      <c r="MF168" s="92" t="str">
        <f t="shared" si="567"/>
        <v xml:space="preserve">166 112 0.596667 </v>
      </c>
      <c r="MG168" s="92" t="str">
        <f t="shared" si="568"/>
        <v xml:space="preserve">166 113 0.823333 </v>
      </c>
      <c r="MH168" s="92" t="str">
        <f t="shared" si="569"/>
        <v xml:space="preserve">166 114 1.04 </v>
      </c>
      <c r="MI168" s="92" t="str">
        <f t="shared" si="570"/>
        <v xml:space="preserve">166 115 0.766667 </v>
      </c>
      <c r="MJ168" s="92" t="str">
        <f t="shared" si="571"/>
        <v xml:space="preserve">166 116 0.153333 </v>
      </c>
      <c r="MK168" s="92" t="str">
        <f t="shared" si="572"/>
        <v xml:space="preserve">166 117 0.44 </v>
      </c>
      <c r="ML168" s="92" t="str">
        <f t="shared" si="573"/>
        <v xml:space="preserve">166 118 0.343333 </v>
      </c>
      <c r="MM168" s="92" t="str">
        <f t="shared" si="574"/>
        <v xml:space="preserve">166 119 0.83 </v>
      </c>
      <c r="MN168" s="92" t="str">
        <f t="shared" si="575"/>
        <v xml:space="preserve">166 120 0.893333 </v>
      </c>
      <c r="MO168" s="92" t="str">
        <f t="shared" si="576"/>
        <v xml:space="preserve">166 121 1.1 </v>
      </c>
      <c r="MP168" s="92" t="str">
        <f t="shared" si="577"/>
        <v xml:space="preserve">166 122 0.366667 </v>
      </c>
      <c r="MQ168" s="92" t="str">
        <f t="shared" si="578"/>
        <v xml:space="preserve">166 123 0.663333 </v>
      </c>
      <c r="MR168" s="92" t="str">
        <f t="shared" si="579"/>
        <v xml:space="preserve">166 124 1.26 </v>
      </c>
      <c r="MS168" s="92" t="str">
        <f t="shared" si="580"/>
        <v xml:space="preserve">166 125 1.146667 </v>
      </c>
      <c r="MT168" s="92" t="str">
        <f t="shared" si="581"/>
        <v xml:space="preserve">166 126 0.773333 </v>
      </c>
      <c r="MU168" s="92" t="str">
        <f t="shared" si="582"/>
        <v xml:space="preserve">166 127 0.753333 </v>
      </c>
      <c r="MV168" s="92" t="str">
        <f t="shared" si="583"/>
        <v xml:space="preserve">166 128 0.413333 </v>
      </c>
      <c r="MW168" s="92" t="str">
        <f t="shared" si="584"/>
        <v xml:space="preserve">166 129 0.903333 </v>
      </c>
      <c r="MX168" s="92" t="str">
        <f t="shared" si="585"/>
        <v xml:space="preserve">166 130 0.373333 </v>
      </c>
      <c r="MY168" s="92" t="str">
        <f t="shared" si="586"/>
        <v xml:space="preserve">166 131 0.673333 </v>
      </c>
      <c r="MZ168" s="92" t="str">
        <f t="shared" si="587"/>
        <v xml:space="preserve">166 132 0.8 </v>
      </c>
      <c r="NA168" s="92" t="str">
        <f t="shared" si="588"/>
        <v xml:space="preserve">166 133 0.653333 </v>
      </c>
      <c r="NB168" s="92" t="str">
        <f t="shared" si="589"/>
        <v xml:space="preserve">166 134 0.173333 </v>
      </c>
      <c r="NC168" s="92" t="str">
        <f t="shared" si="590"/>
        <v xml:space="preserve">166 135 0.256667 </v>
      </c>
      <c r="ND168" s="92" t="str">
        <f t="shared" si="591"/>
        <v xml:space="preserve">166 136 0.313333 </v>
      </c>
      <c r="NE168" s="92" t="str">
        <f t="shared" si="592"/>
        <v xml:space="preserve">166 137 0.413333 </v>
      </c>
      <c r="NF168" s="92" t="str">
        <f t="shared" si="593"/>
        <v xml:space="preserve">166 138 1.016667 </v>
      </c>
      <c r="NG168" s="92" t="str">
        <f t="shared" si="594"/>
        <v xml:space="preserve">166 139 1.176667 </v>
      </c>
      <c r="NH168" s="92" t="str">
        <f t="shared" si="595"/>
        <v xml:space="preserve">166 140 1.59 </v>
      </c>
      <c r="NI168" s="92" t="str">
        <f t="shared" si="596"/>
        <v xml:space="preserve">166 141 0.79 </v>
      </c>
      <c r="NJ168" s="92" t="str">
        <f t="shared" si="597"/>
        <v xml:space="preserve">166 142 0.593333 </v>
      </c>
      <c r="NK168" s="92" t="str">
        <f t="shared" si="598"/>
        <v xml:space="preserve">166 143 1.143333 </v>
      </c>
      <c r="NL168" s="92" t="str">
        <f t="shared" si="599"/>
        <v xml:space="preserve">166 144 0.636667 </v>
      </c>
      <c r="NM168" s="92" t="str">
        <f t="shared" si="600"/>
        <v xml:space="preserve">166 145 0.513333 </v>
      </c>
      <c r="NN168" s="92" t="str">
        <f t="shared" si="601"/>
        <v xml:space="preserve">166 146 0.533333 </v>
      </c>
      <c r="NO168" s="92" t="str">
        <f t="shared" si="602"/>
        <v xml:space="preserve">166 147 0.836667 </v>
      </c>
      <c r="NP168" s="92" t="str">
        <f t="shared" si="603"/>
        <v xml:space="preserve">166 148 0.93 </v>
      </c>
      <c r="NQ168" s="92" t="str">
        <f t="shared" si="604"/>
        <v xml:space="preserve">166 149 1.08 </v>
      </c>
      <c r="NR168" s="92" t="str">
        <f t="shared" si="605"/>
        <v xml:space="preserve">166 150 1 </v>
      </c>
      <c r="NS168" s="92" t="str">
        <f t="shared" si="606"/>
        <v xml:space="preserve">166 151 1.326667 </v>
      </c>
      <c r="NT168" s="92" t="str">
        <f t="shared" si="607"/>
        <v xml:space="preserve">166 152 1.17 </v>
      </c>
      <c r="NU168" s="92" t="str">
        <f t="shared" si="608"/>
        <v xml:space="preserve">166 153 1.02 </v>
      </c>
      <c r="NV168" s="92" t="str">
        <f t="shared" si="609"/>
        <v xml:space="preserve">166 154 0.89 </v>
      </c>
      <c r="NW168" s="92" t="str">
        <f t="shared" si="610"/>
        <v xml:space="preserve">166 155 1.483333 </v>
      </c>
      <c r="NX168" s="92" t="str">
        <f t="shared" si="611"/>
        <v xml:space="preserve">166 156 1.1 </v>
      </c>
      <c r="NY168" s="92" t="str">
        <f t="shared" si="612"/>
        <v xml:space="preserve">166 157 0.723333 </v>
      </c>
      <c r="NZ168" s="92" t="str">
        <f t="shared" si="613"/>
        <v xml:space="preserve">166 158 0.446667 </v>
      </c>
      <c r="OA168" s="92" t="str">
        <f t="shared" si="614"/>
        <v xml:space="preserve">166 159 1.08 </v>
      </c>
      <c r="OB168" s="92" t="str">
        <f t="shared" si="615"/>
        <v xml:space="preserve">166 160 0.43 </v>
      </c>
      <c r="OC168" s="92" t="str">
        <f t="shared" si="616"/>
        <v xml:space="preserve">166 161 0.65 </v>
      </c>
      <c r="OD168" s="92" t="str">
        <f t="shared" si="617"/>
        <v xml:space="preserve">166 162 1.34 </v>
      </c>
      <c r="OE168" s="92" t="str">
        <f t="shared" si="618"/>
        <v xml:space="preserve">166 163 1.156667 </v>
      </c>
      <c r="OF168" s="92" t="str">
        <f t="shared" si="619"/>
        <v xml:space="preserve">166 164 0.623333 </v>
      </c>
      <c r="OG168" s="92" t="str">
        <f t="shared" si="620"/>
        <v xml:space="preserve">166 165 1.463333 </v>
      </c>
      <c r="OH168" s="92" t="str">
        <f t="shared" si="621"/>
        <v xml:space="preserve">166 166 0 </v>
      </c>
      <c r="OI168" s="92" t="str">
        <f t="shared" si="622"/>
        <v xml:space="preserve">166 167 0.876667 </v>
      </c>
      <c r="OJ168" s="92" t="str">
        <f t="shared" si="623"/>
        <v xml:space="preserve">166 168 0.386667 </v>
      </c>
      <c r="OK168" s="92" t="str">
        <f t="shared" si="624"/>
        <v xml:space="preserve">166 169 1.316667 </v>
      </c>
      <c r="OL168" s="92" t="str">
        <f t="shared" si="625"/>
        <v xml:space="preserve">166 170 0.426667 </v>
      </c>
      <c r="OM168" s="92" t="str">
        <f t="shared" si="626"/>
        <v xml:space="preserve">166 171 1.183333 </v>
      </c>
      <c r="ON168" s="92" t="str">
        <f t="shared" si="627"/>
        <v xml:space="preserve">166 172 1.24 </v>
      </c>
      <c r="OO168" s="92" t="str">
        <f t="shared" si="628"/>
        <v xml:space="preserve">166 173 1.05 </v>
      </c>
      <c r="OP168" s="92" t="str">
        <f t="shared" si="629"/>
        <v xml:space="preserve">166 174 0.826667 </v>
      </c>
      <c r="OQ168" s="92" t="str">
        <f t="shared" si="630"/>
        <v xml:space="preserve">166 175 1.016667 </v>
      </c>
      <c r="OR168" s="92" t="str">
        <f t="shared" si="631"/>
        <v xml:space="preserve">166 176 0.663333 </v>
      </c>
      <c r="OS168" s="92" t="str">
        <f t="shared" si="632"/>
        <v xml:space="preserve">166 177 0.66 </v>
      </c>
      <c r="OT168" s="92" t="str">
        <f t="shared" si="633"/>
        <v xml:space="preserve">166 178 0.866667 </v>
      </c>
      <c r="OU168" s="92" t="str">
        <f t="shared" si="634"/>
        <v xml:space="preserve">166 179 0.9 </v>
      </c>
      <c r="OV168" s="92" t="str">
        <f t="shared" si="635"/>
        <v xml:space="preserve">166 180 0.61 </v>
      </c>
      <c r="OW168" s="92" t="str">
        <f t="shared" si="636"/>
        <v xml:space="preserve">166 181 0.776667 </v>
      </c>
      <c r="OX168" s="92" t="str">
        <f t="shared" si="637"/>
        <v xml:space="preserve">166 182 0.203333 </v>
      </c>
      <c r="OY168" s="92" t="str">
        <f t="shared" si="638"/>
        <v xml:space="preserve">166 183 0.443333 </v>
      </c>
      <c r="OZ168" s="92" t="str">
        <f t="shared" si="639"/>
        <v xml:space="preserve">166 184 1.063333 </v>
      </c>
      <c r="PA168" s="92" t="str">
        <f t="shared" si="640"/>
        <v xml:space="preserve">166 185 0.336667 </v>
      </c>
      <c r="PB168" s="92" t="str">
        <f t="shared" si="641"/>
        <v xml:space="preserve">166 186 0.53 </v>
      </c>
      <c r="PC168" s="92" t="str">
        <f t="shared" si="642"/>
        <v xml:space="preserve">166 187 0.53 </v>
      </c>
      <c r="PD168" s="92" t="str">
        <f t="shared" si="643"/>
        <v xml:space="preserve">166 188 1.186667 </v>
      </c>
      <c r="PE168" s="92" t="str">
        <f t="shared" si="644"/>
        <v xml:space="preserve">166 189 0.816667 </v>
      </c>
      <c r="PF168" s="92" t="str">
        <f t="shared" si="645"/>
        <v xml:space="preserve">166 190 0.796667 </v>
      </c>
      <c r="PG168" s="92" t="str">
        <f t="shared" si="646"/>
        <v xml:space="preserve">166 191 0.876667 </v>
      </c>
      <c r="PH168" s="92" t="str">
        <f t="shared" si="647"/>
        <v xml:space="preserve">166 192 0.78 </v>
      </c>
      <c r="PI168" s="92" t="str">
        <f t="shared" si="648"/>
        <v xml:space="preserve">166 193 0.956667 </v>
      </c>
      <c r="PJ168" s="92" t="str">
        <f t="shared" si="649"/>
        <v xml:space="preserve">166 194 0.133333 </v>
      </c>
      <c r="PK168" s="92" t="str">
        <f t="shared" si="650"/>
        <v xml:space="preserve">166 195 0.953333 </v>
      </c>
      <c r="PL168" s="92" t="str">
        <f t="shared" si="651"/>
        <v xml:space="preserve">166 196 1.57 </v>
      </c>
      <c r="PM168" s="92" t="str">
        <f t="shared" si="652"/>
        <v xml:space="preserve">166 197 0.446667 </v>
      </c>
      <c r="PN168" s="92" t="str">
        <f t="shared" si="653"/>
        <v xml:space="preserve">166 198 0.503333 </v>
      </c>
      <c r="PO168" s="92" t="str">
        <f t="shared" si="654"/>
        <v xml:space="preserve">166 199 0.363333 </v>
      </c>
      <c r="PP168" s="92" t="str">
        <f t="shared" si="655"/>
        <v xml:space="preserve">166 200 0.256667 </v>
      </c>
      <c r="PQ168" s="92" t="str">
        <f t="shared" si="656"/>
        <v xml:space="preserve">166 201 1.116667 </v>
      </c>
      <c r="PR168" s="92" t="str">
        <f t="shared" si="657"/>
        <v xml:space="preserve">166 202 0.533333 </v>
      </c>
      <c r="PS168" s="92" t="str">
        <f t="shared" si="658"/>
        <v xml:space="preserve">166 203 0.426667 </v>
      </c>
      <c r="PT168" s="92" t="str">
        <f t="shared" si="659"/>
        <v xml:space="preserve">166 204 0.626667 </v>
      </c>
      <c r="PU168" s="92" t="str">
        <f t="shared" si="660"/>
        <v xml:space="preserve">166 205 0.3 </v>
      </c>
      <c r="PV168" s="92" t="str">
        <f t="shared" si="661"/>
        <v xml:space="preserve">166 206 1.19 </v>
      </c>
      <c r="PW168" s="92" t="str">
        <f t="shared" si="662"/>
        <v xml:space="preserve">166 207 0.856667 </v>
      </c>
      <c r="PX168" s="92" t="str">
        <f t="shared" si="663"/>
        <v xml:space="preserve">166 208 0.523333 </v>
      </c>
      <c r="PY168" s="92" t="str">
        <f t="shared" si="664"/>
        <v xml:space="preserve">166 209 0.34 </v>
      </c>
      <c r="PZ168" s="92" t="str">
        <f t="shared" si="665"/>
        <v xml:space="preserve">166 210 0.636667 </v>
      </c>
      <c r="QA168" s="92" t="str">
        <f t="shared" si="666"/>
        <v xml:space="preserve">166 211 0.81 </v>
      </c>
      <c r="QB168" s="92" t="str">
        <f t="shared" si="667"/>
        <v xml:space="preserve">166 212 0.986667 </v>
      </c>
      <c r="QC168" s="92" t="str">
        <f t="shared" si="668"/>
        <v xml:space="preserve">166 213 0.81 </v>
      </c>
      <c r="QD168" s="92" t="str">
        <f t="shared" si="669"/>
        <v xml:space="preserve">166 214 0.673333 </v>
      </c>
      <c r="QE168" s="92" t="str">
        <f t="shared" si="670"/>
        <v xml:space="preserve">166 215 1.543333 </v>
      </c>
      <c r="QF168" s="92" t="str">
        <f t="shared" si="671"/>
        <v xml:space="preserve">166 216 0.353333 </v>
      </c>
      <c r="QG168" s="92" t="str">
        <f t="shared" si="672"/>
        <v xml:space="preserve">166 217 0.33 </v>
      </c>
      <c r="QH168" s="92" t="str">
        <f t="shared" si="673"/>
        <v xml:space="preserve">166 218 0.826667 </v>
      </c>
      <c r="QI168" s="92" t="str">
        <f t="shared" si="674"/>
        <v xml:space="preserve">166 219 0.68 </v>
      </c>
      <c r="QJ168" s="92" t="str">
        <f t="shared" si="675"/>
        <v xml:space="preserve">166 220 0.366667 </v>
      </c>
      <c r="QK168" s="92" t="str">
        <f t="shared" si="676"/>
        <v xml:space="preserve">166 221 0.943333 </v>
      </c>
      <c r="QL168" s="92" t="str">
        <f t="shared" si="677"/>
        <v xml:space="preserve">166 222 0.776667 </v>
      </c>
      <c r="QM168" s="92" t="str">
        <f t="shared" si="678"/>
        <v xml:space="preserve">166 223 0.803333 </v>
      </c>
      <c r="QN168" s="92" t="str">
        <f t="shared" si="679"/>
        <v xml:space="preserve">166 224 0.786667 </v>
      </c>
      <c r="QO168" s="92" t="str">
        <f t="shared" si="680"/>
        <v xml:space="preserve">166 225 0.473333 </v>
      </c>
      <c r="QP168" s="92" t="str">
        <f t="shared" si="681"/>
        <v xml:space="preserve">166 226 0.68 </v>
      </c>
      <c r="QQ168" s="92" t="str">
        <f t="shared" si="682"/>
        <v xml:space="preserve">166 227 0.393333 </v>
      </c>
      <c r="QR168" s="92" t="str">
        <f t="shared" si="683"/>
        <v xml:space="preserve">166 228 0.533333 </v>
      </c>
    </row>
    <row r="169" spans="1:460" ht="18.75" customHeight="1" x14ac:dyDescent="0.35">
      <c r="A169" s="86">
        <v>167</v>
      </c>
      <c r="B169" s="90" t="s">
        <v>231</v>
      </c>
      <c r="C169" s="91" t="s">
        <v>169</v>
      </c>
      <c r="D169" s="9">
        <v>30.8</v>
      </c>
      <c r="E169" s="9">
        <v>35.1</v>
      </c>
      <c r="F169" s="9">
        <v>41.5</v>
      </c>
      <c r="G169" s="9">
        <v>42.7</v>
      </c>
      <c r="H169" s="9">
        <v>41.3</v>
      </c>
      <c r="I169" s="9">
        <v>41.3</v>
      </c>
      <c r="J169" s="9">
        <v>34.9</v>
      </c>
      <c r="K169" s="9">
        <v>34.700000000000003</v>
      </c>
      <c r="L169" s="9">
        <v>26.1</v>
      </c>
      <c r="M169" s="9">
        <v>43.6</v>
      </c>
      <c r="N169" s="9">
        <v>26.2</v>
      </c>
      <c r="O169" s="9">
        <v>23.2</v>
      </c>
      <c r="P169" s="9">
        <v>31.9</v>
      </c>
      <c r="Q169" s="9">
        <v>25.2</v>
      </c>
      <c r="R169" s="21">
        <v>21</v>
      </c>
      <c r="S169" s="9">
        <v>13.5</v>
      </c>
      <c r="T169" s="9">
        <v>23.1</v>
      </c>
      <c r="U169" s="9">
        <v>36.200000000000003</v>
      </c>
      <c r="V169" s="9">
        <v>26.8</v>
      </c>
      <c r="W169" s="9">
        <v>24.3</v>
      </c>
      <c r="X169" s="9">
        <v>31.9</v>
      </c>
      <c r="Y169" s="9">
        <v>39.4</v>
      </c>
      <c r="Z169" s="9">
        <v>34.4</v>
      </c>
      <c r="AA169" s="9">
        <v>36.200000000000003</v>
      </c>
      <c r="AB169" s="9">
        <v>57.9</v>
      </c>
      <c r="AC169" s="9">
        <v>28.6</v>
      </c>
      <c r="AD169" s="9">
        <v>22.6</v>
      </c>
      <c r="AE169" s="9">
        <v>25.4</v>
      </c>
      <c r="AF169" s="9">
        <v>20.8</v>
      </c>
      <c r="AG169" s="9">
        <v>53.6</v>
      </c>
      <c r="AH169" s="9">
        <v>13.7</v>
      </c>
      <c r="AI169" s="9">
        <v>28.3</v>
      </c>
      <c r="AJ169" s="21">
        <v>46</v>
      </c>
      <c r="AK169" s="9">
        <v>27.5</v>
      </c>
      <c r="AL169" s="9">
        <v>33.299999999999997</v>
      </c>
      <c r="AM169" s="9">
        <v>27.5</v>
      </c>
      <c r="AN169" s="9">
        <v>23.9</v>
      </c>
      <c r="AO169" s="21">
        <v>33</v>
      </c>
      <c r="AP169" s="9">
        <v>32.4</v>
      </c>
      <c r="AQ169" s="9">
        <v>37.299999999999997</v>
      </c>
      <c r="AR169" s="9">
        <v>23.5</v>
      </c>
      <c r="AS169" s="21">
        <v>20</v>
      </c>
      <c r="AT169" s="9">
        <v>20.9</v>
      </c>
      <c r="AU169" s="9">
        <v>17.2</v>
      </c>
      <c r="AV169" s="9">
        <v>44.3</v>
      </c>
      <c r="AW169" s="9">
        <v>41.3</v>
      </c>
      <c r="AX169" s="9">
        <v>19.2</v>
      </c>
      <c r="AY169" s="9">
        <v>39.9</v>
      </c>
      <c r="AZ169" s="9">
        <v>30.2</v>
      </c>
      <c r="BA169" s="21">
        <v>35</v>
      </c>
      <c r="BB169" s="9">
        <v>29.4</v>
      </c>
      <c r="BC169" s="9">
        <v>28.9</v>
      </c>
      <c r="BD169" s="9">
        <v>40.4</v>
      </c>
      <c r="BE169" s="9">
        <v>37.9</v>
      </c>
      <c r="BF169" s="9">
        <v>43.1</v>
      </c>
      <c r="BG169" s="9">
        <v>33.4</v>
      </c>
      <c r="BH169" s="9">
        <v>35.799999999999997</v>
      </c>
      <c r="BI169" s="9">
        <v>42.1</v>
      </c>
      <c r="BJ169" s="9">
        <v>25.7</v>
      </c>
      <c r="BK169" s="9">
        <v>26.7</v>
      </c>
      <c r="BL169" s="9">
        <v>41.1</v>
      </c>
      <c r="BM169" s="9">
        <v>44.4</v>
      </c>
      <c r="BN169" s="21">
        <v>30</v>
      </c>
      <c r="BO169" s="9">
        <v>30.1</v>
      </c>
      <c r="BP169" s="9">
        <v>25.2</v>
      </c>
      <c r="BQ169" s="9">
        <v>26.7</v>
      </c>
      <c r="BR169" s="9">
        <v>29.9</v>
      </c>
      <c r="BS169" s="9">
        <v>26.6</v>
      </c>
      <c r="BT169" s="9">
        <v>35.6</v>
      </c>
      <c r="BU169" s="9">
        <v>17.5</v>
      </c>
      <c r="BV169" s="9">
        <v>32.4</v>
      </c>
      <c r="BW169" s="9">
        <v>28.8</v>
      </c>
      <c r="BX169" s="9">
        <v>24.9</v>
      </c>
      <c r="BY169" s="9">
        <v>13.1</v>
      </c>
      <c r="BZ169" s="9">
        <v>30.6</v>
      </c>
      <c r="CA169" s="9">
        <v>23.3</v>
      </c>
      <c r="CB169" s="9">
        <v>34.4</v>
      </c>
      <c r="CC169" s="9">
        <v>25.7</v>
      </c>
      <c r="CD169" s="9">
        <v>36.5</v>
      </c>
      <c r="CE169" s="9">
        <v>31.1</v>
      </c>
      <c r="CF169" s="9">
        <v>35.799999999999997</v>
      </c>
      <c r="CG169" s="9">
        <v>38.5</v>
      </c>
      <c r="CH169" s="9">
        <v>31.1</v>
      </c>
      <c r="CI169" s="9">
        <v>26.7</v>
      </c>
      <c r="CJ169" s="9">
        <v>31.4</v>
      </c>
      <c r="CK169" s="9">
        <v>22.9</v>
      </c>
      <c r="CL169" s="9">
        <v>38.4</v>
      </c>
      <c r="CM169" s="9">
        <v>34.6</v>
      </c>
      <c r="CN169" s="9">
        <v>24.2</v>
      </c>
      <c r="CO169" s="9">
        <v>42.7</v>
      </c>
      <c r="CP169" s="9">
        <v>11.9</v>
      </c>
      <c r="CQ169" s="9">
        <v>32.700000000000003</v>
      </c>
      <c r="CR169" s="9">
        <v>33.799999999999997</v>
      </c>
      <c r="CS169" s="9">
        <v>40.299999999999997</v>
      </c>
      <c r="CT169" s="9">
        <v>29.7</v>
      </c>
      <c r="CU169" s="9">
        <v>38.700000000000003</v>
      </c>
      <c r="CV169" s="9">
        <v>20.8</v>
      </c>
      <c r="CW169" s="21">
        <v>40</v>
      </c>
      <c r="CX169" s="9">
        <v>23.3</v>
      </c>
      <c r="CY169" s="21">
        <v>31</v>
      </c>
      <c r="CZ169" s="9">
        <v>22.8</v>
      </c>
      <c r="DA169" s="9">
        <v>49.5</v>
      </c>
      <c r="DB169" s="9">
        <v>42.9</v>
      </c>
      <c r="DC169" s="9">
        <v>23.9</v>
      </c>
      <c r="DD169" s="9">
        <v>18.7</v>
      </c>
      <c r="DE169" s="9">
        <v>38.799999999999997</v>
      </c>
      <c r="DF169" s="9">
        <v>18.399999999999999</v>
      </c>
      <c r="DG169" s="9">
        <v>21.1</v>
      </c>
      <c r="DH169" s="9">
        <v>24.8</v>
      </c>
      <c r="DI169" s="9">
        <v>49.5</v>
      </c>
      <c r="DJ169" s="21">
        <v>26</v>
      </c>
      <c r="DK169" s="9">
        <v>25.1</v>
      </c>
      <c r="DL169" s="21">
        <v>20</v>
      </c>
      <c r="DM169" s="9">
        <v>38.700000000000003</v>
      </c>
      <c r="DN169" s="9">
        <v>23.8</v>
      </c>
      <c r="DO169" s="9">
        <v>31.5</v>
      </c>
      <c r="DP169" s="9">
        <v>26.8</v>
      </c>
      <c r="DQ169" s="9">
        <v>26.6</v>
      </c>
      <c r="DR169" s="9">
        <v>34.1</v>
      </c>
      <c r="DS169" s="9">
        <v>43.5</v>
      </c>
      <c r="DT169" s="9">
        <v>42.2</v>
      </c>
      <c r="DU169" s="9">
        <v>22.1</v>
      </c>
      <c r="DV169" s="21">
        <v>21</v>
      </c>
      <c r="DW169" s="9">
        <v>15.2</v>
      </c>
      <c r="DX169" s="9">
        <v>38.6</v>
      </c>
      <c r="DY169" s="9">
        <v>25.8</v>
      </c>
      <c r="DZ169" s="9">
        <v>30.2</v>
      </c>
      <c r="EA169" s="9">
        <v>35.6</v>
      </c>
      <c r="EB169" s="9">
        <v>36.1</v>
      </c>
      <c r="EC169" s="9">
        <v>20.3</v>
      </c>
      <c r="ED169" s="9">
        <v>25.5</v>
      </c>
      <c r="EE169" s="9">
        <v>13.8</v>
      </c>
      <c r="EF169" s="21">
        <v>13</v>
      </c>
      <c r="EG169" s="9">
        <v>26.3</v>
      </c>
      <c r="EH169" s="9">
        <v>17.3</v>
      </c>
      <c r="EI169" s="9">
        <v>28.9</v>
      </c>
      <c r="EJ169" s="9">
        <v>35.6</v>
      </c>
      <c r="EK169" s="9">
        <v>36.200000000000003</v>
      </c>
      <c r="EL169" s="9">
        <v>12.7</v>
      </c>
      <c r="EM169" s="9">
        <v>56.9</v>
      </c>
      <c r="EN169" s="9">
        <v>23.9</v>
      </c>
      <c r="EO169" s="9">
        <v>32.299999999999997</v>
      </c>
      <c r="EP169" s="9">
        <v>32.5</v>
      </c>
      <c r="EQ169" s="9">
        <v>26.4</v>
      </c>
      <c r="ER169" s="9">
        <v>38.5</v>
      </c>
      <c r="ES169" s="9">
        <v>23.3</v>
      </c>
      <c r="ET169" s="9">
        <v>42.9</v>
      </c>
      <c r="EU169" s="9">
        <v>37.1</v>
      </c>
      <c r="EV169" s="9">
        <v>41.5</v>
      </c>
      <c r="EW169" s="9">
        <v>38.5</v>
      </c>
      <c r="EX169" s="9">
        <v>49.5</v>
      </c>
      <c r="EY169" s="9">
        <v>44.2</v>
      </c>
      <c r="EZ169" s="9">
        <v>46.5</v>
      </c>
      <c r="FA169" s="9">
        <v>0.6</v>
      </c>
      <c r="FB169" s="9">
        <v>53.6</v>
      </c>
      <c r="FC169" s="9">
        <v>42.1</v>
      </c>
      <c r="FD169" s="9">
        <v>30.9</v>
      </c>
      <c r="FE169" s="9">
        <v>23.2</v>
      </c>
      <c r="FF169" s="21">
        <v>40</v>
      </c>
      <c r="FG169" s="9">
        <v>24.9</v>
      </c>
      <c r="FH169" s="9">
        <v>22.8</v>
      </c>
      <c r="FI169" s="9">
        <v>49.9</v>
      </c>
      <c r="FJ169" s="9">
        <v>31.7</v>
      </c>
      <c r="FK169" s="9">
        <v>33.1</v>
      </c>
      <c r="FL169" s="9">
        <v>53.1</v>
      </c>
      <c r="FM169" s="9">
        <v>26.3</v>
      </c>
      <c r="FN169" s="21">
        <v>0</v>
      </c>
      <c r="FO169" s="9">
        <v>30.7</v>
      </c>
      <c r="FP169" s="9">
        <v>36.4</v>
      </c>
      <c r="FQ169" s="9">
        <v>27.7</v>
      </c>
      <c r="FR169" s="9">
        <v>42.4</v>
      </c>
      <c r="FS169" s="9">
        <v>44.1</v>
      </c>
      <c r="FT169" s="9">
        <v>38.5</v>
      </c>
      <c r="FU169" s="9">
        <v>23.5</v>
      </c>
      <c r="FV169" s="9">
        <v>37.5</v>
      </c>
      <c r="FW169" s="9">
        <v>26.5</v>
      </c>
      <c r="FX169" s="9">
        <v>26.6</v>
      </c>
      <c r="FY169" s="9">
        <v>26.3</v>
      </c>
      <c r="FZ169" s="21">
        <v>34</v>
      </c>
      <c r="GA169" s="9">
        <v>33.5</v>
      </c>
      <c r="GB169" s="9">
        <v>9.3000000000000007</v>
      </c>
      <c r="GC169" s="9">
        <v>26.5</v>
      </c>
      <c r="GD169" s="9">
        <v>22.7</v>
      </c>
      <c r="GE169" s="9">
        <v>38.799999999999997</v>
      </c>
      <c r="GF169" s="9">
        <v>26.5</v>
      </c>
      <c r="GG169" s="9">
        <v>36.1</v>
      </c>
      <c r="GH169" s="9">
        <v>36.1</v>
      </c>
      <c r="GI169" s="21">
        <v>13</v>
      </c>
      <c r="GJ169" s="9">
        <v>21.2</v>
      </c>
      <c r="GK169" s="9">
        <v>21.3</v>
      </c>
      <c r="GL169" s="9">
        <v>26.6</v>
      </c>
      <c r="GM169" s="9">
        <v>23.2</v>
      </c>
      <c r="GN169" s="9">
        <v>35.6</v>
      </c>
      <c r="GO169" s="9">
        <v>27.2</v>
      </c>
      <c r="GP169" s="9">
        <v>35.700000000000003</v>
      </c>
      <c r="GQ169" s="9">
        <v>54.1</v>
      </c>
      <c r="GR169" s="21">
        <v>17</v>
      </c>
      <c r="GS169" s="9">
        <v>17.7</v>
      </c>
      <c r="GT169" s="9">
        <v>20.399999999999999</v>
      </c>
      <c r="GU169" s="9">
        <v>17.100000000000001</v>
      </c>
      <c r="GV169" s="9">
        <v>40.4</v>
      </c>
      <c r="GW169" s="9">
        <v>18.8</v>
      </c>
      <c r="GX169" s="9">
        <v>29.1</v>
      </c>
      <c r="GY169" s="9">
        <v>25.2</v>
      </c>
      <c r="GZ169" s="9">
        <v>16.2</v>
      </c>
      <c r="HA169" s="9">
        <v>42.6</v>
      </c>
      <c r="HB169" s="9">
        <v>48.7</v>
      </c>
      <c r="HC169" s="9">
        <v>22.6</v>
      </c>
      <c r="HD169" s="21">
        <v>19</v>
      </c>
      <c r="HE169" s="9">
        <v>42.1</v>
      </c>
      <c r="HF169" s="9">
        <v>31.3</v>
      </c>
      <c r="HG169" s="9">
        <v>36.5</v>
      </c>
      <c r="HH169" s="9">
        <v>31.3</v>
      </c>
      <c r="HI169" s="9">
        <v>12.2</v>
      </c>
      <c r="HJ169" s="9">
        <v>53.2</v>
      </c>
      <c r="HK169" s="9">
        <v>23.7</v>
      </c>
      <c r="HL169" s="9">
        <v>19.2</v>
      </c>
      <c r="HM169" s="9">
        <v>31.7</v>
      </c>
      <c r="HN169" s="9">
        <v>10.7</v>
      </c>
      <c r="HO169" s="9">
        <v>22.1</v>
      </c>
      <c r="HP169" s="9">
        <v>36.1</v>
      </c>
      <c r="HQ169" s="9">
        <v>46.1</v>
      </c>
      <c r="HR169" s="21">
        <v>29</v>
      </c>
      <c r="HS169" s="9">
        <v>30.5</v>
      </c>
      <c r="HT169" s="9">
        <v>22.8</v>
      </c>
      <c r="HU169" s="9">
        <v>22.1</v>
      </c>
      <c r="HV169" s="9">
        <v>26.7</v>
      </c>
      <c r="HW169" s="9">
        <v>39.1</v>
      </c>
      <c r="HX169" s="8"/>
      <c r="HY169" s="92" t="str">
        <f t="shared" si="456"/>
        <v xml:space="preserve">167 1 1.026667 </v>
      </c>
      <c r="HZ169" s="92" t="str">
        <f t="shared" si="457"/>
        <v xml:space="preserve">167 2 1.17 </v>
      </c>
      <c r="IA169" s="92" t="str">
        <f t="shared" si="458"/>
        <v xml:space="preserve">167 3 1.383333 </v>
      </c>
      <c r="IB169" s="92" t="str">
        <f t="shared" si="459"/>
        <v xml:space="preserve">167 4 1.423333 </v>
      </c>
      <c r="IC169" s="92" t="str">
        <f t="shared" si="460"/>
        <v xml:space="preserve">167 5 1.376667 </v>
      </c>
      <c r="ID169" s="92" t="str">
        <f t="shared" si="461"/>
        <v xml:space="preserve">167 6 1.376667 </v>
      </c>
      <c r="IE169" s="92" t="str">
        <f t="shared" si="462"/>
        <v xml:space="preserve">167 7 1.163333 </v>
      </c>
      <c r="IF169" s="92" t="str">
        <f t="shared" si="463"/>
        <v xml:space="preserve">167 8 1.156667 </v>
      </c>
      <c r="IG169" s="92" t="str">
        <f t="shared" si="464"/>
        <v xml:space="preserve">167 9 0.87 </v>
      </c>
      <c r="IH169" s="92" t="str">
        <f t="shared" si="465"/>
        <v xml:space="preserve">167 10 1.453333 </v>
      </c>
      <c r="II169" s="92" t="str">
        <f t="shared" si="466"/>
        <v xml:space="preserve">167 11 0.873333 </v>
      </c>
      <c r="IJ169" s="92" t="str">
        <f t="shared" si="467"/>
        <v xml:space="preserve">167 12 0.773333 </v>
      </c>
      <c r="IK169" s="92" t="str">
        <f t="shared" si="468"/>
        <v xml:space="preserve">167 13 1.063333 </v>
      </c>
      <c r="IL169" s="92" t="str">
        <f t="shared" si="469"/>
        <v xml:space="preserve">167 14 0.84 </v>
      </c>
      <c r="IM169" s="92" t="str">
        <f t="shared" si="470"/>
        <v xml:space="preserve">167 15 0.7 </v>
      </c>
      <c r="IN169" s="92" t="str">
        <f t="shared" si="471"/>
        <v xml:space="preserve">167 16 0.45 </v>
      </c>
      <c r="IO169" s="92" t="str">
        <f t="shared" si="472"/>
        <v xml:space="preserve">167 17 0.77 </v>
      </c>
      <c r="IP169" s="92" t="str">
        <f t="shared" si="473"/>
        <v xml:space="preserve">167 18 1.206667 </v>
      </c>
      <c r="IQ169" s="92" t="str">
        <f t="shared" si="474"/>
        <v xml:space="preserve">167 19 0.893333 </v>
      </c>
      <c r="IR169" s="92" t="str">
        <f t="shared" si="475"/>
        <v xml:space="preserve">167 20 0.81 </v>
      </c>
      <c r="IS169" s="92" t="str">
        <f t="shared" si="476"/>
        <v xml:space="preserve">167 21 1.063333 </v>
      </c>
      <c r="IT169" s="92" t="str">
        <f t="shared" si="477"/>
        <v xml:space="preserve">167 22 1.313333 </v>
      </c>
      <c r="IU169" s="92" t="str">
        <f t="shared" si="478"/>
        <v xml:space="preserve">167 23 1.146667 </v>
      </c>
      <c r="IV169" s="92" t="str">
        <f t="shared" si="479"/>
        <v xml:space="preserve">167 24 1.206667 </v>
      </c>
      <c r="IW169" s="92" t="str">
        <f t="shared" si="480"/>
        <v xml:space="preserve">167 25 1.93 </v>
      </c>
      <c r="IX169" s="92" t="str">
        <f t="shared" si="481"/>
        <v xml:space="preserve">167 26 0.953333 </v>
      </c>
      <c r="IY169" s="92" t="str">
        <f t="shared" si="482"/>
        <v xml:space="preserve">167 27 0.753333 </v>
      </c>
      <c r="IZ169" s="92" t="str">
        <f t="shared" si="483"/>
        <v xml:space="preserve">167 28 0.846667 </v>
      </c>
      <c r="JA169" s="92" t="str">
        <f t="shared" si="484"/>
        <v xml:space="preserve">167 29 0.693333 </v>
      </c>
      <c r="JB169" s="92" t="str">
        <f t="shared" si="485"/>
        <v xml:space="preserve">167 30 1.786667 </v>
      </c>
      <c r="JC169" s="92" t="str">
        <f t="shared" si="486"/>
        <v xml:space="preserve">167 31 0.456667 </v>
      </c>
      <c r="JD169" s="92" t="str">
        <f t="shared" si="487"/>
        <v xml:space="preserve">167 32 0.943333 </v>
      </c>
      <c r="JE169" s="92" t="str">
        <f t="shared" si="488"/>
        <v xml:space="preserve">167 33 1.533333 </v>
      </c>
      <c r="JF169" s="92" t="str">
        <f t="shared" si="489"/>
        <v xml:space="preserve">167 34 0.916667 </v>
      </c>
      <c r="JG169" s="92" t="str">
        <f t="shared" si="490"/>
        <v xml:space="preserve">167 35 1.11 </v>
      </c>
      <c r="JH169" s="92" t="str">
        <f t="shared" si="491"/>
        <v xml:space="preserve">167 36 0.916667 </v>
      </c>
      <c r="JI169" s="92" t="str">
        <f t="shared" si="492"/>
        <v xml:space="preserve">167 37 0.796667 </v>
      </c>
      <c r="JJ169" s="92" t="str">
        <f t="shared" si="493"/>
        <v xml:space="preserve">167 38 1.1 </v>
      </c>
      <c r="JK169" s="92" t="str">
        <f t="shared" si="494"/>
        <v xml:space="preserve">167 39 1.08 </v>
      </c>
      <c r="JL169" s="92" t="str">
        <f t="shared" si="495"/>
        <v xml:space="preserve">167 40 1.243333 </v>
      </c>
      <c r="JM169" s="92" t="str">
        <f t="shared" si="496"/>
        <v xml:space="preserve">167 41 0.783333 </v>
      </c>
      <c r="JN169" s="92" t="str">
        <f t="shared" si="497"/>
        <v xml:space="preserve">167 42 0.666667 </v>
      </c>
      <c r="JO169" s="92" t="str">
        <f t="shared" si="498"/>
        <v xml:space="preserve">167 43 0.696667 </v>
      </c>
      <c r="JP169" s="92" t="str">
        <f t="shared" si="499"/>
        <v xml:space="preserve">167 44 0.573333 </v>
      </c>
      <c r="JQ169" s="92" t="str">
        <f t="shared" si="500"/>
        <v xml:space="preserve">167 45 1.476667 </v>
      </c>
      <c r="JR169" s="92" t="str">
        <f t="shared" si="501"/>
        <v xml:space="preserve">167 46 1.376667 </v>
      </c>
      <c r="JS169" s="92" t="str">
        <f t="shared" si="502"/>
        <v xml:space="preserve">167 47 0.64 </v>
      </c>
      <c r="JT169" s="92" t="str">
        <f t="shared" si="503"/>
        <v xml:space="preserve">167 48 1.33 </v>
      </c>
      <c r="JU169" s="92" t="str">
        <f t="shared" si="504"/>
        <v xml:space="preserve">167 49 1.006667 </v>
      </c>
      <c r="JV169" s="92" t="str">
        <f t="shared" si="505"/>
        <v xml:space="preserve">167 50 1.166667 </v>
      </c>
      <c r="JW169" s="92" t="str">
        <f t="shared" si="506"/>
        <v xml:space="preserve">167 51 0.98 </v>
      </c>
      <c r="JX169" s="92" t="str">
        <f t="shared" si="507"/>
        <v xml:space="preserve">167 52 0.963333 </v>
      </c>
      <c r="JY169" s="92" t="str">
        <f t="shared" si="508"/>
        <v xml:space="preserve">167 53 1.346667 </v>
      </c>
      <c r="JZ169" s="92" t="str">
        <f t="shared" si="509"/>
        <v xml:space="preserve">167 54 1.263333 </v>
      </c>
      <c r="KA169" s="92" t="str">
        <f t="shared" si="510"/>
        <v xml:space="preserve">167 55 1.436667 </v>
      </c>
      <c r="KB169" s="92" t="str">
        <f t="shared" si="511"/>
        <v xml:space="preserve">167 56 1.113333 </v>
      </c>
      <c r="KC169" s="92" t="str">
        <f t="shared" si="512"/>
        <v xml:space="preserve">167 57 1.193333 </v>
      </c>
      <c r="KD169" s="92" t="str">
        <f t="shared" si="513"/>
        <v xml:space="preserve">167 58 1.403333 </v>
      </c>
      <c r="KE169" s="92" t="str">
        <f t="shared" si="514"/>
        <v xml:space="preserve">167 59 0.856667 </v>
      </c>
      <c r="KF169" s="92" t="str">
        <f t="shared" si="515"/>
        <v xml:space="preserve">167 60 0.89 </v>
      </c>
      <c r="KG169" s="92" t="str">
        <f t="shared" si="516"/>
        <v xml:space="preserve">167 61 1.37 </v>
      </c>
      <c r="KH169" s="92" t="str">
        <f t="shared" si="517"/>
        <v xml:space="preserve">167 62 1.48 </v>
      </c>
      <c r="KI169" s="92" t="str">
        <f t="shared" si="518"/>
        <v xml:space="preserve">167 63 1 </v>
      </c>
      <c r="KJ169" s="92" t="str">
        <f t="shared" si="519"/>
        <v xml:space="preserve">167 64 1.003333 </v>
      </c>
      <c r="KK169" s="92" t="str">
        <f t="shared" si="520"/>
        <v xml:space="preserve">167 65 0.84 </v>
      </c>
      <c r="KL169" s="92" t="str">
        <f t="shared" si="521"/>
        <v xml:space="preserve">167 66 0.89 </v>
      </c>
      <c r="KM169" s="92" t="str">
        <f t="shared" si="522"/>
        <v xml:space="preserve">167 67 0.996667 </v>
      </c>
      <c r="KN169" s="92" t="str">
        <f t="shared" si="523"/>
        <v xml:space="preserve">167 68 0.886667 </v>
      </c>
      <c r="KO169" s="92" t="str">
        <f t="shared" si="524"/>
        <v xml:space="preserve">167 69 1.186667 </v>
      </c>
      <c r="KP169" s="92" t="str">
        <f t="shared" si="525"/>
        <v xml:space="preserve">167 70 0.583333 </v>
      </c>
      <c r="KQ169" s="92" t="str">
        <f t="shared" si="526"/>
        <v xml:space="preserve">167 71 1.08 </v>
      </c>
      <c r="KR169" s="92" t="str">
        <f t="shared" si="527"/>
        <v xml:space="preserve">167 72 0.96 </v>
      </c>
      <c r="KS169" s="92" t="str">
        <f t="shared" si="528"/>
        <v xml:space="preserve">167 73 0.83 </v>
      </c>
      <c r="KT169" s="92" t="str">
        <f t="shared" si="529"/>
        <v xml:space="preserve">167 74 0.436667 </v>
      </c>
      <c r="KU169" s="92" t="str">
        <f t="shared" si="530"/>
        <v xml:space="preserve">167 75 1.02 </v>
      </c>
      <c r="KV169" s="92" t="str">
        <f t="shared" si="531"/>
        <v xml:space="preserve">167 76 0.776667 </v>
      </c>
      <c r="KW169" s="92" t="str">
        <f t="shared" si="532"/>
        <v xml:space="preserve">167 77 1.146667 </v>
      </c>
      <c r="KX169" s="92" t="str">
        <f t="shared" si="533"/>
        <v xml:space="preserve">167 78 0.856667 </v>
      </c>
      <c r="KY169" s="92" t="str">
        <f t="shared" si="534"/>
        <v xml:space="preserve">167 79 1.216667 </v>
      </c>
      <c r="KZ169" s="92" t="str">
        <f t="shared" si="535"/>
        <v xml:space="preserve">167 80 1.036667 </v>
      </c>
      <c r="LA169" s="92" t="str">
        <f t="shared" si="536"/>
        <v xml:space="preserve">167 81 1.193333 </v>
      </c>
      <c r="LB169" s="92" t="str">
        <f t="shared" si="537"/>
        <v xml:space="preserve">167 82 1.283333 </v>
      </c>
      <c r="LC169" s="92" t="str">
        <f t="shared" si="538"/>
        <v xml:space="preserve">167 83 1.036667 </v>
      </c>
      <c r="LD169" s="92" t="str">
        <f t="shared" si="539"/>
        <v xml:space="preserve">167 84 0.89 </v>
      </c>
      <c r="LE169" s="92" t="str">
        <f t="shared" si="540"/>
        <v xml:space="preserve">167 85 1.046667 </v>
      </c>
      <c r="LF169" s="92" t="str">
        <f t="shared" si="541"/>
        <v xml:space="preserve">167 86 0.763333 </v>
      </c>
      <c r="LG169" s="92" t="str">
        <f t="shared" si="542"/>
        <v xml:space="preserve">167 87 1.28 </v>
      </c>
      <c r="LH169" s="92" t="str">
        <f t="shared" si="543"/>
        <v xml:space="preserve">167 88 1.153333 </v>
      </c>
      <c r="LI169" s="92" t="str">
        <f t="shared" si="544"/>
        <v xml:space="preserve">167 89 0.806667 </v>
      </c>
      <c r="LJ169" s="92" t="str">
        <f t="shared" si="545"/>
        <v xml:space="preserve">167 90 1.423333 </v>
      </c>
      <c r="LK169" s="92" t="str">
        <f t="shared" si="546"/>
        <v xml:space="preserve">167 91 0.396667 </v>
      </c>
      <c r="LL169" s="92" t="str">
        <f t="shared" si="547"/>
        <v xml:space="preserve">167 92 1.09 </v>
      </c>
      <c r="LM169" s="92" t="str">
        <f t="shared" si="548"/>
        <v xml:space="preserve">167 93 1.126667 </v>
      </c>
      <c r="LN169" s="92" t="str">
        <f t="shared" si="549"/>
        <v xml:space="preserve">167 94 1.343333 </v>
      </c>
      <c r="LO169" s="92" t="str">
        <f t="shared" si="550"/>
        <v xml:space="preserve">167 95 0.99 </v>
      </c>
      <c r="LP169" s="92" t="str">
        <f t="shared" si="551"/>
        <v xml:space="preserve">167 96 1.29 </v>
      </c>
      <c r="LQ169" s="92" t="str">
        <f t="shared" si="552"/>
        <v xml:space="preserve">167 97 0.693333 </v>
      </c>
      <c r="LR169" s="92" t="str">
        <f t="shared" si="553"/>
        <v xml:space="preserve">167 98 1.333333 </v>
      </c>
      <c r="LS169" s="92" t="str">
        <f t="shared" si="554"/>
        <v xml:space="preserve">167 99 0.776667 </v>
      </c>
      <c r="LT169" s="92" t="str">
        <f t="shared" si="555"/>
        <v xml:space="preserve">167 100 1.033333 </v>
      </c>
      <c r="LU169" s="92" t="str">
        <f t="shared" si="556"/>
        <v xml:space="preserve">167 101 0.76 </v>
      </c>
      <c r="LV169" s="92" t="str">
        <f t="shared" si="557"/>
        <v xml:space="preserve">167 102 1.65 </v>
      </c>
      <c r="LW169" s="92" t="str">
        <f t="shared" si="558"/>
        <v xml:space="preserve">167 103 1.43 </v>
      </c>
      <c r="LX169" s="92" t="str">
        <f t="shared" si="559"/>
        <v xml:space="preserve">167 104 0.796667 </v>
      </c>
      <c r="LY169" s="92" t="str">
        <f t="shared" si="560"/>
        <v xml:space="preserve">167 105 0.623333 </v>
      </c>
      <c r="LZ169" s="92" t="str">
        <f t="shared" si="561"/>
        <v xml:space="preserve">167 106 1.293333 </v>
      </c>
      <c r="MA169" s="92" t="str">
        <f t="shared" si="562"/>
        <v xml:space="preserve">167 107 0.613333 </v>
      </c>
      <c r="MB169" s="92" t="str">
        <f t="shared" si="563"/>
        <v xml:space="preserve">167 108 0.703333 </v>
      </c>
      <c r="MC169" s="92" t="str">
        <f t="shared" si="564"/>
        <v xml:space="preserve">167 109 0.826667 </v>
      </c>
      <c r="MD169" s="92" t="str">
        <f t="shared" si="565"/>
        <v xml:space="preserve">167 110 1.65 </v>
      </c>
      <c r="ME169" s="92" t="str">
        <f t="shared" si="566"/>
        <v xml:space="preserve">167 111 0.866667 </v>
      </c>
      <c r="MF169" s="92" t="str">
        <f t="shared" si="567"/>
        <v xml:space="preserve">167 112 0.836667 </v>
      </c>
      <c r="MG169" s="92" t="str">
        <f t="shared" si="568"/>
        <v xml:space="preserve">167 113 0.666667 </v>
      </c>
      <c r="MH169" s="92" t="str">
        <f t="shared" si="569"/>
        <v xml:space="preserve">167 114 1.29 </v>
      </c>
      <c r="MI169" s="92" t="str">
        <f t="shared" si="570"/>
        <v xml:space="preserve">167 115 0.793333 </v>
      </c>
      <c r="MJ169" s="92" t="str">
        <f t="shared" si="571"/>
        <v xml:space="preserve">167 116 1.05 </v>
      </c>
      <c r="MK169" s="92" t="str">
        <f t="shared" si="572"/>
        <v xml:space="preserve">167 117 0.893333 </v>
      </c>
      <c r="ML169" s="92" t="str">
        <f t="shared" si="573"/>
        <v xml:space="preserve">167 118 0.886667 </v>
      </c>
      <c r="MM169" s="92" t="str">
        <f t="shared" si="574"/>
        <v xml:space="preserve">167 119 1.136667 </v>
      </c>
      <c r="MN169" s="92" t="str">
        <f t="shared" si="575"/>
        <v xml:space="preserve">167 120 1.45 </v>
      </c>
      <c r="MO169" s="92" t="str">
        <f t="shared" si="576"/>
        <v xml:space="preserve">167 121 1.406667 </v>
      </c>
      <c r="MP169" s="92" t="str">
        <f t="shared" si="577"/>
        <v xml:space="preserve">167 122 0.736667 </v>
      </c>
      <c r="MQ169" s="92" t="str">
        <f t="shared" si="578"/>
        <v xml:space="preserve">167 123 0.7 </v>
      </c>
      <c r="MR169" s="92" t="str">
        <f t="shared" si="579"/>
        <v xml:space="preserve">167 124 0.506667 </v>
      </c>
      <c r="MS169" s="92" t="str">
        <f t="shared" si="580"/>
        <v xml:space="preserve">167 125 1.286667 </v>
      </c>
      <c r="MT169" s="92" t="str">
        <f t="shared" si="581"/>
        <v xml:space="preserve">167 126 0.86 </v>
      </c>
      <c r="MU169" s="92" t="str">
        <f t="shared" si="582"/>
        <v xml:space="preserve">167 127 1.006667 </v>
      </c>
      <c r="MV169" s="92" t="str">
        <f t="shared" si="583"/>
        <v xml:space="preserve">167 128 1.186667 </v>
      </c>
      <c r="MW169" s="92" t="str">
        <f t="shared" si="584"/>
        <v xml:space="preserve">167 129 1.203333 </v>
      </c>
      <c r="MX169" s="92" t="str">
        <f t="shared" si="585"/>
        <v xml:space="preserve">167 130 0.676667 </v>
      </c>
      <c r="MY169" s="92" t="str">
        <f t="shared" si="586"/>
        <v xml:space="preserve">167 131 0.85 </v>
      </c>
      <c r="MZ169" s="92" t="str">
        <f t="shared" si="587"/>
        <v xml:space="preserve">167 132 0.46 </v>
      </c>
      <c r="NA169" s="92" t="str">
        <f t="shared" si="588"/>
        <v xml:space="preserve">167 133 0.433333 </v>
      </c>
      <c r="NB169" s="92" t="str">
        <f t="shared" si="589"/>
        <v xml:space="preserve">167 134 0.876667 </v>
      </c>
      <c r="NC169" s="92" t="str">
        <f t="shared" si="590"/>
        <v xml:space="preserve">167 135 0.576667 </v>
      </c>
      <c r="ND169" s="92" t="str">
        <f t="shared" si="591"/>
        <v xml:space="preserve">167 136 0.963333 </v>
      </c>
      <c r="NE169" s="92" t="str">
        <f t="shared" si="592"/>
        <v xml:space="preserve">167 137 1.186667 </v>
      </c>
      <c r="NF169" s="92" t="str">
        <f t="shared" si="593"/>
        <v xml:space="preserve">167 138 1.206667 </v>
      </c>
      <c r="NG169" s="92" t="str">
        <f t="shared" si="594"/>
        <v xml:space="preserve">167 139 0.423333 </v>
      </c>
      <c r="NH169" s="92" t="str">
        <f t="shared" si="595"/>
        <v xml:space="preserve">167 140 1.896667 </v>
      </c>
      <c r="NI169" s="92" t="str">
        <f t="shared" si="596"/>
        <v xml:space="preserve">167 141 0.796667 </v>
      </c>
      <c r="NJ169" s="92" t="str">
        <f t="shared" si="597"/>
        <v xml:space="preserve">167 142 1.076667 </v>
      </c>
      <c r="NK169" s="92" t="str">
        <f t="shared" si="598"/>
        <v xml:space="preserve">167 143 1.083333 </v>
      </c>
      <c r="NL169" s="92" t="str">
        <f t="shared" si="599"/>
        <v xml:space="preserve">167 144 0.88 </v>
      </c>
      <c r="NM169" s="92" t="str">
        <f t="shared" si="600"/>
        <v xml:space="preserve">167 145 1.283333 </v>
      </c>
      <c r="NN169" s="92" t="str">
        <f t="shared" si="601"/>
        <v xml:space="preserve">167 146 0.776667 </v>
      </c>
      <c r="NO169" s="92" t="str">
        <f t="shared" si="602"/>
        <v xml:space="preserve">167 147 1.43 </v>
      </c>
      <c r="NP169" s="92" t="str">
        <f t="shared" si="603"/>
        <v xml:space="preserve">167 148 1.236667 </v>
      </c>
      <c r="NQ169" s="92" t="str">
        <f t="shared" si="604"/>
        <v xml:space="preserve">167 149 1.383333 </v>
      </c>
      <c r="NR169" s="92" t="str">
        <f t="shared" si="605"/>
        <v xml:space="preserve">167 150 1.283333 </v>
      </c>
      <c r="NS169" s="92" t="str">
        <f t="shared" si="606"/>
        <v xml:space="preserve">167 151 1.65 </v>
      </c>
      <c r="NT169" s="92" t="str">
        <f t="shared" si="607"/>
        <v xml:space="preserve">167 152 1.473333 </v>
      </c>
      <c r="NU169" s="92" t="str">
        <f t="shared" si="608"/>
        <v xml:space="preserve">167 153 1.55 </v>
      </c>
      <c r="NV169" s="92" t="str">
        <f t="shared" si="609"/>
        <v xml:space="preserve">167 154 0.02 </v>
      </c>
      <c r="NW169" s="92" t="str">
        <f t="shared" si="610"/>
        <v xml:space="preserve">167 155 1.786667 </v>
      </c>
      <c r="NX169" s="92" t="str">
        <f t="shared" si="611"/>
        <v xml:space="preserve">167 156 1.403333 </v>
      </c>
      <c r="NY169" s="92" t="str">
        <f t="shared" si="612"/>
        <v xml:space="preserve">167 157 1.03 </v>
      </c>
      <c r="NZ169" s="92" t="str">
        <f t="shared" si="613"/>
        <v xml:space="preserve">167 158 0.773333 </v>
      </c>
      <c r="OA169" s="92" t="str">
        <f t="shared" si="614"/>
        <v xml:space="preserve">167 159 1.333333 </v>
      </c>
      <c r="OB169" s="92" t="str">
        <f t="shared" si="615"/>
        <v xml:space="preserve">167 160 0.83 </v>
      </c>
      <c r="OC169" s="92" t="str">
        <f t="shared" si="616"/>
        <v xml:space="preserve">167 161 0.76 </v>
      </c>
      <c r="OD169" s="92" t="str">
        <f t="shared" si="617"/>
        <v xml:space="preserve">167 162 1.663333 </v>
      </c>
      <c r="OE169" s="92" t="str">
        <f t="shared" si="618"/>
        <v xml:space="preserve">167 163 1.056667 </v>
      </c>
      <c r="OF169" s="92" t="str">
        <f t="shared" si="619"/>
        <v xml:space="preserve">167 164 1.103333 </v>
      </c>
      <c r="OG169" s="92" t="str">
        <f t="shared" si="620"/>
        <v xml:space="preserve">167 165 1.77 </v>
      </c>
      <c r="OH169" s="92" t="str">
        <f t="shared" si="621"/>
        <v xml:space="preserve">167 166 0.876667 </v>
      </c>
      <c r="OI169" s="92" t="str">
        <f t="shared" si="622"/>
        <v xml:space="preserve">167 167 0 </v>
      </c>
      <c r="OJ169" s="92" t="str">
        <f t="shared" si="623"/>
        <v xml:space="preserve">167 168 1.023333 </v>
      </c>
      <c r="OK169" s="92" t="str">
        <f t="shared" si="624"/>
        <v xml:space="preserve">167 169 1.213333 </v>
      </c>
      <c r="OL169" s="92" t="str">
        <f t="shared" si="625"/>
        <v xml:space="preserve">167 170 0.923333 </v>
      </c>
      <c r="OM169" s="92" t="str">
        <f t="shared" si="626"/>
        <v xml:space="preserve">167 171 1.413333 </v>
      </c>
      <c r="ON169" s="92" t="str">
        <f t="shared" si="627"/>
        <v xml:space="preserve">167 172 1.47 </v>
      </c>
      <c r="OO169" s="92" t="str">
        <f t="shared" si="628"/>
        <v xml:space="preserve">167 173 1.283333 </v>
      </c>
      <c r="OP169" s="92" t="str">
        <f t="shared" si="629"/>
        <v xml:space="preserve">167 174 0.783333 </v>
      </c>
      <c r="OQ169" s="92" t="str">
        <f t="shared" si="630"/>
        <v xml:space="preserve">167 175 1.25 </v>
      </c>
      <c r="OR169" s="92" t="str">
        <f t="shared" si="631"/>
        <v xml:space="preserve">167 176 0.883333 </v>
      </c>
      <c r="OS169" s="92" t="str">
        <f t="shared" si="632"/>
        <v xml:space="preserve">167 177 0.886667 </v>
      </c>
      <c r="OT169" s="92" t="str">
        <f t="shared" si="633"/>
        <v xml:space="preserve">167 178 0.876667 </v>
      </c>
      <c r="OU169" s="92" t="str">
        <f t="shared" si="634"/>
        <v xml:space="preserve">167 179 1.133333 </v>
      </c>
      <c r="OV169" s="92" t="str">
        <f t="shared" si="635"/>
        <v xml:space="preserve">167 180 1.116667 </v>
      </c>
      <c r="OW169" s="92" t="str">
        <f t="shared" si="636"/>
        <v xml:space="preserve">167 181 0.31 </v>
      </c>
      <c r="OX169" s="92" t="str">
        <f t="shared" si="637"/>
        <v xml:space="preserve">167 182 0.883333 </v>
      </c>
      <c r="OY169" s="92" t="str">
        <f t="shared" si="638"/>
        <v xml:space="preserve">167 183 0.756667 </v>
      </c>
      <c r="OZ169" s="92" t="str">
        <f t="shared" si="639"/>
        <v xml:space="preserve">167 184 1.293333 </v>
      </c>
      <c r="PA169" s="92" t="str">
        <f t="shared" si="640"/>
        <v xml:space="preserve">167 185 0.883333 </v>
      </c>
      <c r="PB169" s="92" t="str">
        <f t="shared" si="641"/>
        <v xml:space="preserve">167 186 1.203333 </v>
      </c>
      <c r="PC169" s="92" t="str">
        <f t="shared" si="642"/>
        <v xml:space="preserve">167 187 1.203333 </v>
      </c>
      <c r="PD169" s="92" t="str">
        <f t="shared" si="643"/>
        <v xml:space="preserve">167 188 0.433333 </v>
      </c>
      <c r="PE169" s="92" t="str">
        <f t="shared" si="644"/>
        <v xml:space="preserve">167 189 0.706667 </v>
      </c>
      <c r="PF169" s="92" t="str">
        <f t="shared" si="645"/>
        <v xml:space="preserve">167 190 0.71 </v>
      </c>
      <c r="PG169" s="92" t="str">
        <f t="shared" si="646"/>
        <v xml:space="preserve">167 191 0.886667 </v>
      </c>
      <c r="PH169" s="92" t="str">
        <f t="shared" si="647"/>
        <v xml:space="preserve">167 192 0.773333 </v>
      </c>
      <c r="PI169" s="92" t="str">
        <f t="shared" si="648"/>
        <v xml:space="preserve">167 193 1.186667 </v>
      </c>
      <c r="PJ169" s="92" t="str">
        <f t="shared" si="649"/>
        <v xml:space="preserve">167 194 0.906667 </v>
      </c>
      <c r="PK169" s="92" t="str">
        <f t="shared" si="650"/>
        <v xml:space="preserve">167 195 1.19 </v>
      </c>
      <c r="PL169" s="92" t="str">
        <f t="shared" si="651"/>
        <v xml:space="preserve">167 196 1.803333 </v>
      </c>
      <c r="PM169" s="92" t="str">
        <f t="shared" si="652"/>
        <v xml:space="preserve">167 197 0.566667 </v>
      </c>
      <c r="PN169" s="92" t="str">
        <f t="shared" si="653"/>
        <v xml:space="preserve">167 198 0.59 </v>
      </c>
      <c r="PO169" s="92" t="str">
        <f t="shared" si="654"/>
        <v xml:space="preserve">167 199 0.68 </v>
      </c>
      <c r="PP169" s="92" t="str">
        <f t="shared" si="655"/>
        <v xml:space="preserve">167 200 0.57 </v>
      </c>
      <c r="PQ169" s="92" t="str">
        <f t="shared" si="656"/>
        <v xml:space="preserve">167 201 1.346667 </v>
      </c>
      <c r="PR169" s="92" t="str">
        <f t="shared" si="657"/>
        <v xml:space="preserve">167 202 0.626667 </v>
      </c>
      <c r="PS169" s="92" t="str">
        <f t="shared" si="658"/>
        <v xml:space="preserve">167 203 0.97 </v>
      </c>
      <c r="PT169" s="92" t="str">
        <f t="shared" si="659"/>
        <v xml:space="preserve">167 204 0.84 </v>
      </c>
      <c r="PU169" s="92" t="str">
        <f t="shared" si="660"/>
        <v xml:space="preserve">167 205 0.54 </v>
      </c>
      <c r="PV169" s="92" t="str">
        <f t="shared" si="661"/>
        <v xml:space="preserve">167 206 1.42 </v>
      </c>
      <c r="PW169" s="92" t="str">
        <f t="shared" si="662"/>
        <v xml:space="preserve">167 207 1.623333 </v>
      </c>
      <c r="PX169" s="92" t="str">
        <f t="shared" si="663"/>
        <v xml:space="preserve">167 208 0.753333 </v>
      </c>
      <c r="PY169" s="92" t="str">
        <f t="shared" si="664"/>
        <v xml:space="preserve">167 209 0.633333 </v>
      </c>
      <c r="PZ169" s="92" t="str">
        <f t="shared" si="665"/>
        <v xml:space="preserve">167 210 1.403333 </v>
      </c>
      <c r="QA169" s="92" t="str">
        <f t="shared" si="666"/>
        <v xml:space="preserve">167 211 1.043333 </v>
      </c>
      <c r="QB169" s="92" t="str">
        <f t="shared" si="667"/>
        <v xml:space="preserve">167 212 1.216667 </v>
      </c>
      <c r="QC169" s="92" t="str">
        <f t="shared" si="668"/>
        <v xml:space="preserve">167 213 1.043333 </v>
      </c>
      <c r="QD169" s="92" t="str">
        <f t="shared" si="669"/>
        <v xml:space="preserve">167 214 0.406667 </v>
      </c>
      <c r="QE169" s="92" t="str">
        <f t="shared" si="670"/>
        <v xml:space="preserve">167 215 1.773333 </v>
      </c>
      <c r="QF169" s="92" t="str">
        <f t="shared" si="671"/>
        <v xml:space="preserve">167 216 0.79 </v>
      </c>
      <c r="QG169" s="92" t="str">
        <f t="shared" si="672"/>
        <v xml:space="preserve">167 217 0.64 </v>
      </c>
      <c r="QH169" s="92" t="str">
        <f t="shared" si="673"/>
        <v xml:space="preserve">167 218 1.056667 </v>
      </c>
      <c r="QI169" s="92" t="str">
        <f t="shared" si="674"/>
        <v xml:space="preserve">167 219 0.356667 </v>
      </c>
      <c r="QJ169" s="92" t="str">
        <f t="shared" si="675"/>
        <v xml:space="preserve">167 220 0.736667 </v>
      </c>
      <c r="QK169" s="92" t="str">
        <f t="shared" si="676"/>
        <v xml:space="preserve">167 221 1.203333 </v>
      </c>
      <c r="QL169" s="92" t="str">
        <f t="shared" si="677"/>
        <v xml:space="preserve">167 222 1.536667 </v>
      </c>
      <c r="QM169" s="92" t="str">
        <f t="shared" si="678"/>
        <v xml:space="preserve">167 223 0.966667 </v>
      </c>
      <c r="QN169" s="92" t="str">
        <f t="shared" si="679"/>
        <v xml:space="preserve">167 224 1.016667 </v>
      </c>
      <c r="QO169" s="92" t="str">
        <f t="shared" si="680"/>
        <v xml:space="preserve">167 225 0.76 </v>
      </c>
      <c r="QP169" s="92" t="str">
        <f t="shared" si="681"/>
        <v xml:space="preserve">167 226 0.736667 </v>
      </c>
      <c r="QQ169" s="92" t="str">
        <f t="shared" si="682"/>
        <v xml:space="preserve">167 227 0.89 </v>
      </c>
      <c r="QR169" s="92" t="str">
        <f t="shared" si="683"/>
        <v xml:space="preserve">167 228 1.303333 </v>
      </c>
    </row>
    <row r="170" spans="1:460" ht="18.75" customHeight="1" x14ac:dyDescent="0.35">
      <c r="A170" s="86">
        <v>168</v>
      </c>
      <c r="B170" s="90" t="s">
        <v>231</v>
      </c>
      <c r="C170" s="91" t="s">
        <v>170</v>
      </c>
      <c r="D170" s="21">
        <v>13</v>
      </c>
      <c r="E170" s="21">
        <v>24</v>
      </c>
      <c r="F170" s="9">
        <v>23.6</v>
      </c>
      <c r="G170" s="9">
        <v>43.9</v>
      </c>
      <c r="H170" s="9">
        <v>41.6</v>
      </c>
      <c r="I170" s="9">
        <v>41.6</v>
      </c>
      <c r="J170" s="9">
        <v>4.2</v>
      </c>
      <c r="K170" s="9">
        <v>3.8</v>
      </c>
      <c r="L170" s="9">
        <v>18.100000000000001</v>
      </c>
      <c r="M170" s="9">
        <v>15.1</v>
      </c>
      <c r="N170" s="9">
        <v>8.1999999999999993</v>
      </c>
      <c r="O170" s="9">
        <v>24.7</v>
      </c>
      <c r="P170" s="21">
        <v>14</v>
      </c>
      <c r="Q170" s="9">
        <v>20.5</v>
      </c>
      <c r="R170" s="9">
        <v>12.7</v>
      </c>
      <c r="S170" s="9">
        <v>34.6</v>
      </c>
      <c r="T170" s="9">
        <v>11.9</v>
      </c>
      <c r="U170" s="9">
        <v>19.399999999999999</v>
      </c>
      <c r="V170" s="9">
        <v>23.5</v>
      </c>
      <c r="W170" s="9">
        <v>13.6</v>
      </c>
      <c r="X170" s="9">
        <v>16.2</v>
      </c>
      <c r="Y170" s="9">
        <v>9.3000000000000007</v>
      </c>
      <c r="Z170" s="9">
        <v>23.4</v>
      </c>
      <c r="AA170" s="9">
        <v>8.1999999999999993</v>
      </c>
      <c r="AB170" s="9">
        <v>37.6</v>
      </c>
      <c r="AC170" s="9">
        <v>33.4</v>
      </c>
      <c r="AD170" s="9">
        <v>18.3</v>
      </c>
      <c r="AE170" s="9">
        <v>7.7</v>
      </c>
      <c r="AF170" s="9">
        <v>11.3</v>
      </c>
      <c r="AG170" s="9">
        <v>35.799999999999997</v>
      </c>
      <c r="AH170" s="9">
        <v>35.5</v>
      </c>
      <c r="AI170" s="9">
        <v>7.2</v>
      </c>
      <c r="AJ170" s="9">
        <v>25.7</v>
      </c>
      <c r="AK170" s="9">
        <v>15.9</v>
      </c>
      <c r="AL170" s="9">
        <v>15.5</v>
      </c>
      <c r="AM170" s="9">
        <v>16.7</v>
      </c>
      <c r="AN170" s="9">
        <v>13.3</v>
      </c>
      <c r="AO170" s="9">
        <v>2.5</v>
      </c>
      <c r="AP170" s="9">
        <v>31.6</v>
      </c>
      <c r="AQ170" s="9">
        <v>19.5</v>
      </c>
      <c r="AR170" s="9">
        <v>11.1</v>
      </c>
      <c r="AS170" s="9">
        <v>18.899999999999999</v>
      </c>
      <c r="AT170" s="9">
        <v>17.7</v>
      </c>
      <c r="AU170" s="9">
        <v>15.7</v>
      </c>
      <c r="AV170" s="9">
        <v>15.8</v>
      </c>
      <c r="AW170" s="9">
        <v>23.5</v>
      </c>
      <c r="AX170" s="21">
        <v>16</v>
      </c>
      <c r="AY170" s="9">
        <v>24.2</v>
      </c>
      <c r="AZ170" s="9">
        <v>9.9</v>
      </c>
      <c r="BA170" s="9">
        <v>17.100000000000001</v>
      </c>
      <c r="BB170" s="21">
        <v>3</v>
      </c>
      <c r="BC170" s="9">
        <v>23.1</v>
      </c>
      <c r="BD170" s="9">
        <v>41.2</v>
      </c>
      <c r="BE170" s="9">
        <v>20.100000000000001</v>
      </c>
      <c r="BF170" s="9">
        <v>25.2</v>
      </c>
      <c r="BG170" s="9">
        <v>13.1</v>
      </c>
      <c r="BH170" s="9">
        <v>19.100000000000001</v>
      </c>
      <c r="BI170" s="9">
        <v>30.7</v>
      </c>
      <c r="BJ170" s="9">
        <v>13.2</v>
      </c>
      <c r="BK170" s="9">
        <v>18.5</v>
      </c>
      <c r="BL170" s="9">
        <v>24.9</v>
      </c>
      <c r="BM170" s="9">
        <v>26.5</v>
      </c>
      <c r="BN170" s="9">
        <v>18.8</v>
      </c>
      <c r="BO170" s="9">
        <v>1.1000000000000001</v>
      </c>
      <c r="BP170" s="9">
        <v>6.5</v>
      </c>
      <c r="BQ170" s="9">
        <v>4.5</v>
      </c>
      <c r="BR170" s="9">
        <v>23.5</v>
      </c>
      <c r="BS170" s="9">
        <v>24.9</v>
      </c>
      <c r="BT170" s="9">
        <v>17.7</v>
      </c>
      <c r="BU170" s="21">
        <v>13</v>
      </c>
      <c r="BV170" s="9">
        <v>7.5</v>
      </c>
      <c r="BW170" s="9">
        <v>8.4</v>
      </c>
      <c r="BX170" s="9">
        <v>16.5</v>
      </c>
      <c r="BY170" s="9">
        <v>34.200000000000003</v>
      </c>
      <c r="BZ170" s="9">
        <v>0.6</v>
      </c>
      <c r="CA170" s="21">
        <v>8</v>
      </c>
      <c r="CB170" s="9">
        <v>13.8</v>
      </c>
      <c r="CC170" s="9">
        <v>14.8</v>
      </c>
      <c r="CD170" s="9">
        <v>21.3</v>
      </c>
      <c r="CE170" s="9">
        <v>8.1</v>
      </c>
      <c r="CF170" s="9">
        <v>13.7</v>
      </c>
      <c r="CG170" s="9">
        <v>16.3</v>
      </c>
      <c r="CH170" s="9">
        <v>8.1</v>
      </c>
      <c r="CI170" s="9">
        <v>18.8</v>
      </c>
      <c r="CJ170" s="9">
        <v>13.6</v>
      </c>
      <c r="CK170" s="9">
        <v>9.1999999999999993</v>
      </c>
      <c r="CL170" s="9">
        <v>20.5</v>
      </c>
      <c r="CM170" s="21">
        <v>25</v>
      </c>
      <c r="CN170" s="9">
        <v>6.6</v>
      </c>
      <c r="CO170" s="9">
        <v>16.7</v>
      </c>
      <c r="CP170" s="9">
        <v>22.9</v>
      </c>
      <c r="CQ170" s="9">
        <v>4.5999999999999996</v>
      </c>
      <c r="CR170" s="9">
        <v>13.5</v>
      </c>
      <c r="CS170" s="21">
        <v>20</v>
      </c>
      <c r="CT170" s="9">
        <v>2.2999999999999998</v>
      </c>
      <c r="CU170" s="9">
        <v>11.5</v>
      </c>
      <c r="CV170" s="9">
        <v>17.2</v>
      </c>
      <c r="CW170" s="9">
        <v>28.9</v>
      </c>
      <c r="CX170" s="9">
        <v>13.5</v>
      </c>
      <c r="CY170" s="9">
        <v>23.1</v>
      </c>
      <c r="CZ170" s="9">
        <v>10.5</v>
      </c>
      <c r="DA170" s="9">
        <v>29.2</v>
      </c>
      <c r="DB170" s="21">
        <v>17</v>
      </c>
      <c r="DC170" s="9">
        <v>13.2</v>
      </c>
      <c r="DD170" s="9">
        <v>8.3000000000000007</v>
      </c>
      <c r="DE170" s="9">
        <v>20.9</v>
      </c>
      <c r="DF170" s="9">
        <v>12.2</v>
      </c>
      <c r="DG170" s="9">
        <v>37.799999999999997</v>
      </c>
      <c r="DH170" s="9">
        <v>9.4</v>
      </c>
      <c r="DI170" s="9">
        <v>21.5</v>
      </c>
      <c r="DJ170" s="9">
        <v>9.8000000000000007</v>
      </c>
      <c r="DK170" s="9">
        <v>14.3</v>
      </c>
      <c r="DL170" s="9">
        <v>23.8</v>
      </c>
      <c r="DM170" s="9">
        <v>27.7</v>
      </c>
      <c r="DN170" s="9">
        <v>19.600000000000001</v>
      </c>
      <c r="DO170" s="9">
        <v>3.8</v>
      </c>
      <c r="DP170" s="9">
        <v>4.5</v>
      </c>
      <c r="DQ170" s="9">
        <v>18.600000000000001</v>
      </c>
      <c r="DR170" s="9">
        <v>16.2</v>
      </c>
      <c r="DS170" s="9">
        <v>17.2</v>
      </c>
      <c r="DT170" s="9">
        <v>24.3</v>
      </c>
      <c r="DU170" s="9">
        <v>9.8000000000000007</v>
      </c>
      <c r="DV170" s="9">
        <v>17.8</v>
      </c>
      <c r="DW170" s="9">
        <v>36.299999999999997</v>
      </c>
      <c r="DX170" s="9">
        <v>20.7</v>
      </c>
      <c r="DY170" s="9">
        <v>19.600000000000001</v>
      </c>
      <c r="DZ170" s="21">
        <v>19</v>
      </c>
      <c r="EA170" s="9">
        <v>13.5</v>
      </c>
      <c r="EB170" s="9">
        <v>18.399999999999999</v>
      </c>
      <c r="EC170" s="9">
        <v>10.3</v>
      </c>
      <c r="ED170" s="9">
        <v>16.899999999999999</v>
      </c>
      <c r="EE170" s="21">
        <v>20</v>
      </c>
      <c r="EF170" s="9">
        <v>20.100000000000001</v>
      </c>
      <c r="EG170" s="9">
        <v>12.1</v>
      </c>
      <c r="EH170" s="9">
        <v>13.2</v>
      </c>
      <c r="EI170" s="9">
        <v>18.3</v>
      </c>
      <c r="EJ170" s="9">
        <v>13.5</v>
      </c>
      <c r="EK170" s="9">
        <v>19.8</v>
      </c>
      <c r="EL170" s="9">
        <v>33.799999999999997</v>
      </c>
      <c r="EM170" s="21">
        <v>39</v>
      </c>
      <c r="EN170" s="9">
        <v>22.8</v>
      </c>
      <c r="EO170" s="9">
        <v>4.7</v>
      </c>
      <c r="EP170" s="9">
        <v>30.7</v>
      </c>
      <c r="EQ170" s="9">
        <v>15.7</v>
      </c>
      <c r="ER170" s="9">
        <v>10.6</v>
      </c>
      <c r="ES170" s="9">
        <v>13.5</v>
      </c>
      <c r="ET170" s="9">
        <v>14.4</v>
      </c>
      <c r="EU170" s="9">
        <v>19.2</v>
      </c>
      <c r="EV170" s="9">
        <v>23.7</v>
      </c>
      <c r="EW170" s="9">
        <v>21.3</v>
      </c>
      <c r="EX170" s="9">
        <v>29.2</v>
      </c>
      <c r="EY170" s="9">
        <v>26.4</v>
      </c>
      <c r="EZ170" s="9">
        <v>21.1</v>
      </c>
      <c r="FA170" s="9">
        <v>31.3</v>
      </c>
      <c r="FB170" s="9">
        <v>35.799999999999997</v>
      </c>
      <c r="FC170" s="9">
        <v>24.3</v>
      </c>
      <c r="FD170" s="21">
        <v>13</v>
      </c>
      <c r="FE170" s="9">
        <v>9.8000000000000007</v>
      </c>
      <c r="FF170" s="9">
        <v>23.8</v>
      </c>
      <c r="FG170" s="9">
        <v>9.3000000000000007</v>
      </c>
      <c r="FH170" s="9">
        <v>16.100000000000001</v>
      </c>
      <c r="FI170" s="9">
        <v>29.6</v>
      </c>
      <c r="FJ170" s="9">
        <v>31.2</v>
      </c>
      <c r="FK170" s="9">
        <v>7.4</v>
      </c>
      <c r="FL170" s="9">
        <v>35.200000000000003</v>
      </c>
      <c r="FM170" s="9">
        <v>11.6</v>
      </c>
      <c r="FN170" s="9">
        <v>30.7</v>
      </c>
      <c r="FO170" s="21">
        <v>0</v>
      </c>
      <c r="FP170" s="9">
        <v>36.200000000000003</v>
      </c>
      <c r="FQ170" s="9">
        <v>4.5999999999999996</v>
      </c>
      <c r="FR170" s="9">
        <v>26.4</v>
      </c>
      <c r="FS170" s="9">
        <v>33.700000000000003</v>
      </c>
      <c r="FT170" s="9">
        <v>23.5</v>
      </c>
      <c r="FU170" s="21">
        <v>24</v>
      </c>
      <c r="FV170" s="9">
        <v>22.7</v>
      </c>
      <c r="FW170" s="9">
        <v>16.399999999999999</v>
      </c>
      <c r="FX170" s="9">
        <v>16.3</v>
      </c>
      <c r="FY170" s="9">
        <v>22.7</v>
      </c>
      <c r="FZ170" s="21">
        <v>20</v>
      </c>
      <c r="GA170" s="9">
        <v>6.6</v>
      </c>
      <c r="GB170" s="9">
        <v>23.5</v>
      </c>
      <c r="GC170" s="9">
        <v>5.3</v>
      </c>
      <c r="GD170" s="21">
        <v>10</v>
      </c>
      <c r="GE170" s="9">
        <v>22.4</v>
      </c>
      <c r="GF170" s="9">
        <v>18.5</v>
      </c>
      <c r="GG170" s="9">
        <v>5.2</v>
      </c>
      <c r="GH170" s="9">
        <v>5.2</v>
      </c>
      <c r="GI170" s="21">
        <v>34</v>
      </c>
      <c r="GJ170" s="9">
        <v>23.8</v>
      </c>
      <c r="GK170" s="9">
        <v>23.2</v>
      </c>
      <c r="GL170" s="21">
        <v>23</v>
      </c>
      <c r="GM170" s="9">
        <v>22.6</v>
      </c>
      <c r="GN170" s="9">
        <v>19.2</v>
      </c>
      <c r="GO170" s="9">
        <v>8.8000000000000007</v>
      </c>
      <c r="GP170" s="9">
        <v>20.9</v>
      </c>
      <c r="GQ170" s="9">
        <v>37.700000000000003</v>
      </c>
      <c r="GR170" s="9">
        <v>12.6</v>
      </c>
      <c r="GS170" s="9">
        <v>13.2</v>
      </c>
      <c r="GT170" s="9">
        <v>10.1</v>
      </c>
      <c r="GU170" s="9">
        <v>13.1</v>
      </c>
      <c r="GV170" s="21">
        <v>24</v>
      </c>
      <c r="GW170" s="9">
        <v>14.1</v>
      </c>
      <c r="GX170" s="9">
        <v>2.9</v>
      </c>
      <c r="GY170" s="9">
        <v>15.5</v>
      </c>
      <c r="GZ170" s="9">
        <v>14.4</v>
      </c>
      <c r="HA170" s="9">
        <v>32.200000000000003</v>
      </c>
      <c r="HB170" s="9">
        <v>20.8</v>
      </c>
      <c r="HC170" s="9">
        <v>13.3</v>
      </c>
      <c r="HD170" s="9">
        <v>10.8</v>
      </c>
      <c r="HE170" s="9">
        <v>20.100000000000001</v>
      </c>
      <c r="HF170" s="9">
        <v>14.9</v>
      </c>
      <c r="HG170" s="9">
        <v>20.100000000000001</v>
      </c>
      <c r="HH170" s="9">
        <v>14.9</v>
      </c>
      <c r="HI170" s="9">
        <v>19.399999999999999</v>
      </c>
      <c r="HJ170" s="9">
        <v>36.799999999999997</v>
      </c>
      <c r="HK170" s="9">
        <v>7.3</v>
      </c>
      <c r="HL170" s="9">
        <v>10.7</v>
      </c>
      <c r="HM170" s="9">
        <v>15.4</v>
      </c>
      <c r="HN170" s="9">
        <v>21.9</v>
      </c>
      <c r="HO170" s="9">
        <v>9.6</v>
      </c>
      <c r="HP170" s="9">
        <v>18.2</v>
      </c>
      <c r="HQ170" s="9">
        <v>24.1</v>
      </c>
      <c r="HR170" s="9">
        <v>20.7</v>
      </c>
      <c r="HS170" s="9">
        <v>14.1</v>
      </c>
      <c r="HT170" s="9">
        <v>10.9</v>
      </c>
      <c r="HU170" s="9">
        <v>17.100000000000001</v>
      </c>
      <c r="HV170" s="9">
        <v>4.5</v>
      </c>
      <c r="HW170" s="9">
        <v>9.5</v>
      </c>
      <c r="HX170" s="8"/>
      <c r="HY170" s="92" t="str">
        <f t="shared" si="456"/>
        <v xml:space="preserve">168 1 0.433333 </v>
      </c>
      <c r="HZ170" s="92" t="str">
        <f t="shared" si="457"/>
        <v xml:space="preserve">168 2 0.8 </v>
      </c>
      <c r="IA170" s="92" t="str">
        <f t="shared" si="458"/>
        <v xml:space="preserve">168 3 0.786667 </v>
      </c>
      <c r="IB170" s="92" t="str">
        <f t="shared" si="459"/>
        <v xml:space="preserve">168 4 1.463333 </v>
      </c>
      <c r="IC170" s="92" t="str">
        <f t="shared" si="460"/>
        <v xml:space="preserve">168 5 1.386667 </v>
      </c>
      <c r="ID170" s="92" t="str">
        <f t="shared" si="461"/>
        <v xml:space="preserve">168 6 1.386667 </v>
      </c>
      <c r="IE170" s="92" t="str">
        <f t="shared" si="462"/>
        <v xml:space="preserve">168 7 0.14 </v>
      </c>
      <c r="IF170" s="92" t="str">
        <f t="shared" si="463"/>
        <v xml:space="preserve">168 8 0.126667 </v>
      </c>
      <c r="IG170" s="92" t="str">
        <f t="shared" si="464"/>
        <v xml:space="preserve">168 9 0.603333 </v>
      </c>
      <c r="IH170" s="92" t="str">
        <f t="shared" si="465"/>
        <v xml:space="preserve">168 10 0.503333 </v>
      </c>
      <c r="II170" s="92" t="str">
        <f t="shared" si="466"/>
        <v xml:space="preserve">168 11 0.273333 </v>
      </c>
      <c r="IJ170" s="92" t="str">
        <f t="shared" si="467"/>
        <v xml:space="preserve">168 12 0.823333 </v>
      </c>
      <c r="IK170" s="92" t="str">
        <f t="shared" si="468"/>
        <v xml:space="preserve">168 13 0.466667 </v>
      </c>
      <c r="IL170" s="92" t="str">
        <f t="shared" si="469"/>
        <v xml:space="preserve">168 14 0.683333 </v>
      </c>
      <c r="IM170" s="92" t="str">
        <f t="shared" si="470"/>
        <v xml:space="preserve">168 15 0.423333 </v>
      </c>
      <c r="IN170" s="92" t="str">
        <f t="shared" si="471"/>
        <v xml:space="preserve">168 16 1.153333 </v>
      </c>
      <c r="IO170" s="92" t="str">
        <f t="shared" si="472"/>
        <v xml:space="preserve">168 17 0.396667 </v>
      </c>
      <c r="IP170" s="92" t="str">
        <f t="shared" si="473"/>
        <v xml:space="preserve">168 18 0.646667 </v>
      </c>
      <c r="IQ170" s="92" t="str">
        <f t="shared" si="474"/>
        <v xml:space="preserve">168 19 0.783333 </v>
      </c>
      <c r="IR170" s="92" t="str">
        <f t="shared" si="475"/>
        <v xml:space="preserve">168 20 0.453333 </v>
      </c>
      <c r="IS170" s="92" t="str">
        <f t="shared" si="476"/>
        <v xml:space="preserve">168 21 0.54 </v>
      </c>
      <c r="IT170" s="92" t="str">
        <f t="shared" si="477"/>
        <v xml:space="preserve">168 22 0.31 </v>
      </c>
      <c r="IU170" s="92" t="str">
        <f t="shared" si="478"/>
        <v xml:space="preserve">168 23 0.78 </v>
      </c>
      <c r="IV170" s="92" t="str">
        <f t="shared" si="479"/>
        <v xml:space="preserve">168 24 0.273333 </v>
      </c>
      <c r="IW170" s="92" t="str">
        <f t="shared" si="480"/>
        <v xml:space="preserve">168 25 1.253333 </v>
      </c>
      <c r="IX170" s="92" t="str">
        <f t="shared" si="481"/>
        <v xml:space="preserve">168 26 1.113333 </v>
      </c>
      <c r="IY170" s="92" t="str">
        <f t="shared" si="482"/>
        <v xml:space="preserve">168 27 0.61 </v>
      </c>
      <c r="IZ170" s="92" t="str">
        <f t="shared" si="483"/>
        <v xml:space="preserve">168 28 0.256667 </v>
      </c>
      <c r="JA170" s="92" t="str">
        <f t="shared" si="484"/>
        <v xml:space="preserve">168 29 0.376667 </v>
      </c>
      <c r="JB170" s="92" t="str">
        <f t="shared" si="485"/>
        <v xml:space="preserve">168 30 1.193333 </v>
      </c>
      <c r="JC170" s="92" t="str">
        <f t="shared" si="486"/>
        <v xml:space="preserve">168 31 1.183333 </v>
      </c>
      <c r="JD170" s="92" t="str">
        <f t="shared" si="487"/>
        <v xml:space="preserve">168 32 0.24 </v>
      </c>
      <c r="JE170" s="92" t="str">
        <f t="shared" si="488"/>
        <v xml:space="preserve">168 33 0.856667 </v>
      </c>
      <c r="JF170" s="92" t="str">
        <f t="shared" si="489"/>
        <v xml:space="preserve">168 34 0.53 </v>
      </c>
      <c r="JG170" s="92" t="str">
        <f t="shared" si="490"/>
        <v xml:space="preserve">168 35 0.516667 </v>
      </c>
      <c r="JH170" s="92" t="str">
        <f t="shared" si="491"/>
        <v xml:space="preserve">168 36 0.556667 </v>
      </c>
      <c r="JI170" s="92" t="str">
        <f t="shared" si="492"/>
        <v xml:space="preserve">168 37 0.443333 </v>
      </c>
      <c r="JJ170" s="92" t="str">
        <f t="shared" si="493"/>
        <v xml:space="preserve">168 38 0.083333 </v>
      </c>
      <c r="JK170" s="92" t="str">
        <f t="shared" si="494"/>
        <v xml:space="preserve">168 39 1.053333 </v>
      </c>
      <c r="JL170" s="92" t="str">
        <f t="shared" si="495"/>
        <v xml:space="preserve">168 40 0.65 </v>
      </c>
      <c r="JM170" s="92" t="str">
        <f t="shared" si="496"/>
        <v xml:space="preserve">168 41 0.37 </v>
      </c>
      <c r="JN170" s="92" t="str">
        <f t="shared" si="497"/>
        <v xml:space="preserve">168 42 0.63 </v>
      </c>
      <c r="JO170" s="92" t="str">
        <f t="shared" si="498"/>
        <v xml:space="preserve">168 43 0.59 </v>
      </c>
      <c r="JP170" s="92" t="str">
        <f t="shared" si="499"/>
        <v xml:space="preserve">168 44 0.523333 </v>
      </c>
      <c r="JQ170" s="92" t="str">
        <f t="shared" si="500"/>
        <v xml:space="preserve">168 45 0.526667 </v>
      </c>
      <c r="JR170" s="92" t="str">
        <f t="shared" si="501"/>
        <v xml:space="preserve">168 46 0.783333 </v>
      </c>
      <c r="JS170" s="92" t="str">
        <f t="shared" si="502"/>
        <v xml:space="preserve">168 47 0.533333 </v>
      </c>
      <c r="JT170" s="92" t="str">
        <f t="shared" si="503"/>
        <v xml:space="preserve">168 48 0.806667 </v>
      </c>
      <c r="JU170" s="92" t="str">
        <f t="shared" si="504"/>
        <v xml:space="preserve">168 49 0.33 </v>
      </c>
      <c r="JV170" s="92" t="str">
        <f t="shared" si="505"/>
        <v xml:space="preserve">168 50 0.57 </v>
      </c>
      <c r="JW170" s="92" t="str">
        <f t="shared" si="506"/>
        <v xml:space="preserve">168 51 0.1 </v>
      </c>
      <c r="JX170" s="92" t="str">
        <f t="shared" si="507"/>
        <v xml:space="preserve">168 52 0.77 </v>
      </c>
      <c r="JY170" s="92" t="str">
        <f t="shared" si="508"/>
        <v xml:space="preserve">168 53 1.373333 </v>
      </c>
      <c r="JZ170" s="92" t="str">
        <f t="shared" si="509"/>
        <v xml:space="preserve">168 54 0.67 </v>
      </c>
      <c r="KA170" s="92" t="str">
        <f t="shared" si="510"/>
        <v xml:space="preserve">168 55 0.84 </v>
      </c>
      <c r="KB170" s="92" t="str">
        <f t="shared" si="511"/>
        <v xml:space="preserve">168 56 0.436667 </v>
      </c>
      <c r="KC170" s="92" t="str">
        <f t="shared" si="512"/>
        <v xml:space="preserve">168 57 0.636667 </v>
      </c>
      <c r="KD170" s="92" t="str">
        <f t="shared" si="513"/>
        <v xml:space="preserve">168 58 1.023333 </v>
      </c>
      <c r="KE170" s="92" t="str">
        <f t="shared" si="514"/>
        <v xml:space="preserve">168 59 0.44 </v>
      </c>
      <c r="KF170" s="92" t="str">
        <f t="shared" si="515"/>
        <v xml:space="preserve">168 60 0.616667 </v>
      </c>
      <c r="KG170" s="92" t="str">
        <f t="shared" si="516"/>
        <v xml:space="preserve">168 61 0.83 </v>
      </c>
      <c r="KH170" s="92" t="str">
        <f t="shared" si="517"/>
        <v xml:space="preserve">168 62 0.883333 </v>
      </c>
      <c r="KI170" s="92" t="str">
        <f t="shared" si="518"/>
        <v xml:space="preserve">168 63 0.626667 </v>
      </c>
      <c r="KJ170" s="92" t="str">
        <f t="shared" si="519"/>
        <v xml:space="preserve">168 64 0.036667 </v>
      </c>
      <c r="KK170" s="92" t="str">
        <f t="shared" si="520"/>
        <v xml:space="preserve">168 65 0.216667 </v>
      </c>
      <c r="KL170" s="92" t="str">
        <f t="shared" si="521"/>
        <v xml:space="preserve">168 66 0.15 </v>
      </c>
      <c r="KM170" s="92" t="str">
        <f t="shared" si="522"/>
        <v xml:space="preserve">168 67 0.783333 </v>
      </c>
      <c r="KN170" s="92" t="str">
        <f t="shared" si="523"/>
        <v xml:space="preserve">168 68 0.83 </v>
      </c>
      <c r="KO170" s="92" t="str">
        <f t="shared" si="524"/>
        <v xml:space="preserve">168 69 0.59 </v>
      </c>
      <c r="KP170" s="92" t="str">
        <f t="shared" si="525"/>
        <v xml:space="preserve">168 70 0.433333 </v>
      </c>
      <c r="KQ170" s="92" t="str">
        <f t="shared" si="526"/>
        <v xml:space="preserve">168 71 0.25 </v>
      </c>
      <c r="KR170" s="92" t="str">
        <f t="shared" si="527"/>
        <v xml:space="preserve">168 72 0.28 </v>
      </c>
      <c r="KS170" s="92" t="str">
        <f t="shared" si="528"/>
        <v xml:space="preserve">168 73 0.55 </v>
      </c>
      <c r="KT170" s="92" t="str">
        <f t="shared" si="529"/>
        <v xml:space="preserve">168 74 1.14 </v>
      </c>
      <c r="KU170" s="92" t="str">
        <f t="shared" si="530"/>
        <v xml:space="preserve">168 75 0.02 </v>
      </c>
      <c r="KV170" s="92" t="str">
        <f t="shared" si="531"/>
        <v xml:space="preserve">168 76 0.266667 </v>
      </c>
      <c r="KW170" s="92" t="str">
        <f t="shared" si="532"/>
        <v xml:space="preserve">168 77 0.46 </v>
      </c>
      <c r="KX170" s="92" t="str">
        <f t="shared" si="533"/>
        <v xml:space="preserve">168 78 0.493333 </v>
      </c>
      <c r="KY170" s="92" t="str">
        <f t="shared" si="534"/>
        <v xml:space="preserve">168 79 0.71 </v>
      </c>
      <c r="KZ170" s="92" t="str">
        <f t="shared" si="535"/>
        <v xml:space="preserve">168 80 0.27 </v>
      </c>
      <c r="LA170" s="92" t="str">
        <f t="shared" si="536"/>
        <v xml:space="preserve">168 81 0.456667 </v>
      </c>
      <c r="LB170" s="92" t="str">
        <f t="shared" si="537"/>
        <v xml:space="preserve">168 82 0.543333 </v>
      </c>
      <c r="LC170" s="92" t="str">
        <f t="shared" si="538"/>
        <v xml:space="preserve">168 83 0.27 </v>
      </c>
      <c r="LD170" s="92" t="str">
        <f t="shared" si="539"/>
        <v xml:space="preserve">168 84 0.626667 </v>
      </c>
      <c r="LE170" s="92" t="str">
        <f t="shared" si="540"/>
        <v xml:space="preserve">168 85 0.453333 </v>
      </c>
      <c r="LF170" s="92" t="str">
        <f t="shared" si="541"/>
        <v xml:space="preserve">168 86 0.306667 </v>
      </c>
      <c r="LG170" s="92" t="str">
        <f t="shared" si="542"/>
        <v xml:space="preserve">168 87 0.683333 </v>
      </c>
      <c r="LH170" s="92" t="str">
        <f t="shared" si="543"/>
        <v xml:space="preserve">168 88 0.833333 </v>
      </c>
      <c r="LI170" s="92" t="str">
        <f t="shared" si="544"/>
        <v xml:space="preserve">168 89 0.22 </v>
      </c>
      <c r="LJ170" s="92" t="str">
        <f t="shared" si="545"/>
        <v xml:space="preserve">168 90 0.556667 </v>
      </c>
      <c r="LK170" s="92" t="str">
        <f t="shared" si="546"/>
        <v xml:space="preserve">168 91 0.763333 </v>
      </c>
      <c r="LL170" s="92" t="str">
        <f t="shared" si="547"/>
        <v xml:space="preserve">168 92 0.153333 </v>
      </c>
      <c r="LM170" s="92" t="str">
        <f t="shared" si="548"/>
        <v xml:space="preserve">168 93 0.45 </v>
      </c>
      <c r="LN170" s="92" t="str">
        <f t="shared" si="549"/>
        <v xml:space="preserve">168 94 0.666667 </v>
      </c>
      <c r="LO170" s="92" t="str">
        <f t="shared" si="550"/>
        <v xml:space="preserve">168 95 0.076667 </v>
      </c>
      <c r="LP170" s="92" t="str">
        <f t="shared" si="551"/>
        <v xml:space="preserve">168 96 0.383333 </v>
      </c>
      <c r="LQ170" s="92" t="str">
        <f t="shared" si="552"/>
        <v xml:space="preserve">168 97 0.573333 </v>
      </c>
      <c r="LR170" s="92" t="str">
        <f t="shared" si="553"/>
        <v xml:space="preserve">168 98 0.963333 </v>
      </c>
      <c r="LS170" s="92" t="str">
        <f t="shared" si="554"/>
        <v xml:space="preserve">168 99 0.45 </v>
      </c>
      <c r="LT170" s="92" t="str">
        <f t="shared" si="555"/>
        <v xml:space="preserve">168 100 0.77 </v>
      </c>
      <c r="LU170" s="92" t="str">
        <f t="shared" si="556"/>
        <v xml:space="preserve">168 101 0.35 </v>
      </c>
      <c r="LV170" s="92" t="str">
        <f t="shared" si="557"/>
        <v xml:space="preserve">168 102 0.973333 </v>
      </c>
      <c r="LW170" s="92" t="str">
        <f t="shared" si="558"/>
        <v xml:space="preserve">168 103 0.566667 </v>
      </c>
      <c r="LX170" s="92" t="str">
        <f t="shared" si="559"/>
        <v xml:space="preserve">168 104 0.44 </v>
      </c>
      <c r="LY170" s="92" t="str">
        <f t="shared" si="560"/>
        <v xml:space="preserve">168 105 0.276667 </v>
      </c>
      <c r="LZ170" s="92" t="str">
        <f t="shared" si="561"/>
        <v xml:space="preserve">168 106 0.696667 </v>
      </c>
      <c r="MA170" s="92" t="str">
        <f t="shared" si="562"/>
        <v xml:space="preserve">168 107 0.406667 </v>
      </c>
      <c r="MB170" s="92" t="str">
        <f t="shared" si="563"/>
        <v xml:space="preserve">168 108 1.26 </v>
      </c>
      <c r="MC170" s="92" t="str">
        <f t="shared" si="564"/>
        <v xml:space="preserve">168 109 0.313333 </v>
      </c>
      <c r="MD170" s="92" t="str">
        <f t="shared" si="565"/>
        <v xml:space="preserve">168 110 0.716667 </v>
      </c>
      <c r="ME170" s="92" t="str">
        <f t="shared" si="566"/>
        <v xml:space="preserve">168 111 0.326667 </v>
      </c>
      <c r="MF170" s="92" t="str">
        <f t="shared" si="567"/>
        <v xml:space="preserve">168 112 0.476667 </v>
      </c>
      <c r="MG170" s="92" t="str">
        <f t="shared" si="568"/>
        <v xml:space="preserve">168 113 0.793333 </v>
      </c>
      <c r="MH170" s="92" t="str">
        <f t="shared" si="569"/>
        <v xml:space="preserve">168 114 0.923333 </v>
      </c>
      <c r="MI170" s="92" t="str">
        <f t="shared" si="570"/>
        <v xml:space="preserve">168 115 0.653333 </v>
      </c>
      <c r="MJ170" s="92" t="str">
        <f t="shared" si="571"/>
        <v xml:space="preserve">168 116 0.126667 </v>
      </c>
      <c r="MK170" s="92" t="str">
        <f t="shared" si="572"/>
        <v xml:space="preserve">168 117 0.15 </v>
      </c>
      <c r="ML170" s="92" t="str">
        <f t="shared" si="573"/>
        <v xml:space="preserve">168 118 0.62 </v>
      </c>
      <c r="MM170" s="92" t="str">
        <f t="shared" si="574"/>
        <v xml:space="preserve">168 119 0.54 </v>
      </c>
      <c r="MN170" s="92" t="str">
        <f t="shared" si="575"/>
        <v xml:space="preserve">168 120 0.573333 </v>
      </c>
      <c r="MO170" s="92" t="str">
        <f t="shared" si="576"/>
        <v xml:space="preserve">168 121 0.81 </v>
      </c>
      <c r="MP170" s="92" t="str">
        <f t="shared" si="577"/>
        <v xml:space="preserve">168 122 0.326667 </v>
      </c>
      <c r="MQ170" s="92" t="str">
        <f t="shared" si="578"/>
        <v xml:space="preserve">168 123 0.593333 </v>
      </c>
      <c r="MR170" s="92" t="str">
        <f t="shared" si="579"/>
        <v xml:space="preserve">168 124 1.21 </v>
      </c>
      <c r="MS170" s="92" t="str">
        <f t="shared" si="580"/>
        <v xml:space="preserve">168 125 0.69 </v>
      </c>
      <c r="MT170" s="92" t="str">
        <f t="shared" si="581"/>
        <v xml:space="preserve">168 126 0.653333 </v>
      </c>
      <c r="MU170" s="92" t="str">
        <f t="shared" si="582"/>
        <v xml:space="preserve">168 127 0.633333 </v>
      </c>
      <c r="MV170" s="92" t="str">
        <f t="shared" si="583"/>
        <v xml:space="preserve">168 128 0.45 </v>
      </c>
      <c r="MW170" s="92" t="str">
        <f t="shared" si="584"/>
        <v xml:space="preserve">168 129 0.613333 </v>
      </c>
      <c r="MX170" s="92" t="str">
        <f t="shared" si="585"/>
        <v xml:space="preserve">168 130 0.343333 </v>
      </c>
      <c r="MY170" s="92" t="str">
        <f t="shared" si="586"/>
        <v xml:space="preserve">168 131 0.563333 </v>
      </c>
      <c r="MZ170" s="92" t="str">
        <f t="shared" si="587"/>
        <v xml:space="preserve">168 132 0.666667 </v>
      </c>
      <c r="NA170" s="92" t="str">
        <f t="shared" si="588"/>
        <v xml:space="preserve">168 133 0.67 </v>
      </c>
      <c r="NB170" s="92" t="str">
        <f t="shared" si="589"/>
        <v xml:space="preserve">168 134 0.403333 </v>
      </c>
      <c r="NC170" s="92" t="str">
        <f t="shared" si="590"/>
        <v xml:space="preserve">168 135 0.44 </v>
      </c>
      <c r="ND170" s="92" t="str">
        <f t="shared" si="591"/>
        <v xml:space="preserve">168 136 0.61 </v>
      </c>
      <c r="NE170" s="92" t="str">
        <f t="shared" si="592"/>
        <v xml:space="preserve">168 137 0.45 </v>
      </c>
      <c r="NF170" s="92" t="str">
        <f t="shared" si="593"/>
        <v xml:space="preserve">168 138 0.66 </v>
      </c>
      <c r="NG170" s="92" t="str">
        <f t="shared" si="594"/>
        <v xml:space="preserve">168 139 1.126667 </v>
      </c>
      <c r="NH170" s="92" t="str">
        <f t="shared" si="595"/>
        <v xml:space="preserve">168 140 1.3 </v>
      </c>
      <c r="NI170" s="92" t="str">
        <f t="shared" si="596"/>
        <v xml:space="preserve">168 141 0.76 </v>
      </c>
      <c r="NJ170" s="92" t="str">
        <f t="shared" si="597"/>
        <v xml:space="preserve">168 142 0.156667 </v>
      </c>
      <c r="NK170" s="92" t="str">
        <f t="shared" si="598"/>
        <v xml:space="preserve">168 143 1.023333 </v>
      </c>
      <c r="NL170" s="92" t="str">
        <f t="shared" si="599"/>
        <v xml:space="preserve">168 144 0.523333 </v>
      </c>
      <c r="NM170" s="92" t="str">
        <f t="shared" si="600"/>
        <v xml:space="preserve">168 145 0.353333 </v>
      </c>
      <c r="NN170" s="92" t="str">
        <f t="shared" si="601"/>
        <v xml:space="preserve">168 146 0.45 </v>
      </c>
      <c r="NO170" s="92" t="str">
        <f t="shared" si="602"/>
        <v xml:space="preserve">168 147 0.48 </v>
      </c>
      <c r="NP170" s="92" t="str">
        <f t="shared" si="603"/>
        <v xml:space="preserve">168 148 0.64 </v>
      </c>
      <c r="NQ170" s="92" t="str">
        <f t="shared" si="604"/>
        <v xml:space="preserve">168 149 0.79 </v>
      </c>
      <c r="NR170" s="92" t="str">
        <f t="shared" si="605"/>
        <v xml:space="preserve">168 150 0.71 </v>
      </c>
      <c r="NS170" s="92" t="str">
        <f t="shared" si="606"/>
        <v xml:space="preserve">168 151 0.973333 </v>
      </c>
      <c r="NT170" s="92" t="str">
        <f t="shared" si="607"/>
        <v xml:space="preserve">168 152 0.88 </v>
      </c>
      <c r="NU170" s="92" t="str">
        <f t="shared" si="608"/>
        <v xml:space="preserve">168 153 0.703333 </v>
      </c>
      <c r="NV170" s="92" t="str">
        <f t="shared" si="609"/>
        <v xml:space="preserve">168 154 1.043333 </v>
      </c>
      <c r="NW170" s="92" t="str">
        <f t="shared" si="610"/>
        <v xml:space="preserve">168 155 1.193333 </v>
      </c>
      <c r="NX170" s="92" t="str">
        <f t="shared" si="611"/>
        <v xml:space="preserve">168 156 0.81 </v>
      </c>
      <c r="NY170" s="92" t="str">
        <f t="shared" si="612"/>
        <v xml:space="preserve">168 157 0.433333 </v>
      </c>
      <c r="NZ170" s="92" t="str">
        <f t="shared" si="613"/>
        <v xml:space="preserve">168 158 0.326667 </v>
      </c>
      <c r="OA170" s="92" t="str">
        <f t="shared" si="614"/>
        <v xml:space="preserve">168 159 0.793333 </v>
      </c>
      <c r="OB170" s="92" t="str">
        <f t="shared" si="615"/>
        <v xml:space="preserve">168 160 0.31 </v>
      </c>
      <c r="OC170" s="92" t="str">
        <f t="shared" si="616"/>
        <v xml:space="preserve">168 161 0.536667 </v>
      </c>
      <c r="OD170" s="92" t="str">
        <f t="shared" si="617"/>
        <v xml:space="preserve">168 162 0.986667 </v>
      </c>
      <c r="OE170" s="92" t="str">
        <f t="shared" si="618"/>
        <v xml:space="preserve">168 163 1.04 </v>
      </c>
      <c r="OF170" s="92" t="str">
        <f t="shared" si="619"/>
        <v xml:space="preserve">168 164 0.246667 </v>
      </c>
      <c r="OG170" s="92" t="str">
        <f t="shared" si="620"/>
        <v xml:space="preserve">168 165 1.173333 </v>
      </c>
      <c r="OH170" s="92" t="str">
        <f t="shared" si="621"/>
        <v xml:space="preserve">168 166 0.386667 </v>
      </c>
      <c r="OI170" s="92" t="str">
        <f t="shared" si="622"/>
        <v xml:space="preserve">168 167 1.023333 </v>
      </c>
      <c r="OJ170" s="92" t="str">
        <f t="shared" si="623"/>
        <v xml:space="preserve">168 168 0 </v>
      </c>
      <c r="OK170" s="92" t="str">
        <f t="shared" si="624"/>
        <v xml:space="preserve">168 169 1.206667 </v>
      </c>
      <c r="OL170" s="92" t="str">
        <f t="shared" si="625"/>
        <v xml:space="preserve">168 170 0.153333 </v>
      </c>
      <c r="OM170" s="92" t="str">
        <f t="shared" si="626"/>
        <v xml:space="preserve">168 171 0.88 </v>
      </c>
      <c r="ON170" s="92" t="str">
        <f t="shared" si="627"/>
        <v xml:space="preserve">168 172 1.123333 </v>
      </c>
      <c r="OO170" s="92" t="str">
        <f t="shared" si="628"/>
        <v xml:space="preserve">168 173 0.783333 </v>
      </c>
      <c r="OP170" s="92" t="str">
        <f t="shared" si="629"/>
        <v xml:space="preserve">168 174 0.8 </v>
      </c>
      <c r="OQ170" s="92" t="str">
        <f t="shared" si="630"/>
        <v xml:space="preserve">168 175 0.756667 </v>
      </c>
      <c r="OR170" s="92" t="str">
        <f t="shared" si="631"/>
        <v xml:space="preserve">168 176 0.546667 </v>
      </c>
      <c r="OS170" s="92" t="str">
        <f t="shared" si="632"/>
        <v xml:space="preserve">168 177 0.543333 </v>
      </c>
      <c r="OT170" s="92" t="str">
        <f t="shared" si="633"/>
        <v xml:space="preserve">168 178 0.756667 </v>
      </c>
      <c r="OU170" s="92" t="str">
        <f t="shared" si="634"/>
        <v xml:space="preserve">168 179 0.666667 </v>
      </c>
      <c r="OV170" s="92" t="str">
        <f t="shared" si="635"/>
        <v xml:space="preserve">168 180 0.22 </v>
      </c>
      <c r="OW170" s="92" t="str">
        <f t="shared" si="636"/>
        <v xml:space="preserve">168 181 0.783333 </v>
      </c>
      <c r="OX170" s="92" t="str">
        <f t="shared" si="637"/>
        <v xml:space="preserve">168 182 0.176667 </v>
      </c>
      <c r="OY170" s="92" t="str">
        <f t="shared" si="638"/>
        <v xml:space="preserve">168 183 0.333333 </v>
      </c>
      <c r="OZ170" s="92" t="str">
        <f t="shared" si="639"/>
        <v xml:space="preserve">168 184 0.746667 </v>
      </c>
      <c r="PA170" s="92" t="str">
        <f t="shared" si="640"/>
        <v xml:space="preserve">168 185 0.616667 </v>
      </c>
      <c r="PB170" s="92" t="str">
        <f t="shared" si="641"/>
        <v xml:space="preserve">168 186 0.173333 </v>
      </c>
      <c r="PC170" s="92" t="str">
        <f t="shared" si="642"/>
        <v xml:space="preserve">168 187 0.173333 </v>
      </c>
      <c r="PD170" s="92" t="str">
        <f t="shared" si="643"/>
        <v xml:space="preserve">168 188 1.133333 </v>
      </c>
      <c r="PE170" s="92" t="str">
        <f t="shared" si="644"/>
        <v xml:space="preserve">168 189 0.793333 </v>
      </c>
      <c r="PF170" s="92" t="str">
        <f t="shared" si="645"/>
        <v xml:space="preserve">168 190 0.773333 </v>
      </c>
      <c r="PG170" s="92" t="str">
        <f t="shared" si="646"/>
        <v xml:space="preserve">168 191 0.766667 </v>
      </c>
      <c r="PH170" s="92" t="str">
        <f t="shared" si="647"/>
        <v xml:space="preserve">168 192 0.753333 </v>
      </c>
      <c r="PI170" s="92" t="str">
        <f t="shared" si="648"/>
        <v xml:space="preserve">168 193 0.64 </v>
      </c>
      <c r="PJ170" s="92" t="str">
        <f t="shared" si="649"/>
        <v xml:space="preserve">168 194 0.293333 </v>
      </c>
      <c r="PK170" s="92" t="str">
        <f t="shared" si="650"/>
        <v xml:space="preserve">168 195 0.696667 </v>
      </c>
      <c r="PL170" s="92" t="str">
        <f t="shared" si="651"/>
        <v xml:space="preserve">168 196 1.256667 </v>
      </c>
      <c r="PM170" s="92" t="str">
        <f t="shared" si="652"/>
        <v xml:space="preserve">168 197 0.42 </v>
      </c>
      <c r="PN170" s="92" t="str">
        <f t="shared" si="653"/>
        <v xml:space="preserve">168 198 0.44 </v>
      </c>
      <c r="PO170" s="92" t="str">
        <f t="shared" si="654"/>
        <v xml:space="preserve">168 199 0.336667 </v>
      </c>
      <c r="PP170" s="92" t="str">
        <f t="shared" si="655"/>
        <v xml:space="preserve">168 200 0.436667 </v>
      </c>
      <c r="PQ170" s="92" t="str">
        <f t="shared" si="656"/>
        <v xml:space="preserve">168 201 0.8 </v>
      </c>
      <c r="PR170" s="92" t="str">
        <f t="shared" si="657"/>
        <v xml:space="preserve">168 202 0.47 </v>
      </c>
      <c r="PS170" s="92" t="str">
        <f t="shared" si="658"/>
        <v xml:space="preserve">168 203 0.096667 </v>
      </c>
      <c r="PT170" s="92" t="str">
        <f t="shared" si="659"/>
        <v xml:space="preserve">168 204 0.516667 </v>
      </c>
      <c r="PU170" s="92" t="str">
        <f t="shared" si="660"/>
        <v xml:space="preserve">168 205 0.48 </v>
      </c>
      <c r="PV170" s="92" t="str">
        <f t="shared" si="661"/>
        <v xml:space="preserve">168 206 1.073333 </v>
      </c>
      <c r="PW170" s="92" t="str">
        <f t="shared" si="662"/>
        <v xml:space="preserve">168 207 0.693333 </v>
      </c>
      <c r="PX170" s="92" t="str">
        <f t="shared" si="663"/>
        <v xml:space="preserve">168 208 0.443333 </v>
      </c>
      <c r="PY170" s="92" t="str">
        <f t="shared" si="664"/>
        <v xml:space="preserve">168 209 0.36 </v>
      </c>
      <c r="PZ170" s="92" t="str">
        <f t="shared" si="665"/>
        <v xml:space="preserve">168 210 0.67 </v>
      </c>
      <c r="QA170" s="92" t="str">
        <f t="shared" si="666"/>
        <v xml:space="preserve">168 211 0.496667 </v>
      </c>
      <c r="QB170" s="92" t="str">
        <f t="shared" si="667"/>
        <v xml:space="preserve">168 212 0.67 </v>
      </c>
      <c r="QC170" s="92" t="str">
        <f t="shared" si="668"/>
        <v xml:space="preserve">168 213 0.496667 </v>
      </c>
      <c r="QD170" s="92" t="str">
        <f t="shared" si="669"/>
        <v xml:space="preserve">168 214 0.646667 </v>
      </c>
      <c r="QE170" s="92" t="str">
        <f t="shared" si="670"/>
        <v xml:space="preserve">168 215 1.226667 </v>
      </c>
      <c r="QF170" s="92" t="str">
        <f t="shared" si="671"/>
        <v xml:space="preserve">168 216 0.243333 </v>
      </c>
      <c r="QG170" s="92" t="str">
        <f t="shared" si="672"/>
        <v xml:space="preserve">168 217 0.356667 </v>
      </c>
      <c r="QH170" s="92" t="str">
        <f t="shared" si="673"/>
        <v xml:space="preserve">168 218 0.513333 </v>
      </c>
      <c r="QI170" s="92" t="str">
        <f t="shared" si="674"/>
        <v xml:space="preserve">168 219 0.73 </v>
      </c>
      <c r="QJ170" s="92" t="str">
        <f t="shared" si="675"/>
        <v xml:space="preserve">168 220 0.32 </v>
      </c>
      <c r="QK170" s="92" t="str">
        <f t="shared" si="676"/>
        <v xml:space="preserve">168 221 0.606667 </v>
      </c>
      <c r="QL170" s="92" t="str">
        <f t="shared" si="677"/>
        <v xml:space="preserve">168 222 0.803333 </v>
      </c>
      <c r="QM170" s="92" t="str">
        <f t="shared" si="678"/>
        <v xml:space="preserve">168 223 0.69 </v>
      </c>
      <c r="QN170" s="92" t="str">
        <f t="shared" si="679"/>
        <v xml:space="preserve">168 224 0.47 </v>
      </c>
      <c r="QO170" s="92" t="str">
        <f t="shared" si="680"/>
        <v xml:space="preserve">168 225 0.363333 </v>
      </c>
      <c r="QP170" s="92" t="str">
        <f t="shared" si="681"/>
        <v xml:space="preserve">168 226 0.57 </v>
      </c>
      <c r="QQ170" s="92" t="str">
        <f t="shared" si="682"/>
        <v xml:space="preserve">168 227 0.15 </v>
      </c>
      <c r="QR170" s="92" t="str">
        <f t="shared" si="683"/>
        <v xml:space="preserve">168 228 0.316667 </v>
      </c>
    </row>
    <row r="171" spans="1:460" ht="18.75" customHeight="1" x14ac:dyDescent="0.35">
      <c r="A171" s="86">
        <v>169</v>
      </c>
      <c r="B171" s="90" t="s">
        <v>231</v>
      </c>
      <c r="C171" s="91" t="s">
        <v>171</v>
      </c>
      <c r="D171" s="21">
        <v>33</v>
      </c>
      <c r="E171" s="9">
        <v>23.9</v>
      </c>
      <c r="F171" s="9">
        <v>39.700000000000003</v>
      </c>
      <c r="G171" s="9">
        <v>17.5</v>
      </c>
      <c r="H171" s="9">
        <v>16.399999999999999</v>
      </c>
      <c r="I171" s="9">
        <v>16.399999999999999</v>
      </c>
      <c r="J171" s="9">
        <v>40.9</v>
      </c>
      <c r="K171" s="9">
        <v>39.9</v>
      </c>
      <c r="L171" s="9">
        <v>43.8</v>
      </c>
      <c r="M171" s="9">
        <v>48.8</v>
      </c>
      <c r="N171" s="9">
        <v>37.9</v>
      </c>
      <c r="O171" s="9">
        <v>15.2</v>
      </c>
      <c r="P171" s="9">
        <v>38.9</v>
      </c>
      <c r="Q171" s="9">
        <v>22.7</v>
      </c>
      <c r="R171" s="21">
        <v>25</v>
      </c>
      <c r="S171" s="9">
        <v>17.7</v>
      </c>
      <c r="T171" s="9">
        <v>24.6</v>
      </c>
      <c r="U171" s="9">
        <v>31.3</v>
      </c>
      <c r="V171" s="9">
        <v>13.1</v>
      </c>
      <c r="W171" s="9">
        <v>23.6</v>
      </c>
      <c r="X171" s="9">
        <v>29.4</v>
      </c>
      <c r="Y171" s="9">
        <v>44.7</v>
      </c>
      <c r="Z171" s="9">
        <v>27.8</v>
      </c>
      <c r="AA171" s="21">
        <v>47</v>
      </c>
      <c r="AB171" s="9">
        <v>63.1</v>
      </c>
      <c r="AC171" s="9">
        <v>2.1</v>
      </c>
      <c r="AD171" s="9">
        <v>18.3</v>
      </c>
      <c r="AE171" s="21">
        <v>29</v>
      </c>
      <c r="AF171" s="9">
        <v>25.9</v>
      </c>
      <c r="AG171" s="9">
        <v>50.8</v>
      </c>
      <c r="AH171" s="9">
        <v>21.4</v>
      </c>
      <c r="AI171" s="9">
        <v>37.5</v>
      </c>
      <c r="AJ171" s="9">
        <v>51.2</v>
      </c>
      <c r="AK171" s="21">
        <v>25</v>
      </c>
      <c r="AL171" s="9">
        <v>38.6</v>
      </c>
      <c r="AM171" s="9">
        <v>29.7</v>
      </c>
      <c r="AN171" s="9">
        <v>24.2</v>
      </c>
      <c r="AO171" s="9">
        <v>38.200000000000003</v>
      </c>
      <c r="AP171" s="9">
        <v>18.600000000000001</v>
      </c>
      <c r="AQ171" s="9">
        <v>34.5</v>
      </c>
      <c r="AR171" s="9">
        <v>25.1</v>
      </c>
      <c r="AS171" s="9">
        <v>24.5</v>
      </c>
      <c r="AT171" s="9">
        <v>22.5</v>
      </c>
      <c r="AU171" s="21">
        <v>26</v>
      </c>
      <c r="AV171" s="9">
        <v>49.6</v>
      </c>
      <c r="AW171" s="9">
        <v>40.4</v>
      </c>
      <c r="AX171" s="9">
        <v>23.8</v>
      </c>
      <c r="AY171" s="9">
        <v>33.4</v>
      </c>
      <c r="AZ171" s="9">
        <v>35.5</v>
      </c>
      <c r="BA171" s="9">
        <v>34.200000000000003</v>
      </c>
      <c r="BB171" s="9">
        <v>34.6</v>
      </c>
      <c r="BC171" s="9">
        <v>21.5</v>
      </c>
      <c r="BD171" s="9">
        <v>15.5</v>
      </c>
      <c r="BE171" s="9">
        <v>34.1</v>
      </c>
      <c r="BF171" s="9">
        <v>40.299999999999997</v>
      </c>
      <c r="BG171" s="9">
        <v>38.6</v>
      </c>
      <c r="BH171" s="9">
        <v>38.299999999999997</v>
      </c>
      <c r="BI171" s="9">
        <v>30.6</v>
      </c>
      <c r="BJ171" s="9">
        <v>37.799999999999997</v>
      </c>
      <c r="BK171" s="9">
        <v>24.2</v>
      </c>
      <c r="BL171" s="9">
        <v>30.1</v>
      </c>
      <c r="BM171" s="9">
        <v>41.6</v>
      </c>
      <c r="BN171" s="9">
        <v>27.5</v>
      </c>
      <c r="BO171" s="9">
        <v>35.299999999999997</v>
      </c>
      <c r="BP171" s="9">
        <v>30.5</v>
      </c>
      <c r="BQ171" s="21">
        <v>32</v>
      </c>
      <c r="BR171" s="9">
        <v>21.6</v>
      </c>
      <c r="BS171" s="9">
        <v>12.9</v>
      </c>
      <c r="BT171" s="9">
        <v>36.299999999999997</v>
      </c>
      <c r="BU171" s="9">
        <v>31.8</v>
      </c>
      <c r="BV171" s="9">
        <v>43.2</v>
      </c>
      <c r="BW171" s="9">
        <v>41.3</v>
      </c>
      <c r="BX171" s="9">
        <v>37.299999999999997</v>
      </c>
      <c r="BY171" s="9">
        <v>20.100000000000001</v>
      </c>
      <c r="BZ171" s="9">
        <v>35.9</v>
      </c>
      <c r="CA171" s="9">
        <v>28.6</v>
      </c>
      <c r="CB171" s="9">
        <v>46.7</v>
      </c>
      <c r="CC171" s="9">
        <v>27.5</v>
      </c>
      <c r="CD171" s="9">
        <v>36.9</v>
      </c>
      <c r="CE171" s="9">
        <v>36.4</v>
      </c>
      <c r="CF171" s="9">
        <v>41.1</v>
      </c>
      <c r="CG171" s="9">
        <v>46.9</v>
      </c>
      <c r="CH171" s="9">
        <v>36.4</v>
      </c>
      <c r="CI171" s="9">
        <v>44.5</v>
      </c>
      <c r="CJ171" s="9">
        <v>33.6</v>
      </c>
      <c r="CK171" s="9">
        <v>27.4</v>
      </c>
      <c r="CL171" s="9">
        <v>33.200000000000003</v>
      </c>
      <c r="CM171" s="9">
        <v>20.8</v>
      </c>
      <c r="CN171" s="9">
        <v>32.799999999999997</v>
      </c>
      <c r="CO171" s="21">
        <v>51</v>
      </c>
      <c r="CP171" s="9">
        <v>25.1</v>
      </c>
      <c r="CQ171" s="9">
        <v>40.700000000000003</v>
      </c>
      <c r="CR171" s="9">
        <v>42.1</v>
      </c>
      <c r="CS171" s="9">
        <v>44.8</v>
      </c>
      <c r="CT171" s="21">
        <v>35</v>
      </c>
      <c r="CU171" s="9">
        <v>47.7</v>
      </c>
      <c r="CV171" s="9">
        <v>22.5</v>
      </c>
      <c r="CW171" s="9">
        <v>28.9</v>
      </c>
      <c r="CX171" s="9">
        <v>25.2</v>
      </c>
      <c r="CY171" s="9">
        <v>48.8</v>
      </c>
      <c r="CZ171" s="9">
        <v>29.5</v>
      </c>
      <c r="DA171" s="9">
        <v>54.8</v>
      </c>
      <c r="DB171" s="9">
        <v>51.3</v>
      </c>
      <c r="DC171" s="9">
        <v>23.9</v>
      </c>
      <c r="DD171" s="9">
        <v>33.299999999999997</v>
      </c>
      <c r="DE171" s="21">
        <v>36</v>
      </c>
      <c r="DF171" s="9">
        <v>33.1</v>
      </c>
      <c r="DG171" s="9">
        <v>10.1</v>
      </c>
      <c r="DH171" s="9">
        <v>31.5</v>
      </c>
      <c r="DI171" s="9">
        <v>60.3</v>
      </c>
      <c r="DJ171" s="9">
        <v>40.6</v>
      </c>
      <c r="DK171" s="9">
        <v>27.3</v>
      </c>
      <c r="DL171" s="9">
        <v>20.7</v>
      </c>
      <c r="DM171" s="9">
        <v>27.4</v>
      </c>
      <c r="DN171" s="9">
        <v>17.5</v>
      </c>
      <c r="DO171" s="9">
        <v>36.700000000000003</v>
      </c>
      <c r="DP171" s="9">
        <v>33.700000000000003</v>
      </c>
      <c r="DQ171" s="9">
        <v>44.4</v>
      </c>
      <c r="DR171" s="9">
        <v>37.4</v>
      </c>
      <c r="DS171" s="9">
        <v>51.5</v>
      </c>
      <c r="DT171" s="9">
        <v>45.8</v>
      </c>
      <c r="DU171" s="9">
        <v>28.3</v>
      </c>
      <c r="DV171" s="9">
        <v>23.1</v>
      </c>
      <c r="DW171" s="9">
        <v>22.2</v>
      </c>
      <c r="DX171" s="9">
        <v>37.1</v>
      </c>
      <c r="DY171" s="9">
        <v>23.3</v>
      </c>
      <c r="DZ171" s="9">
        <v>27.7</v>
      </c>
      <c r="EA171" s="9">
        <v>46.4</v>
      </c>
      <c r="EB171" s="9">
        <v>33.700000000000003</v>
      </c>
      <c r="EC171" s="9">
        <v>30.2</v>
      </c>
      <c r="ED171" s="21">
        <v>23</v>
      </c>
      <c r="EE171" s="9">
        <v>25.6</v>
      </c>
      <c r="EF171" s="9">
        <v>29.2</v>
      </c>
      <c r="EG171" s="9">
        <v>32.9</v>
      </c>
      <c r="EH171" s="9">
        <v>31.6</v>
      </c>
      <c r="EI171" s="9">
        <v>46.7</v>
      </c>
      <c r="EJ171" s="9">
        <v>46.4</v>
      </c>
      <c r="EK171" s="21">
        <v>38</v>
      </c>
      <c r="EL171" s="21">
        <v>19</v>
      </c>
      <c r="EM171" s="9">
        <v>54.1</v>
      </c>
      <c r="EN171" s="9">
        <v>18.899999999999999</v>
      </c>
      <c r="EO171" s="9">
        <v>37.5</v>
      </c>
      <c r="EP171" s="9">
        <v>18.600000000000001</v>
      </c>
      <c r="EQ171" s="9">
        <v>24.4</v>
      </c>
      <c r="ER171" s="9">
        <v>49.3</v>
      </c>
      <c r="ES171" s="9">
        <v>24.5</v>
      </c>
      <c r="ET171" s="9">
        <v>48.2</v>
      </c>
      <c r="EU171" s="9">
        <v>34.6</v>
      </c>
      <c r="EV171" s="9">
        <v>45.2</v>
      </c>
      <c r="EW171" s="9">
        <v>32.200000000000003</v>
      </c>
      <c r="EX171" s="9">
        <v>54.7</v>
      </c>
      <c r="EY171" s="9">
        <v>39.799999999999997</v>
      </c>
      <c r="EZ171" s="9">
        <v>51.7</v>
      </c>
      <c r="FA171" s="21">
        <v>37</v>
      </c>
      <c r="FB171" s="9">
        <v>50.8</v>
      </c>
      <c r="FC171" s="9">
        <v>39.299999999999997</v>
      </c>
      <c r="FD171" s="21">
        <v>33</v>
      </c>
      <c r="FE171" s="9">
        <v>26.5</v>
      </c>
      <c r="FF171" s="9">
        <v>33.200000000000003</v>
      </c>
      <c r="FG171" s="9">
        <v>30.1</v>
      </c>
      <c r="FH171" s="9">
        <v>20.399999999999999</v>
      </c>
      <c r="FI171" s="9">
        <v>55.2</v>
      </c>
      <c r="FJ171" s="9">
        <v>17.899999999999999</v>
      </c>
      <c r="FK171" s="9">
        <v>38.4</v>
      </c>
      <c r="FL171" s="9">
        <v>50.3</v>
      </c>
      <c r="FM171" s="9">
        <v>39.5</v>
      </c>
      <c r="FN171" s="9">
        <v>36.4</v>
      </c>
      <c r="FO171" s="9">
        <v>36.200000000000003</v>
      </c>
      <c r="FP171" s="21">
        <v>0</v>
      </c>
      <c r="FQ171" s="9">
        <v>33.1</v>
      </c>
      <c r="FR171" s="9">
        <v>37.9</v>
      </c>
      <c r="FS171" s="9">
        <v>33.299999999999997</v>
      </c>
      <c r="FT171" s="9">
        <v>38.200000000000003</v>
      </c>
      <c r="FU171" s="9">
        <v>19.5</v>
      </c>
      <c r="FV171" s="9">
        <v>31.3</v>
      </c>
      <c r="FW171" s="9">
        <v>24.4</v>
      </c>
      <c r="FX171" s="9">
        <v>24.5</v>
      </c>
      <c r="FY171" s="9">
        <v>16.899999999999999</v>
      </c>
      <c r="FZ171" s="9">
        <v>29.5</v>
      </c>
      <c r="GA171" s="9">
        <v>38.6</v>
      </c>
      <c r="GB171" s="9">
        <v>26.4</v>
      </c>
      <c r="GC171" s="9">
        <v>33.200000000000003</v>
      </c>
      <c r="GD171" s="9">
        <v>26.5</v>
      </c>
      <c r="GE171" s="9">
        <v>42.1</v>
      </c>
      <c r="GF171" s="9">
        <v>44.3</v>
      </c>
      <c r="GG171" s="9">
        <v>41.5</v>
      </c>
      <c r="GH171" s="9">
        <v>41.5</v>
      </c>
      <c r="GI171" s="9">
        <v>20.100000000000001</v>
      </c>
      <c r="GJ171" s="9">
        <v>20.9</v>
      </c>
      <c r="GK171" s="9">
        <v>23.7</v>
      </c>
      <c r="GL171" s="9">
        <v>15.3</v>
      </c>
      <c r="GM171" s="9">
        <v>18.7</v>
      </c>
      <c r="GN171" s="9">
        <v>35.6</v>
      </c>
      <c r="GO171" s="9">
        <v>39.9</v>
      </c>
      <c r="GP171" s="9">
        <v>30.7</v>
      </c>
      <c r="GQ171" s="9">
        <v>57.4</v>
      </c>
      <c r="GR171" s="9">
        <v>28.5</v>
      </c>
      <c r="GS171" s="9">
        <v>27.5</v>
      </c>
      <c r="GT171" s="21">
        <v>30</v>
      </c>
      <c r="GU171" s="9">
        <v>31.7</v>
      </c>
      <c r="GV171" s="9">
        <v>37.5</v>
      </c>
      <c r="GW171" s="9">
        <v>26.1</v>
      </c>
      <c r="GX171" s="9">
        <v>34.5</v>
      </c>
      <c r="GY171" s="9">
        <v>23.1</v>
      </c>
      <c r="GZ171" s="9">
        <v>30.4</v>
      </c>
      <c r="HA171" s="9">
        <v>31.8</v>
      </c>
      <c r="HB171" s="9">
        <v>59.6</v>
      </c>
      <c r="HC171" s="9">
        <v>24.6</v>
      </c>
      <c r="HD171" s="9">
        <v>30.4</v>
      </c>
      <c r="HE171" s="9">
        <v>53.1</v>
      </c>
      <c r="HF171" s="9">
        <v>33.700000000000003</v>
      </c>
      <c r="HG171" s="9">
        <v>34.700000000000003</v>
      </c>
      <c r="HH171" s="9">
        <v>33.700000000000003</v>
      </c>
      <c r="HI171" s="9">
        <v>26.5</v>
      </c>
      <c r="HJ171" s="9">
        <v>50.6</v>
      </c>
      <c r="HK171" s="9">
        <v>29.2</v>
      </c>
      <c r="HL171" s="9">
        <v>30.7</v>
      </c>
      <c r="HM171" s="9">
        <v>34.200000000000003</v>
      </c>
      <c r="HN171" s="9">
        <v>27.2</v>
      </c>
      <c r="HO171" s="9">
        <v>28.1</v>
      </c>
      <c r="HP171" s="9">
        <v>39.5</v>
      </c>
      <c r="HQ171" s="9">
        <v>57.1</v>
      </c>
      <c r="HR171" s="9">
        <v>23.6</v>
      </c>
      <c r="HS171" s="21">
        <v>33</v>
      </c>
      <c r="HT171" s="9">
        <v>25.4</v>
      </c>
      <c r="HU171" s="21">
        <v>20</v>
      </c>
      <c r="HV171" s="9">
        <v>32.1</v>
      </c>
      <c r="HW171" s="9">
        <v>44.7</v>
      </c>
      <c r="HX171" s="8"/>
      <c r="HY171" s="92" t="str">
        <f t="shared" si="456"/>
        <v xml:space="preserve">169 1 1.1 </v>
      </c>
      <c r="HZ171" s="92" t="str">
        <f t="shared" si="457"/>
        <v xml:space="preserve">169 2 0.796667 </v>
      </c>
      <c r="IA171" s="92" t="str">
        <f t="shared" si="458"/>
        <v xml:space="preserve">169 3 1.323333 </v>
      </c>
      <c r="IB171" s="92" t="str">
        <f t="shared" si="459"/>
        <v xml:space="preserve">169 4 0.583333 </v>
      </c>
      <c r="IC171" s="92" t="str">
        <f t="shared" si="460"/>
        <v xml:space="preserve">169 5 0.546667 </v>
      </c>
      <c r="ID171" s="92" t="str">
        <f t="shared" si="461"/>
        <v xml:space="preserve">169 6 0.546667 </v>
      </c>
      <c r="IE171" s="92" t="str">
        <f t="shared" si="462"/>
        <v xml:space="preserve">169 7 1.363333 </v>
      </c>
      <c r="IF171" s="92" t="str">
        <f t="shared" si="463"/>
        <v xml:space="preserve">169 8 1.33 </v>
      </c>
      <c r="IG171" s="92" t="str">
        <f t="shared" si="464"/>
        <v xml:space="preserve">169 9 1.46 </v>
      </c>
      <c r="IH171" s="92" t="str">
        <f t="shared" si="465"/>
        <v xml:space="preserve">169 10 1.626667 </v>
      </c>
      <c r="II171" s="92" t="str">
        <f t="shared" si="466"/>
        <v xml:space="preserve">169 11 1.263333 </v>
      </c>
      <c r="IJ171" s="92" t="str">
        <f t="shared" si="467"/>
        <v xml:space="preserve">169 12 0.506667 </v>
      </c>
      <c r="IK171" s="92" t="str">
        <f t="shared" si="468"/>
        <v xml:space="preserve">169 13 1.296667 </v>
      </c>
      <c r="IL171" s="92" t="str">
        <f t="shared" si="469"/>
        <v xml:space="preserve">169 14 0.756667 </v>
      </c>
      <c r="IM171" s="92" t="str">
        <f t="shared" si="470"/>
        <v xml:space="preserve">169 15 0.833333 </v>
      </c>
      <c r="IN171" s="92" t="str">
        <f t="shared" si="471"/>
        <v xml:space="preserve">169 16 0.59 </v>
      </c>
      <c r="IO171" s="92" t="str">
        <f t="shared" si="472"/>
        <v xml:space="preserve">169 17 0.82 </v>
      </c>
      <c r="IP171" s="92" t="str">
        <f t="shared" si="473"/>
        <v xml:space="preserve">169 18 1.043333 </v>
      </c>
      <c r="IQ171" s="92" t="str">
        <f t="shared" si="474"/>
        <v xml:space="preserve">169 19 0.436667 </v>
      </c>
      <c r="IR171" s="92" t="str">
        <f t="shared" si="475"/>
        <v xml:space="preserve">169 20 0.786667 </v>
      </c>
      <c r="IS171" s="92" t="str">
        <f t="shared" si="476"/>
        <v xml:space="preserve">169 21 0.98 </v>
      </c>
      <c r="IT171" s="92" t="str">
        <f t="shared" si="477"/>
        <v xml:space="preserve">169 22 1.49 </v>
      </c>
      <c r="IU171" s="92" t="str">
        <f t="shared" si="478"/>
        <v xml:space="preserve">169 23 0.926667 </v>
      </c>
      <c r="IV171" s="92" t="str">
        <f t="shared" si="479"/>
        <v xml:space="preserve">169 24 1.566667 </v>
      </c>
      <c r="IW171" s="92" t="str">
        <f t="shared" si="480"/>
        <v xml:space="preserve">169 25 2.103333 </v>
      </c>
      <c r="IX171" s="92" t="str">
        <f t="shared" si="481"/>
        <v xml:space="preserve">169 26 0.07 </v>
      </c>
      <c r="IY171" s="92" t="str">
        <f t="shared" si="482"/>
        <v xml:space="preserve">169 27 0.61 </v>
      </c>
      <c r="IZ171" s="92" t="str">
        <f t="shared" si="483"/>
        <v xml:space="preserve">169 28 0.966667 </v>
      </c>
      <c r="JA171" s="92" t="str">
        <f t="shared" si="484"/>
        <v xml:space="preserve">169 29 0.863333 </v>
      </c>
      <c r="JB171" s="92" t="str">
        <f t="shared" si="485"/>
        <v xml:space="preserve">169 30 1.693333 </v>
      </c>
      <c r="JC171" s="92" t="str">
        <f t="shared" si="486"/>
        <v xml:space="preserve">169 31 0.713333 </v>
      </c>
      <c r="JD171" s="92" t="str">
        <f t="shared" si="487"/>
        <v xml:space="preserve">169 32 1.25 </v>
      </c>
      <c r="JE171" s="92" t="str">
        <f t="shared" si="488"/>
        <v xml:space="preserve">169 33 1.706667 </v>
      </c>
      <c r="JF171" s="92" t="str">
        <f t="shared" si="489"/>
        <v xml:space="preserve">169 34 0.833333 </v>
      </c>
      <c r="JG171" s="92" t="str">
        <f t="shared" si="490"/>
        <v xml:space="preserve">169 35 1.286667 </v>
      </c>
      <c r="JH171" s="92" t="str">
        <f t="shared" si="491"/>
        <v xml:space="preserve">169 36 0.99 </v>
      </c>
      <c r="JI171" s="92" t="str">
        <f t="shared" si="492"/>
        <v xml:space="preserve">169 37 0.806667 </v>
      </c>
      <c r="JJ171" s="92" t="str">
        <f t="shared" si="493"/>
        <v xml:space="preserve">169 38 1.273333 </v>
      </c>
      <c r="JK171" s="92" t="str">
        <f t="shared" si="494"/>
        <v xml:space="preserve">169 39 0.62 </v>
      </c>
      <c r="JL171" s="92" t="str">
        <f t="shared" si="495"/>
        <v xml:space="preserve">169 40 1.15 </v>
      </c>
      <c r="JM171" s="92" t="str">
        <f t="shared" si="496"/>
        <v xml:space="preserve">169 41 0.836667 </v>
      </c>
      <c r="JN171" s="92" t="str">
        <f t="shared" si="497"/>
        <v xml:space="preserve">169 42 0.816667 </v>
      </c>
      <c r="JO171" s="92" t="str">
        <f t="shared" si="498"/>
        <v xml:space="preserve">169 43 0.75 </v>
      </c>
      <c r="JP171" s="92" t="str">
        <f t="shared" si="499"/>
        <v xml:space="preserve">169 44 0.866667 </v>
      </c>
      <c r="JQ171" s="92" t="str">
        <f t="shared" si="500"/>
        <v xml:space="preserve">169 45 1.653333 </v>
      </c>
      <c r="JR171" s="92" t="str">
        <f t="shared" si="501"/>
        <v xml:space="preserve">169 46 1.346667 </v>
      </c>
      <c r="JS171" s="92" t="str">
        <f t="shared" si="502"/>
        <v xml:space="preserve">169 47 0.793333 </v>
      </c>
      <c r="JT171" s="92" t="str">
        <f t="shared" si="503"/>
        <v xml:space="preserve">169 48 1.113333 </v>
      </c>
      <c r="JU171" s="92" t="str">
        <f t="shared" si="504"/>
        <v xml:space="preserve">169 49 1.183333 </v>
      </c>
      <c r="JV171" s="92" t="str">
        <f t="shared" si="505"/>
        <v xml:space="preserve">169 50 1.14 </v>
      </c>
      <c r="JW171" s="92" t="str">
        <f t="shared" si="506"/>
        <v xml:space="preserve">169 51 1.153333 </v>
      </c>
      <c r="JX171" s="92" t="str">
        <f t="shared" si="507"/>
        <v xml:space="preserve">169 52 0.716667 </v>
      </c>
      <c r="JY171" s="92" t="str">
        <f t="shared" si="508"/>
        <v xml:space="preserve">169 53 0.516667 </v>
      </c>
      <c r="JZ171" s="92" t="str">
        <f t="shared" si="509"/>
        <v xml:space="preserve">169 54 1.136667 </v>
      </c>
      <c r="KA171" s="92" t="str">
        <f t="shared" si="510"/>
        <v xml:space="preserve">169 55 1.343333 </v>
      </c>
      <c r="KB171" s="92" t="str">
        <f t="shared" si="511"/>
        <v xml:space="preserve">169 56 1.286667 </v>
      </c>
      <c r="KC171" s="92" t="str">
        <f t="shared" si="512"/>
        <v xml:space="preserve">169 57 1.276667 </v>
      </c>
      <c r="KD171" s="92" t="str">
        <f t="shared" si="513"/>
        <v xml:space="preserve">169 58 1.02 </v>
      </c>
      <c r="KE171" s="92" t="str">
        <f t="shared" si="514"/>
        <v xml:space="preserve">169 59 1.26 </v>
      </c>
      <c r="KF171" s="92" t="str">
        <f t="shared" si="515"/>
        <v xml:space="preserve">169 60 0.806667 </v>
      </c>
      <c r="KG171" s="92" t="str">
        <f t="shared" si="516"/>
        <v xml:space="preserve">169 61 1.003333 </v>
      </c>
      <c r="KH171" s="92" t="str">
        <f t="shared" si="517"/>
        <v xml:space="preserve">169 62 1.386667 </v>
      </c>
      <c r="KI171" s="92" t="str">
        <f t="shared" si="518"/>
        <v xml:space="preserve">169 63 0.916667 </v>
      </c>
      <c r="KJ171" s="92" t="str">
        <f t="shared" si="519"/>
        <v xml:space="preserve">169 64 1.176667 </v>
      </c>
      <c r="KK171" s="92" t="str">
        <f t="shared" si="520"/>
        <v xml:space="preserve">169 65 1.016667 </v>
      </c>
      <c r="KL171" s="92" t="str">
        <f t="shared" si="521"/>
        <v xml:space="preserve">169 66 1.066667 </v>
      </c>
      <c r="KM171" s="92" t="str">
        <f t="shared" si="522"/>
        <v xml:space="preserve">169 67 0.72 </v>
      </c>
      <c r="KN171" s="92" t="str">
        <f t="shared" si="523"/>
        <v xml:space="preserve">169 68 0.43 </v>
      </c>
      <c r="KO171" s="92" t="str">
        <f t="shared" si="524"/>
        <v xml:space="preserve">169 69 1.21 </v>
      </c>
      <c r="KP171" s="92" t="str">
        <f t="shared" si="525"/>
        <v xml:space="preserve">169 70 1.06 </v>
      </c>
      <c r="KQ171" s="92" t="str">
        <f t="shared" si="526"/>
        <v xml:space="preserve">169 71 1.44 </v>
      </c>
      <c r="KR171" s="92" t="str">
        <f t="shared" si="527"/>
        <v xml:space="preserve">169 72 1.376667 </v>
      </c>
      <c r="KS171" s="92" t="str">
        <f t="shared" si="528"/>
        <v xml:space="preserve">169 73 1.243333 </v>
      </c>
      <c r="KT171" s="92" t="str">
        <f t="shared" si="529"/>
        <v xml:space="preserve">169 74 0.67 </v>
      </c>
      <c r="KU171" s="92" t="str">
        <f t="shared" si="530"/>
        <v xml:space="preserve">169 75 1.196667 </v>
      </c>
      <c r="KV171" s="92" t="str">
        <f t="shared" si="531"/>
        <v xml:space="preserve">169 76 0.953333 </v>
      </c>
      <c r="KW171" s="92" t="str">
        <f t="shared" si="532"/>
        <v xml:space="preserve">169 77 1.556667 </v>
      </c>
      <c r="KX171" s="92" t="str">
        <f t="shared" si="533"/>
        <v xml:space="preserve">169 78 0.916667 </v>
      </c>
      <c r="KY171" s="92" t="str">
        <f t="shared" si="534"/>
        <v xml:space="preserve">169 79 1.23 </v>
      </c>
      <c r="KZ171" s="92" t="str">
        <f t="shared" si="535"/>
        <v xml:space="preserve">169 80 1.213333 </v>
      </c>
      <c r="LA171" s="92" t="str">
        <f t="shared" si="536"/>
        <v xml:space="preserve">169 81 1.37 </v>
      </c>
      <c r="LB171" s="92" t="str">
        <f t="shared" si="537"/>
        <v xml:space="preserve">169 82 1.563333 </v>
      </c>
      <c r="LC171" s="92" t="str">
        <f t="shared" si="538"/>
        <v xml:space="preserve">169 83 1.213333 </v>
      </c>
      <c r="LD171" s="92" t="str">
        <f t="shared" si="539"/>
        <v xml:space="preserve">169 84 1.483333 </v>
      </c>
      <c r="LE171" s="92" t="str">
        <f t="shared" si="540"/>
        <v xml:space="preserve">169 85 1.12 </v>
      </c>
      <c r="LF171" s="92" t="str">
        <f t="shared" si="541"/>
        <v xml:space="preserve">169 86 0.913333 </v>
      </c>
      <c r="LG171" s="92" t="str">
        <f t="shared" si="542"/>
        <v xml:space="preserve">169 87 1.106667 </v>
      </c>
      <c r="LH171" s="92" t="str">
        <f t="shared" si="543"/>
        <v xml:space="preserve">169 88 0.693333 </v>
      </c>
      <c r="LI171" s="92" t="str">
        <f t="shared" si="544"/>
        <v xml:space="preserve">169 89 1.093333 </v>
      </c>
      <c r="LJ171" s="92" t="str">
        <f t="shared" si="545"/>
        <v xml:space="preserve">169 90 1.7 </v>
      </c>
      <c r="LK171" s="92" t="str">
        <f t="shared" si="546"/>
        <v xml:space="preserve">169 91 0.836667 </v>
      </c>
      <c r="LL171" s="92" t="str">
        <f t="shared" si="547"/>
        <v xml:space="preserve">169 92 1.356667 </v>
      </c>
      <c r="LM171" s="92" t="str">
        <f t="shared" si="548"/>
        <v xml:space="preserve">169 93 1.403333 </v>
      </c>
      <c r="LN171" s="92" t="str">
        <f t="shared" si="549"/>
        <v xml:space="preserve">169 94 1.493333 </v>
      </c>
      <c r="LO171" s="92" t="str">
        <f t="shared" si="550"/>
        <v xml:space="preserve">169 95 1.166667 </v>
      </c>
      <c r="LP171" s="92" t="str">
        <f t="shared" si="551"/>
        <v xml:space="preserve">169 96 1.59 </v>
      </c>
      <c r="LQ171" s="92" t="str">
        <f t="shared" si="552"/>
        <v xml:space="preserve">169 97 0.75 </v>
      </c>
      <c r="LR171" s="92" t="str">
        <f t="shared" si="553"/>
        <v xml:space="preserve">169 98 0.963333 </v>
      </c>
      <c r="LS171" s="92" t="str">
        <f t="shared" si="554"/>
        <v xml:space="preserve">169 99 0.84 </v>
      </c>
      <c r="LT171" s="92" t="str">
        <f t="shared" si="555"/>
        <v xml:space="preserve">169 100 1.626667 </v>
      </c>
      <c r="LU171" s="92" t="str">
        <f t="shared" si="556"/>
        <v xml:space="preserve">169 101 0.983333 </v>
      </c>
      <c r="LV171" s="92" t="str">
        <f t="shared" si="557"/>
        <v xml:space="preserve">169 102 1.826667 </v>
      </c>
      <c r="LW171" s="92" t="str">
        <f t="shared" si="558"/>
        <v xml:space="preserve">169 103 1.71 </v>
      </c>
      <c r="LX171" s="92" t="str">
        <f t="shared" si="559"/>
        <v xml:space="preserve">169 104 0.796667 </v>
      </c>
      <c r="LY171" s="92" t="str">
        <f t="shared" si="560"/>
        <v xml:space="preserve">169 105 1.11 </v>
      </c>
      <c r="LZ171" s="92" t="str">
        <f t="shared" si="561"/>
        <v xml:space="preserve">169 106 1.2 </v>
      </c>
      <c r="MA171" s="92" t="str">
        <f t="shared" si="562"/>
        <v xml:space="preserve">169 107 1.103333 </v>
      </c>
      <c r="MB171" s="92" t="str">
        <f t="shared" si="563"/>
        <v xml:space="preserve">169 108 0.336667 </v>
      </c>
      <c r="MC171" s="92" t="str">
        <f t="shared" si="564"/>
        <v xml:space="preserve">169 109 1.05 </v>
      </c>
      <c r="MD171" s="92" t="str">
        <f t="shared" si="565"/>
        <v xml:space="preserve">169 110 2.01 </v>
      </c>
      <c r="ME171" s="92" t="str">
        <f t="shared" si="566"/>
        <v xml:space="preserve">169 111 1.353333 </v>
      </c>
      <c r="MF171" s="92" t="str">
        <f t="shared" si="567"/>
        <v xml:space="preserve">169 112 0.91 </v>
      </c>
      <c r="MG171" s="92" t="str">
        <f t="shared" si="568"/>
        <v xml:space="preserve">169 113 0.69 </v>
      </c>
      <c r="MH171" s="92" t="str">
        <f t="shared" si="569"/>
        <v xml:space="preserve">169 114 0.913333 </v>
      </c>
      <c r="MI171" s="92" t="str">
        <f t="shared" si="570"/>
        <v xml:space="preserve">169 115 0.583333 </v>
      </c>
      <c r="MJ171" s="92" t="str">
        <f t="shared" si="571"/>
        <v xml:space="preserve">169 116 1.223333 </v>
      </c>
      <c r="MK171" s="92" t="str">
        <f t="shared" si="572"/>
        <v xml:space="preserve">169 117 1.123333 </v>
      </c>
      <c r="ML171" s="92" t="str">
        <f t="shared" si="573"/>
        <v xml:space="preserve">169 118 1.48 </v>
      </c>
      <c r="MM171" s="92" t="str">
        <f t="shared" si="574"/>
        <v xml:space="preserve">169 119 1.246667 </v>
      </c>
      <c r="MN171" s="92" t="str">
        <f t="shared" si="575"/>
        <v xml:space="preserve">169 120 1.716667 </v>
      </c>
      <c r="MO171" s="92" t="str">
        <f t="shared" si="576"/>
        <v xml:space="preserve">169 121 1.526667 </v>
      </c>
      <c r="MP171" s="92" t="str">
        <f t="shared" si="577"/>
        <v xml:space="preserve">169 122 0.943333 </v>
      </c>
      <c r="MQ171" s="92" t="str">
        <f t="shared" si="578"/>
        <v xml:space="preserve">169 123 0.77 </v>
      </c>
      <c r="MR171" s="92" t="str">
        <f t="shared" si="579"/>
        <v xml:space="preserve">169 124 0.74 </v>
      </c>
      <c r="MS171" s="92" t="str">
        <f t="shared" si="580"/>
        <v xml:space="preserve">169 125 1.236667 </v>
      </c>
      <c r="MT171" s="92" t="str">
        <f t="shared" si="581"/>
        <v xml:space="preserve">169 126 0.776667 </v>
      </c>
      <c r="MU171" s="92" t="str">
        <f t="shared" si="582"/>
        <v xml:space="preserve">169 127 0.923333 </v>
      </c>
      <c r="MV171" s="92" t="str">
        <f t="shared" si="583"/>
        <v xml:space="preserve">169 128 1.546667 </v>
      </c>
      <c r="MW171" s="92" t="str">
        <f t="shared" si="584"/>
        <v xml:space="preserve">169 129 1.123333 </v>
      </c>
      <c r="MX171" s="92" t="str">
        <f t="shared" si="585"/>
        <v xml:space="preserve">169 130 1.006667 </v>
      </c>
      <c r="MY171" s="92" t="str">
        <f t="shared" si="586"/>
        <v xml:space="preserve">169 131 0.766667 </v>
      </c>
      <c r="MZ171" s="92" t="str">
        <f t="shared" si="587"/>
        <v xml:space="preserve">169 132 0.853333 </v>
      </c>
      <c r="NA171" s="92" t="str">
        <f t="shared" si="588"/>
        <v xml:space="preserve">169 133 0.973333 </v>
      </c>
      <c r="NB171" s="92" t="str">
        <f t="shared" si="589"/>
        <v xml:space="preserve">169 134 1.096667 </v>
      </c>
      <c r="NC171" s="92" t="str">
        <f t="shared" si="590"/>
        <v xml:space="preserve">169 135 1.053333 </v>
      </c>
      <c r="ND171" s="92" t="str">
        <f t="shared" si="591"/>
        <v xml:space="preserve">169 136 1.556667 </v>
      </c>
      <c r="NE171" s="92" t="str">
        <f t="shared" si="592"/>
        <v xml:space="preserve">169 137 1.546667 </v>
      </c>
      <c r="NF171" s="92" t="str">
        <f t="shared" si="593"/>
        <v xml:space="preserve">169 138 1.266667 </v>
      </c>
      <c r="NG171" s="92" t="str">
        <f t="shared" si="594"/>
        <v xml:space="preserve">169 139 0.633333 </v>
      </c>
      <c r="NH171" s="92" t="str">
        <f t="shared" si="595"/>
        <v xml:space="preserve">169 140 1.803333 </v>
      </c>
      <c r="NI171" s="92" t="str">
        <f t="shared" si="596"/>
        <v xml:space="preserve">169 141 0.63 </v>
      </c>
      <c r="NJ171" s="92" t="str">
        <f t="shared" si="597"/>
        <v xml:space="preserve">169 142 1.25 </v>
      </c>
      <c r="NK171" s="92" t="str">
        <f t="shared" si="598"/>
        <v xml:space="preserve">169 143 0.62 </v>
      </c>
      <c r="NL171" s="92" t="str">
        <f t="shared" si="599"/>
        <v xml:space="preserve">169 144 0.813333 </v>
      </c>
      <c r="NM171" s="92" t="str">
        <f t="shared" si="600"/>
        <v xml:space="preserve">169 145 1.643333 </v>
      </c>
      <c r="NN171" s="92" t="str">
        <f t="shared" si="601"/>
        <v xml:space="preserve">169 146 0.816667 </v>
      </c>
      <c r="NO171" s="92" t="str">
        <f t="shared" si="602"/>
        <v xml:space="preserve">169 147 1.606667 </v>
      </c>
      <c r="NP171" s="92" t="str">
        <f t="shared" si="603"/>
        <v xml:space="preserve">169 148 1.153333 </v>
      </c>
      <c r="NQ171" s="92" t="str">
        <f t="shared" si="604"/>
        <v xml:space="preserve">169 149 1.506667 </v>
      </c>
      <c r="NR171" s="92" t="str">
        <f t="shared" si="605"/>
        <v xml:space="preserve">169 150 1.073333 </v>
      </c>
      <c r="NS171" s="92" t="str">
        <f t="shared" si="606"/>
        <v xml:space="preserve">169 151 1.823333 </v>
      </c>
      <c r="NT171" s="92" t="str">
        <f t="shared" si="607"/>
        <v xml:space="preserve">169 152 1.326667 </v>
      </c>
      <c r="NU171" s="92" t="str">
        <f t="shared" si="608"/>
        <v xml:space="preserve">169 153 1.723333 </v>
      </c>
      <c r="NV171" s="92" t="str">
        <f t="shared" si="609"/>
        <v xml:space="preserve">169 154 1.233333 </v>
      </c>
      <c r="NW171" s="92" t="str">
        <f t="shared" si="610"/>
        <v xml:space="preserve">169 155 1.693333 </v>
      </c>
      <c r="NX171" s="92" t="str">
        <f t="shared" si="611"/>
        <v xml:space="preserve">169 156 1.31 </v>
      </c>
      <c r="NY171" s="92" t="str">
        <f t="shared" si="612"/>
        <v xml:space="preserve">169 157 1.1 </v>
      </c>
      <c r="NZ171" s="92" t="str">
        <f t="shared" si="613"/>
        <v xml:space="preserve">169 158 0.883333 </v>
      </c>
      <c r="OA171" s="92" t="str">
        <f t="shared" si="614"/>
        <v xml:space="preserve">169 159 1.106667 </v>
      </c>
      <c r="OB171" s="92" t="str">
        <f t="shared" si="615"/>
        <v xml:space="preserve">169 160 1.003333 </v>
      </c>
      <c r="OC171" s="92" t="str">
        <f t="shared" si="616"/>
        <v xml:space="preserve">169 161 0.68 </v>
      </c>
      <c r="OD171" s="92" t="str">
        <f t="shared" si="617"/>
        <v xml:space="preserve">169 162 1.84 </v>
      </c>
      <c r="OE171" s="92" t="str">
        <f t="shared" si="618"/>
        <v xml:space="preserve">169 163 0.596667 </v>
      </c>
      <c r="OF171" s="92" t="str">
        <f t="shared" si="619"/>
        <v xml:space="preserve">169 164 1.28 </v>
      </c>
      <c r="OG171" s="92" t="str">
        <f t="shared" si="620"/>
        <v xml:space="preserve">169 165 1.676667 </v>
      </c>
      <c r="OH171" s="92" t="str">
        <f t="shared" si="621"/>
        <v xml:space="preserve">169 166 1.316667 </v>
      </c>
      <c r="OI171" s="92" t="str">
        <f t="shared" si="622"/>
        <v xml:space="preserve">169 167 1.213333 </v>
      </c>
      <c r="OJ171" s="92" t="str">
        <f t="shared" si="623"/>
        <v xml:space="preserve">169 168 1.206667 </v>
      </c>
      <c r="OK171" s="92" t="str">
        <f t="shared" si="624"/>
        <v xml:space="preserve">169 169 0 </v>
      </c>
      <c r="OL171" s="92" t="str">
        <f t="shared" si="625"/>
        <v xml:space="preserve">169 170 1.103333 </v>
      </c>
      <c r="OM171" s="92" t="str">
        <f t="shared" si="626"/>
        <v xml:space="preserve">169 171 1.263333 </v>
      </c>
      <c r="ON171" s="92" t="str">
        <f t="shared" si="627"/>
        <v xml:space="preserve">169 172 1.11 </v>
      </c>
      <c r="OO171" s="92" t="str">
        <f t="shared" si="628"/>
        <v xml:space="preserve">169 173 1.273333 </v>
      </c>
      <c r="OP171" s="92" t="str">
        <f t="shared" si="629"/>
        <v xml:space="preserve">169 174 0.65 </v>
      </c>
      <c r="OQ171" s="92" t="str">
        <f t="shared" si="630"/>
        <v xml:space="preserve">169 175 1.043333 </v>
      </c>
      <c r="OR171" s="92" t="str">
        <f t="shared" si="631"/>
        <v xml:space="preserve">169 176 0.813333 </v>
      </c>
      <c r="OS171" s="92" t="str">
        <f t="shared" si="632"/>
        <v xml:space="preserve">169 177 0.816667 </v>
      </c>
      <c r="OT171" s="92" t="str">
        <f t="shared" si="633"/>
        <v xml:space="preserve">169 178 0.563333 </v>
      </c>
      <c r="OU171" s="92" t="str">
        <f t="shared" si="634"/>
        <v xml:space="preserve">169 179 0.983333 </v>
      </c>
      <c r="OV171" s="92" t="str">
        <f t="shared" si="635"/>
        <v xml:space="preserve">169 180 1.286667 </v>
      </c>
      <c r="OW171" s="92" t="str">
        <f t="shared" si="636"/>
        <v xml:space="preserve">169 181 0.88 </v>
      </c>
      <c r="OX171" s="92" t="str">
        <f t="shared" si="637"/>
        <v xml:space="preserve">169 182 1.106667 </v>
      </c>
      <c r="OY171" s="92" t="str">
        <f t="shared" si="638"/>
        <v xml:space="preserve">169 183 0.883333 </v>
      </c>
      <c r="OZ171" s="92" t="str">
        <f t="shared" si="639"/>
        <v xml:space="preserve">169 184 1.403333 </v>
      </c>
      <c r="PA171" s="92" t="str">
        <f t="shared" si="640"/>
        <v xml:space="preserve">169 185 1.476667 </v>
      </c>
      <c r="PB171" s="92" t="str">
        <f t="shared" si="641"/>
        <v xml:space="preserve">169 186 1.383333 </v>
      </c>
      <c r="PC171" s="92" t="str">
        <f t="shared" si="642"/>
        <v xml:space="preserve">169 187 1.383333 </v>
      </c>
      <c r="PD171" s="92" t="str">
        <f t="shared" si="643"/>
        <v xml:space="preserve">169 188 0.67 </v>
      </c>
      <c r="PE171" s="92" t="str">
        <f t="shared" si="644"/>
        <v xml:space="preserve">169 189 0.696667 </v>
      </c>
      <c r="PF171" s="92" t="str">
        <f t="shared" si="645"/>
        <v xml:space="preserve">169 190 0.79 </v>
      </c>
      <c r="PG171" s="92" t="str">
        <f t="shared" si="646"/>
        <v xml:space="preserve">169 191 0.51 </v>
      </c>
      <c r="PH171" s="92" t="str">
        <f t="shared" si="647"/>
        <v xml:space="preserve">169 192 0.623333 </v>
      </c>
      <c r="PI171" s="92" t="str">
        <f t="shared" si="648"/>
        <v xml:space="preserve">169 193 1.186667 </v>
      </c>
      <c r="PJ171" s="92" t="str">
        <f t="shared" si="649"/>
        <v xml:space="preserve">169 194 1.33 </v>
      </c>
      <c r="PK171" s="92" t="str">
        <f t="shared" si="650"/>
        <v xml:space="preserve">169 195 1.023333 </v>
      </c>
      <c r="PL171" s="92" t="str">
        <f t="shared" si="651"/>
        <v xml:space="preserve">169 196 1.913333 </v>
      </c>
      <c r="PM171" s="92" t="str">
        <f t="shared" si="652"/>
        <v xml:space="preserve">169 197 0.95 </v>
      </c>
      <c r="PN171" s="92" t="str">
        <f t="shared" si="653"/>
        <v xml:space="preserve">169 198 0.916667 </v>
      </c>
      <c r="PO171" s="92" t="str">
        <f t="shared" si="654"/>
        <v xml:space="preserve">169 199 1 </v>
      </c>
      <c r="PP171" s="92" t="str">
        <f t="shared" si="655"/>
        <v xml:space="preserve">169 200 1.056667 </v>
      </c>
      <c r="PQ171" s="92" t="str">
        <f t="shared" si="656"/>
        <v xml:space="preserve">169 201 1.25 </v>
      </c>
      <c r="PR171" s="92" t="str">
        <f t="shared" si="657"/>
        <v xml:space="preserve">169 202 0.87 </v>
      </c>
      <c r="PS171" s="92" t="str">
        <f t="shared" si="658"/>
        <v xml:space="preserve">169 203 1.15 </v>
      </c>
      <c r="PT171" s="92" t="str">
        <f t="shared" si="659"/>
        <v xml:space="preserve">169 204 0.77 </v>
      </c>
      <c r="PU171" s="92" t="str">
        <f t="shared" si="660"/>
        <v xml:space="preserve">169 205 1.013333 </v>
      </c>
      <c r="PV171" s="92" t="str">
        <f t="shared" si="661"/>
        <v xml:space="preserve">169 206 1.06 </v>
      </c>
      <c r="PW171" s="92" t="str">
        <f t="shared" si="662"/>
        <v xml:space="preserve">169 207 1.986667 </v>
      </c>
      <c r="PX171" s="92" t="str">
        <f t="shared" si="663"/>
        <v xml:space="preserve">169 208 0.82 </v>
      </c>
      <c r="PY171" s="92" t="str">
        <f t="shared" si="664"/>
        <v xml:space="preserve">169 209 1.013333 </v>
      </c>
      <c r="PZ171" s="92" t="str">
        <f t="shared" si="665"/>
        <v xml:space="preserve">169 210 1.77 </v>
      </c>
      <c r="QA171" s="92" t="str">
        <f t="shared" si="666"/>
        <v xml:space="preserve">169 211 1.123333 </v>
      </c>
      <c r="QB171" s="92" t="str">
        <f t="shared" si="667"/>
        <v xml:space="preserve">169 212 1.156667 </v>
      </c>
      <c r="QC171" s="92" t="str">
        <f t="shared" si="668"/>
        <v xml:space="preserve">169 213 1.123333 </v>
      </c>
      <c r="QD171" s="92" t="str">
        <f t="shared" si="669"/>
        <v xml:space="preserve">169 214 0.883333 </v>
      </c>
      <c r="QE171" s="92" t="str">
        <f t="shared" si="670"/>
        <v xml:space="preserve">169 215 1.686667 </v>
      </c>
      <c r="QF171" s="92" t="str">
        <f t="shared" si="671"/>
        <v xml:space="preserve">169 216 0.973333 </v>
      </c>
      <c r="QG171" s="92" t="str">
        <f t="shared" si="672"/>
        <v xml:space="preserve">169 217 1.023333 </v>
      </c>
      <c r="QH171" s="92" t="str">
        <f t="shared" si="673"/>
        <v xml:space="preserve">169 218 1.14 </v>
      </c>
      <c r="QI171" s="92" t="str">
        <f t="shared" si="674"/>
        <v xml:space="preserve">169 219 0.906667 </v>
      </c>
      <c r="QJ171" s="92" t="str">
        <f t="shared" si="675"/>
        <v xml:space="preserve">169 220 0.936667 </v>
      </c>
      <c r="QK171" s="92" t="str">
        <f t="shared" si="676"/>
        <v xml:space="preserve">169 221 1.316667 </v>
      </c>
      <c r="QL171" s="92" t="str">
        <f t="shared" si="677"/>
        <v xml:space="preserve">169 222 1.903333 </v>
      </c>
      <c r="QM171" s="92" t="str">
        <f t="shared" si="678"/>
        <v xml:space="preserve">169 223 0.786667 </v>
      </c>
      <c r="QN171" s="92" t="str">
        <f t="shared" si="679"/>
        <v xml:space="preserve">169 224 1.1 </v>
      </c>
      <c r="QO171" s="92" t="str">
        <f t="shared" si="680"/>
        <v xml:space="preserve">169 225 0.846667 </v>
      </c>
      <c r="QP171" s="92" t="str">
        <f t="shared" si="681"/>
        <v xml:space="preserve">169 226 0.666667 </v>
      </c>
      <c r="QQ171" s="92" t="str">
        <f t="shared" si="682"/>
        <v xml:space="preserve">169 227 1.07 </v>
      </c>
      <c r="QR171" s="92" t="str">
        <f t="shared" si="683"/>
        <v xml:space="preserve">169 228 1.49 </v>
      </c>
    </row>
    <row r="172" spans="1:460" ht="18.75" customHeight="1" x14ac:dyDescent="0.35">
      <c r="A172" s="86">
        <v>170</v>
      </c>
      <c r="B172" s="90" t="s">
        <v>231</v>
      </c>
      <c r="C172" s="91" t="s">
        <v>172</v>
      </c>
      <c r="D172" s="9">
        <v>10.7</v>
      </c>
      <c r="E172" s="21">
        <v>21</v>
      </c>
      <c r="F172" s="9">
        <v>21.4</v>
      </c>
      <c r="G172" s="9">
        <v>40.799999999999997</v>
      </c>
      <c r="H172" s="9">
        <v>38.5</v>
      </c>
      <c r="I172" s="9">
        <v>38.5</v>
      </c>
      <c r="J172" s="9">
        <v>8.6</v>
      </c>
      <c r="K172" s="9">
        <v>9.3000000000000007</v>
      </c>
      <c r="L172" s="21">
        <v>20</v>
      </c>
      <c r="M172" s="9">
        <v>18.100000000000001</v>
      </c>
      <c r="N172" s="9">
        <v>12.6</v>
      </c>
      <c r="O172" s="9">
        <v>21.6</v>
      </c>
      <c r="P172" s="9">
        <v>11.8</v>
      </c>
      <c r="Q172" s="9">
        <v>17.5</v>
      </c>
      <c r="R172" s="9">
        <v>9.6</v>
      </c>
      <c r="S172" s="9">
        <v>31.6</v>
      </c>
      <c r="T172" s="9">
        <v>8.9</v>
      </c>
      <c r="U172" s="9">
        <v>17.2</v>
      </c>
      <c r="V172" s="9">
        <v>20.399999999999999</v>
      </c>
      <c r="W172" s="9">
        <v>10.6</v>
      </c>
      <c r="X172" s="21">
        <v>14</v>
      </c>
      <c r="Y172" s="21">
        <v>14</v>
      </c>
      <c r="Z172" s="9">
        <v>16.8</v>
      </c>
      <c r="AA172" s="9">
        <v>16.399999999999999</v>
      </c>
      <c r="AB172" s="9">
        <v>35.299999999999997</v>
      </c>
      <c r="AC172" s="9">
        <v>30.4</v>
      </c>
      <c r="AD172" s="9">
        <v>15.3</v>
      </c>
      <c r="AE172" s="21">
        <v>4</v>
      </c>
      <c r="AF172" s="9">
        <v>8.1999999999999993</v>
      </c>
      <c r="AG172" s="9">
        <v>33.5</v>
      </c>
      <c r="AH172" s="9">
        <v>32.5</v>
      </c>
      <c r="AI172" s="9">
        <v>11.6</v>
      </c>
      <c r="AJ172" s="9">
        <v>23.4</v>
      </c>
      <c r="AK172" s="9">
        <v>12.8</v>
      </c>
      <c r="AL172" s="9">
        <v>13.2</v>
      </c>
      <c r="AM172" s="21">
        <v>11</v>
      </c>
      <c r="AN172" s="9">
        <v>10.199999999999999</v>
      </c>
      <c r="AO172" s="9">
        <v>5.7</v>
      </c>
      <c r="AP172" s="9">
        <v>28.6</v>
      </c>
      <c r="AQ172" s="9">
        <v>17.2</v>
      </c>
      <c r="AR172" s="9">
        <v>8.1</v>
      </c>
      <c r="AS172" s="9">
        <v>15.9</v>
      </c>
      <c r="AT172" s="9">
        <v>14.7</v>
      </c>
      <c r="AU172" s="9">
        <v>12.1</v>
      </c>
      <c r="AV172" s="9">
        <v>18.899999999999999</v>
      </c>
      <c r="AW172" s="9">
        <v>21.2</v>
      </c>
      <c r="AX172" s="9">
        <v>12.9</v>
      </c>
      <c r="AY172" s="21">
        <v>22</v>
      </c>
      <c r="AZ172" s="9">
        <v>7.7</v>
      </c>
      <c r="BA172" s="9">
        <v>14.9</v>
      </c>
      <c r="BB172" s="9">
        <v>4.5</v>
      </c>
      <c r="BC172" s="9">
        <v>20.100000000000001</v>
      </c>
      <c r="BD172" s="9">
        <v>38.200000000000003</v>
      </c>
      <c r="BE172" s="9">
        <v>17.8</v>
      </c>
      <c r="BF172" s="21">
        <v>23</v>
      </c>
      <c r="BG172" s="9">
        <v>10.8</v>
      </c>
      <c r="BH172" s="9">
        <v>16.899999999999999</v>
      </c>
      <c r="BI172" s="9">
        <v>27.7</v>
      </c>
      <c r="BJ172" s="21">
        <v>14</v>
      </c>
      <c r="BK172" s="9">
        <v>15.5</v>
      </c>
      <c r="BL172" s="9">
        <v>22.7</v>
      </c>
      <c r="BM172" s="9">
        <v>24.3</v>
      </c>
      <c r="BN172" s="9">
        <v>15.4</v>
      </c>
      <c r="BO172" s="9">
        <v>3.6</v>
      </c>
      <c r="BP172" s="21">
        <v>3</v>
      </c>
      <c r="BQ172" s="9">
        <v>2.2000000000000002</v>
      </c>
      <c r="BR172" s="9">
        <v>20.399999999999999</v>
      </c>
      <c r="BS172" s="9">
        <v>21.9</v>
      </c>
      <c r="BT172" s="9">
        <v>15.5</v>
      </c>
      <c r="BU172" s="21">
        <v>10</v>
      </c>
      <c r="BV172" s="9">
        <v>12.5</v>
      </c>
      <c r="BW172" s="9">
        <v>10.7</v>
      </c>
      <c r="BX172" s="9">
        <v>13.5</v>
      </c>
      <c r="BY172" s="9">
        <v>31.2</v>
      </c>
      <c r="BZ172" s="9">
        <v>4.4000000000000004</v>
      </c>
      <c r="CA172" s="9">
        <v>4.9000000000000004</v>
      </c>
      <c r="CB172" s="9">
        <v>16.100000000000001</v>
      </c>
      <c r="CC172" s="9">
        <v>11.8</v>
      </c>
      <c r="CD172" s="9">
        <v>19.100000000000001</v>
      </c>
      <c r="CE172" s="9">
        <v>8.6</v>
      </c>
      <c r="CF172" s="9">
        <v>13.3</v>
      </c>
      <c r="CG172" s="9">
        <v>16.2</v>
      </c>
      <c r="CH172" s="9">
        <v>8.6</v>
      </c>
      <c r="CI172" s="9">
        <v>20.7</v>
      </c>
      <c r="CJ172" s="9">
        <v>11.3</v>
      </c>
      <c r="CK172" s="9">
        <v>6.2</v>
      </c>
      <c r="CL172" s="9">
        <v>18.3</v>
      </c>
      <c r="CM172" s="21">
        <v>22</v>
      </c>
      <c r="CN172" s="9">
        <v>5.9</v>
      </c>
      <c r="CO172" s="9">
        <v>19.8</v>
      </c>
      <c r="CP172" s="9">
        <v>19.899999999999999</v>
      </c>
      <c r="CQ172" s="21">
        <v>9</v>
      </c>
      <c r="CR172" s="9">
        <v>11.3</v>
      </c>
      <c r="CS172" s="9">
        <v>17.7</v>
      </c>
      <c r="CT172" s="9">
        <v>3.7</v>
      </c>
      <c r="CU172" s="21">
        <v>17</v>
      </c>
      <c r="CV172" s="9">
        <v>14.2</v>
      </c>
      <c r="CW172" s="9">
        <v>23.9</v>
      </c>
      <c r="CX172" s="9">
        <v>11.3</v>
      </c>
      <c r="CY172" s="21">
        <v>25</v>
      </c>
      <c r="CZ172" s="9">
        <v>7.5</v>
      </c>
      <c r="DA172" s="21">
        <v>27</v>
      </c>
      <c r="DB172" s="9">
        <v>20.100000000000001</v>
      </c>
      <c r="DC172" s="9">
        <v>10.199999999999999</v>
      </c>
      <c r="DD172" s="9">
        <v>11.8</v>
      </c>
      <c r="DE172" s="9">
        <v>18.7</v>
      </c>
      <c r="DF172" s="9">
        <v>9.1999999999999993</v>
      </c>
      <c r="DG172" s="9">
        <v>34.799999999999997</v>
      </c>
      <c r="DH172" s="9">
        <v>6.4</v>
      </c>
      <c r="DI172" s="9">
        <v>32.200000000000003</v>
      </c>
      <c r="DJ172" s="9">
        <v>14.7</v>
      </c>
      <c r="DK172" s="9">
        <v>11.3</v>
      </c>
      <c r="DL172" s="9">
        <v>20.8</v>
      </c>
      <c r="DM172" s="9">
        <v>24.6</v>
      </c>
      <c r="DN172" s="9">
        <v>16.600000000000001</v>
      </c>
      <c r="DO172" s="9">
        <v>6.4</v>
      </c>
      <c r="DP172" s="9">
        <v>1.7</v>
      </c>
      <c r="DQ172" s="9">
        <v>20.5</v>
      </c>
      <c r="DR172" s="21">
        <v>14</v>
      </c>
      <c r="DS172" s="9">
        <v>20.3</v>
      </c>
      <c r="DT172" s="21">
        <v>22</v>
      </c>
      <c r="DU172" s="9">
        <v>6.7</v>
      </c>
      <c r="DV172" s="9">
        <v>14.8</v>
      </c>
      <c r="DW172" s="9">
        <v>33.299999999999997</v>
      </c>
      <c r="DX172" s="9">
        <v>18.5</v>
      </c>
      <c r="DY172" s="9">
        <v>16.600000000000001</v>
      </c>
      <c r="DZ172" s="9">
        <v>14.9</v>
      </c>
      <c r="EA172" s="9">
        <v>15.8</v>
      </c>
      <c r="EB172" s="9">
        <v>16.2</v>
      </c>
      <c r="EC172" s="9">
        <v>7.4</v>
      </c>
      <c r="ED172" s="9">
        <v>13.9</v>
      </c>
      <c r="EE172" s="21">
        <v>17</v>
      </c>
      <c r="EF172" s="9">
        <v>15.7</v>
      </c>
      <c r="EG172" s="9">
        <v>9.1</v>
      </c>
      <c r="EH172" s="9">
        <v>10.199999999999999</v>
      </c>
      <c r="EI172" s="9">
        <v>21.9</v>
      </c>
      <c r="EJ172" s="9">
        <v>15.8</v>
      </c>
      <c r="EK172" s="9">
        <v>17.600000000000001</v>
      </c>
      <c r="EL172" s="9">
        <v>30.9</v>
      </c>
      <c r="EM172" s="9">
        <v>36.799999999999997</v>
      </c>
      <c r="EN172" s="9">
        <v>19.899999999999999</v>
      </c>
      <c r="EO172" s="9">
        <v>4.7</v>
      </c>
      <c r="EP172" s="9">
        <v>27.7</v>
      </c>
      <c r="EQ172" s="9">
        <v>12.7</v>
      </c>
      <c r="ER172" s="9">
        <v>21.2</v>
      </c>
      <c r="ES172" s="9">
        <v>10.5</v>
      </c>
      <c r="ET172" s="9">
        <v>17.5</v>
      </c>
      <c r="EU172" s="21">
        <v>17</v>
      </c>
      <c r="EV172" s="9">
        <v>21.4</v>
      </c>
      <c r="EW172" s="21">
        <v>19</v>
      </c>
      <c r="EX172" s="9">
        <v>26.9</v>
      </c>
      <c r="EY172" s="9">
        <v>24.1</v>
      </c>
      <c r="EZ172" s="9">
        <v>23.9</v>
      </c>
      <c r="FA172" s="9">
        <v>28.2</v>
      </c>
      <c r="FB172" s="9">
        <v>33.5</v>
      </c>
      <c r="FC172" s="21">
        <v>22</v>
      </c>
      <c r="FD172" s="9">
        <v>10.8</v>
      </c>
      <c r="FE172" s="9">
        <v>6.8</v>
      </c>
      <c r="FF172" s="9">
        <v>21.6</v>
      </c>
      <c r="FG172" s="9">
        <v>3.4</v>
      </c>
      <c r="FH172" s="9">
        <v>13.1</v>
      </c>
      <c r="FI172" s="9">
        <v>27.4</v>
      </c>
      <c r="FJ172" s="9">
        <v>28.1</v>
      </c>
      <c r="FK172" s="9">
        <v>7.7</v>
      </c>
      <c r="FL172" s="21">
        <v>33</v>
      </c>
      <c r="FM172" s="9">
        <v>12.8</v>
      </c>
      <c r="FN172" s="9">
        <v>27.7</v>
      </c>
      <c r="FO172" s="9">
        <v>4.5999999999999996</v>
      </c>
      <c r="FP172" s="9">
        <v>33.1</v>
      </c>
      <c r="FQ172" s="21">
        <v>0</v>
      </c>
      <c r="FR172" s="9">
        <v>22.1</v>
      </c>
      <c r="FS172" s="9">
        <v>30.6</v>
      </c>
      <c r="FT172" s="9">
        <v>18.2</v>
      </c>
      <c r="FU172" s="9">
        <v>20.9</v>
      </c>
      <c r="FV172" s="9">
        <v>18.8</v>
      </c>
      <c r="FW172" s="9">
        <v>13.3</v>
      </c>
      <c r="FX172" s="9">
        <v>13.2</v>
      </c>
      <c r="FY172" s="9">
        <v>19.600000000000001</v>
      </c>
      <c r="FZ172" s="21">
        <v>16</v>
      </c>
      <c r="GA172" s="9">
        <v>6.8</v>
      </c>
      <c r="GB172" s="9">
        <v>20.399999999999999</v>
      </c>
      <c r="GC172" s="9">
        <v>4.7</v>
      </c>
      <c r="GD172" s="9">
        <v>6.9</v>
      </c>
      <c r="GE172" s="9">
        <v>18.5</v>
      </c>
      <c r="GF172" s="9">
        <v>20.3</v>
      </c>
      <c r="GG172" s="9">
        <v>10.3</v>
      </c>
      <c r="GH172" s="9">
        <v>10.3</v>
      </c>
      <c r="GI172" s="9">
        <v>30.9</v>
      </c>
      <c r="GJ172" s="9">
        <v>20.7</v>
      </c>
      <c r="GK172" s="9">
        <v>20.100000000000001</v>
      </c>
      <c r="GL172" s="9">
        <v>19.8</v>
      </c>
      <c r="GM172" s="9">
        <v>19.600000000000001</v>
      </c>
      <c r="GN172" s="9">
        <v>15.3</v>
      </c>
      <c r="GO172" s="9">
        <v>11.1</v>
      </c>
      <c r="GP172" s="21">
        <v>17</v>
      </c>
      <c r="GQ172" s="9">
        <v>33.799999999999997</v>
      </c>
      <c r="GR172" s="9">
        <v>9.5</v>
      </c>
      <c r="GS172" s="9">
        <v>10.1</v>
      </c>
      <c r="GT172" s="9">
        <v>7.1</v>
      </c>
      <c r="GU172" s="9">
        <v>10.1</v>
      </c>
      <c r="GV172" s="9">
        <v>20.100000000000001</v>
      </c>
      <c r="GW172" s="21">
        <v>11</v>
      </c>
      <c r="GX172" s="9">
        <v>2.4</v>
      </c>
      <c r="GY172" s="9">
        <v>12.4</v>
      </c>
      <c r="GZ172" s="9">
        <v>11.4</v>
      </c>
      <c r="HA172" s="9">
        <v>29.1</v>
      </c>
      <c r="HB172" s="9">
        <v>28.9</v>
      </c>
      <c r="HC172" s="9">
        <v>11.1</v>
      </c>
      <c r="HD172" s="9">
        <v>7.7</v>
      </c>
      <c r="HE172" s="9">
        <v>22.4</v>
      </c>
      <c r="HF172" s="21">
        <v>11</v>
      </c>
      <c r="HG172" s="9">
        <v>16.2</v>
      </c>
      <c r="HH172" s="21">
        <v>11</v>
      </c>
      <c r="HI172" s="9">
        <v>16.399999999999999</v>
      </c>
      <c r="HJ172" s="9">
        <v>32.9</v>
      </c>
      <c r="HK172" s="9">
        <v>4.2</v>
      </c>
      <c r="HL172" s="9">
        <v>7.7</v>
      </c>
      <c r="HM172" s="9">
        <v>11.4</v>
      </c>
      <c r="HN172" s="9">
        <v>20.8</v>
      </c>
      <c r="HO172" s="9">
        <v>6.5</v>
      </c>
      <c r="HP172" s="9">
        <v>14.9</v>
      </c>
      <c r="HQ172" s="9">
        <v>26.4</v>
      </c>
      <c r="HR172" s="9">
        <v>17.5</v>
      </c>
      <c r="HS172" s="9">
        <v>10.199999999999999</v>
      </c>
      <c r="HT172" s="9">
        <v>7.8</v>
      </c>
      <c r="HU172" s="21">
        <v>14</v>
      </c>
      <c r="HV172" s="9">
        <v>1.5</v>
      </c>
      <c r="HW172" s="9">
        <v>13.6</v>
      </c>
      <c r="HX172" s="8"/>
      <c r="HY172" s="92" t="str">
        <f t="shared" si="456"/>
        <v xml:space="preserve">170 1 0.356667 </v>
      </c>
      <c r="HZ172" s="92" t="str">
        <f t="shared" si="457"/>
        <v xml:space="preserve">170 2 0.7 </v>
      </c>
      <c r="IA172" s="92" t="str">
        <f t="shared" si="458"/>
        <v xml:space="preserve">170 3 0.713333 </v>
      </c>
      <c r="IB172" s="92" t="str">
        <f t="shared" si="459"/>
        <v xml:space="preserve">170 4 1.36 </v>
      </c>
      <c r="IC172" s="92" t="str">
        <f t="shared" si="460"/>
        <v xml:space="preserve">170 5 1.283333 </v>
      </c>
      <c r="ID172" s="92" t="str">
        <f t="shared" si="461"/>
        <v xml:space="preserve">170 6 1.283333 </v>
      </c>
      <c r="IE172" s="92" t="str">
        <f t="shared" si="462"/>
        <v xml:space="preserve">170 7 0.286667 </v>
      </c>
      <c r="IF172" s="92" t="str">
        <f t="shared" si="463"/>
        <v xml:space="preserve">170 8 0.31 </v>
      </c>
      <c r="IG172" s="92" t="str">
        <f t="shared" si="464"/>
        <v xml:space="preserve">170 9 0.666667 </v>
      </c>
      <c r="IH172" s="92" t="str">
        <f t="shared" si="465"/>
        <v xml:space="preserve">170 10 0.603333 </v>
      </c>
      <c r="II172" s="92" t="str">
        <f t="shared" si="466"/>
        <v xml:space="preserve">170 11 0.42 </v>
      </c>
      <c r="IJ172" s="92" t="str">
        <f t="shared" si="467"/>
        <v xml:space="preserve">170 12 0.72 </v>
      </c>
      <c r="IK172" s="92" t="str">
        <f t="shared" si="468"/>
        <v xml:space="preserve">170 13 0.393333 </v>
      </c>
      <c r="IL172" s="92" t="str">
        <f t="shared" si="469"/>
        <v xml:space="preserve">170 14 0.583333 </v>
      </c>
      <c r="IM172" s="92" t="str">
        <f t="shared" si="470"/>
        <v xml:space="preserve">170 15 0.32 </v>
      </c>
      <c r="IN172" s="92" t="str">
        <f t="shared" si="471"/>
        <v xml:space="preserve">170 16 1.053333 </v>
      </c>
      <c r="IO172" s="92" t="str">
        <f t="shared" si="472"/>
        <v xml:space="preserve">170 17 0.296667 </v>
      </c>
      <c r="IP172" s="92" t="str">
        <f t="shared" si="473"/>
        <v xml:space="preserve">170 18 0.573333 </v>
      </c>
      <c r="IQ172" s="92" t="str">
        <f t="shared" si="474"/>
        <v xml:space="preserve">170 19 0.68 </v>
      </c>
      <c r="IR172" s="92" t="str">
        <f t="shared" si="475"/>
        <v xml:space="preserve">170 20 0.353333 </v>
      </c>
      <c r="IS172" s="92" t="str">
        <f t="shared" si="476"/>
        <v xml:space="preserve">170 21 0.466667 </v>
      </c>
      <c r="IT172" s="92" t="str">
        <f t="shared" si="477"/>
        <v xml:space="preserve">170 22 0.466667 </v>
      </c>
      <c r="IU172" s="92" t="str">
        <f t="shared" si="478"/>
        <v xml:space="preserve">170 23 0.56 </v>
      </c>
      <c r="IV172" s="92" t="str">
        <f t="shared" si="479"/>
        <v xml:space="preserve">170 24 0.546667 </v>
      </c>
      <c r="IW172" s="92" t="str">
        <f t="shared" si="480"/>
        <v xml:space="preserve">170 25 1.176667 </v>
      </c>
      <c r="IX172" s="92" t="str">
        <f t="shared" si="481"/>
        <v xml:space="preserve">170 26 1.013333 </v>
      </c>
      <c r="IY172" s="92" t="str">
        <f t="shared" si="482"/>
        <v xml:space="preserve">170 27 0.51 </v>
      </c>
      <c r="IZ172" s="92" t="str">
        <f t="shared" si="483"/>
        <v xml:space="preserve">170 28 0.133333 </v>
      </c>
      <c r="JA172" s="92" t="str">
        <f t="shared" si="484"/>
        <v xml:space="preserve">170 29 0.273333 </v>
      </c>
      <c r="JB172" s="92" t="str">
        <f t="shared" si="485"/>
        <v xml:space="preserve">170 30 1.116667 </v>
      </c>
      <c r="JC172" s="92" t="str">
        <f t="shared" si="486"/>
        <v xml:space="preserve">170 31 1.083333 </v>
      </c>
      <c r="JD172" s="92" t="str">
        <f t="shared" si="487"/>
        <v xml:space="preserve">170 32 0.386667 </v>
      </c>
      <c r="JE172" s="92" t="str">
        <f t="shared" si="488"/>
        <v xml:space="preserve">170 33 0.78 </v>
      </c>
      <c r="JF172" s="92" t="str">
        <f t="shared" si="489"/>
        <v xml:space="preserve">170 34 0.426667 </v>
      </c>
      <c r="JG172" s="92" t="str">
        <f t="shared" si="490"/>
        <v xml:space="preserve">170 35 0.44 </v>
      </c>
      <c r="JH172" s="92" t="str">
        <f t="shared" si="491"/>
        <v xml:space="preserve">170 36 0.366667 </v>
      </c>
      <c r="JI172" s="92" t="str">
        <f t="shared" si="492"/>
        <v xml:space="preserve">170 37 0.34 </v>
      </c>
      <c r="JJ172" s="92" t="str">
        <f t="shared" si="493"/>
        <v xml:space="preserve">170 38 0.19 </v>
      </c>
      <c r="JK172" s="92" t="str">
        <f t="shared" si="494"/>
        <v xml:space="preserve">170 39 0.953333 </v>
      </c>
      <c r="JL172" s="92" t="str">
        <f t="shared" si="495"/>
        <v xml:space="preserve">170 40 0.573333 </v>
      </c>
      <c r="JM172" s="92" t="str">
        <f t="shared" si="496"/>
        <v xml:space="preserve">170 41 0.27 </v>
      </c>
      <c r="JN172" s="92" t="str">
        <f t="shared" si="497"/>
        <v xml:space="preserve">170 42 0.53 </v>
      </c>
      <c r="JO172" s="92" t="str">
        <f t="shared" si="498"/>
        <v xml:space="preserve">170 43 0.49 </v>
      </c>
      <c r="JP172" s="92" t="str">
        <f t="shared" si="499"/>
        <v xml:space="preserve">170 44 0.403333 </v>
      </c>
      <c r="JQ172" s="92" t="str">
        <f t="shared" si="500"/>
        <v xml:space="preserve">170 45 0.63 </v>
      </c>
      <c r="JR172" s="92" t="str">
        <f t="shared" si="501"/>
        <v xml:space="preserve">170 46 0.706667 </v>
      </c>
      <c r="JS172" s="92" t="str">
        <f t="shared" si="502"/>
        <v xml:space="preserve">170 47 0.43 </v>
      </c>
      <c r="JT172" s="92" t="str">
        <f t="shared" si="503"/>
        <v xml:space="preserve">170 48 0.733333 </v>
      </c>
      <c r="JU172" s="92" t="str">
        <f t="shared" si="504"/>
        <v xml:space="preserve">170 49 0.256667 </v>
      </c>
      <c r="JV172" s="92" t="str">
        <f t="shared" si="505"/>
        <v xml:space="preserve">170 50 0.496667 </v>
      </c>
      <c r="JW172" s="92" t="str">
        <f t="shared" si="506"/>
        <v xml:space="preserve">170 51 0.15 </v>
      </c>
      <c r="JX172" s="92" t="str">
        <f t="shared" si="507"/>
        <v xml:space="preserve">170 52 0.67 </v>
      </c>
      <c r="JY172" s="92" t="str">
        <f t="shared" si="508"/>
        <v xml:space="preserve">170 53 1.273333 </v>
      </c>
      <c r="JZ172" s="92" t="str">
        <f t="shared" si="509"/>
        <v xml:space="preserve">170 54 0.593333 </v>
      </c>
      <c r="KA172" s="92" t="str">
        <f t="shared" si="510"/>
        <v xml:space="preserve">170 55 0.766667 </v>
      </c>
      <c r="KB172" s="92" t="str">
        <f t="shared" si="511"/>
        <v xml:space="preserve">170 56 0.36 </v>
      </c>
      <c r="KC172" s="92" t="str">
        <f t="shared" si="512"/>
        <v xml:space="preserve">170 57 0.563333 </v>
      </c>
      <c r="KD172" s="92" t="str">
        <f t="shared" si="513"/>
        <v xml:space="preserve">170 58 0.923333 </v>
      </c>
      <c r="KE172" s="92" t="str">
        <f t="shared" si="514"/>
        <v xml:space="preserve">170 59 0.466667 </v>
      </c>
      <c r="KF172" s="92" t="str">
        <f t="shared" si="515"/>
        <v xml:space="preserve">170 60 0.516667 </v>
      </c>
      <c r="KG172" s="92" t="str">
        <f t="shared" si="516"/>
        <v xml:space="preserve">170 61 0.756667 </v>
      </c>
      <c r="KH172" s="92" t="str">
        <f t="shared" si="517"/>
        <v xml:space="preserve">170 62 0.81 </v>
      </c>
      <c r="KI172" s="92" t="str">
        <f t="shared" si="518"/>
        <v xml:space="preserve">170 63 0.513333 </v>
      </c>
      <c r="KJ172" s="92" t="str">
        <f t="shared" si="519"/>
        <v xml:space="preserve">170 64 0.12 </v>
      </c>
      <c r="KK172" s="92" t="str">
        <f t="shared" si="520"/>
        <v xml:space="preserve">170 65 0.1 </v>
      </c>
      <c r="KL172" s="92" t="str">
        <f t="shared" si="521"/>
        <v xml:space="preserve">170 66 0.073333 </v>
      </c>
      <c r="KM172" s="92" t="str">
        <f t="shared" si="522"/>
        <v xml:space="preserve">170 67 0.68 </v>
      </c>
      <c r="KN172" s="92" t="str">
        <f t="shared" si="523"/>
        <v xml:space="preserve">170 68 0.73 </v>
      </c>
      <c r="KO172" s="92" t="str">
        <f t="shared" si="524"/>
        <v xml:space="preserve">170 69 0.516667 </v>
      </c>
      <c r="KP172" s="92" t="str">
        <f t="shared" si="525"/>
        <v xml:space="preserve">170 70 0.333333 </v>
      </c>
      <c r="KQ172" s="92" t="str">
        <f t="shared" si="526"/>
        <v xml:space="preserve">170 71 0.416667 </v>
      </c>
      <c r="KR172" s="92" t="str">
        <f t="shared" si="527"/>
        <v xml:space="preserve">170 72 0.356667 </v>
      </c>
      <c r="KS172" s="92" t="str">
        <f t="shared" si="528"/>
        <v xml:space="preserve">170 73 0.45 </v>
      </c>
      <c r="KT172" s="92" t="str">
        <f t="shared" si="529"/>
        <v xml:space="preserve">170 74 1.04 </v>
      </c>
      <c r="KU172" s="92" t="str">
        <f t="shared" si="530"/>
        <v xml:space="preserve">170 75 0.146667 </v>
      </c>
      <c r="KV172" s="92" t="str">
        <f t="shared" si="531"/>
        <v xml:space="preserve">170 76 0.163333 </v>
      </c>
      <c r="KW172" s="92" t="str">
        <f t="shared" si="532"/>
        <v xml:space="preserve">170 77 0.536667 </v>
      </c>
      <c r="KX172" s="92" t="str">
        <f t="shared" si="533"/>
        <v xml:space="preserve">170 78 0.393333 </v>
      </c>
      <c r="KY172" s="92" t="str">
        <f t="shared" si="534"/>
        <v xml:space="preserve">170 79 0.636667 </v>
      </c>
      <c r="KZ172" s="92" t="str">
        <f t="shared" si="535"/>
        <v xml:space="preserve">170 80 0.286667 </v>
      </c>
      <c r="LA172" s="92" t="str">
        <f t="shared" si="536"/>
        <v xml:space="preserve">170 81 0.443333 </v>
      </c>
      <c r="LB172" s="92" t="str">
        <f t="shared" si="537"/>
        <v xml:space="preserve">170 82 0.54 </v>
      </c>
      <c r="LC172" s="92" t="str">
        <f t="shared" si="538"/>
        <v xml:space="preserve">170 83 0.286667 </v>
      </c>
      <c r="LD172" s="92" t="str">
        <f t="shared" si="539"/>
        <v xml:space="preserve">170 84 0.69 </v>
      </c>
      <c r="LE172" s="92" t="str">
        <f t="shared" si="540"/>
        <v xml:space="preserve">170 85 0.376667 </v>
      </c>
      <c r="LF172" s="92" t="str">
        <f t="shared" si="541"/>
        <v xml:space="preserve">170 86 0.206667 </v>
      </c>
      <c r="LG172" s="92" t="str">
        <f t="shared" si="542"/>
        <v xml:space="preserve">170 87 0.61 </v>
      </c>
      <c r="LH172" s="92" t="str">
        <f t="shared" si="543"/>
        <v xml:space="preserve">170 88 0.733333 </v>
      </c>
      <c r="LI172" s="92" t="str">
        <f t="shared" si="544"/>
        <v xml:space="preserve">170 89 0.196667 </v>
      </c>
      <c r="LJ172" s="92" t="str">
        <f t="shared" si="545"/>
        <v xml:space="preserve">170 90 0.66 </v>
      </c>
      <c r="LK172" s="92" t="str">
        <f t="shared" si="546"/>
        <v xml:space="preserve">170 91 0.663333 </v>
      </c>
      <c r="LL172" s="92" t="str">
        <f t="shared" si="547"/>
        <v xml:space="preserve">170 92 0.3 </v>
      </c>
      <c r="LM172" s="92" t="str">
        <f t="shared" si="548"/>
        <v xml:space="preserve">170 93 0.376667 </v>
      </c>
      <c r="LN172" s="92" t="str">
        <f t="shared" si="549"/>
        <v xml:space="preserve">170 94 0.59 </v>
      </c>
      <c r="LO172" s="92" t="str">
        <f t="shared" si="550"/>
        <v xml:space="preserve">170 95 0.123333 </v>
      </c>
      <c r="LP172" s="92" t="str">
        <f t="shared" si="551"/>
        <v xml:space="preserve">170 96 0.566667 </v>
      </c>
      <c r="LQ172" s="92" t="str">
        <f t="shared" si="552"/>
        <v xml:space="preserve">170 97 0.473333 </v>
      </c>
      <c r="LR172" s="92" t="str">
        <f t="shared" si="553"/>
        <v xml:space="preserve">170 98 0.796667 </v>
      </c>
      <c r="LS172" s="92" t="str">
        <f t="shared" si="554"/>
        <v xml:space="preserve">170 99 0.376667 </v>
      </c>
      <c r="LT172" s="92" t="str">
        <f t="shared" si="555"/>
        <v xml:space="preserve">170 100 0.833333 </v>
      </c>
      <c r="LU172" s="92" t="str">
        <f t="shared" si="556"/>
        <v xml:space="preserve">170 101 0.25 </v>
      </c>
      <c r="LV172" s="92" t="str">
        <f t="shared" si="557"/>
        <v xml:space="preserve">170 102 0.9 </v>
      </c>
      <c r="LW172" s="92" t="str">
        <f t="shared" si="558"/>
        <v xml:space="preserve">170 103 0.67 </v>
      </c>
      <c r="LX172" s="92" t="str">
        <f t="shared" si="559"/>
        <v xml:space="preserve">170 104 0.34 </v>
      </c>
      <c r="LY172" s="92" t="str">
        <f t="shared" si="560"/>
        <v xml:space="preserve">170 105 0.393333 </v>
      </c>
      <c r="LZ172" s="92" t="str">
        <f t="shared" si="561"/>
        <v xml:space="preserve">170 106 0.623333 </v>
      </c>
      <c r="MA172" s="92" t="str">
        <f t="shared" si="562"/>
        <v xml:space="preserve">170 107 0.306667 </v>
      </c>
      <c r="MB172" s="92" t="str">
        <f t="shared" si="563"/>
        <v xml:space="preserve">170 108 1.16 </v>
      </c>
      <c r="MC172" s="92" t="str">
        <f t="shared" si="564"/>
        <v xml:space="preserve">170 109 0.213333 </v>
      </c>
      <c r="MD172" s="92" t="str">
        <f t="shared" si="565"/>
        <v xml:space="preserve">170 110 1.073333 </v>
      </c>
      <c r="ME172" s="92" t="str">
        <f t="shared" si="566"/>
        <v xml:space="preserve">170 111 0.49 </v>
      </c>
      <c r="MF172" s="92" t="str">
        <f t="shared" si="567"/>
        <v xml:space="preserve">170 112 0.376667 </v>
      </c>
      <c r="MG172" s="92" t="str">
        <f t="shared" si="568"/>
        <v xml:space="preserve">170 113 0.693333 </v>
      </c>
      <c r="MH172" s="92" t="str">
        <f t="shared" si="569"/>
        <v xml:space="preserve">170 114 0.82 </v>
      </c>
      <c r="MI172" s="92" t="str">
        <f t="shared" si="570"/>
        <v xml:space="preserve">170 115 0.553333 </v>
      </c>
      <c r="MJ172" s="92" t="str">
        <f t="shared" si="571"/>
        <v xml:space="preserve">170 116 0.213333 </v>
      </c>
      <c r="MK172" s="92" t="str">
        <f t="shared" si="572"/>
        <v xml:space="preserve">170 117 0.056667 </v>
      </c>
      <c r="ML172" s="92" t="str">
        <f t="shared" si="573"/>
        <v xml:space="preserve">170 118 0.683333 </v>
      </c>
      <c r="MM172" s="92" t="str">
        <f t="shared" si="574"/>
        <v xml:space="preserve">170 119 0.466667 </v>
      </c>
      <c r="MN172" s="92" t="str">
        <f t="shared" si="575"/>
        <v xml:space="preserve">170 120 0.676667 </v>
      </c>
      <c r="MO172" s="92" t="str">
        <f t="shared" si="576"/>
        <v xml:space="preserve">170 121 0.733333 </v>
      </c>
      <c r="MP172" s="92" t="str">
        <f t="shared" si="577"/>
        <v xml:space="preserve">170 122 0.223333 </v>
      </c>
      <c r="MQ172" s="92" t="str">
        <f t="shared" si="578"/>
        <v xml:space="preserve">170 123 0.493333 </v>
      </c>
      <c r="MR172" s="92" t="str">
        <f t="shared" si="579"/>
        <v xml:space="preserve">170 124 1.11 </v>
      </c>
      <c r="MS172" s="92" t="str">
        <f t="shared" si="580"/>
        <v xml:space="preserve">170 125 0.616667 </v>
      </c>
      <c r="MT172" s="92" t="str">
        <f t="shared" si="581"/>
        <v xml:space="preserve">170 126 0.553333 </v>
      </c>
      <c r="MU172" s="92" t="str">
        <f t="shared" si="582"/>
        <v xml:space="preserve">170 127 0.496667 </v>
      </c>
      <c r="MV172" s="92" t="str">
        <f t="shared" si="583"/>
        <v xml:space="preserve">170 128 0.526667 </v>
      </c>
      <c r="MW172" s="92" t="str">
        <f t="shared" si="584"/>
        <v xml:space="preserve">170 129 0.54 </v>
      </c>
      <c r="MX172" s="92" t="str">
        <f t="shared" si="585"/>
        <v xml:space="preserve">170 130 0.246667 </v>
      </c>
      <c r="MY172" s="92" t="str">
        <f t="shared" si="586"/>
        <v xml:space="preserve">170 131 0.463333 </v>
      </c>
      <c r="MZ172" s="92" t="str">
        <f t="shared" si="587"/>
        <v xml:space="preserve">170 132 0.566667 </v>
      </c>
      <c r="NA172" s="92" t="str">
        <f t="shared" si="588"/>
        <v xml:space="preserve">170 133 0.523333 </v>
      </c>
      <c r="NB172" s="92" t="str">
        <f t="shared" si="589"/>
        <v xml:space="preserve">170 134 0.303333 </v>
      </c>
      <c r="NC172" s="92" t="str">
        <f t="shared" si="590"/>
        <v xml:space="preserve">170 135 0.34 </v>
      </c>
      <c r="ND172" s="92" t="str">
        <f t="shared" si="591"/>
        <v xml:space="preserve">170 136 0.73 </v>
      </c>
      <c r="NE172" s="92" t="str">
        <f t="shared" si="592"/>
        <v xml:space="preserve">170 137 0.526667 </v>
      </c>
      <c r="NF172" s="92" t="str">
        <f t="shared" si="593"/>
        <v xml:space="preserve">170 138 0.586667 </v>
      </c>
      <c r="NG172" s="92" t="str">
        <f t="shared" si="594"/>
        <v xml:space="preserve">170 139 1.03 </v>
      </c>
      <c r="NH172" s="92" t="str">
        <f t="shared" si="595"/>
        <v xml:space="preserve">170 140 1.226667 </v>
      </c>
      <c r="NI172" s="92" t="str">
        <f t="shared" si="596"/>
        <v xml:space="preserve">170 141 0.663333 </v>
      </c>
      <c r="NJ172" s="92" t="str">
        <f t="shared" si="597"/>
        <v xml:space="preserve">170 142 0.156667 </v>
      </c>
      <c r="NK172" s="92" t="str">
        <f t="shared" si="598"/>
        <v xml:space="preserve">170 143 0.923333 </v>
      </c>
      <c r="NL172" s="92" t="str">
        <f t="shared" si="599"/>
        <v xml:space="preserve">170 144 0.423333 </v>
      </c>
      <c r="NM172" s="92" t="str">
        <f t="shared" si="600"/>
        <v xml:space="preserve">170 145 0.706667 </v>
      </c>
      <c r="NN172" s="92" t="str">
        <f t="shared" si="601"/>
        <v xml:space="preserve">170 146 0.35 </v>
      </c>
      <c r="NO172" s="92" t="str">
        <f t="shared" si="602"/>
        <v xml:space="preserve">170 147 0.583333 </v>
      </c>
      <c r="NP172" s="92" t="str">
        <f t="shared" si="603"/>
        <v xml:space="preserve">170 148 0.566667 </v>
      </c>
      <c r="NQ172" s="92" t="str">
        <f t="shared" si="604"/>
        <v xml:space="preserve">170 149 0.713333 </v>
      </c>
      <c r="NR172" s="92" t="str">
        <f t="shared" si="605"/>
        <v xml:space="preserve">170 150 0.633333 </v>
      </c>
      <c r="NS172" s="92" t="str">
        <f t="shared" si="606"/>
        <v xml:space="preserve">170 151 0.896667 </v>
      </c>
      <c r="NT172" s="92" t="str">
        <f t="shared" si="607"/>
        <v xml:space="preserve">170 152 0.803333 </v>
      </c>
      <c r="NU172" s="92" t="str">
        <f t="shared" si="608"/>
        <v xml:space="preserve">170 153 0.796667 </v>
      </c>
      <c r="NV172" s="92" t="str">
        <f t="shared" si="609"/>
        <v xml:space="preserve">170 154 0.94 </v>
      </c>
      <c r="NW172" s="92" t="str">
        <f t="shared" si="610"/>
        <v xml:space="preserve">170 155 1.116667 </v>
      </c>
      <c r="NX172" s="92" t="str">
        <f t="shared" si="611"/>
        <v xml:space="preserve">170 156 0.733333 </v>
      </c>
      <c r="NY172" s="92" t="str">
        <f t="shared" si="612"/>
        <v xml:space="preserve">170 157 0.36 </v>
      </c>
      <c r="NZ172" s="92" t="str">
        <f t="shared" si="613"/>
        <v xml:space="preserve">170 158 0.226667 </v>
      </c>
      <c r="OA172" s="92" t="str">
        <f t="shared" si="614"/>
        <v xml:space="preserve">170 159 0.72 </v>
      </c>
      <c r="OB172" s="92" t="str">
        <f t="shared" si="615"/>
        <v xml:space="preserve">170 160 0.113333 </v>
      </c>
      <c r="OC172" s="92" t="str">
        <f t="shared" si="616"/>
        <v xml:space="preserve">170 161 0.436667 </v>
      </c>
      <c r="OD172" s="92" t="str">
        <f t="shared" si="617"/>
        <v xml:space="preserve">170 162 0.913333 </v>
      </c>
      <c r="OE172" s="92" t="str">
        <f t="shared" si="618"/>
        <v xml:space="preserve">170 163 0.936667 </v>
      </c>
      <c r="OF172" s="92" t="str">
        <f t="shared" si="619"/>
        <v xml:space="preserve">170 164 0.256667 </v>
      </c>
      <c r="OG172" s="92" t="str">
        <f t="shared" si="620"/>
        <v xml:space="preserve">170 165 1.1 </v>
      </c>
      <c r="OH172" s="92" t="str">
        <f t="shared" si="621"/>
        <v xml:space="preserve">170 166 0.426667 </v>
      </c>
      <c r="OI172" s="92" t="str">
        <f t="shared" si="622"/>
        <v xml:space="preserve">170 167 0.923333 </v>
      </c>
      <c r="OJ172" s="92" t="str">
        <f t="shared" si="623"/>
        <v xml:space="preserve">170 168 0.153333 </v>
      </c>
      <c r="OK172" s="92" t="str">
        <f t="shared" si="624"/>
        <v xml:space="preserve">170 169 1.103333 </v>
      </c>
      <c r="OL172" s="92" t="str">
        <f t="shared" si="625"/>
        <v xml:space="preserve">170 170 0 </v>
      </c>
      <c r="OM172" s="92" t="str">
        <f t="shared" si="626"/>
        <v xml:space="preserve">170 171 0.736667 </v>
      </c>
      <c r="ON172" s="92" t="str">
        <f t="shared" si="627"/>
        <v xml:space="preserve">170 172 1.02 </v>
      </c>
      <c r="OO172" s="92" t="str">
        <f t="shared" si="628"/>
        <v xml:space="preserve">170 173 0.606667 </v>
      </c>
      <c r="OP172" s="92" t="str">
        <f t="shared" si="629"/>
        <v xml:space="preserve">170 174 0.696667 </v>
      </c>
      <c r="OQ172" s="92" t="str">
        <f t="shared" si="630"/>
        <v xml:space="preserve">170 175 0.626667 </v>
      </c>
      <c r="OR172" s="92" t="str">
        <f t="shared" si="631"/>
        <v xml:space="preserve">170 176 0.443333 </v>
      </c>
      <c r="OS172" s="92" t="str">
        <f t="shared" si="632"/>
        <v xml:space="preserve">170 177 0.44 </v>
      </c>
      <c r="OT172" s="92" t="str">
        <f t="shared" si="633"/>
        <v xml:space="preserve">170 178 0.653333 </v>
      </c>
      <c r="OU172" s="92" t="str">
        <f t="shared" si="634"/>
        <v xml:space="preserve">170 179 0.533333 </v>
      </c>
      <c r="OV172" s="92" t="str">
        <f t="shared" si="635"/>
        <v xml:space="preserve">170 180 0.226667 </v>
      </c>
      <c r="OW172" s="92" t="str">
        <f t="shared" si="636"/>
        <v xml:space="preserve">170 181 0.68 </v>
      </c>
      <c r="OX172" s="92" t="str">
        <f t="shared" si="637"/>
        <v xml:space="preserve">170 182 0.156667 </v>
      </c>
      <c r="OY172" s="92" t="str">
        <f t="shared" si="638"/>
        <v xml:space="preserve">170 183 0.23 </v>
      </c>
      <c r="OZ172" s="92" t="str">
        <f t="shared" si="639"/>
        <v xml:space="preserve">170 184 0.616667 </v>
      </c>
      <c r="PA172" s="92" t="str">
        <f t="shared" si="640"/>
        <v xml:space="preserve">170 185 0.676667 </v>
      </c>
      <c r="PB172" s="92" t="str">
        <f t="shared" si="641"/>
        <v xml:space="preserve">170 186 0.343333 </v>
      </c>
      <c r="PC172" s="92" t="str">
        <f t="shared" si="642"/>
        <v xml:space="preserve">170 187 0.343333 </v>
      </c>
      <c r="PD172" s="92" t="str">
        <f t="shared" si="643"/>
        <v xml:space="preserve">170 188 1.03 </v>
      </c>
      <c r="PE172" s="92" t="str">
        <f t="shared" si="644"/>
        <v xml:space="preserve">170 189 0.69 </v>
      </c>
      <c r="PF172" s="92" t="str">
        <f t="shared" si="645"/>
        <v xml:space="preserve">170 190 0.67 </v>
      </c>
      <c r="PG172" s="92" t="str">
        <f t="shared" si="646"/>
        <v xml:space="preserve">170 191 0.66 </v>
      </c>
      <c r="PH172" s="92" t="str">
        <f t="shared" si="647"/>
        <v xml:space="preserve">170 192 0.653333 </v>
      </c>
      <c r="PI172" s="92" t="str">
        <f t="shared" si="648"/>
        <v xml:space="preserve">170 193 0.51 </v>
      </c>
      <c r="PJ172" s="92" t="str">
        <f t="shared" si="649"/>
        <v xml:space="preserve">170 194 0.37 </v>
      </c>
      <c r="PK172" s="92" t="str">
        <f t="shared" si="650"/>
        <v xml:space="preserve">170 195 0.566667 </v>
      </c>
      <c r="PL172" s="92" t="str">
        <f t="shared" si="651"/>
        <v xml:space="preserve">170 196 1.126667 </v>
      </c>
      <c r="PM172" s="92" t="str">
        <f t="shared" si="652"/>
        <v xml:space="preserve">170 197 0.316667 </v>
      </c>
      <c r="PN172" s="92" t="str">
        <f t="shared" si="653"/>
        <v xml:space="preserve">170 198 0.336667 </v>
      </c>
      <c r="PO172" s="92" t="str">
        <f t="shared" si="654"/>
        <v xml:space="preserve">170 199 0.236667 </v>
      </c>
      <c r="PP172" s="92" t="str">
        <f t="shared" si="655"/>
        <v xml:space="preserve">170 200 0.336667 </v>
      </c>
      <c r="PQ172" s="92" t="str">
        <f t="shared" si="656"/>
        <v xml:space="preserve">170 201 0.67 </v>
      </c>
      <c r="PR172" s="92" t="str">
        <f t="shared" si="657"/>
        <v xml:space="preserve">170 202 0.366667 </v>
      </c>
      <c r="PS172" s="92" t="str">
        <f t="shared" si="658"/>
        <v xml:space="preserve">170 203 0.08 </v>
      </c>
      <c r="PT172" s="92" t="str">
        <f t="shared" si="659"/>
        <v xml:space="preserve">170 204 0.413333 </v>
      </c>
      <c r="PU172" s="92" t="str">
        <f t="shared" si="660"/>
        <v xml:space="preserve">170 205 0.38 </v>
      </c>
      <c r="PV172" s="92" t="str">
        <f t="shared" si="661"/>
        <v xml:space="preserve">170 206 0.97 </v>
      </c>
      <c r="PW172" s="92" t="str">
        <f t="shared" si="662"/>
        <v xml:space="preserve">170 207 0.963333 </v>
      </c>
      <c r="PX172" s="92" t="str">
        <f t="shared" si="663"/>
        <v xml:space="preserve">170 208 0.37 </v>
      </c>
      <c r="PY172" s="92" t="str">
        <f t="shared" si="664"/>
        <v xml:space="preserve">170 209 0.256667 </v>
      </c>
      <c r="PZ172" s="92" t="str">
        <f t="shared" si="665"/>
        <v xml:space="preserve">170 210 0.746667 </v>
      </c>
      <c r="QA172" s="92" t="str">
        <f t="shared" si="666"/>
        <v xml:space="preserve">170 211 0.366667 </v>
      </c>
      <c r="QB172" s="92" t="str">
        <f t="shared" si="667"/>
        <v xml:space="preserve">170 212 0.54 </v>
      </c>
      <c r="QC172" s="92" t="str">
        <f t="shared" si="668"/>
        <v xml:space="preserve">170 213 0.366667 </v>
      </c>
      <c r="QD172" s="92" t="str">
        <f t="shared" si="669"/>
        <v xml:space="preserve">170 214 0.546667 </v>
      </c>
      <c r="QE172" s="92" t="str">
        <f t="shared" si="670"/>
        <v xml:space="preserve">170 215 1.096667 </v>
      </c>
      <c r="QF172" s="92" t="str">
        <f t="shared" si="671"/>
        <v xml:space="preserve">170 216 0.14 </v>
      </c>
      <c r="QG172" s="92" t="str">
        <f t="shared" si="672"/>
        <v xml:space="preserve">170 217 0.256667 </v>
      </c>
      <c r="QH172" s="92" t="str">
        <f t="shared" si="673"/>
        <v xml:space="preserve">170 218 0.38 </v>
      </c>
      <c r="QI172" s="92" t="str">
        <f t="shared" si="674"/>
        <v xml:space="preserve">170 219 0.693333 </v>
      </c>
      <c r="QJ172" s="92" t="str">
        <f t="shared" si="675"/>
        <v xml:space="preserve">170 220 0.216667 </v>
      </c>
      <c r="QK172" s="92" t="str">
        <f t="shared" si="676"/>
        <v xml:space="preserve">170 221 0.496667 </v>
      </c>
      <c r="QL172" s="92" t="str">
        <f t="shared" si="677"/>
        <v xml:space="preserve">170 222 0.88 </v>
      </c>
      <c r="QM172" s="92" t="str">
        <f t="shared" si="678"/>
        <v xml:space="preserve">170 223 0.583333 </v>
      </c>
      <c r="QN172" s="92" t="str">
        <f t="shared" si="679"/>
        <v xml:space="preserve">170 224 0.34 </v>
      </c>
      <c r="QO172" s="92" t="str">
        <f t="shared" si="680"/>
        <v xml:space="preserve">170 225 0.26 </v>
      </c>
      <c r="QP172" s="92" t="str">
        <f t="shared" si="681"/>
        <v xml:space="preserve">170 226 0.466667 </v>
      </c>
      <c r="QQ172" s="92" t="str">
        <f t="shared" si="682"/>
        <v xml:space="preserve">170 227 0.05 </v>
      </c>
      <c r="QR172" s="92" t="str">
        <f t="shared" si="683"/>
        <v xml:space="preserve">170 228 0.453333 </v>
      </c>
    </row>
    <row r="173" spans="1:460" ht="18.75" customHeight="1" x14ac:dyDescent="0.35">
      <c r="A173" s="86">
        <v>171</v>
      </c>
      <c r="B173" s="90" t="s">
        <v>231</v>
      </c>
      <c r="C173" s="91" t="s">
        <v>173</v>
      </c>
      <c r="D173" s="21">
        <v>12</v>
      </c>
      <c r="E173" s="9">
        <v>14.4</v>
      </c>
      <c r="F173" s="9">
        <v>1.7</v>
      </c>
      <c r="G173" s="9">
        <v>37.6</v>
      </c>
      <c r="H173" s="9">
        <v>35.299999999999997</v>
      </c>
      <c r="I173" s="9">
        <v>35.299999999999997</v>
      </c>
      <c r="J173" s="21">
        <v>28</v>
      </c>
      <c r="K173" s="9">
        <v>23.9</v>
      </c>
      <c r="L173" s="9">
        <v>39.799999999999997</v>
      </c>
      <c r="M173" s="9">
        <v>18.7</v>
      </c>
      <c r="N173" s="9">
        <v>33.799999999999997</v>
      </c>
      <c r="O173" s="9">
        <v>31.5</v>
      </c>
      <c r="P173" s="9">
        <v>9.9</v>
      </c>
      <c r="Q173" s="9">
        <v>24.9</v>
      </c>
      <c r="R173" s="9">
        <v>23.1</v>
      </c>
      <c r="S173" s="9">
        <v>47.8</v>
      </c>
      <c r="T173" s="9">
        <v>20.399999999999999</v>
      </c>
      <c r="U173" s="9">
        <v>8.5</v>
      </c>
      <c r="V173" s="9">
        <v>29.2</v>
      </c>
      <c r="W173" s="9">
        <v>22.3</v>
      </c>
      <c r="X173" s="9">
        <v>16.7</v>
      </c>
      <c r="Y173" s="9">
        <v>19.3</v>
      </c>
      <c r="Z173" s="9">
        <v>16.399999999999999</v>
      </c>
      <c r="AA173" s="9">
        <v>27.6</v>
      </c>
      <c r="AB173" s="9">
        <v>28.1</v>
      </c>
      <c r="AC173" s="9">
        <v>35.1</v>
      </c>
      <c r="AD173" s="21">
        <v>27</v>
      </c>
      <c r="AE173" s="9">
        <v>21.9</v>
      </c>
      <c r="AF173" s="9">
        <v>22.1</v>
      </c>
      <c r="AG173" s="9">
        <v>13.7</v>
      </c>
      <c r="AH173" s="9">
        <v>48.5</v>
      </c>
      <c r="AI173" s="9">
        <v>33.4</v>
      </c>
      <c r="AJ173" s="9">
        <v>17.5</v>
      </c>
      <c r="AK173" s="9">
        <v>22.7</v>
      </c>
      <c r="AL173" s="9">
        <v>9.6</v>
      </c>
      <c r="AM173" s="9">
        <v>16.5</v>
      </c>
      <c r="AN173" s="9">
        <v>21.7</v>
      </c>
      <c r="AO173" s="9">
        <v>24.5</v>
      </c>
      <c r="AP173" s="9">
        <v>25.6</v>
      </c>
      <c r="AQ173" s="9">
        <v>4.7</v>
      </c>
      <c r="AR173" s="21">
        <v>21</v>
      </c>
      <c r="AS173" s="9">
        <v>31.3</v>
      </c>
      <c r="AT173" s="9">
        <v>26.9</v>
      </c>
      <c r="AU173" s="9">
        <v>27.4</v>
      </c>
      <c r="AV173" s="9">
        <v>25.9</v>
      </c>
      <c r="AW173" s="21">
        <v>3</v>
      </c>
      <c r="AX173" s="9">
        <v>27.7</v>
      </c>
      <c r="AY173" s="9">
        <v>7.3</v>
      </c>
      <c r="AZ173" s="9">
        <v>17.8</v>
      </c>
      <c r="BA173" s="9">
        <v>6.6</v>
      </c>
      <c r="BB173" s="9">
        <v>28.6</v>
      </c>
      <c r="BC173" s="9">
        <v>21.1</v>
      </c>
      <c r="BD173" s="21">
        <v>35</v>
      </c>
      <c r="BE173" s="9">
        <v>4.7</v>
      </c>
      <c r="BF173" s="9">
        <v>3.6</v>
      </c>
      <c r="BG173" s="9">
        <v>14.1</v>
      </c>
      <c r="BH173" s="9">
        <v>8.9</v>
      </c>
      <c r="BI173" s="9">
        <v>19.100000000000001</v>
      </c>
      <c r="BJ173" s="9">
        <v>33.799999999999997</v>
      </c>
      <c r="BK173" s="9">
        <v>21.7</v>
      </c>
      <c r="BL173" s="9">
        <v>10.5</v>
      </c>
      <c r="BM173" s="9">
        <v>8.1999999999999993</v>
      </c>
      <c r="BN173" s="9">
        <v>17.8</v>
      </c>
      <c r="BO173" s="9">
        <v>25.7</v>
      </c>
      <c r="BP173" s="9">
        <v>23.4</v>
      </c>
      <c r="BQ173" s="9">
        <v>24.4</v>
      </c>
      <c r="BR173" s="9">
        <v>19.8</v>
      </c>
      <c r="BS173" s="9">
        <v>26.8</v>
      </c>
      <c r="BT173" s="9">
        <v>5.6</v>
      </c>
      <c r="BU173" s="9">
        <v>29.8</v>
      </c>
      <c r="BV173" s="21">
        <v>30</v>
      </c>
      <c r="BW173" s="9">
        <v>33.4</v>
      </c>
      <c r="BX173" s="9">
        <v>33.299999999999997</v>
      </c>
      <c r="BY173" s="9">
        <v>47.2</v>
      </c>
      <c r="BZ173" s="9">
        <v>24.9</v>
      </c>
      <c r="CA173" s="9">
        <v>24.4</v>
      </c>
      <c r="CB173" s="9">
        <v>38.4</v>
      </c>
      <c r="CC173" s="9">
        <v>21.7</v>
      </c>
      <c r="CD173" s="9">
        <v>4.4000000000000004</v>
      </c>
      <c r="CE173" s="9">
        <v>17.8</v>
      </c>
      <c r="CF173" s="9">
        <v>15.1</v>
      </c>
      <c r="CG173" s="9">
        <v>23.6</v>
      </c>
      <c r="CH173" s="9">
        <v>17.8</v>
      </c>
      <c r="CI173" s="9">
        <v>40.4</v>
      </c>
      <c r="CJ173" s="9">
        <v>10.3</v>
      </c>
      <c r="CK173" s="9">
        <v>23.2</v>
      </c>
      <c r="CL173" s="21">
        <v>6</v>
      </c>
      <c r="CM173" s="9">
        <v>18.899999999999999</v>
      </c>
      <c r="CN173" s="9">
        <v>26.7</v>
      </c>
      <c r="CO173" s="9">
        <v>14.2</v>
      </c>
      <c r="CP173" s="21">
        <v>36</v>
      </c>
      <c r="CQ173" s="9">
        <v>29.9</v>
      </c>
      <c r="CR173" s="9">
        <v>11.8</v>
      </c>
      <c r="CS173" s="9">
        <v>6.4</v>
      </c>
      <c r="CT173" s="9">
        <v>28.9</v>
      </c>
      <c r="CU173" s="9">
        <v>24.4</v>
      </c>
      <c r="CV173" s="9">
        <v>25.9</v>
      </c>
      <c r="CW173" s="9">
        <v>11.7</v>
      </c>
      <c r="CX173" s="9">
        <v>21.3</v>
      </c>
      <c r="CY173" s="9">
        <v>44.8</v>
      </c>
      <c r="CZ173" s="9">
        <v>25.4</v>
      </c>
      <c r="DA173" s="9">
        <v>22.2</v>
      </c>
      <c r="DB173" s="9">
        <v>14.4</v>
      </c>
      <c r="DC173" s="9">
        <v>21.8</v>
      </c>
      <c r="DD173" s="9">
        <v>31.5</v>
      </c>
      <c r="DE173" s="9">
        <v>3.8</v>
      </c>
      <c r="DF173" s="21">
        <v>29</v>
      </c>
      <c r="DG173" s="9">
        <v>40.9</v>
      </c>
      <c r="DH173" s="9">
        <v>27.4</v>
      </c>
      <c r="DI173" s="9">
        <v>39.5</v>
      </c>
      <c r="DJ173" s="9">
        <v>34.700000000000003</v>
      </c>
      <c r="DK173" s="9">
        <v>21.2</v>
      </c>
      <c r="DL173" s="9">
        <v>32.4</v>
      </c>
      <c r="DM173" s="9">
        <v>21.4</v>
      </c>
      <c r="DN173" s="9">
        <v>28.3</v>
      </c>
      <c r="DO173" s="9">
        <v>30.7</v>
      </c>
      <c r="DP173" s="21">
        <v>21</v>
      </c>
      <c r="DQ173" s="9">
        <v>40.299999999999997</v>
      </c>
      <c r="DR173" s="9">
        <v>7.6</v>
      </c>
      <c r="DS173" s="21">
        <v>15</v>
      </c>
      <c r="DT173" s="9">
        <v>5.3</v>
      </c>
      <c r="DU173" s="9">
        <v>24.2</v>
      </c>
      <c r="DV173" s="9">
        <v>27.1</v>
      </c>
      <c r="DW173" s="9">
        <v>49.4</v>
      </c>
      <c r="DX173" s="9">
        <v>2.2000000000000002</v>
      </c>
      <c r="DY173" s="9">
        <v>22.8</v>
      </c>
      <c r="DZ173" s="9">
        <v>17.7</v>
      </c>
      <c r="EA173" s="9">
        <v>32.1</v>
      </c>
      <c r="EB173" s="9">
        <v>7.2</v>
      </c>
      <c r="EC173" s="9">
        <v>27.1</v>
      </c>
      <c r="ED173" s="9">
        <v>22.1</v>
      </c>
      <c r="EE173" s="21">
        <v>33</v>
      </c>
      <c r="EF173" s="9">
        <v>31.8</v>
      </c>
      <c r="EG173" s="9">
        <v>28.9</v>
      </c>
      <c r="EH173" s="21">
        <v>30</v>
      </c>
      <c r="EI173" s="9">
        <v>41.5</v>
      </c>
      <c r="EJ173" s="9">
        <v>32.1</v>
      </c>
      <c r="EK173" s="21">
        <v>6</v>
      </c>
      <c r="EL173" s="9">
        <v>46.9</v>
      </c>
      <c r="EM173" s="9">
        <v>16.5</v>
      </c>
      <c r="EN173" s="9">
        <v>31.1</v>
      </c>
      <c r="EO173" s="9">
        <v>22.8</v>
      </c>
      <c r="EP173" s="9">
        <v>24.7</v>
      </c>
      <c r="EQ173" s="9">
        <v>22.7</v>
      </c>
      <c r="ER173" s="9">
        <v>28.6</v>
      </c>
      <c r="ES173" s="9">
        <v>21.3</v>
      </c>
      <c r="ET173" s="9">
        <v>16.600000000000001</v>
      </c>
      <c r="EU173" s="9">
        <v>5.3</v>
      </c>
      <c r="EV173" s="9">
        <v>5.8</v>
      </c>
      <c r="EW173" s="9">
        <v>6.8</v>
      </c>
      <c r="EX173" s="9">
        <v>22.2</v>
      </c>
      <c r="EY173" s="9">
        <v>3.8</v>
      </c>
      <c r="EZ173" s="9">
        <v>18.100000000000001</v>
      </c>
      <c r="FA173" s="21">
        <v>43</v>
      </c>
      <c r="FB173" s="9">
        <v>13.7</v>
      </c>
      <c r="FC173" s="21">
        <v>3</v>
      </c>
      <c r="FD173" s="9">
        <v>10.9</v>
      </c>
      <c r="FE173" s="9">
        <v>22.3</v>
      </c>
      <c r="FF173" s="9">
        <v>8.4</v>
      </c>
      <c r="FG173" s="9">
        <v>23.1</v>
      </c>
      <c r="FH173" s="9">
        <v>24.8</v>
      </c>
      <c r="FI173" s="9">
        <v>22.6</v>
      </c>
      <c r="FJ173" s="9">
        <v>25.2</v>
      </c>
      <c r="FK173" s="9">
        <v>17.899999999999999</v>
      </c>
      <c r="FL173" s="9">
        <v>13.1</v>
      </c>
      <c r="FM173" s="9">
        <v>35.5</v>
      </c>
      <c r="FN173" s="9">
        <v>42.4</v>
      </c>
      <c r="FO173" s="9">
        <v>26.4</v>
      </c>
      <c r="FP173" s="9">
        <v>37.9</v>
      </c>
      <c r="FQ173" s="9">
        <v>22.1</v>
      </c>
      <c r="FR173" s="21">
        <v>0</v>
      </c>
      <c r="FS173" s="9">
        <v>19.100000000000001</v>
      </c>
      <c r="FT173" s="9">
        <v>3.4</v>
      </c>
      <c r="FU173" s="9">
        <v>30.4</v>
      </c>
      <c r="FV173" s="9">
        <v>8.5</v>
      </c>
      <c r="FW173" s="9">
        <v>21.3</v>
      </c>
      <c r="FX173" s="9">
        <v>21.4</v>
      </c>
      <c r="FY173" s="9">
        <v>29.5</v>
      </c>
      <c r="FZ173" s="9">
        <v>12.8</v>
      </c>
      <c r="GA173" s="9">
        <v>20.3</v>
      </c>
      <c r="GB173" s="9">
        <v>34.9</v>
      </c>
      <c r="GC173" s="9">
        <v>26.3</v>
      </c>
      <c r="GD173" s="9">
        <v>20.399999999999999</v>
      </c>
      <c r="GE173" s="9">
        <v>4.0999999999999996</v>
      </c>
      <c r="GF173" s="9">
        <v>38.4</v>
      </c>
      <c r="GG173" s="9">
        <v>24.8</v>
      </c>
      <c r="GH173" s="9">
        <v>24.8</v>
      </c>
      <c r="GI173" s="9">
        <v>45.4</v>
      </c>
      <c r="GJ173" s="9">
        <v>30.5</v>
      </c>
      <c r="GK173" s="9">
        <v>29.9</v>
      </c>
      <c r="GL173" s="21">
        <v>31</v>
      </c>
      <c r="GM173" s="9">
        <v>29.4</v>
      </c>
      <c r="GN173" s="9">
        <v>6.3</v>
      </c>
      <c r="GO173" s="9">
        <v>34.4</v>
      </c>
      <c r="GP173" s="21">
        <v>12</v>
      </c>
      <c r="GQ173" s="9">
        <v>17.3</v>
      </c>
      <c r="GR173" s="9">
        <v>27.5</v>
      </c>
      <c r="GS173" s="9">
        <v>23.1</v>
      </c>
      <c r="GT173" s="9">
        <v>25.1</v>
      </c>
      <c r="GU173" s="9">
        <v>28.1</v>
      </c>
      <c r="GV173" s="9">
        <v>0.3</v>
      </c>
      <c r="GW173" s="21">
        <v>24</v>
      </c>
      <c r="GX173" s="9">
        <v>22.5</v>
      </c>
      <c r="GY173" s="9">
        <v>22.3</v>
      </c>
      <c r="GZ173" s="9">
        <v>29.4</v>
      </c>
      <c r="HA173" s="9">
        <v>25.8</v>
      </c>
      <c r="HB173" s="9">
        <v>39.4</v>
      </c>
      <c r="HC173" s="9">
        <v>19.100000000000001</v>
      </c>
      <c r="HD173" s="9">
        <v>25.8</v>
      </c>
      <c r="HE173" s="9">
        <v>38.799999999999997</v>
      </c>
      <c r="HF173" s="21">
        <v>11</v>
      </c>
      <c r="HG173" s="9">
        <v>7.6</v>
      </c>
      <c r="HH173" s="21">
        <v>11</v>
      </c>
      <c r="HI173" s="9">
        <v>30.8</v>
      </c>
      <c r="HJ173" s="9">
        <v>17.600000000000001</v>
      </c>
      <c r="HK173" s="9">
        <v>22.6</v>
      </c>
      <c r="HL173" s="9">
        <v>26.3</v>
      </c>
      <c r="HM173" s="9">
        <v>10.5</v>
      </c>
      <c r="HN173" s="9">
        <v>31.8</v>
      </c>
      <c r="HO173" s="9">
        <v>22.3</v>
      </c>
      <c r="HP173" s="9">
        <v>10.1</v>
      </c>
      <c r="HQ173" s="9">
        <v>45.5</v>
      </c>
      <c r="HR173" s="21">
        <v>20</v>
      </c>
      <c r="HS173" s="9">
        <v>10.5</v>
      </c>
      <c r="HT173" s="9">
        <v>18.399999999999999</v>
      </c>
      <c r="HU173" s="9">
        <v>23.9</v>
      </c>
      <c r="HV173" s="9">
        <v>21.6</v>
      </c>
      <c r="HW173" s="9">
        <v>22.1</v>
      </c>
      <c r="HX173" s="8"/>
      <c r="HY173" s="92" t="str">
        <f t="shared" si="456"/>
        <v xml:space="preserve">171 1 0.4 </v>
      </c>
      <c r="HZ173" s="92" t="str">
        <f t="shared" si="457"/>
        <v xml:space="preserve">171 2 0.48 </v>
      </c>
      <c r="IA173" s="92" t="str">
        <f t="shared" si="458"/>
        <v xml:space="preserve">171 3 0.056667 </v>
      </c>
      <c r="IB173" s="92" t="str">
        <f t="shared" si="459"/>
        <v xml:space="preserve">171 4 1.253333 </v>
      </c>
      <c r="IC173" s="92" t="str">
        <f t="shared" si="460"/>
        <v xml:space="preserve">171 5 1.176667 </v>
      </c>
      <c r="ID173" s="92" t="str">
        <f t="shared" si="461"/>
        <v xml:space="preserve">171 6 1.176667 </v>
      </c>
      <c r="IE173" s="92" t="str">
        <f t="shared" si="462"/>
        <v xml:space="preserve">171 7 0.933333 </v>
      </c>
      <c r="IF173" s="92" t="str">
        <f t="shared" si="463"/>
        <v xml:space="preserve">171 8 0.796667 </v>
      </c>
      <c r="IG173" s="92" t="str">
        <f t="shared" si="464"/>
        <v xml:space="preserve">171 9 1.326667 </v>
      </c>
      <c r="IH173" s="92" t="str">
        <f t="shared" si="465"/>
        <v xml:space="preserve">171 10 0.623333 </v>
      </c>
      <c r="II173" s="92" t="str">
        <f t="shared" si="466"/>
        <v xml:space="preserve">171 11 1.126667 </v>
      </c>
      <c r="IJ173" s="92" t="str">
        <f t="shared" si="467"/>
        <v xml:space="preserve">171 12 1.05 </v>
      </c>
      <c r="IK173" s="92" t="str">
        <f t="shared" si="468"/>
        <v xml:space="preserve">171 13 0.33 </v>
      </c>
      <c r="IL173" s="92" t="str">
        <f t="shared" si="469"/>
        <v xml:space="preserve">171 14 0.83 </v>
      </c>
      <c r="IM173" s="92" t="str">
        <f t="shared" si="470"/>
        <v xml:space="preserve">171 15 0.77 </v>
      </c>
      <c r="IN173" s="92" t="str">
        <f t="shared" si="471"/>
        <v xml:space="preserve">171 16 1.593333 </v>
      </c>
      <c r="IO173" s="92" t="str">
        <f t="shared" si="472"/>
        <v xml:space="preserve">171 17 0.68 </v>
      </c>
      <c r="IP173" s="92" t="str">
        <f t="shared" si="473"/>
        <v xml:space="preserve">171 18 0.283333 </v>
      </c>
      <c r="IQ173" s="92" t="str">
        <f t="shared" si="474"/>
        <v xml:space="preserve">171 19 0.973333 </v>
      </c>
      <c r="IR173" s="92" t="str">
        <f t="shared" si="475"/>
        <v xml:space="preserve">171 20 0.743333 </v>
      </c>
      <c r="IS173" s="92" t="str">
        <f t="shared" si="476"/>
        <v xml:space="preserve">171 21 0.556667 </v>
      </c>
      <c r="IT173" s="92" t="str">
        <f t="shared" si="477"/>
        <v xml:space="preserve">171 22 0.643333 </v>
      </c>
      <c r="IU173" s="92" t="str">
        <f t="shared" si="478"/>
        <v xml:space="preserve">171 23 0.546667 </v>
      </c>
      <c r="IV173" s="92" t="str">
        <f t="shared" si="479"/>
        <v xml:space="preserve">171 24 0.92 </v>
      </c>
      <c r="IW173" s="92" t="str">
        <f t="shared" si="480"/>
        <v xml:space="preserve">171 25 0.936667 </v>
      </c>
      <c r="IX173" s="92" t="str">
        <f t="shared" si="481"/>
        <v xml:space="preserve">171 26 1.17 </v>
      </c>
      <c r="IY173" s="92" t="str">
        <f t="shared" si="482"/>
        <v xml:space="preserve">171 27 0.9 </v>
      </c>
      <c r="IZ173" s="92" t="str">
        <f t="shared" si="483"/>
        <v xml:space="preserve">171 28 0.73 </v>
      </c>
      <c r="JA173" s="92" t="str">
        <f t="shared" si="484"/>
        <v xml:space="preserve">171 29 0.736667 </v>
      </c>
      <c r="JB173" s="92" t="str">
        <f t="shared" si="485"/>
        <v xml:space="preserve">171 30 0.456667 </v>
      </c>
      <c r="JC173" s="92" t="str">
        <f t="shared" si="486"/>
        <v xml:space="preserve">171 31 1.616667 </v>
      </c>
      <c r="JD173" s="92" t="str">
        <f t="shared" si="487"/>
        <v xml:space="preserve">171 32 1.113333 </v>
      </c>
      <c r="JE173" s="92" t="str">
        <f t="shared" si="488"/>
        <v xml:space="preserve">171 33 0.583333 </v>
      </c>
      <c r="JF173" s="92" t="str">
        <f t="shared" si="489"/>
        <v xml:space="preserve">171 34 0.756667 </v>
      </c>
      <c r="JG173" s="92" t="str">
        <f t="shared" si="490"/>
        <v xml:space="preserve">171 35 0.32 </v>
      </c>
      <c r="JH173" s="92" t="str">
        <f t="shared" si="491"/>
        <v xml:space="preserve">171 36 0.55 </v>
      </c>
      <c r="JI173" s="92" t="str">
        <f t="shared" si="492"/>
        <v xml:space="preserve">171 37 0.723333 </v>
      </c>
      <c r="JJ173" s="92" t="str">
        <f t="shared" si="493"/>
        <v xml:space="preserve">171 38 0.816667 </v>
      </c>
      <c r="JK173" s="92" t="str">
        <f t="shared" si="494"/>
        <v xml:space="preserve">171 39 0.853333 </v>
      </c>
      <c r="JL173" s="92" t="str">
        <f t="shared" si="495"/>
        <v xml:space="preserve">171 40 0.156667 </v>
      </c>
      <c r="JM173" s="92" t="str">
        <f t="shared" si="496"/>
        <v xml:space="preserve">171 41 0.7 </v>
      </c>
      <c r="JN173" s="92" t="str">
        <f t="shared" si="497"/>
        <v xml:space="preserve">171 42 1.043333 </v>
      </c>
      <c r="JO173" s="92" t="str">
        <f t="shared" si="498"/>
        <v xml:space="preserve">171 43 0.896667 </v>
      </c>
      <c r="JP173" s="92" t="str">
        <f t="shared" si="499"/>
        <v xml:space="preserve">171 44 0.913333 </v>
      </c>
      <c r="JQ173" s="92" t="str">
        <f t="shared" si="500"/>
        <v xml:space="preserve">171 45 0.863333 </v>
      </c>
      <c r="JR173" s="92" t="str">
        <f t="shared" si="501"/>
        <v xml:space="preserve">171 46 0.1 </v>
      </c>
      <c r="JS173" s="92" t="str">
        <f t="shared" si="502"/>
        <v xml:space="preserve">171 47 0.923333 </v>
      </c>
      <c r="JT173" s="92" t="str">
        <f t="shared" si="503"/>
        <v xml:space="preserve">171 48 0.243333 </v>
      </c>
      <c r="JU173" s="92" t="str">
        <f t="shared" si="504"/>
        <v xml:space="preserve">171 49 0.593333 </v>
      </c>
      <c r="JV173" s="92" t="str">
        <f t="shared" si="505"/>
        <v xml:space="preserve">171 50 0.22 </v>
      </c>
      <c r="JW173" s="92" t="str">
        <f t="shared" si="506"/>
        <v xml:space="preserve">171 51 0.953333 </v>
      </c>
      <c r="JX173" s="92" t="str">
        <f t="shared" si="507"/>
        <v xml:space="preserve">171 52 0.703333 </v>
      </c>
      <c r="JY173" s="92" t="str">
        <f t="shared" si="508"/>
        <v xml:space="preserve">171 53 1.166667 </v>
      </c>
      <c r="JZ173" s="92" t="str">
        <f t="shared" si="509"/>
        <v xml:space="preserve">171 54 0.156667 </v>
      </c>
      <c r="KA173" s="92" t="str">
        <f t="shared" si="510"/>
        <v xml:space="preserve">171 55 0.12 </v>
      </c>
      <c r="KB173" s="92" t="str">
        <f t="shared" si="511"/>
        <v xml:space="preserve">171 56 0.47 </v>
      </c>
      <c r="KC173" s="92" t="str">
        <f t="shared" si="512"/>
        <v xml:space="preserve">171 57 0.296667 </v>
      </c>
      <c r="KD173" s="92" t="str">
        <f t="shared" si="513"/>
        <v xml:space="preserve">171 58 0.636667 </v>
      </c>
      <c r="KE173" s="92" t="str">
        <f t="shared" si="514"/>
        <v xml:space="preserve">171 59 1.126667 </v>
      </c>
      <c r="KF173" s="92" t="str">
        <f t="shared" si="515"/>
        <v xml:space="preserve">171 60 0.723333 </v>
      </c>
      <c r="KG173" s="92" t="str">
        <f t="shared" si="516"/>
        <v xml:space="preserve">171 61 0.35 </v>
      </c>
      <c r="KH173" s="92" t="str">
        <f t="shared" si="517"/>
        <v xml:space="preserve">171 62 0.273333 </v>
      </c>
      <c r="KI173" s="92" t="str">
        <f t="shared" si="518"/>
        <v xml:space="preserve">171 63 0.593333 </v>
      </c>
      <c r="KJ173" s="92" t="str">
        <f t="shared" si="519"/>
        <v xml:space="preserve">171 64 0.856667 </v>
      </c>
      <c r="KK173" s="92" t="str">
        <f t="shared" si="520"/>
        <v xml:space="preserve">171 65 0.78 </v>
      </c>
      <c r="KL173" s="92" t="str">
        <f t="shared" si="521"/>
        <v xml:space="preserve">171 66 0.813333 </v>
      </c>
      <c r="KM173" s="92" t="str">
        <f t="shared" si="522"/>
        <v xml:space="preserve">171 67 0.66 </v>
      </c>
      <c r="KN173" s="92" t="str">
        <f t="shared" si="523"/>
        <v xml:space="preserve">171 68 0.893333 </v>
      </c>
      <c r="KO173" s="92" t="str">
        <f t="shared" si="524"/>
        <v xml:space="preserve">171 69 0.186667 </v>
      </c>
      <c r="KP173" s="92" t="str">
        <f t="shared" si="525"/>
        <v xml:space="preserve">171 70 0.993333 </v>
      </c>
      <c r="KQ173" s="92" t="str">
        <f t="shared" si="526"/>
        <v xml:space="preserve">171 71 1 </v>
      </c>
      <c r="KR173" s="92" t="str">
        <f t="shared" si="527"/>
        <v xml:space="preserve">171 72 1.113333 </v>
      </c>
      <c r="KS173" s="92" t="str">
        <f t="shared" si="528"/>
        <v xml:space="preserve">171 73 1.11 </v>
      </c>
      <c r="KT173" s="92" t="str">
        <f t="shared" si="529"/>
        <v xml:space="preserve">171 74 1.573333 </v>
      </c>
      <c r="KU173" s="92" t="str">
        <f t="shared" si="530"/>
        <v xml:space="preserve">171 75 0.83 </v>
      </c>
      <c r="KV173" s="92" t="str">
        <f t="shared" si="531"/>
        <v xml:space="preserve">171 76 0.813333 </v>
      </c>
      <c r="KW173" s="92" t="str">
        <f t="shared" si="532"/>
        <v xml:space="preserve">171 77 1.28 </v>
      </c>
      <c r="KX173" s="92" t="str">
        <f t="shared" si="533"/>
        <v xml:space="preserve">171 78 0.723333 </v>
      </c>
      <c r="KY173" s="92" t="str">
        <f t="shared" si="534"/>
        <v xml:space="preserve">171 79 0.146667 </v>
      </c>
      <c r="KZ173" s="92" t="str">
        <f t="shared" si="535"/>
        <v xml:space="preserve">171 80 0.593333 </v>
      </c>
      <c r="LA173" s="92" t="str">
        <f t="shared" si="536"/>
        <v xml:space="preserve">171 81 0.503333 </v>
      </c>
      <c r="LB173" s="92" t="str">
        <f t="shared" si="537"/>
        <v xml:space="preserve">171 82 0.786667 </v>
      </c>
      <c r="LC173" s="92" t="str">
        <f t="shared" si="538"/>
        <v xml:space="preserve">171 83 0.593333 </v>
      </c>
      <c r="LD173" s="92" t="str">
        <f t="shared" si="539"/>
        <v xml:space="preserve">171 84 1.346667 </v>
      </c>
      <c r="LE173" s="92" t="str">
        <f t="shared" si="540"/>
        <v xml:space="preserve">171 85 0.343333 </v>
      </c>
      <c r="LF173" s="92" t="str">
        <f t="shared" si="541"/>
        <v xml:space="preserve">171 86 0.773333 </v>
      </c>
      <c r="LG173" s="92" t="str">
        <f t="shared" si="542"/>
        <v xml:space="preserve">171 87 0.2 </v>
      </c>
      <c r="LH173" s="92" t="str">
        <f t="shared" si="543"/>
        <v xml:space="preserve">171 88 0.63 </v>
      </c>
      <c r="LI173" s="92" t="str">
        <f t="shared" si="544"/>
        <v xml:space="preserve">171 89 0.89 </v>
      </c>
      <c r="LJ173" s="92" t="str">
        <f t="shared" si="545"/>
        <v xml:space="preserve">171 90 0.473333 </v>
      </c>
      <c r="LK173" s="92" t="str">
        <f t="shared" si="546"/>
        <v xml:space="preserve">171 91 1.2 </v>
      </c>
      <c r="LL173" s="92" t="str">
        <f t="shared" si="547"/>
        <v xml:space="preserve">171 92 0.996667 </v>
      </c>
      <c r="LM173" s="92" t="str">
        <f t="shared" si="548"/>
        <v xml:space="preserve">171 93 0.393333 </v>
      </c>
      <c r="LN173" s="92" t="str">
        <f t="shared" si="549"/>
        <v xml:space="preserve">171 94 0.213333 </v>
      </c>
      <c r="LO173" s="92" t="str">
        <f t="shared" si="550"/>
        <v xml:space="preserve">171 95 0.963333 </v>
      </c>
      <c r="LP173" s="92" t="str">
        <f t="shared" si="551"/>
        <v xml:space="preserve">171 96 0.813333 </v>
      </c>
      <c r="LQ173" s="92" t="str">
        <f t="shared" si="552"/>
        <v xml:space="preserve">171 97 0.863333 </v>
      </c>
      <c r="LR173" s="92" t="str">
        <f t="shared" si="553"/>
        <v xml:space="preserve">171 98 0.39 </v>
      </c>
      <c r="LS173" s="92" t="str">
        <f t="shared" si="554"/>
        <v xml:space="preserve">171 99 0.71 </v>
      </c>
      <c r="LT173" s="92" t="str">
        <f t="shared" si="555"/>
        <v xml:space="preserve">171 100 1.493333 </v>
      </c>
      <c r="LU173" s="92" t="str">
        <f t="shared" si="556"/>
        <v xml:space="preserve">171 101 0.846667 </v>
      </c>
      <c r="LV173" s="92" t="str">
        <f t="shared" si="557"/>
        <v xml:space="preserve">171 102 0.74 </v>
      </c>
      <c r="LW173" s="92" t="str">
        <f t="shared" si="558"/>
        <v xml:space="preserve">171 103 0.48 </v>
      </c>
      <c r="LX173" s="92" t="str">
        <f t="shared" si="559"/>
        <v xml:space="preserve">171 104 0.726667 </v>
      </c>
      <c r="LY173" s="92" t="str">
        <f t="shared" si="560"/>
        <v xml:space="preserve">171 105 1.05 </v>
      </c>
      <c r="LZ173" s="92" t="str">
        <f t="shared" si="561"/>
        <v xml:space="preserve">171 106 0.126667 </v>
      </c>
      <c r="MA173" s="92" t="str">
        <f t="shared" si="562"/>
        <v xml:space="preserve">171 107 0.966667 </v>
      </c>
      <c r="MB173" s="92" t="str">
        <f t="shared" si="563"/>
        <v xml:space="preserve">171 108 1.363333 </v>
      </c>
      <c r="MC173" s="92" t="str">
        <f t="shared" si="564"/>
        <v xml:space="preserve">171 109 0.913333 </v>
      </c>
      <c r="MD173" s="92" t="str">
        <f t="shared" si="565"/>
        <v xml:space="preserve">171 110 1.316667 </v>
      </c>
      <c r="ME173" s="92" t="str">
        <f t="shared" si="566"/>
        <v xml:space="preserve">171 111 1.156667 </v>
      </c>
      <c r="MF173" s="92" t="str">
        <f t="shared" si="567"/>
        <v xml:space="preserve">171 112 0.706667 </v>
      </c>
      <c r="MG173" s="92" t="str">
        <f t="shared" si="568"/>
        <v xml:space="preserve">171 113 1.08 </v>
      </c>
      <c r="MH173" s="92" t="str">
        <f t="shared" si="569"/>
        <v xml:space="preserve">171 114 0.713333 </v>
      </c>
      <c r="MI173" s="92" t="str">
        <f t="shared" si="570"/>
        <v xml:space="preserve">171 115 0.943333 </v>
      </c>
      <c r="MJ173" s="92" t="str">
        <f t="shared" si="571"/>
        <v xml:space="preserve">171 116 1.023333 </v>
      </c>
      <c r="MK173" s="92" t="str">
        <f t="shared" si="572"/>
        <v xml:space="preserve">171 117 0.7 </v>
      </c>
      <c r="ML173" s="92" t="str">
        <f t="shared" si="573"/>
        <v xml:space="preserve">171 118 1.343333 </v>
      </c>
      <c r="MM173" s="92" t="str">
        <f t="shared" si="574"/>
        <v xml:space="preserve">171 119 0.253333 </v>
      </c>
      <c r="MN173" s="92" t="str">
        <f t="shared" si="575"/>
        <v xml:space="preserve">171 120 0.5 </v>
      </c>
      <c r="MO173" s="92" t="str">
        <f t="shared" si="576"/>
        <v xml:space="preserve">171 121 0.176667 </v>
      </c>
      <c r="MP173" s="92" t="str">
        <f t="shared" si="577"/>
        <v xml:space="preserve">171 122 0.806667 </v>
      </c>
      <c r="MQ173" s="92" t="str">
        <f t="shared" si="578"/>
        <v xml:space="preserve">171 123 0.903333 </v>
      </c>
      <c r="MR173" s="92" t="str">
        <f t="shared" si="579"/>
        <v xml:space="preserve">171 124 1.646667 </v>
      </c>
      <c r="MS173" s="92" t="str">
        <f t="shared" si="580"/>
        <v xml:space="preserve">171 125 0.073333 </v>
      </c>
      <c r="MT173" s="92" t="str">
        <f t="shared" si="581"/>
        <v xml:space="preserve">171 126 0.76 </v>
      </c>
      <c r="MU173" s="92" t="str">
        <f t="shared" si="582"/>
        <v xml:space="preserve">171 127 0.59 </v>
      </c>
      <c r="MV173" s="92" t="str">
        <f t="shared" si="583"/>
        <v xml:space="preserve">171 128 1.07 </v>
      </c>
      <c r="MW173" s="92" t="str">
        <f t="shared" si="584"/>
        <v xml:space="preserve">171 129 0.24 </v>
      </c>
      <c r="MX173" s="92" t="str">
        <f t="shared" si="585"/>
        <v xml:space="preserve">171 130 0.903333 </v>
      </c>
      <c r="MY173" s="92" t="str">
        <f t="shared" si="586"/>
        <v xml:space="preserve">171 131 0.736667 </v>
      </c>
      <c r="MZ173" s="92" t="str">
        <f t="shared" si="587"/>
        <v xml:space="preserve">171 132 1.1 </v>
      </c>
      <c r="NA173" s="92" t="str">
        <f t="shared" si="588"/>
        <v xml:space="preserve">171 133 1.06 </v>
      </c>
      <c r="NB173" s="92" t="str">
        <f t="shared" si="589"/>
        <v xml:space="preserve">171 134 0.963333 </v>
      </c>
      <c r="NC173" s="92" t="str">
        <f t="shared" si="590"/>
        <v xml:space="preserve">171 135 1 </v>
      </c>
      <c r="ND173" s="92" t="str">
        <f t="shared" si="591"/>
        <v xml:space="preserve">171 136 1.383333 </v>
      </c>
      <c r="NE173" s="92" t="str">
        <f t="shared" si="592"/>
        <v xml:space="preserve">171 137 1.07 </v>
      </c>
      <c r="NF173" s="92" t="str">
        <f t="shared" si="593"/>
        <v xml:space="preserve">171 138 0.2 </v>
      </c>
      <c r="NG173" s="92" t="str">
        <f t="shared" si="594"/>
        <v xml:space="preserve">171 139 1.563333 </v>
      </c>
      <c r="NH173" s="92" t="str">
        <f t="shared" si="595"/>
        <v xml:space="preserve">171 140 0.55 </v>
      </c>
      <c r="NI173" s="92" t="str">
        <f t="shared" si="596"/>
        <v xml:space="preserve">171 141 1.036667 </v>
      </c>
      <c r="NJ173" s="92" t="str">
        <f t="shared" si="597"/>
        <v xml:space="preserve">171 142 0.76 </v>
      </c>
      <c r="NK173" s="92" t="str">
        <f t="shared" si="598"/>
        <v xml:space="preserve">171 143 0.823333 </v>
      </c>
      <c r="NL173" s="92" t="str">
        <f t="shared" si="599"/>
        <v xml:space="preserve">171 144 0.756667 </v>
      </c>
      <c r="NM173" s="92" t="str">
        <f t="shared" si="600"/>
        <v xml:space="preserve">171 145 0.953333 </v>
      </c>
      <c r="NN173" s="92" t="str">
        <f t="shared" si="601"/>
        <v xml:space="preserve">171 146 0.71 </v>
      </c>
      <c r="NO173" s="92" t="str">
        <f t="shared" si="602"/>
        <v xml:space="preserve">171 147 0.553333 </v>
      </c>
      <c r="NP173" s="92" t="str">
        <f t="shared" si="603"/>
        <v xml:space="preserve">171 148 0.176667 </v>
      </c>
      <c r="NQ173" s="92" t="str">
        <f t="shared" si="604"/>
        <v xml:space="preserve">171 149 0.193333 </v>
      </c>
      <c r="NR173" s="92" t="str">
        <f t="shared" si="605"/>
        <v xml:space="preserve">171 150 0.226667 </v>
      </c>
      <c r="NS173" s="92" t="str">
        <f t="shared" si="606"/>
        <v xml:space="preserve">171 151 0.74 </v>
      </c>
      <c r="NT173" s="92" t="str">
        <f t="shared" si="607"/>
        <v xml:space="preserve">171 152 0.126667 </v>
      </c>
      <c r="NU173" s="92" t="str">
        <f t="shared" si="608"/>
        <v xml:space="preserve">171 153 0.603333 </v>
      </c>
      <c r="NV173" s="92" t="str">
        <f t="shared" si="609"/>
        <v xml:space="preserve">171 154 1.433333 </v>
      </c>
      <c r="NW173" s="92" t="str">
        <f t="shared" si="610"/>
        <v xml:space="preserve">171 155 0.456667 </v>
      </c>
      <c r="NX173" s="92" t="str">
        <f t="shared" si="611"/>
        <v xml:space="preserve">171 156 0.1 </v>
      </c>
      <c r="NY173" s="92" t="str">
        <f t="shared" si="612"/>
        <v xml:space="preserve">171 157 0.363333 </v>
      </c>
      <c r="NZ173" s="92" t="str">
        <f t="shared" si="613"/>
        <v xml:space="preserve">171 158 0.743333 </v>
      </c>
      <c r="OA173" s="92" t="str">
        <f t="shared" si="614"/>
        <v xml:space="preserve">171 159 0.28 </v>
      </c>
      <c r="OB173" s="92" t="str">
        <f t="shared" si="615"/>
        <v xml:space="preserve">171 160 0.77 </v>
      </c>
      <c r="OC173" s="92" t="str">
        <f t="shared" si="616"/>
        <v xml:space="preserve">171 161 0.826667 </v>
      </c>
      <c r="OD173" s="92" t="str">
        <f t="shared" si="617"/>
        <v xml:space="preserve">171 162 0.753333 </v>
      </c>
      <c r="OE173" s="92" t="str">
        <f t="shared" si="618"/>
        <v xml:space="preserve">171 163 0.84 </v>
      </c>
      <c r="OF173" s="92" t="str">
        <f t="shared" si="619"/>
        <v xml:space="preserve">171 164 0.596667 </v>
      </c>
      <c r="OG173" s="92" t="str">
        <f t="shared" si="620"/>
        <v xml:space="preserve">171 165 0.436667 </v>
      </c>
      <c r="OH173" s="92" t="str">
        <f t="shared" si="621"/>
        <v xml:space="preserve">171 166 1.183333 </v>
      </c>
      <c r="OI173" s="92" t="str">
        <f t="shared" si="622"/>
        <v xml:space="preserve">171 167 1.413333 </v>
      </c>
      <c r="OJ173" s="92" t="str">
        <f t="shared" si="623"/>
        <v xml:space="preserve">171 168 0.88 </v>
      </c>
      <c r="OK173" s="92" t="str">
        <f t="shared" si="624"/>
        <v xml:space="preserve">171 169 1.263333 </v>
      </c>
      <c r="OL173" s="92" t="str">
        <f t="shared" si="625"/>
        <v xml:space="preserve">171 170 0.736667 </v>
      </c>
      <c r="OM173" s="92" t="str">
        <f t="shared" si="626"/>
        <v xml:space="preserve">171 171 0 </v>
      </c>
      <c r="ON173" s="92" t="str">
        <f t="shared" si="627"/>
        <v xml:space="preserve">171 172 0.636667 </v>
      </c>
      <c r="OO173" s="92" t="str">
        <f t="shared" si="628"/>
        <v xml:space="preserve">171 173 0.113333 </v>
      </c>
      <c r="OP173" s="92" t="str">
        <f t="shared" si="629"/>
        <v xml:space="preserve">171 174 1.013333 </v>
      </c>
      <c r="OQ173" s="92" t="str">
        <f t="shared" si="630"/>
        <v xml:space="preserve">171 175 0.283333 </v>
      </c>
      <c r="OR173" s="92" t="str">
        <f t="shared" si="631"/>
        <v xml:space="preserve">171 176 0.71 </v>
      </c>
      <c r="OS173" s="92" t="str">
        <f t="shared" si="632"/>
        <v xml:space="preserve">171 177 0.713333 </v>
      </c>
      <c r="OT173" s="92" t="str">
        <f t="shared" si="633"/>
        <v xml:space="preserve">171 178 0.983333 </v>
      </c>
      <c r="OU173" s="92" t="str">
        <f t="shared" si="634"/>
        <v xml:space="preserve">171 179 0.426667 </v>
      </c>
      <c r="OV173" s="92" t="str">
        <f t="shared" si="635"/>
        <v xml:space="preserve">171 180 0.676667 </v>
      </c>
      <c r="OW173" s="92" t="str">
        <f t="shared" si="636"/>
        <v xml:space="preserve">171 181 1.163333 </v>
      </c>
      <c r="OX173" s="92" t="str">
        <f t="shared" si="637"/>
        <v xml:space="preserve">171 182 0.876667 </v>
      </c>
      <c r="OY173" s="92" t="str">
        <f t="shared" si="638"/>
        <v xml:space="preserve">171 183 0.68 </v>
      </c>
      <c r="OZ173" s="92" t="str">
        <f t="shared" si="639"/>
        <v xml:space="preserve">171 184 0.136667 </v>
      </c>
      <c r="PA173" s="92" t="str">
        <f t="shared" si="640"/>
        <v xml:space="preserve">171 185 1.28 </v>
      </c>
      <c r="PB173" s="92" t="str">
        <f t="shared" si="641"/>
        <v xml:space="preserve">171 186 0.826667 </v>
      </c>
      <c r="PC173" s="92" t="str">
        <f t="shared" si="642"/>
        <v xml:space="preserve">171 187 0.826667 </v>
      </c>
      <c r="PD173" s="92" t="str">
        <f t="shared" si="643"/>
        <v xml:space="preserve">171 188 1.513333 </v>
      </c>
      <c r="PE173" s="92" t="str">
        <f t="shared" si="644"/>
        <v xml:space="preserve">171 189 1.016667 </v>
      </c>
      <c r="PF173" s="92" t="str">
        <f t="shared" si="645"/>
        <v xml:space="preserve">171 190 0.996667 </v>
      </c>
      <c r="PG173" s="92" t="str">
        <f t="shared" si="646"/>
        <v xml:space="preserve">171 191 1.033333 </v>
      </c>
      <c r="PH173" s="92" t="str">
        <f t="shared" si="647"/>
        <v xml:space="preserve">171 192 0.98 </v>
      </c>
      <c r="PI173" s="92" t="str">
        <f t="shared" si="648"/>
        <v xml:space="preserve">171 193 0.21 </v>
      </c>
      <c r="PJ173" s="92" t="str">
        <f t="shared" si="649"/>
        <v xml:space="preserve">171 194 1.146667 </v>
      </c>
      <c r="PK173" s="92" t="str">
        <f t="shared" si="650"/>
        <v xml:space="preserve">171 195 0.4 </v>
      </c>
      <c r="PL173" s="92" t="str">
        <f t="shared" si="651"/>
        <v xml:space="preserve">171 196 0.576667 </v>
      </c>
      <c r="PM173" s="92" t="str">
        <f t="shared" si="652"/>
        <v xml:space="preserve">171 197 0.916667 </v>
      </c>
      <c r="PN173" s="92" t="str">
        <f t="shared" si="653"/>
        <v xml:space="preserve">171 198 0.77 </v>
      </c>
      <c r="PO173" s="92" t="str">
        <f t="shared" si="654"/>
        <v xml:space="preserve">171 199 0.836667 </v>
      </c>
      <c r="PP173" s="92" t="str">
        <f t="shared" si="655"/>
        <v xml:space="preserve">171 200 0.936667 </v>
      </c>
      <c r="PQ173" s="92" t="str">
        <f t="shared" si="656"/>
        <v xml:space="preserve">171 201 0.01 </v>
      </c>
      <c r="PR173" s="92" t="str">
        <f t="shared" si="657"/>
        <v xml:space="preserve">171 202 0.8 </v>
      </c>
      <c r="PS173" s="92" t="str">
        <f t="shared" si="658"/>
        <v xml:space="preserve">171 203 0.75 </v>
      </c>
      <c r="PT173" s="92" t="str">
        <f t="shared" si="659"/>
        <v xml:space="preserve">171 204 0.743333 </v>
      </c>
      <c r="PU173" s="92" t="str">
        <f t="shared" si="660"/>
        <v xml:space="preserve">171 205 0.98 </v>
      </c>
      <c r="PV173" s="92" t="str">
        <f t="shared" si="661"/>
        <v xml:space="preserve">171 206 0.86 </v>
      </c>
      <c r="PW173" s="92" t="str">
        <f t="shared" si="662"/>
        <v xml:space="preserve">171 207 1.313333 </v>
      </c>
      <c r="PX173" s="92" t="str">
        <f t="shared" si="663"/>
        <v xml:space="preserve">171 208 0.636667 </v>
      </c>
      <c r="PY173" s="92" t="str">
        <f t="shared" si="664"/>
        <v xml:space="preserve">171 209 0.86 </v>
      </c>
      <c r="PZ173" s="92" t="str">
        <f t="shared" si="665"/>
        <v xml:space="preserve">171 210 1.293333 </v>
      </c>
      <c r="QA173" s="92" t="str">
        <f t="shared" si="666"/>
        <v xml:space="preserve">171 211 0.366667 </v>
      </c>
      <c r="QB173" s="92" t="str">
        <f t="shared" si="667"/>
        <v xml:space="preserve">171 212 0.253333 </v>
      </c>
      <c r="QC173" s="92" t="str">
        <f t="shared" si="668"/>
        <v xml:space="preserve">171 213 0.366667 </v>
      </c>
      <c r="QD173" s="92" t="str">
        <f t="shared" si="669"/>
        <v xml:space="preserve">171 214 1.026667 </v>
      </c>
      <c r="QE173" s="92" t="str">
        <f t="shared" si="670"/>
        <v xml:space="preserve">171 215 0.586667 </v>
      </c>
      <c r="QF173" s="92" t="str">
        <f t="shared" si="671"/>
        <v xml:space="preserve">171 216 0.753333 </v>
      </c>
      <c r="QG173" s="92" t="str">
        <f t="shared" si="672"/>
        <v xml:space="preserve">171 217 0.876667 </v>
      </c>
      <c r="QH173" s="92" t="str">
        <f t="shared" si="673"/>
        <v xml:space="preserve">171 218 0.35 </v>
      </c>
      <c r="QI173" s="92" t="str">
        <f t="shared" si="674"/>
        <v xml:space="preserve">171 219 1.06 </v>
      </c>
      <c r="QJ173" s="92" t="str">
        <f t="shared" si="675"/>
        <v xml:space="preserve">171 220 0.743333 </v>
      </c>
      <c r="QK173" s="92" t="str">
        <f t="shared" si="676"/>
        <v xml:space="preserve">171 221 0.336667 </v>
      </c>
      <c r="QL173" s="92" t="str">
        <f t="shared" si="677"/>
        <v xml:space="preserve">171 222 1.516667 </v>
      </c>
      <c r="QM173" s="92" t="str">
        <f t="shared" si="678"/>
        <v xml:space="preserve">171 223 0.666667 </v>
      </c>
      <c r="QN173" s="92" t="str">
        <f t="shared" si="679"/>
        <v xml:space="preserve">171 224 0.35 </v>
      </c>
      <c r="QO173" s="92" t="str">
        <f t="shared" si="680"/>
        <v xml:space="preserve">171 225 0.613333 </v>
      </c>
      <c r="QP173" s="92" t="str">
        <f t="shared" si="681"/>
        <v xml:space="preserve">171 226 0.796667 </v>
      </c>
      <c r="QQ173" s="92" t="str">
        <f t="shared" si="682"/>
        <v xml:space="preserve">171 227 0.72 </v>
      </c>
      <c r="QR173" s="92" t="str">
        <f t="shared" si="683"/>
        <v xml:space="preserve">171 228 0.736667 </v>
      </c>
    </row>
    <row r="174" spans="1:460" ht="18.75" customHeight="1" x14ac:dyDescent="0.35">
      <c r="A174" s="86">
        <v>172</v>
      </c>
      <c r="B174" s="90" t="s">
        <v>231</v>
      </c>
      <c r="C174" s="91" t="s">
        <v>174</v>
      </c>
      <c r="D174" s="9">
        <v>21.3</v>
      </c>
      <c r="E174" s="21">
        <v>8</v>
      </c>
      <c r="F174" s="9">
        <v>21.1</v>
      </c>
      <c r="G174" s="9">
        <v>16.899999999999999</v>
      </c>
      <c r="H174" s="9">
        <v>14.6</v>
      </c>
      <c r="I174" s="9">
        <v>14.6</v>
      </c>
      <c r="J174" s="9">
        <v>38.5</v>
      </c>
      <c r="K174" s="9">
        <v>30.5</v>
      </c>
      <c r="L174" s="9">
        <v>41.5</v>
      </c>
      <c r="M174" s="9">
        <v>36.4</v>
      </c>
      <c r="N174" s="9">
        <v>35.5</v>
      </c>
      <c r="O174" s="9">
        <v>26.9</v>
      </c>
      <c r="P174" s="9">
        <v>20.3</v>
      </c>
      <c r="Q174" s="9">
        <v>22.7</v>
      </c>
      <c r="R174" s="9">
        <v>25.8</v>
      </c>
      <c r="S174" s="9">
        <v>43.2</v>
      </c>
      <c r="T174" s="9">
        <v>22.2</v>
      </c>
      <c r="U174" s="9">
        <v>13.8</v>
      </c>
      <c r="V174" s="9">
        <v>24.6</v>
      </c>
      <c r="W174" s="21">
        <v>24</v>
      </c>
      <c r="X174" s="9">
        <v>16.5</v>
      </c>
      <c r="Y174" s="9">
        <v>30.9</v>
      </c>
      <c r="Z174" s="9">
        <v>11.3</v>
      </c>
      <c r="AA174" s="9">
        <v>39.200000000000003</v>
      </c>
      <c r="AB174" s="9">
        <v>47.6</v>
      </c>
      <c r="AC174" s="9">
        <v>30.6</v>
      </c>
      <c r="AD174" s="9">
        <v>24.2</v>
      </c>
      <c r="AE174" s="9">
        <v>26.5</v>
      </c>
      <c r="AF174" s="9">
        <v>26.2</v>
      </c>
      <c r="AG174" s="9">
        <v>23.1</v>
      </c>
      <c r="AH174" s="9">
        <v>46.9</v>
      </c>
      <c r="AI174" s="9">
        <v>35.200000000000003</v>
      </c>
      <c r="AJ174" s="9">
        <v>35.700000000000003</v>
      </c>
      <c r="AK174" s="9">
        <v>19.399999999999999</v>
      </c>
      <c r="AL174" s="21">
        <v>20</v>
      </c>
      <c r="AM174" s="9">
        <v>25.4</v>
      </c>
      <c r="AN174" s="9">
        <v>23.7</v>
      </c>
      <c r="AO174" s="9">
        <v>29.6</v>
      </c>
      <c r="AP174" s="9">
        <v>15.1</v>
      </c>
      <c r="AQ174" s="9">
        <v>15.8</v>
      </c>
      <c r="AR174" s="9">
        <v>22.7</v>
      </c>
      <c r="AS174" s="9">
        <v>28.8</v>
      </c>
      <c r="AT174" s="9">
        <v>27.5</v>
      </c>
      <c r="AU174" s="9">
        <v>29.1</v>
      </c>
      <c r="AV174" s="9">
        <v>37.5</v>
      </c>
      <c r="AW174" s="9">
        <v>21.8</v>
      </c>
      <c r="AX174" s="9">
        <v>29.4</v>
      </c>
      <c r="AY174" s="21">
        <v>12</v>
      </c>
      <c r="AZ174" s="9">
        <v>25.9</v>
      </c>
      <c r="BA174" s="9">
        <v>15.5</v>
      </c>
      <c r="BB174" s="9">
        <v>32.200000000000003</v>
      </c>
      <c r="BC174" s="9">
        <v>16.5</v>
      </c>
      <c r="BD174" s="9">
        <v>14.3</v>
      </c>
      <c r="BE174" s="9">
        <v>15.5</v>
      </c>
      <c r="BF174" s="9">
        <v>15.5</v>
      </c>
      <c r="BG174" s="9">
        <v>25.7</v>
      </c>
      <c r="BH174" s="9">
        <v>19.600000000000001</v>
      </c>
      <c r="BI174" s="9">
        <v>1.8</v>
      </c>
      <c r="BJ174" s="9">
        <v>35.5</v>
      </c>
      <c r="BK174" s="9">
        <v>18.2</v>
      </c>
      <c r="BL174" s="9">
        <v>9.1999999999999993</v>
      </c>
      <c r="BM174" s="9">
        <v>13.2</v>
      </c>
      <c r="BN174" s="9">
        <v>17.600000000000001</v>
      </c>
      <c r="BO174" s="9">
        <v>32.799999999999997</v>
      </c>
      <c r="BP174" s="21">
        <v>28</v>
      </c>
      <c r="BQ174" s="9">
        <v>29.5</v>
      </c>
      <c r="BR174" s="9">
        <v>15.1</v>
      </c>
      <c r="BS174" s="9">
        <v>22.2</v>
      </c>
      <c r="BT174" s="9">
        <v>17.600000000000001</v>
      </c>
      <c r="BU174" s="9">
        <v>31.5</v>
      </c>
      <c r="BV174" s="9">
        <v>40.700000000000003</v>
      </c>
      <c r="BW174" s="9">
        <v>38.9</v>
      </c>
      <c r="BX174" s="21">
        <v>35</v>
      </c>
      <c r="BY174" s="9">
        <v>45.6</v>
      </c>
      <c r="BZ174" s="9">
        <v>33.4</v>
      </c>
      <c r="CA174" s="9">
        <v>26.1</v>
      </c>
      <c r="CB174" s="9">
        <v>44.3</v>
      </c>
      <c r="CC174" s="9">
        <v>20.3</v>
      </c>
      <c r="CD174" s="9">
        <v>18.2</v>
      </c>
      <c r="CE174" s="9">
        <v>29.4</v>
      </c>
      <c r="CF174" s="9">
        <v>26.7</v>
      </c>
      <c r="CG174" s="9">
        <v>35.200000000000003</v>
      </c>
      <c r="CH174" s="9">
        <v>29.4</v>
      </c>
      <c r="CI174" s="9">
        <v>42.2</v>
      </c>
      <c r="CJ174" s="9">
        <v>20.7</v>
      </c>
      <c r="CK174" s="9">
        <v>24.9</v>
      </c>
      <c r="CL174" s="9">
        <v>14.5</v>
      </c>
      <c r="CM174" s="9">
        <v>14.2</v>
      </c>
      <c r="CN174" s="9">
        <v>30.1</v>
      </c>
      <c r="CO174" s="9">
        <v>32.299999999999997</v>
      </c>
      <c r="CP174" s="9">
        <v>36.799999999999997</v>
      </c>
      <c r="CQ174" s="9">
        <v>38.200000000000003</v>
      </c>
      <c r="CR174" s="9">
        <v>23.4</v>
      </c>
      <c r="CS174" s="9">
        <v>26.2</v>
      </c>
      <c r="CT174" s="9">
        <v>32.5</v>
      </c>
      <c r="CU174" s="21">
        <v>36</v>
      </c>
      <c r="CV174" s="9">
        <v>27.6</v>
      </c>
      <c r="CW174" s="9">
        <v>9.6999999999999993</v>
      </c>
      <c r="CX174" s="9">
        <v>22.2</v>
      </c>
      <c r="CY174" s="9">
        <v>46.5</v>
      </c>
      <c r="CZ174" s="9">
        <v>27.2</v>
      </c>
      <c r="DA174" s="9">
        <v>39.299999999999997</v>
      </c>
      <c r="DB174" s="9">
        <v>32.6</v>
      </c>
      <c r="DC174" s="9">
        <v>23.7</v>
      </c>
      <c r="DD174" s="9">
        <v>33.299999999999997</v>
      </c>
      <c r="DE174" s="9">
        <v>17.399999999999999</v>
      </c>
      <c r="DF174" s="9">
        <v>30.7</v>
      </c>
      <c r="DG174" s="9">
        <v>36.299999999999997</v>
      </c>
      <c r="DH174" s="9">
        <v>29.2</v>
      </c>
      <c r="DI174" s="9">
        <v>51.1</v>
      </c>
      <c r="DJ174" s="9">
        <v>38.200000000000003</v>
      </c>
      <c r="DK174" s="9">
        <v>21.2</v>
      </c>
      <c r="DL174" s="9">
        <v>29.7</v>
      </c>
      <c r="DM174" s="21">
        <v>5</v>
      </c>
      <c r="DN174" s="9">
        <v>25.5</v>
      </c>
      <c r="DO174" s="9">
        <v>34.299999999999997</v>
      </c>
      <c r="DP174" s="9">
        <v>26.3</v>
      </c>
      <c r="DQ174" s="21">
        <v>42</v>
      </c>
      <c r="DR174" s="9">
        <v>18.8</v>
      </c>
      <c r="DS174" s="9">
        <v>32.799999999999997</v>
      </c>
      <c r="DT174" s="9">
        <v>27.1</v>
      </c>
      <c r="DU174" s="9">
        <v>25.6</v>
      </c>
      <c r="DV174" s="9">
        <v>27.4</v>
      </c>
      <c r="DW174" s="9">
        <v>47.7</v>
      </c>
      <c r="DX174" s="9">
        <v>18.5</v>
      </c>
      <c r="DY174" s="9">
        <v>20.6</v>
      </c>
      <c r="DZ174" s="9">
        <v>17.5</v>
      </c>
      <c r="EA174" s="21">
        <v>44</v>
      </c>
      <c r="EB174" s="21">
        <v>15</v>
      </c>
      <c r="EC174" s="9">
        <v>28.8</v>
      </c>
      <c r="ED174" s="21">
        <v>20</v>
      </c>
      <c r="EE174" s="9">
        <v>37.299999999999997</v>
      </c>
      <c r="EF174" s="9">
        <v>33.5</v>
      </c>
      <c r="EG174" s="9">
        <v>30.6</v>
      </c>
      <c r="EH174" s="9">
        <v>31.7</v>
      </c>
      <c r="EI174" s="9">
        <v>44.4</v>
      </c>
      <c r="EJ174" s="21">
        <v>44</v>
      </c>
      <c r="EK174" s="9">
        <v>19.399999999999999</v>
      </c>
      <c r="EL174" s="9">
        <v>44.5</v>
      </c>
      <c r="EM174" s="9">
        <v>27.3</v>
      </c>
      <c r="EN174" s="9">
        <v>28.7</v>
      </c>
      <c r="EO174" s="9">
        <v>28.1</v>
      </c>
      <c r="EP174" s="9">
        <v>14.8</v>
      </c>
      <c r="EQ174" s="9">
        <v>21.3</v>
      </c>
      <c r="ER174" s="9">
        <v>40.200000000000003</v>
      </c>
      <c r="ES174" s="9">
        <v>22.5</v>
      </c>
      <c r="ET174" s="9">
        <v>35.1</v>
      </c>
      <c r="EU174" s="21">
        <v>16</v>
      </c>
      <c r="EV174" s="9">
        <v>26.5</v>
      </c>
      <c r="EW174" s="9">
        <v>13.6</v>
      </c>
      <c r="EX174" s="9">
        <v>39.200000000000003</v>
      </c>
      <c r="EY174" s="9">
        <v>19.100000000000001</v>
      </c>
      <c r="EZ174" s="9">
        <v>36.200000000000003</v>
      </c>
      <c r="FA174" s="9">
        <v>44.7</v>
      </c>
      <c r="FB174" s="9">
        <v>23.1</v>
      </c>
      <c r="FC174" s="9">
        <v>16.2</v>
      </c>
      <c r="FD174" s="9">
        <v>21.4</v>
      </c>
      <c r="FE174" s="21">
        <v>24</v>
      </c>
      <c r="FF174" s="9">
        <v>11.3</v>
      </c>
      <c r="FG174" s="9">
        <v>27.7</v>
      </c>
      <c r="FH174" s="9">
        <v>26.5</v>
      </c>
      <c r="FI174" s="9">
        <v>39.700000000000003</v>
      </c>
      <c r="FJ174" s="9">
        <v>16.2</v>
      </c>
      <c r="FK174" s="9">
        <v>29.5</v>
      </c>
      <c r="FL174" s="9">
        <v>22.5</v>
      </c>
      <c r="FM174" s="9">
        <v>37.200000000000003</v>
      </c>
      <c r="FN174" s="9">
        <v>44.1</v>
      </c>
      <c r="FO174" s="9">
        <v>33.700000000000003</v>
      </c>
      <c r="FP174" s="9">
        <v>33.299999999999997</v>
      </c>
      <c r="FQ174" s="9">
        <v>30.6</v>
      </c>
      <c r="FR174" s="9">
        <v>19.100000000000001</v>
      </c>
      <c r="FS174" s="21">
        <v>0</v>
      </c>
      <c r="FT174" s="9">
        <v>19.5</v>
      </c>
      <c r="FU174" s="9">
        <v>30.9</v>
      </c>
      <c r="FV174" s="9">
        <v>12.7</v>
      </c>
      <c r="FW174" s="9">
        <v>18.399999999999999</v>
      </c>
      <c r="FX174" s="9">
        <v>18.2</v>
      </c>
      <c r="FY174" s="21">
        <v>27</v>
      </c>
      <c r="FZ174" s="9">
        <v>11.2</v>
      </c>
      <c r="GA174" s="9">
        <v>31.1</v>
      </c>
      <c r="GB174" s="9">
        <v>37.9</v>
      </c>
      <c r="GC174" s="9">
        <v>30.8</v>
      </c>
      <c r="GD174" s="9">
        <v>23.9</v>
      </c>
      <c r="GE174" s="9">
        <v>23.4</v>
      </c>
      <c r="GF174" s="9">
        <v>41.9</v>
      </c>
      <c r="GG174" s="9">
        <v>37.700000000000003</v>
      </c>
      <c r="GH174" s="9">
        <v>37.700000000000003</v>
      </c>
      <c r="GI174" s="9">
        <v>45.6</v>
      </c>
      <c r="GJ174" s="9">
        <v>29.7</v>
      </c>
      <c r="GK174" s="9">
        <v>29.1</v>
      </c>
      <c r="GL174" s="9">
        <v>26.5</v>
      </c>
      <c r="GM174" s="9">
        <v>28.5</v>
      </c>
      <c r="GN174" s="21">
        <v>17</v>
      </c>
      <c r="GO174" s="9">
        <v>37.5</v>
      </c>
      <c r="GP174" s="9">
        <v>13.7</v>
      </c>
      <c r="GQ174" s="9">
        <v>27.1</v>
      </c>
      <c r="GR174" s="9">
        <v>31.1</v>
      </c>
      <c r="GS174" s="9">
        <v>26.6</v>
      </c>
      <c r="GT174" s="9">
        <v>28.6</v>
      </c>
      <c r="GU174" s="9">
        <v>31.6</v>
      </c>
      <c r="GV174" s="9">
        <v>18.8</v>
      </c>
      <c r="GW174" s="9">
        <v>27.5</v>
      </c>
      <c r="GX174" s="9">
        <v>31.9</v>
      </c>
      <c r="GY174" s="9">
        <v>21.6</v>
      </c>
      <c r="GZ174" s="9">
        <v>32.9</v>
      </c>
      <c r="HA174" s="9">
        <v>6.9</v>
      </c>
      <c r="HB174" s="9">
        <v>50.1</v>
      </c>
      <c r="HC174" s="21">
        <v>22</v>
      </c>
      <c r="HD174" s="9">
        <v>29.3</v>
      </c>
      <c r="HE174" s="9">
        <v>50.5</v>
      </c>
      <c r="HF174" s="9">
        <v>21.7</v>
      </c>
      <c r="HG174" s="9">
        <v>16.100000000000001</v>
      </c>
      <c r="HH174" s="9">
        <v>21.7</v>
      </c>
      <c r="HI174" s="9">
        <v>34.6</v>
      </c>
      <c r="HJ174" s="9">
        <v>23.9</v>
      </c>
      <c r="HK174" s="9">
        <v>26.5</v>
      </c>
      <c r="HL174" s="9">
        <v>29.8</v>
      </c>
      <c r="HM174" s="9">
        <v>21.2</v>
      </c>
      <c r="HN174" s="9">
        <v>38.6</v>
      </c>
      <c r="HO174" s="9">
        <v>25.5</v>
      </c>
      <c r="HP174" s="9">
        <v>20.8</v>
      </c>
      <c r="HQ174" s="9">
        <v>54.5</v>
      </c>
      <c r="HR174" s="9">
        <v>15.5</v>
      </c>
      <c r="HS174" s="9">
        <v>21.1</v>
      </c>
      <c r="HT174" s="21">
        <v>23</v>
      </c>
      <c r="HU174" s="9">
        <v>23.6</v>
      </c>
      <c r="HV174" s="9">
        <v>29.5</v>
      </c>
      <c r="HW174" s="9">
        <v>32.799999999999997</v>
      </c>
      <c r="HX174" s="8"/>
      <c r="HY174" s="92" t="str">
        <f t="shared" si="456"/>
        <v xml:space="preserve">172 1 0.71 </v>
      </c>
      <c r="HZ174" s="92" t="str">
        <f t="shared" si="457"/>
        <v xml:space="preserve">172 2 0.266667 </v>
      </c>
      <c r="IA174" s="92" t="str">
        <f t="shared" si="458"/>
        <v xml:space="preserve">172 3 0.703333 </v>
      </c>
      <c r="IB174" s="92" t="str">
        <f t="shared" si="459"/>
        <v xml:space="preserve">172 4 0.563333 </v>
      </c>
      <c r="IC174" s="92" t="str">
        <f t="shared" si="460"/>
        <v xml:space="preserve">172 5 0.486667 </v>
      </c>
      <c r="ID174" s="92" t="str">
        <f t="shared" si="461"/>
        <v xml:space="preserve">172 6 0.486667 </v>
      </c>
      <c r="IE174" s="92" t="str">
        <f t="shared" si="462"/>
        <v xml:space="preserve">172 7 1.283333 </v>
      </c>
      <c r="IF174" s="92" t="str">
        <f t="shared" si="463"/>
        <v xml:space="preserve">172 8 1.016667 </v>
      </c>
      <c r="IG174" s="92" t="str">
        <f t="shared" si="464"/>
        <v xml:space="preserve">172 9 1.383333 </v>
      </c>
      <c r="IH174" s="92" t="str">
        <f t="shared" si="465"/>
        <v xml:space="preserve">172 10 1.213333 </v>
      </c>
      <c r="II174" s="92" t="str">
        <f t="shared" si="466"/>
        <v xml:space="preserve">172 11 1.183333 </v>
      </c>
      <c r="IJ174" s="92" t="str">
        <f t="shared" si="467"/>
        <v xml:space="preserve">172 12 0.896667 </v>
      </c>
      <c r="IK174" s="92" t="str">
        <f t="shared" si="468"/>
        <v xml:space="preserve">172 13 0.676667 </v>
      </c>
      <c r="IL174" s="92" t="str">
        <f t="shared" si="469"/>
        <v xml:space="preserve">172 14 0.756667 </v>
      </c>
      <c r="IM174" s="92" t="str">
        <f t="shared" si="470"/>
        <v xml:space="preserve">172 15 0.86 </v>
      </c>
      <c r="IN174" s="92" t="str">
        <f t="shared" si="471"/>
        <v xml:space="preserve">172 16 1.44 </v>
      </c>
      <c r="IO174" s="92" t="str">
        <f t="shared" si="472"/>
        <v xml:space="preserve">172 17 0.74 </v>
      </c>
      <c r="IP174" s="92" t="str">
        <f t="shared" si="473"/>
        <v xml:space="preserve">172 18 0.46 </v>
      </c>
      <c r="IQ174" s="92" t="str">
        <f t="shared" si="474"/>
        <v xml:space="preserve">172 19 0.82 </v>
      </c>
      <c r="IR174" s="92" t="str">
        <f t="shared" si="475"/>
        <v xml:space="preserve">172 20 0.8 </v>
      </c>
      <c r="IS174" s="92" t="str">
        <f t="shared" si="476"/>
        <v xml:space="preserve">172 21 0.55 </v>
      </c>
      <c r="IT174" s="92" t="str">
        <f t="shared" si="477"/>
        <v xml:space="preserve">172 22 1.03 </v>
      </c>
      <c r="IU174" s="92" t="str">
        <f t="shared" si="478"/>
        <v xml:space="preserve">172 23 0.376667 </v>
      </c>
      <c r="IV174" s="92" t="str">
        <f t="shared" si="479"/>
        <v xml:space="preserve">172 24 1.306667 </v>
      </c>
      <c r="IW174" s="92" t="str">
        <f t="shared" si="480"/>
        <v xml:space="preserve">172 25 1.586667 </v>
      </c>
      <c r="IX174" s="92" t="str">
        <f t="shared" si="481"/>
        <v xml:space="preserve">172 26 1.02 </v>
      </c>
      <c r="IY174" s="92" t="str">
        <f t="shared" si="482"/>
        <v xml:space="preserve">172 27 0.806667 </v>
      </c>
      <c r="IZ174" s="92" t="str">
        <f t="shared" si="483"/>
        <v xml:space="preserve">172 28 0.883333 </v>
      </c>
      <c r="JA174" s="92" t="str">
        <f t="shared" si="484"/>
        <v xml:space="preserve">172 29 0.873333 </v>
      </c>
      <c r="JB174" s="92" t="str">
        <f t="shared" si="485"/>
        <v xml:space="preserve">172 30 0.77 </v>
      </c>
      <c r="JC174" s="92" t="str">
        <f t="shared" si="486"/>
        <v xml:space="preserve">172 31 1.563333 </v>
      </c>
      <c r="JD174" s="92" t="str">
        <f t="shared" si="487"/>
        <v xml:space="preserve">172 32 1.173333 </v>
      </c>
      <c r="JE174" s="92" t="str">
        <f t="shared" si="488"/>
        <v xml:space="preserve">172 33 1.19 </v>
      </c>
      <c r="JF174" s="92" t="str">
        <f t="shared" si="489"/>
        <v xml:space="preserve">172 34 0.646667 </v>
      </c>
      <c r="JG174" s="92" t="str">
        <f t="shared" si="490"/>
        <v xml:space="preserve">172 35 0.666667 </v>
      </c>
      <c r="JH174" s="92" t="str">
        <f t="shared" si="491"/>
        <v xml:space="preserve">172 36 0.846667 </v>
      </c>
      <c r="JI174" s="92" t="str">
        <f t="shared" si="492"/>
        <v xml:space="preserve">172 37 0.79 </v>
      </c>
      <c r="JJ174" s="92" t="str">
        <f t="shared" si="493"/>
        <v xml:space="preserve">172 38 0.986667 </v>
      </c>
      <c r="JK174" s="92" t="str">
        <f t="shared" si="494"/>
        <v xml:space="preserve">172 39 0.503333 </v>
      </c>
      <c r="JL174" s="92" t="str">
        <f t="shared" si="495"/>
        <v xml:space="preserve">172 40 0.526667 </v>
      </c>
      <c r="JM174" s="92" t="str">
        <f t="shared" si="496"/>
        <v xml:space="preserve">172 41 0.756667 </v>
      </c>
      <c r="JN174" s="92" t="str">
        <f t="shared" si="497"/>
        <v xml:space="preserve">172 42 0.96 </v>
      </c>
      <c r="JO174" s="92" t="str">
        <f t="shared" si="498"/>
        <v xml:space="preserve">172 43 0.916667 </v>
      </c>
      <c r="JP174" s="92" t="str">
        <f t="shared" si="499"/>
        <v xml:space="preserve">172 44 0.97 </v>
      </c>
      <c r="JQ174" s="92" t="str">
        <f t="shared" si="500"/>
        <v xml:space="preserve">172 45 1.25 </v>
      </c>
      <c r="JR174" s="92" t="str">
        <f t="shared" si="501"/>
        <v xml:space="preserve">172 46 0.726667 </v>
      </c>
      <c r="JS174" s="92" t="str">
        <f t="shared" si="502"/>
        <v xml:space="preserve">172 47 0.98 </v>
      </c>
      <c r="JT174" s="92" t="str">
        <f t="shared" si="503"/>
        <v xml:space="preserve">172 48 0.4 </v>
      </c>
      <c r="JU174" s="92" t="str">
        <f t="shared" si="504"/>
        <v xml:space="preserve">172 49 0.863333 </v>
      </c>
      <c r="JV174" s="92" t="str">
        <f t="shared" si="505"/>
        <v xml:space="preserve">172 50 0.516667 </v>
      </c>
      <c r="JW174" s="92" t="str">
        <f t="shared" si="506"/>
        <v xml:space="preserve">172 51 1.073333 </v>
      </c>
      <c r="JX174" s="92" t="str">
        <f t="shared" si="507"/>
        <v xml:space="preserve">172 52 0.55 </v>
      </c>
      <c r="JY174" s="92" t="str">
        <f t="shared" si="508"/>
        <v xml:space="preserve">172 53 0.476667 </v>
      </c>
      <c r="JZ174" s="92" t="str">
        <f t="shared" si="509"/>
        <v xml:space="preserve">172 54 0.516667 </v>
      </c>
      <c r="KA174" s="92" t="str">
        <f t="shared" si="510"/>
        <v xml:space="preserve">172 55 0.516667 </v>
      </c>
      <c r="KB174" s="92" t="str">
        <f t="shared" si="511"/>
        <v xml:space="preserve">172 56 0.856667 </v>
      </c>
      <c r="KC174" s="92" t="str">
        <f t="shared" si="512"/>
        <v xml:space="preserve">172 57 0.653333 </v>
      </c>
      <c r="KD174" s="92" t="str">
        <f t="shared" si="513"/>
        <v xml:space="preserve">172 58 0.06 </v>
      </c>
      <c r="KE174" s="92" t="str">
        <f t="shared" si="514"/>
        <v xml:space="preserve">172 59 1.183333 </v>
      </c>
      <c r="KF174" s="92" t="str">
        <f t="shared" si="515"/>
        <v xml:space="preserve">172 60 0.606667 </v>
      </c>
      <c r="KG174" s="92" t="str">
        <f t="shared" si="516"/>
        <v xml:space="preserve">172 61 0.306667 </v>
      </c>
      <c r="KH174" s="92" t="str">
        <f t="shared" si="517"/>
        <v xml:space="preserve">172 62 0.44 </v>
      </c>
      <c r="KI174" s="92" t="str">
        <f t="shared" si="518"/>
        <v xml:space="preserve">172 63 0.586667 </v>
      </c>
      <c r="KJ174" s="92" t="str">
        <f t="shared" si="519"/>
        <v xml:space="preserve">172 64 1.093333 </v>
      </c>
      <c r="KK174" s="92" t="str">
        <f t="shared" si="520"/>
        <v xml:space="preserve">172 65 0.933333 </v>
      </c>
      <c r="KL174" s="92" t="str">
        <f t="shared" si="521"/>
        <v xml:space="preserve">172 66 0.983333 </v>
      </c>
      <c r="KM174" s="92" t="str">
        <f t="shared" si="522"/>
        <v xml:space="preserve">172 67 0.503333 </v>
      </c>
      <c r="KN174" s="92" t="str">
        <f t="shared" si="523"/>
        <v xml:space="preserve">172 68 0.74 </v>
      </c>
      <c r="KO174" s="92" t="str">
        <f t="shared" si="524"/>
        <v xml:space="preserve">172 69 0.586667 </v>
      </c>
      <c r="KP174" s="92" t="str">
        <f t="shared" si="525"/>
        <v xml:space="preserve">172 70 1.05 </v>
      </c>
      <c r="KQ174" s="92" t="str">
        <f t="shared" si="526"/>
        <v xml:space="preserve">172 71 1.356667 </v>
      </c>
      <c r="KR174" s="92" t="str">
        <f t="shared" si="527"/>
        <v xml:space="preserve">172 72 1.296667 </v>
      </c>
      <c r="KS174" s="92" t="str">
        <f t="shared" si="528"/>
        <v xml:space="preserve">172 73 1.166667 </v>
      </c>
      <c r="KT174" s="92" t="str">
        <f t="shared" si="529"/>
        <v xml:space="preserve">172 74 1.52 </v>
      </c>
      <c r="KU174" s="92" t="str">
        <f t="shared" si="530"/>
        <v xml:space="preserve">172 75 1.113333 </v>
      </c>
      <c r="KV174" s="92" t="str">
        <f t="shared" si="531"/>
        <v xml:space="preserve">172 76 0.87 </v>
      </c>
      <c r="KW174" s="92" t="str">
        <f t="shared" si="532"/>
        <v xml:space="preserve">172 77 1.476667 </v>
      </c>
      <c r="KX174" s="92" t="str">
        <f t="shared" si="533"/>
        <v xml:space="preserve">172 78 0.676667 </v>
      </c>
      <c r="KY174" s="92" t="str">
        <f t="shared" si="534"/>
        <v xml:space="preserve">172 79 0.606667 </v>
      </c>
      <c r="KZ174" s="92" t="str">
        <f t="shared" si="535"/>
        <v xml:space="preserve">172 80 0.98 </v>
      </c>
      <c r="LA174" s="92" t="str">
        <f t="shared" si="536"/>
        <v xml:space="preserve">172 81 0.89 </v>
      </c>
      <c r="LB174" s="92" t="str">
        <f t="shared" si="537"/>
        <v xml:space="preserve">172 82 1.173333 </v>
      </c>
      <c r="LC174" s="92" t="str">
        <f t="shared" si="538"/>
        <v xml:space="preserve">172 83 0.98 </v>
      </c>
      <c r="LD174" s="92" t="str">
        <f t="shared" si="539"/>
        <v xml:space="preserve">172 84 1.406667 </v>
      </c>
      <c r="LE174" s="92" t="str">
        <f t="shared" si="540"/>
        <v xml:space="preserve">172 85 0.69 </v>
      </c>
      <c r="LF174" s="92" t="str">
        <f t="shared" si="541"/>
        <v xml:space="preserve">172 86 0.83 </v>
      </c>
      <c r="LG174" s="92" t="str">
        <f t="shared" si="542"/>
        <v xml:space="preserve">172 87 0.483333 </v>
      </c>
      <c r="LH174" s="92" t="str">
        <f t="shared" si="543"/>
        <v xml:space="preserve">172 88 0.473333 </v>
      </c>
      <c r="LI174" s="92" t="str">
        <f t="shared" si="544"/>
        <v xml:space="preserve">172 89 1.003333 </v>
      </c>
      <c r="LJ174" s="92" t="str">
        <f t="shared" si="545"/>
        <v xml:space="preserve">172 90 1.076667 </v>
      </c>
      <c r="LK174" s="92" t="str">
        <f t="shared" si="546"/>
        <v xml:space="preserve">172 91 1.226667 </v>
      </c>
      <c r="LL174" s="92" t="str">
        <f t="shared" si="547"/>
        <v xml:space="preserve">172 92 1.273333 </v>
      </c>
      <c r="LM174" s="92" t="str">
        <f t="shared" si="548"/>
        <v xml:space="preserve">172 93 0.78 </v>
      </c>
      <c r="LN174" s="92" t="str">
        <f t="shared" si="549"/>
        <v xml:space="preserve">172 94 0.873333 </v>
      </c>
      <c r="LO174" s="92" t="str">
        <f t="shared" si="550"/>
        <v xml:space="preserve">172 95 1.083333 </v>
      </c>
      <c r="LP174" s="92" t="str">
        <f t="shared" si="551"/>
        <v xml:space="preserve">172 96 1.2 </v>
      </c>
      <c r="LQ174" s="92" t="str">
        <f t="shared" si="552"/>
        <v xml:space="preserve">172 97 0.92 </v>
      </c>
      <c r="LR174" s="92" t="str">
        <f t="shared" si="553"/>
        <v xml:space="preserve">172 98 0.323333 </v>
      </c>
      <c r="LS174" s="92" t="str">
        <f t="shared" si="554"/>
        <v xml:space="preserve">172 99 0.74 </v>
      </c>
      <c r="LT174" s="92" t="str">
        <f t="shared" si="555"/>
        <v xml:space="preserve">172 100 1.55 </v>
      </c>
      <c r="LU174" s="92" t="str">
        <f t="shared" si="556"/>
        <v xml:space="preserve">172 101 0.906667 </v>
      </c>
      <c r="LV174" s="92" t="str">
        <f t="shared" si="557"/>
        <v xml:space="preserve">172 102 1.31 </v>
      </c>
      <c r="LW174" s="92" t="str">
        <f t="shared" si="558"/>
        <v xml:space="preserve">172 103 1.086667 </v>
      </c>
      <c r="LX174" s="92" t="str">
        <f t="shared" si="559"/>
        <v xml:space="preserve">172 104 0.79 </v>
      </c>
      <c r="LY174" s="92" t="str">
        <f t="shared" si="560"/>
        <v xml:space="preserve">172 105 1.11 </v>
      </c>
      <c r="LZ174" s="92" t="str">
        <f t="shared" si="561"/>
        <v xml:space="preserve">172 106 0.58 </v>
      </c>
      <c r="MA174" s="92" t="str">
        <f t="shared" si="562"/>
        <v xml:space="preserve">172 107 1.023333 </v>
      </c>
      <c r="MB174" s="92" t="str">
        <f t="shared" si="563"/>
        <v xml:space="preserve">172 108 1.21 </v>
      </c>
      <c r="MC174" s="92" t="str">
        <f t="shared" si="564"/>
        <v xml:space="preserve">172 109 0.973333 </v>
      </c>
      <c r="MD174" s="92" t="str">
        <f t="shared" si="565"/>
        <v xml:space="preserve">172 110 1.703333 </v>
      </c>
      <c r="ME174" s="92" t="str">
        <f t="shared" si="566"/>
        <v xml:space="preserve">172 111 1.273333 </v>
      </c>
      <c r="MF174" s="92" t="str">
        <f t="shared" si="567"/>
        <v xml:space="preserve">172 112 0.706667 </v>
      </c>
      <c r="MG174" s="92" t="str">
        <f t="shared" si="568"/>
        <v xml:space="preserve">172 113 0.99 </v>
      </c>
      <c r="MH174" s="92" t="str">
        <f t="shared" si="569"/>
        <v xml:space="preserve">172 114 0.166667 </v>
      </c>
      <c r="MI174" s="92" t="str">
        <f t="shared" si="570"/>
        <v xml:space="preserve">172 115 0.85 </v>
      </c>
      <c r="MJ174" s="92" t="str">
        <f t="shared" si="571"/>
        <v xml:space="preserve">172 116 1.143333 </v>
      </c>
      <c r="MK174" s="92" t="str">
        <f t="shared" si="572"/>
        <v xml:space="preserve">172 117 0.876667 </v>
      </c>
      <c r="ML174" s="92" t="str">
        <f t="shared" si="573"/>
        <v xml:space="preserve">172 118 1.4 </v>
      </c>
      <c r="MM174" s="92" t="str">
        <f t="shared" si="574"/>
        <v xml:space="preserve">172 119 0.626667 </v>
      </c>
      <c r="MN174" s="92" t="str">
        <f t="shared" si="575"/>
        <v xml:space="preserve">172 120 1.093333 </v>
      </c>
      <c r="MO174" s="92" t="str">
        <f t="shared" si="576"/>
        <v xml:space="preserve">172 121 0.903333 </v>
      </c>
      <c r="MP174" s="92" t="str">
        <f t="shared" si="577"/>
        <v xml:space="preserve">172 122 0.853333 </v>
      </c>
      <c r="MQ174" s="92" t="str">
        <f t="shared" si="578"/>
        <v xml:space="preserve">172 123 0.913333 </v>
      </c>
      <c r="MR174" s="92" t="str">
        <f t="shared" si="579"/>
        <v xml:space="preserve">172 124 1.59 </v>
      </c>
      <c r="MS174" s="92" t="str">
        <f t="shared" si="580"/>
        <v xml:space="preserve">172 125 0.616667 </v>
      </c>
      <c r="MT174" s="92" t="str">
        <f t="shared" si="581"/>
        <v xml:space="preserve">172 126 0.686667 </v>
      </c>
      <c r="MU174" s="92" t="str">
        <f t="shared" si="582"/>
        <v xml:space="preserve">172 127 0.583333 </v>
      </c>
      <c r="MV174" s="92" t="str">
        <f t="shared" si="583"/>
        <v xml:space="preserve">172 128 1.466667 </v>
      </c>
      <c r="MW174" s="92" t="str">
        <f t="shared" si="584"/>
        <v xml:space="preserve">172 129 0.5 </v>
      </c>
      <c r="MX174" s="92" t="str">
        <f t="shared" si="585"/>
        <v xml:space="preserve">172 130 0.96 </v>
      </c>
      <c r="MY174" s="92" t="str">
        <f t="shared" si="586"/>
        <v xml:space="preserve">172 131 0.666667 </v>
      </c>
      <c r="MZ174" s="92" t="str">
        <f t="shared" si="587"/>
        <v xml:space="preserve">172 132 1.243333 </v>
      </c>
      <c r="NA174" s="92" t="str">
        <f t="shared" si="588"/>
        <v xml:space="preserve">172 133 1.116667 </v>
      </c>
      <c r="NB174" s="92" t="str">
        <f t="shared" si="589"/>
        <v xml:space="preserve">172 134 1.02 </v>
      </c>
      <c r="NC174" s="92" t="str">
        <f t="shared" si="590"/>
        <v xml:space="preserve">172 135 1.056667 </v>
      </c>
      <c r="ND174" s="92" t="str">
        <f t="shared" si="591"/>
        <v xml:space="preserve">172 136 1.48 </v>
      </c>
      <c r="NE174" s="92" t="str">
        <f t="shared" si="592"/>
        <v xml:space="preserve">172 137 1.466667 </v>
      </c>
      <c r="NF174" s="92" t="str">
        <f t="shared" si="593"/>
        <v xml:space="preserve">172 138 0.646667 </v>
      </c>
      <c r="NG174" s="92" t="str">
        <f t="shared" si="594"/>
        <v xml:space="preserve">172 139 1.483333 </v>
      </c>
      <c r="NH174" s="92" t="str">
        <f t="shared" si="595"/>
        <v xml:space="preserve">172 140 0.91 </v>
      </c>
      <c r="NI174" s="92" t="str">
        <f t="shared" si="596"/>
        <v xml:space="preserve">172 141 0.956667 </v>
      </c>
      <c r="NJ174" s="92" t="str">
        <f t="shared" si="597"/>
        <v xml:space="preserve">172 142 0.936667 </v>
      </c>
      <c r="NK174" s="92" t="str">
        <f t="shared" si="598"/>
        <v xml:space="preserve">172 143 0.493333 </v>
      </c>
      <c r="NL174" s="92" t="str">
        <f t="shared" si="599"/>
        <v xml:space="preserve">172 144 0.71 </v>
      </c>
      <c r="NM174" s="92" t="str">
        <f t="shared" si="600"/>
        <v xml:space="preserve">172 145 1.34 </v>
      </c>
      <c r="NN174" s="92" t="str">
        <f t="shared" si="601"/>
        <v xml:space="preserve">172 146 0.75 </v>
      </c>
      <c r="NO174" s="92" t="str">
        <f t="shared" si="602"/>
        <v xml:space="preserve">172 147 1.17 </v>
      </c>
      <c r="NP174" s="92" t="str">
        <f t="shared" si="603"/>
        <v xml:space="preserve">172 148 0.533333 </v>
      </c>
      <c r="NQ174" s="92" t="str">
        <f t="shared" si="604"/>
        <v xml:space="preserve">172 149 0.883333 </v>
      </c>
      <c r="NR174" s="92" t="str">
        <f t="shared" si="605"/>
        <v xml:space="preserve">172 150 0.453333 </v>
      </c>
      <c r="NS174" s="92" t="str">
        <f t="shared" si="606"/>
        <v xml:space="preserve">172 151 1.306667 </v>
      </c>
      <c r="NT174" s="92" t="str">
        <f t="shared" si="607"/>
        <v xml:space="preserve">172 152 0.636667 </v>
      </c>
      <c r="NU174" s="92" t="str">
        <f t="shared" si="608"/>
        <v xml:space="preserve">172 153 1.206667 </v>
      </c>
      <c r="NV174" s="92" t="str">
        <f t="shared" si="609"/>
        <v xml:space="preserve">172 154 1.49 </v>
      </c>
      <c r="NW174" s="92" t="str">
        <f t="shared" si="610"/>
        <v xml:space="preserve">172 155 0.77 </v>
      </c>
      <c r="NX174" s="92" t="str">
        <f t="shared" si="611"/>
        <v xml:space="preserve">172 156 0.54 </v>
      </c>
      <c r="NY174" s="92" t="str">
        <f t="shared" si="612"/>
        <v xml:space="preserve">172 157 0.713333 </v>
      </c>
      <c r="NZ174" s="92" t="str">
        <f t="shared" si="613"/>
        <v xml:space="preserve">172 158 0.8 </v>
      </c>
      <c r="OA174" s="92" t="str">
        <f t="shared" si="614"/>
        <v xml:space="preserve">172 159 0.376667 </v>
      </c>
      <c r="OB174" s="92" t="str">
        <f t="shared" si="615"/>
        <v xml:space="preserve">172 160 0.923333 </v>
      </c>
      <c r="OC174" s="92" t="str">
        <f t="shared" si="616"/>
        <v xml:space="preserve">172 161 0.883333 </v>
      </c>
      <c r="OD174" s="92" t="str">
        <f t="shared" si="617"/>
        <v xml:space="preserve">172 162 1.323333 </v>
      </c>
      <c r="OE174" s="92" t="str">
        <f t="shared" si="618"/>
        <v xml:space="preserve">172 163 0.54 </v>
      </c>
      <c r="OF174" s="92" t="str">
        <f t="shared" si="619"/>
        <v xml:space="preserve">172 164 0.983333 </v>
      </c>
      <c r="OG174" s="92" t="str">
        <f t="shared" si="620"/>
        <v xml:space="preserve">172 165 0.75 </v>
      </c>
      <c r="OH174" s="92" t="str">
        <f t="shared" si="621"/>
        <v xml:space="preserve">172 166 1.24 </v>
      </c>
      <c r="OI174" s="92" t="str">
        <f t="shared" si="622"/>
        <v xml:space="preserve">172 167 1.47 </v>
      </c>
      <c r="OJ174" s="92" t="str">
        <f t="shared" si="623"/>
        <v xml:space="preserve">172 168 1.123333 </v>
      </c>
      <c r="OK174" s="92" t="str">
        <f t="shared" si="624"/>
        <v xml:space="preserve">172 169 1.11 </v>
      </c>
      <c r="OL174" s="92" t="str">
        <f t="shared" si="625"/>
        <v xml:space="preserve">172 170 1.02 </v>
      </c>
      <c r="OM174" s="92" t="str">
        <f t="shared" si="626"/>
        <v xml:space="preserve">172 171 0.636667 </v>
      </c>
      <c r="ON174" s="92" t="str">
        <f t="shared" si="627"/>
        <v xml:space="preserve">172 172 0 </v>
      </c>
      <c r="OO174" s="92" t="str">
        <f t="shared" si="628"/>
        <v xml:space="preserve">172 173 0.65 </v>
      </c>
      <c r="OP174" s="92" t="str">
        <f t="shared" si="629"/>
        <v xml:space="preserve">172 174 1.03 </v>
      </c>
      <c r="OQ174" s="92" t="str">
        <f t="shared" si="630"/>
        <v xml:space="preserve">172 175 0.423333 </v>
      </c>
      <c r="OR174" s="92" t="str">
        <f t="shared" si="631"/>
        <v xml:space="preserve">172 176 0.613333 </v>
      </c>
      <c r="OS174" s="92" t="str">
        <f t="shared" si="632"/>
        <v xml:space="preserve">172 177 0.606667 </v>
      </c>
      <c r="OT174" s="92" t="str">
        <f t="shared" si="633"/>
        <v xml:space="preserve">172 178 0.9 </v>
      </c>
      <c r="OU174" s="92" t="str">
        <f t="shared" si="634"/>
        <v xml:space="preserve">172 179 0.373333 </v>
      </c>
      <c r="OV174" s="92" t="str">
        <f t="shared" si="635"/>
        <v xml:space="preserve">172 180 1.036667 </v>
      </c>
      <c r="OW174" s="92" t="str">
        <f t="shared" si="636"/>
        <v xml:space="preserve">172 181 1.263333 </v>
      </c>
      <c r="OX174" s="92" t="str">
        <f t="shared" si="637"/>
        <v xml:space="preserve">172 182 1.026667 </v>
      </c>
      <c r="OY174" s="92" t="str">
        <f t="shared" si="638"/>
        <v xml:space="preserve">172 183 0.796667 </v>
      </c>
      <c r="OZ174" s="92" t="str">
        <f t="shared" si="639"/>
        <v xml:space="preserve">172 184 0.78 </v>
      </c>
      <c r="PA174" s="92" t="str">
        <f t="shared" si="640"/>
        <v xml:space="preserve">172 185 1.396667 </v>
      </c>
      <c r="PB174" s="92" t="str">
        <f t="shared" si="641"/>
        <v xml:space="preserve">172 186 1.256667 </v>
      </c>
      <c r="PC174" s="92" t="str">
        <f t="shared" si="642"/>
        <v xml:space="preserve">172 187 1.256667 </v>
      </c>
      <c r="PD174" s="92" t="str">
        <f t="shared" si="643"/>
        <v xml:space="preserve">172 188 1.52 </v>
      </c>
      <c r="PE174" s="92" t="str">
        <f t="shared" si="644"/>
        <v xml:space="preserve">172 189 0.99 </v>
      </c>
      <c r="PF174" s="92" t="str">
        <f t="shared" si="645"/>
        <v xml:space="preserve">172 190 0.97 </v>
      </c>
      <c r="PG174" s="92" t="str">
        <f t="shared" si="646"/>
        <v xml:space="preserve">172 191 0.883333 </v>
      </c>
      <c r="PH174" s="92" t="str">
        <f t="shared" si="647"/>
        <v xml:space="preserve">172 192 0.95 </v>
      </c>
      <c r="PI174" s="92" t="str">
        <f t="shared" si="648"/>
        <v xml:space="preserve">172 193 0.566667 </v>
      </c>
      <c r="PJ174" s="92" t="str">
        <f t="shared" si="649"/>
        <v xml:space="preserve">172 194 1.25 </v>
      </c>
      <c r="PK174" s="92" t="str">
        <f t="shared" si="650"/>
        <v xml:space="preserve">172 195 0.456667 </v>
      </c>
      <c r="PL174" s="92" t="str">
        <f t="shared" si="651"/>
        <v xml:space="preserve">172 196 0.903333 </v>
      </c>
      <c r="PM174" s="92" t="str">
        <f t="shared" si="652"/>
        <v xml:space="preserve">172 197 1.036667 </v>
      </c>
      <c r="PN174" s="92" t="str">
        <f t="shared" si="653"/>
        <v xml:space="preserve">172 198 0.886667 </v>
      </c>
      <c r="PO174" s="92" t="str">
        <f t="shared" si="654"/>
        <v xml:space="preserve">172 199 0.953333 </v>
      </c>
      <c r="PP174" s="92" t="str">
        <f t="shared" si="655"/>
        <v xml:space="preserve">172 200 1.053333 </v>
      </c>
      <c r="PQ174" s="92" t="str">
        <f t="shared" si="656"/>
        <v xml:space="preserve">172 201 0.626667 </v>
      </c>
      <c r="PR174" s="92" t="str">
        <f t="shared" si="657"/>
        <v xml:space="preserve">172 202 0.916667 </v>
      </c>
      <c r="PS174" s="92" t="str">
        <f t="shared" si="658"/>
        <v xml:space="preserve">172 203 1.063333 </v>
      </c>
      <c r="PT174" s="92" t="str">
        <f t="shared" si="659"/>
        <v xml:space="preserve">172 204 0.72 </v>
      </c>
      <c r="PU174" s="92" t="str">
        <f t="shared" si="660"/>
        <v xml:space="preserve">172 205 1.096667 </v>
      </c>
      <c r="PV174" s="92" t="str">
        <f t="shared" si="661"/>
        <v xml:space="preserve">172 206 0.23 </v>
      </c>
      <c r="PW174" s="92" t="str">
        <f t="shared" si="662"/>
        <v xml:space="preserve">172 207 1.67 </v>
      </c>
      <c r="PX174" s="92" t="str">
        <f t="shared" si="663"/>
        <v xml:space="preserve">172 208 0.733333 </v>
      </c>
      <c r="PY174" s="92" t="str">
        <f t="shared" si="664"/>
        <v xml:space="preserve">172 209 0.976667 </v>
      </c>
      <c r="PZ174" s="92" t="str">
        <f t="shared" si="665"/>
        <v xml:space="preserve">172 210 1.683333 </v>
      </c>
      <c r="QA174" s="92" t="str">
        <f t="shared" si="666"/>
        <v xml:space="preserve">172 211 0.723333 </v>
      </c>
      <c r="QB174" s="92" t="str">
        <f t="shared" si="667"/>
        <v xml:space="preserve">172 212 0.536667 </v>
      </c>
      <c r="QC174" s="92" t="str">
        <f t="shared" si="668"/>
        <v xml:space="preserve">172 213 0.723333 </v>
      </c>
      <c r="QD174" s="92" t="str">
        <f t="shared" si="669"/>
        <v xml:space="preserve">172 214 1.153333 </v>
      </c>
      <c r="QE174" s="92" t="str">
        <f t="shared" si="670"/>
        <v xml:space="preserve">172 215 0.796667 </v>
      </c>
      <c r="QF174" s="92" t="str">
        <f t="shared" si="671"/>
        <v xml:space="preserve">172 216 0.883333 </v>
      </c>
      <c r="QG174" s="92" t="str">
        <f t="shared" si="672"/>
        <v xml:space="preserve">172 217 0.993333 </v>
      </c>
      <c r="QH174" s="92" t="str">
        <f t="shared" si="673"/>
        <v xml:space="preserve">172 218 0.706667 </v>
      </c>
      <c r="QI174" s="92" t="str">
        <f t="shared" si="674"/>
        <v xml:space="preserve">172 219 1.286667 </v>
      </c>
      <c r="QJ174" s="92" t="str">
        <f t="shared" si="675"/>
        <v xml:space="preserve">172 220 0.85 </v>
      </c>
      <c r="QK174" s="92" t="str">
        <f t="shared" si="676"/>
        <v xml:space="preserve">172 221 0.693333 </v>
      </c>
      <c r="QL174" s="92" t="str">
        <f t="shared" si="677"/>
        <v xml:space="preserve">172 222 1.816667 </v>
      </c>
      <c r="QM174" s="92" t="str">
        <f t="shared" si="678"/>
        <v xml:space="preserve">172 223 0.516667 </v>
      </c>
      <c r="QN174" s="92" t="str">
        <f t="shared" si="679"/>
        <v xml:space="preserve">172 224 0.703333 </v>
      </c>
      <c r="QO174" s="92" t="str">
        <f t="shared" si="680"/>
        <v xml:space="preserve">172 225 0.766667 </v>
      </c>
      <c r="QP174" s="92" t="str">
        <f t="shared" si="681"/>
        <v xml:space="preserve">172 226 0.786667 </v>
      </c>
      <c r="QQ174" s="92" t="str">
        <f t="shared" si="682"/>
        <v xml:space="preserve">172 227 0.983333 </v>
      </c>
      <c r="QR174" s="92" t="str">
        <f t="shared" si="683"/>
        <v xml:space="preserve">172 228 1.093333 </v>
      </c>
    </row>
    <row r="175" spans="1:460" ht="18.75" customHeight="1" x14ac:dyDescent="0.35">
      <c r="A175" s="86">
        <v>173</v>
      </c>
      <c r="B175" s="90" t="s">
        <v>231</v>
      </c>
      <c r="C175" s="91" t="s">
        <v>175</v>
      </c>
      <c r="D175" s="21">
        <v>8</v>
      </c>
      <c r="E175" s="9">
        <v>14.7</v>
      </c>
      <c r="F175" s="9">
        <v>1.8</v>
      </c>
      <c r="G175" s="21">
        <v>38</v>
      </c>
      <c r="H175" s="9">
        <v>35.700000000000003</v>
      </c>
      <c r="I175" s="9">
        <v>35.700000000000003</v>
      </c>
      <c r="J175" s="9">
        <v>25.1</v>
      </c>
      <c r="K175" s="21">
        <v>21</v>
      </c>
      <c r="L175" s="9">
        <v>35.799999999999997</v>
      </c>
      <c r="M175" s="21">
        <v>18</v>
      </c>
      <c r="N175" s="9">
        <v>29.9</v>
      </c>
      <c r="O175" s="9">
        <v>31.8</v>
      </c>
      <c r="P175" s="9">
        <v>9.6</v>
      </c>
      <c r="Q175" s="9">
        <v>23.4</v>
      </c>
      <c r="R175" s="9">
        <v>19.2</v>
      </c>
      <c r="S175" s="9">
        <v>43.7</v>
      </c>
      <c r="T175" s="9">
        <v>16.5</v>
      </c>
      <c r="U175" s="9">
        <v>8.9</v>
      </c>
      <c r="V175" s="9">
        <v>29.5</v>
      </c>
      <c r="W175" s="9">
        <v>18.399999999999999</v>
      </c>
      <c r="X175" s="9">
        <v>15.3</v>
      </c>
      <c r="Y175" s="9">
        <v>16.3</v>
      </c>
      <c r="Z175" s="9">
        <v>14.5</v>
      </c>
      <c r="AA175" s="9">
        <v>24.6</v>
      </c>
      <c r="AB175" s="9">
        <v>27.3</v>
      </c>
      <c r="AC175" s="9">
        <v>35.5</v>
      </c>
      <c r="AD175" s="9">
        <v>23.1</v>
      </c>
      <c r="AE175" s="21">
        <v>19</v>
      </c>
      <c r="AF175" s="9">
        <v>18.100000000000001</v>
      </c>
      <c r="AG175" s="9">
        <v>16.2</v>
      </c>
      <c r="AH175" s="9">
        <v>44.6</v>
      </c>
      <c r="AI175" s="9">
        <v>29.5</v>
      </c>
      <c r="AJ175" s="9">
        <v>21.2</v>
      </c>
      <c r="AK175" s="9">
        <v>18.8</v>
      </c>
      <c r="AL175" s="9">
        <v>9.3000000000000007</v>
      </c>
      <c r="AM175" s="9">
        <v>12.6</v>
      </c>
      <c r="AN175" s="9">
        <v>17.8</v>
      </c>
      <c r="AO175" s="9">
        <v>21.6</v>
      </c>
      <c r="AP175" s="9">
        <v>25.9</v>
      </c>
      <c r="AQ175" s="9">
        <v>3.9</v>
      </c>
      <c r="AR175" s="9">
        <v>17.100000000000001</v>
      </c>
      <c r="AS175" s="9">
        <v>27.3</v>
      </c>
      <c r="AT175" s="21">
        <v>23</v>
      </c>
      <c r="AU175" s="9">
        <v>23.5</v>
      </c>
      <c r="AV175" s="9">
        <v>22.9</v>
      </c>
      <c r="AW175" s="9">
        <v>2.5</v>
      </c>
      <c r="AX175" s="9">
        <v>23.7</v>
      </c>
      <c r="AY175" s="9">
        <v>7.1</v>
      </c>
      <c r="AZ175" s="9">
        <v>14.8</v>
      </c>
      <c r="BA175" s="9">
        <v>5.2</v>
      </c>
      <c r="BB175" s="9">
        <v>24.6</v>
      </c>
      <c r="BC175" s="9">
        <v>21.5</v>
      </c>
      <c r="BD175" s="9">
        <v>35.299999999999997</v>
      </c>
      <c r="BE175" s="9">
        <v>4.8</v>
      </c>
      <c r="BF175" s="9">
        <v>6.2</v>
      </c>
      <c r="BG175" s="9">
        <v>11.1</v>
      </c>
      <c r="BH175" s="9">
        <v>5.0999999999999996</v>
      </c>
      <c r="BI175" s="9">
        <v>19.399999999999999</v>
      </c>
      <c r="BJ175" s="9">
        <v>29.8</v>
      </c>
      <c r="BK175" s="9">
        <v>20.2</v>
      </c>
      <c r="BL175" s="9">
        <v>10.8</v>
      </c>
      <c r="BM175" s="9">
        <v>12.4</v>
      </c>
      <c r="BN175" s="9">
        <v>15.9</v>
      </c>
      <c r="BO175" s="9">
        <v>21.7</v>
      </c>
      <c r="BP175" s="9">
        <v>20.5</v>
      </c>
      <c r="BQ175" s="9">
        <v>20.5</v>
      </c>
      <c r="BR175" s="9">
        <v>20.100000000000001</v>
      </c>
      <c r="BS175" s="9">
        <v>27.2</v>
      </c>
      <c r="BT175" s="9">
        <v>3.5</v>
      </c>
      <c r="BU175" s="9">
        <v>25.8</v>
      </c>
      <c r="BV175" s="9">
        <v>27.1</v>
      </c>
      <c r="BW175" s="9">
        <v>30.4</v>
      </c>
      <c r="BX175" s="9">
        <v>29.3</v>
      </c>
      <c r="BY175" s="9">
        <v>43.3</v>
      </c>
      <c r="BZ175" s="21">
        <v>21</v>
      </c>
      <c r="CA175" s="9">
        <v>20.399999999999999</v>
      </c>
      <c r="CB175" s="9">
        <v>35.5</v>
      </c>
      <c r="CC175" s="9">
        <v>17.7</v>
      </c>
      <c r="CD175" s="9">
        <v>1.6</v>
      </c>
      <c r="CE175" s="9">
        <v>14.8</v>
      </c>
      <c r="CF175" s="9">
        <v>12.1</v>
      </c>
      <c r="CG175" s="9">
        <v>20.7</v>
      </c>
      <c r="CH175" s="9">
        <v>14.8</v>
      </c>
      <c r="CI175" s="9">
        <v>36.5</v>
      </c>
      <c r="CJ175" s="9">
        <v>7.9</v>
      </c>
      <c r="CK175" s="9">
        <v>19.2</v>
      </c>
      <c r="CL175" s="9">
        <v>6.1</v>
      </c>
      <c r="CM175" s="9">
        <v>19.2</v>
      </c>
      <c r="CN175" s="9">
        <v>22.7</v>
      </c>
      <c r="CO175" s="9">
        <v>13.5</v>
      </c>
      <c r="CP175" s="21">
        <v>32</v>
      </c>
      <c r="CQ175" s="21">
        <v>27</v>
      </c>
      <c r="CR175" s="9">
        <v>8.9</v>
      </c>
      <c r="CS175" s="9">
        <v>5.7</v>
      </c>
      <c r="CT175" s="21">
        <v>25</v>
      </c>
      <c r="CU175" s="9">
        <v>21.5</v>
      </c>
      <c r="CV175" s="21">
        <v>22</v>
      </c>
      <c r="CW175" s="9">
        <v>12.1</v>
      </c>
      <c r="CX175" s="9">
        <v>17.399999999999999</v>
      </c>
      <c r="CY175" s="9">
        <v>40.799999999999997</v>
      </c>
      <c r="CZ175" s="9">
        <v>21.5</v>
      </c>
      <c r="DA175" s="9">
        <v>21.4</v>
      </c>
      <c r="DB175" s="9">
        <v>13.8</v>
      </c>
      <c r="DC175" s="9">
        <v>17.899999999999999</v>
      </c>
      <c r="DD175" s="9">
        <v>27.6</v>
      </c>
      <c r="DE175" s="9">
        <v>4.4000000000000004</v>
      </c>
      <c r="DF175" s="9">
        <v>25.1</v>
      </c>
      <c r="DG175" s="9">
        <v>41.2</v>
      </c>
      <c r="DH175" s="9">
        <v>23.5</v>
      </c>
      <c r="DI175" s="9">
        <v>36.6</v>
      </c>
      <c r="DJ175" s="9">
        <v>31.8</v>
      </c>
      <c r="DK175" s="9">
        <v>17.2</v>
      </c>
      <c r="DL175" s="9">
        <v>28.5</v>
      </c>
      <c r="DM175" s="9">
        <v>21.8</v>
      </c>
      <c r="DN175" s="9">
        <v>24.4</v>
      </c>
      <c r="DO175" s="9">
        <v>26.7</v>
      </c>
      <c r="DP175" s="21">
        <v>17</v>
      </c>
      <c r="DQ175" s="9">
        <v>36.4</v>
      </c>
      <c r="DR175" s="9">
        <v>4.8</v>
      </c>
      <c r="DS175" s="9">
        <v>14.3</v>
      </c>
      <c r="DT175" s="9">
        <v>4.7</v>
      </c>
      <c r="DU175" s="9">
        <v>20.3</v>
      </c>
      <c r="DV175" s="9">
        <v>23.2</v>
      </c>
      <c r="DW175" s="9">
        <v>45.4</v>
      </c>
      <c r="DX175" s="9">
        <v>1.4</v>
      </c>
      <c r="DY175" s="9">
        <v>21.3</v>
      </c>
      <c r="DZ175" s="9">
        <v>15.8</v>
      </c>
      <c r="EA175" s="9">
        <v>29.1</v>
      </c>
      <c r="EB175" s="9">
        <v>7.3</v>
      </c>
      <c r="EC175" s="9">
        <v>23.2</v>
      </c>
      <c r="ED175" s="9">
        <v>20.6</v>
      </c>
      <c r="EE175" s="9">
        <v>29.1</v>
      </c>
      <c r="EF175" s="9">
        <v>27.8</v>
      </c>
      <c r="EG175" s="9">
        <v>24.9</v>
      </c>
      <c r="EH175" s="21">
        <v>26</v>
      </c>
      <c r="EI175" s="9">
        <v>38.5</v>
      </c>
      <c r="EJ175" s="9">
        <v>29.1</v>
      </c>
      <c r="EK175" s="21">
        <v>3</v>
      </c>
      <c r="EL175" s="9">
        <v>42.9</v>
      </c>
      <c r="EM175" s="9">
        <v>24.8</v>
      </c>
      <c r="EN175" s="9">
        <v>27.1</v>
      </c>
      <c r="EO175" s="9">
        <v>21.4</v>
      </c>
      <c r="EP175" s="21">
        <v>25</v>
      </c>
      <c r="EQ175" s="9">
        <v>18.7</v>
      </c>
      <c r="ER175" s="9">
        <v>25.6</v>
      </c>
      <c r="ES175" s="9">
        <v>17.3</v>
      </c>
      <c r="ET175" s="9">
        <v>15.9</v>
      </c>
      <c r="EU175" s="9">
        <v>4.0999999999999996</v>
      </c>
      <c r="EV175" s="9">
        <v>5.0999999999999996</v>
      </c>
      <c r="EW175" s="9">
        <v>7.2</v>
      </c>
      <c r="EX175" s="9">
        <v>21.4</v>
      </c>
      <c r="EY175" s="9">
        <v>5.2</v>
      </c>
      <c r="EZ175" s="9">
        <v>21.7</v>
      </c>
      <c r="FA175" s="21">
        <v>39</v>
      </c>
      <c r="FB175" s="9">
        <v>16.2</v>
      </c>
      <c r="FC175" s="9">
        <v>5.6</v>
      </c>
      <c r="FD175" s="9">
        <v>8.1</v>
      </c>
      <c r="FE175" s="9">
        <v>18.3</v>
      </c>
      <c r="FF175" s="9">
        <v>9.1999999999999993</v>
      </c>
      <c r="FG175" s="9">
        <v>20.2</v>
      </c>
      <c r="FH175" s="9">
        <v>20.8</v>
      </c>
      <c r="FI175" s="9">
        <v>21.8</v>
      </c>
      <c r="FJ175" s="9">
        <v>25.5</v>
      </c>
      <c r="FK175" s="21">
        <v>15</v>
      </c>
      <c r="FL175" s="9">
        <v>15.7</v>
      </c>
      <c r="FM175" s="9">
        <v>31.5</v>
      </c>
      <c r="FN175" s="9">
        <v>38.5</v>
      </c>
      <c r="FO175" s="9">
        <v>23.5</v>
      </c>
      <c r="FP175" s="9">
        <v>38.200000000000003</v>
      </c>
      <c r="FQ175" s="9">
        <v>18.2</v>
      </c>
      <c r="FR175" s="9">
        <v>3.4</v>
      </c>
      <c r="FS175" s="9">
        <v>19.5</v>
      </c>
      <c r="FT175" s="21">
        <v>0</v>
      </c>
      <c r="FU175" s="9">
        <v>28.2</v>
      </c>
      <c r="FV175" s="9">
        <v>9.1999999999999993</v>
      </c>
      <c r="FW175" s="9">
        <v>19.100000000000001</v>
      </c>
      <c r="FX175" s="9">
        <v>19.2</v>
      </c>
      <c r="FY175" s="9">
        <v>27.3</v>
      </c>
      <c r="FZ175" s="9">
        <v>13.4</v>
      </c>
      <c r="GA175" s="9">
        <v>16.2</v>
      </c>
      <c r="GB175" s="9">
        <v>32.700000000000003</v>
      </c>
      <c r="GC175" s="9">
        <v>24.1</v>
      </c>
      <c r="GD175" s="9">
        <v>18.100000000000001</v>
      </c>
      <c r="GE175" s="9">
        <v>3.1</v>
      </c>
      <c r="GF175" s="9">
        <v>36.1</v>
      </c>
      <c r="GG175" s="9">
        <v>22.5</v>
      </c>
      <c r="GH175" s="9">
        <v>22.5</v>
      </c>
      <c r="GI175" s="9">
        <v>43.2</v>
      </c>
      <c r="GJ175" s="9">
        <v>28.3</v>
      </c>
      <c r="GK175" s="9">
        <v>27.7</v>
      </c>
      <c r="GL175" s="9">
        <v>27.5</v>
      </c>
      <c r="GM175" s="9">
        <v>27.2</v>
      </c>
      <c r="GN175" s="9">
        <v>4.0999999999999996</v>
      </c>
      <c r="GO175" s="9">
        <v>30.2</v>
      </c>
      <c r="GP175" s="9">
        <v>10.5</v>
      </c>
      <c r="GQ175" s="9">
        <v>19.100000000000001</v>
      </c>
      <c r="GR175" s="9">
        <v>25.3</v>
      </c>
      <c r="GS175" s="9">
        <v>20.9</v>
      </c>
      <c r="GT175" s="9">
        <v>22.9</v>
      </c>
      <c r="GU175" s="9">
        <v>25.9</v>
      </c>
      <c r="GV175" s="9">
        <v>3.2</v>
      </c>
      <c r="GW175" s="9">
        <v>21.7</v>
      </c>
      <c r="GX175" s="9">
        <v>20.2</v>
      </c>
      <c r="GY175" s="9">
        <v>20.100000000000001</v>
      </c>
      <c r="GZ175" s="9">
        <v>27.1</v>
      </c>
      <c r="HA175" s="9">
        <v>26.5</v>
      </c>
      <c r="HB175" s="9">
        <v>35.200000000000003</v>
      </c>
      <c r="HC175" s="9">
        <v>16.8</v>
      </c>
      <c r="HD175" s="9">
        <v>23.5</v>
      </c>
      <c r="HE175" s="9">
        <v>34.700000000000003</v>
      </c>
      <c r="HF175" s="9">
        <v>8.4</v>
      </c>
      <c r="HG175" s="9">
        <v>6.3</v>
      </c>
      <c r="HH175" s="9">
        <v>8.4</v>
      </c>
      <c r="HI175" s="9">
        <v>28.6</v>
      </c>
      <c r="HJ175" s="9">
        <v>18.600000000000001</v>
      </c>
      <c r="HK175" s="9">
        <v>20.3</v>
      </c>
      <c r="HL175" s="9">
        <v>24.1</v>
      </c>
      <c r="HM175" s="9">
        <v>8.1</v>
      </c>
      <c r="HN175" s="9">
        <v>29.6</v>
      </c>
      <c r="HO175" s="21">
        <v>20</v>
      </c>
      <c r="HP175" s="9">
        <v>4.8</v>
      </c>
      <c r="HQ175" s="9">
        <v>41.3</v>
      </c>
      <c r="HR175" s="9">
        <v>20.6</v>
      </c>
      <c r="HS175" s="21">
        <v>8</v>
      </c>
      <c r="HT175" s="9">
        <v>16.2</v>
      </c>
      <c r="HU175" s="9">
        <v>21.6</v>
      </c>
      <c r="HV175" s="9">
        <v>19.3</v>
      </c>
      <c r="HW175" s="9">
        <v>17.899999999999999</v>
      </c>
      <c r="HX175" s="8"/>
      <c r="HY175" s="92" t="str">
        <f t="shared" si="456"/>
        <v xml:space="preserve">173 1 0.266667 </v>
      </c>
      <c r="HZ175" s="92" t="str">
        <f t="shared" si="457"/>
        <v xml:space="preserve">173 2 0.49 </v>
      </c>
      <c r="IA175" s="92" t="str">
        <f t="shared" si="458"/>
        <v xml:space="preserve">173 3 0.06 </v>
      </c>
      <c r="IB175" s="92" t="str">
        <f t="shared" si="459"/>
        <v xml:space="preserve">173 4 1.266667 </v>
      </c>
      <c r="IC175" s="92" t="str">
        <f t="shared" si="460"/>
        <v xml:space="preserve">173 5 1.19 </v>
      </c>
      <c r="ID175" s="92" t="str">
        <f t="shared" si="461"/>
        <v xml:space="preserve">173 6 1.19 </v>
      </c>
      <c r="IE175" s="92" t="str">
        <f t="shared" si="462"/>
        <v xml:space="preserve">173 7 0.836667 </v>
      </c>
      <c r="IF175" s="92" t="str">
        <f t="shared" si="463"/>
        <v xml:space="preserve">173 8 0.7 </v>
      </c>
      <c r="IG175" s="92" t="str">
        <f t="shared" si="464"/>
        <v xml:space="preserve">173 9 1.193333 </v>
      </c>
      <c r="IH175" s="92" t="str">
        <f t="shared" si="465"/>
        <v xml:space="preserve">173 10 0.6 </v>
      </c>
      <c r="II175" s="92" t="str">
        <f t="shared" si="466"/>
        <v xml:space="preserve">173 11 0.996667 </v>
      </c>
      <c r="IJ175" s="92" t="str">
        <f t="shared" si="467"/>
        <v xml:space="preserve">173 12 1.06 </v>
      </c>
      <c r="IK175" s="92" t="str">
        <f t="shared" si="468"/>
        <v xml:space="preserve">173 13 0.32 </v>
      </c>
      <c r="IL175" s="92" t="str">
        <f t="shared" si="469"/>
        <v xml:space="preserve">173 14 0.78 </v>
      </c>
      <c r="IM175" s="92" t="str">
        <f t="shared" si="470"/>
        <v xml:space="preserve">173 15 0.64 </v>
      </c>
      <c r="IN175" s="92" t="str">
        <f t="shared" si="471"/>
        <v xml:space="preserve">173 16 1.456667 </v>
      </c>
      <c r="IO175" s="92" t="str">
        <f t="shared" si="472"/>
        <v xml:space="preserve">173 17 0.55 </v>
      </c>
      <c r="IP175" s="92" t="str">
        <f t="shared" si="473"/>
        <v xml:space="preserve">173 18 0.296667 </v>
      </c>
      <c r="IQ175" s="92" t="str">
        <f t="shared" si="474"/>
        <v xml:space="preserve">173 19 0.983333 </v>
      </c>
      <c r="IR175" s="92" t="str">
        <f t="shared" si="475"/>
        <v xml:space="preserve">173 20 0.613333 </v>
      </c>
      <c r="IS175" s="92" t="str">
        <f t="shared" si="476"/>
        <v xml:space="preserve">173 21 0.51 </v>
      </c>
      <c r="IT175" s="92" t="str">
        <f t="shared" si="477"/>
        <v xml:space="preserve">173 22 0.543333 </v>
      </c>
      <c r="IU175" s="92" t="str">
        <f t="shared" si="478"/>
        <v xml:space="preserve">173 23 0.483333 </v>
      </c>
      <c r="IV175" s="92" t="str">
        <f t="shared" si="479"/>
        <v xml:space="preserve">173 24 0.82 </v>
      </c>
      <c r="IW175" s="92" t="str">
        <f t="shared" si="480"/>
        <v xml:space="preserve">173 25 0.91 </v>
      </c>
      <c r="IX175" s="92" t="str">
        <f t="shared" si="481"/>
        <v xml:space="preserve">173 26 1.183333 </v>
      </c>
      <c r="IY175" s="92" t="str">
        <f t="shared" si="482"/>
        <v xml:space="preserve">173 27 0.77 </v>
      </c>
      <c r="IZ175" s="92" t="str">
        <f t="shared" si="483"/>
        <v xml:space="preserve">173 28 0.633333 </v>
      </c>
      <c r="JA175" s="92" t="str">
        <f t="shared" si="484"/>
        <v xml:space="preserve">173 29 0.603333 </v>
      </c>
      <c r="JB175" s="92" t="str">
        <f t="shared" si="485"/>
        <v xml:space="preserve">173 30 0.54 </v>
      </c>
      <c r="JC175" s="92" t="str">
        <f t="shared" si="486"/>
        <v xml:space="preserve">173 31 1.486667 </v>
      </c>
      <c r="JD175" s="92" t="str">
        <f t="shared" si="487"/>
        <v xml:space="preserve">173 32 0.983333 </v>
      </c>
      <c r="JE175" s="92" t="str">
        <f t="shared" si="488"/>
        <v xml:space="preserve">173 33 0.706667 </v>
      </c>
      <c r="JF175" s="92" t="str">
        <f t="shared" si="489"/>
        <v xml:space="preserve">173 34 0.626667 </v>
      </c>
      <c r="JG175" s="92" t="str">
        <f t="shared" si="490"/>
        <v xml:space="preserve">173 35 0.31 </v>
      </c>
      <c r="JH175" s="92" t="str">
        <f t="shared" si="491"/>
        <v xml:space="preserve">173 36 0.42 </v>
      </c>
      <c r="JI175" s="92" t="str">
        <f t="shared" si="492"/>
        <v xml:space="preserve">173 37 0.593333 </v>
      </c>
      <c r="JJ175" s="92" t="str">
        <f t="shared" si="493"/>
        <v xml:space="preserve">173 38 0.72 </v>
      </c>
      <c r="JK175" s="92" t="str">
        <f t="shared" si="494"/>
        <v xml:space="preserve">173 39 0.863333 </v>
      </c>
      <c r="JL175" s="92" t="str">
        <f t="shared" si="495"/>
        <v xml:space="preserve">173 40 0.13 </v>
      </c>
      <c r="JM175" s="92" t="str">
        <f t="shared" si="496"/>
        <v xml:space="preserve">173 41 0.57 </v>
      </c>
      <c r="JN175" s="92" t="str">
        <f t="shared" si="497"/>
        <v xml:space="preserve">173 42 0.91 </v>
      </c>
      <c r="JO175" s="92" t="str">
        <f t="shared" si="498"/>
        <v xml:space="preserve">173 43 0.766667 </v>
      </c>
      <c r="JP175" s="92" t="str">
        <f t="shared" si="499"/>
        <v xml:space="preserve">173 44 0.783333 </v>
      </c>
      <c r="JQ175" s="92" t="str">
        <f t="shared" si="500"/>
        <v xml:space="preserve">173 45 0.763333 </v>
      </c>
      <c r="JR175" s="92" t="str">
        <f t="shared" si="501"/>
        <v xml:space="preserve">173 46 0.083333 </v>
      </c>
      <c r="JS175" s="92" t="str">
        <f t="shared" si="502"/>
        <v xml:space="preserve">173 47 0.79 </v>
      </c>
      <c r="JT175" s="92" t="str">
        <f t="shared" si="503"/>
        <v xml:space="preserve">173 48 0.236667 </v>
      </c>
      <c r="JU175" s="92" t="str">
        <f t="shared" si="504"/>
        <v xml:space="preserve">173 49 0.493333 </v>
      </c>
      <c r="JV175" s="92" t="str">
        <f t="shared" si="505"/>
        <v xml:space="preserve">173 50 0.173333 </v>
      </c>
      <c r="JW175" s="92" t="str">
        <f t="shared" si="506"/>
        <v xml:space="preserve">173 51 0.82 </v>
      </c>
      <c r="JX175" s="92" t="str">
        <f t="shared" si="507"/>
        <v xml:space="preserve">173 52 0.716667 </v>
      </c>
      <c r="JY175" s="92" t="str">
        <f t="shared" si="508"/>
        <v xml:space="preserve">173 53 1.176667 </v>
      </c>
      <c r="JZ175" s="92" t="str">
        <f t="shared" si="509"/>
        <v xml:space="preserve">173 54 0.16 </v>
      </c>
      <c r="KA175" s="92" t="str">
        <f t="shared" si="510"/>
        <v xml:space="preserve">173 55 0.206667 </v>
      </c>
      <c r="KB175" s="92" t="str">
        <f t="shared" si="511"/>
        <v xml:space="preserve">173 56 0.37 </v>
      </c>
      <c r="KC175" s="92" t="str">
        <f t="shared" si="512"/>
        <v xml:space="preserve">173 57 0.17 </v>
      </c>
      <c r="KD175" s="92" t="str">
        <f t="shared" si="513"/>
        <v xml:space="preserve">173 58 0.646667 </v>
      </c>
      <c r="KE175" s="92" t="str">
        <f t="shared" si="514"/>
        <v xml:space="preserve">173 59 0.993333 </v>
      </c>
      <c r="KF175" s="92" t="str">
        <f t="shared" si="515"/>
        <v xml:space="preserve">173 60 0.673333 </v>
      </c>
      <c r="KG175" s="92" t="str">
        <f t="shared" si="516"/>
        <v xml:space="preserve">173 61 0.36 </v>
      </c>
      <c r="KH175" s="92" t="str">
        <f t="shared" si="517"/>
        <v xml:space="preserve">173 62 0.413333 </v>
      </c>
      <c r="KI175" s="92" t="str">
        <f t="shared" si="518"/>
        <v xml:space="preserve">173 63 0.53 </v>
      </c>
      <c r="KJ175" s="92" t="str">
        <f t="shared" si="519"/>
        <v xml:space="preserve">173 64 0.723333 </v>
      </c>
      <c r="KK175" s="92" t="str">
        <f t="shared" si="520"/>
        <v xml:space="preserve">173 65 0.683333 </v>
      </c>
      <c r="KL175" s="92" t="str">
        <f t="shared" si="521"/>
        <v xml:space="preserve">173 66 0.683333 </v>
      </c>
      <c r="KM175" s="92" t="str">
        <f t="shared" si="522"/>
        <v xml:space="preserve">173 67 0.67 </v>
      </c>
      <c r="KN175" s="92" t="str">
        <f t="shared" si="523"/>
        <v xml:space="preserve">173 68 0.906667 </v>
      </c>
      <c r="KO175" s="92" t="str">
        <f t="shared" si="524"/>
        <v xml:space="preserve">173 69 0.116667 </v>
      </c>
      <c r="KP175" s="92" t="str">
        <f t="shared" si="525"/>
        <v xml:space="preserve">173 70 0.86 </v>
      </c>
      <c r="KQ175" s="92" t="str">
        <f t="shared" si="526"/>
        <v xml:space="preserve">173 71 0.903333 </v>
      </c>
      <c r="KR175" s="92" t="str">
        <f t="shared" si="527"/>
        <v xml:space="preserve">173 72 1.013333 </v>
      </c>
      <c r="KS175" s="92" t="str">
        <f t="shared" si="528"/>
        <v xml:space="preserve">173 73 0.976667 </v>
      </c>
      <c r="KT175" s="92" t="str">
        <f t="shared" si="529"/>
        <v xml:space="preserve">173 74 1.443333 </v>
      </c>
      <c r="KU175" s="92" t="str">
        <f t="shared" si="530"/>
        <v xml:space="preserve">173 75 0.7 </v>
      </c>
      <c r="KV175" s="92" t="str">
        <f t="shared" si="531"/>
        <v xml:space="preserve">173 76 0.68 </v>
      </c>
      <c r="KW175" s="92" t="str">
        <f t="shared" si="532"/>
        <v xml:space="preserve">173 77 1.183333 </v>
      </c>
      <c r="KX175" s="92" t="str">
        <f t="shared" si="533"/>
        <v xml:space="preserve">173 78 0.59 </v>
      </c>
      <c r="KY175" s="92" t="str">
        <f t="shared" si="534"/>
        <v xml:space="preserve">173 79 0.053333 </v>
      </c>
      <c r="KZ175" s="92" t="str">
        <f t="shared" si="535"/>
        <v xml:space="preserve">173 80 0.493333 </v>
      </c>
      <c r="LA175" s="92" t="str">
        <f t="shared" si="536"/>
        <v xml:space="preserve">173 81 0.403333 </v>
      </c>
      <c r="LB175" s="92" t="str">
        <f t="shared" si="537"/>
        <v xml:space="preserve">173 82 0.69 </v>
      </c>
      <c r="LC175" s="92" t="str">
        <f t="shared" si="538"/>
        <v xml:space="preserve">173 83 0.493333 </v>
      </c>
      <c r="LD175" s="92" t="str">
        <f t="shared" si="539"/>
        <v xml:space="preserve">173 84 1.216667 </v>
      </c>
      <c r="LE175" s="92" t="str">
        <f t="shared" si="540"/>
        <v xml:space="preserve">173 85 0.263333 </v>
      </c>
      <c r="LF175" s="92" t="str">
        <f t="shared" si="541"/>
        <v xml:space="preserve">173 86 0.64 </v>
      </c>
      <c r="LG175" s="92" t="str">
        <f t="shared" si="542"/>
        <v xml:space="preserve">173 87 0.203333 </v>
      </c>
      <c r="LH175" s="92" t="str">
        <f t="shared" si="543"/>
        <v xml:space="preserve">173 88 0.64 </v>
      </c>
      <c r="LI175" s="92" t="str">
        <f t="shared" si="544"/>
        <v xml:space="preserve">173 89 0.756667 </v>
      </c>
      <c r="LJ175" s="92" t="str">
        <f t="shared" si="545"/>
        <v xml:space="preserve">173 90 0.45 </v>
      </c>
      <c r="LK175" s="92" t="str">
        <f t="shared" si="546"/>
        <v xml:space="preserve">173 91 1.066667 </v>
      </c>
      <c r="LL175" s="92" t="str">
        <f t="shared" si="547"/>
        <v xml:space="preserve">173 92 0.9 </v>
      </c>
      <c r="LM175" s="92" t="str">
        <f t="shared" si="548"/>
        <v xml:space="preserve">173 93 0.296667 </v>
      </c>
      <c r="LN175" s="92" t="str">
        <f t="shared" si="549"/>
        <v xml:space="preserve">173 94 0.19 </v>
      </c>
      <c r="LO175" s="92" t="str">
        <f t="shared" si="550"/>
        <v xml:space="preserve">173 95 0.833333 </v>
      </c>
      <c r="LP175" s="92" t="str">
        <f t="shared" si="551"/>
        <v xml:space="preserve">173 96 0.716667 </v>
      </c>
      <c r="LQ175" s="92" t="str">
        <f t="shared" si="552"/>
        <v xml:space="preserve">173 97 0.733333 </v>
      </c>
      <c r="LR175" s="92" t="str">
        <f t="shared" si="553"/>
        <v xml:space="preserve">173 98 0.403333 </v>
      </c>
      <c r="LS175" s="92" t="str">
        <f t="shared" si="554"/>
        <v xml:space="preserve">173 99 0.58 </v>
      </c>
      <c r="LT175" s="92" t="str">
        <f t="shared" si="555"/>
        <v xml:space="preserve">173 100 1.36 </v>
      </c>
      <c r="LU175" s="92" t="str">
        <f t="shared" si="556"/>
        <v xml:space="preserve">173 101 0.716667 </v>
      </c>
      <c r="LV175" s="92" t="str">
        <f t="shared" si="557"/>
        <v xml:space="preserve">173 102 0.713333 </v>
      </c>
      <c r="LW175" s="92" t="str">
        <f t="shared" si="558"/>
        <v xml:space="preserve">173 103 0.46 </v>
      </c>
      <c r="LX175" s="92" t="str">
        <f t="shared" si="559"/>
        <v xml:space="preserve">173 104 0.596667 </v>
      </c>
      <c r="LY175" s="92" t="str">
        <f t="shared" si="560"/>
        <v xml:space="preserve">173 105 0.92 </v>
      </c>
      <c r="LZ175" s="92" t="str">
        <f t="shared" si="561"/>
        <v xml:space="preserve">173 106 0.146667 </v>
      </c>
      <c r="MA175" s="92" t="str">
        <f t="shared" si="562"/>
        <v xml:space="preserve">173 107 0.836667 </v>
      </c>
      <c r="MB175" s="92" t="str">
        <f t="shared" si="563"/>
        <v xml:space="preserve">173 108 1.373333 </v>
      </c>
      <c r="MC175" s="92" t="str">
        <f t="shared" si="564"/>
        <v xml:space="preserve">173 109 0.783333 </v>
      </c>
      <c r="MD175" s="92" t="str">
        <f t="shared" si="565"/>
        <v xml:space="preserve">173 110 1.22 </v>
      </c>
      <c r="ME175" s="92" t="str">
        <f t="shared" si="566"/>
        <v xml:space="preserve">173 111 1.06 </v>
      </c>
      <c r="MF175" s="92" t="str">
        <f t="shared" si="567"/>
        <v xml:space="preserve">173 112 0.573333 </v>
      </c>
      <c r="MG175" s="92" t="str">
        <f t="shared" si="568"/>
        <v xml:space="preserve">173 113 0.95 </v>
      </c>
      <c r="MH175" s="92" t="str">
        <f t="shared" si="569"/>
        <v xml:space="preserve">173 114 0.726667 </v>
      </c>
      <c r="MI175" s="92" t="str">
        <f t="shared" si="570"/>
        <v xml:space="preserve">173 115 0.813333 </v>
      </c>
      <c r="MJ175" s="92" t="str">
        <f t="shared" si="571"/>
        <v xml:space="preserve">173 116 0.89 </v>
      </c>
      <c r="MK175" s="92" t="str">
        <f t="shared" si="572"/>
        <v xml:space="preserve">173 117 0.566667 </v>
      </c>
      <c r="ML175" s="92" t="str">
        <f t="shared" si="573"/>
        <v xml:space="preserve">173 118 1.213333 </v>
      </c>
      <c r="MM175" s="92" t="str">
        <f t="shared" si="574"/>
        <v xml:space="preserve">173 119 0.16 </v>
      </c>
      <c r="MN175" s="92" t="str">
        <f t="shared" si="575"/>
        <v xml:space="preserve">173 120 0.476667 </v>
      </c>
      <c r="MO175" s="92" t="str">
        <f t="shared" si="576"/>
        <v xml:space="preserve">173 121 0.156667 </v>
      </c>
      <c r="MP175" s="92" t="str">
        <f t="shared" si="577"/>
        <v xml:space="preserve">173 122 0.676667 </v>
      </c>
      <c r="MQ175" s="92" t="str">
        <f t="shared" si="578"/>
        <v xml:space="preserve">173 123 0.773333 </v>
      </c>
      <c r="MR175" s="92" t="str">
        <f t="shared" si="579"/>
        <v xml:space="preserve">173 124 1.513333 </v>
      </c>
      <c r="MS175" s="92" t="str">
        <f t="shared" si="580"/>
        <v xml:space="preserve">173 125 0.046667 </v>
      </c>
      <c r="MT175" s="92" t="str">
        <f t="shared" si="581"/>
        <v xml:space="preserve">173 126 0.71 </v>
      </c>
      <c r="MU175" s="92" t="str">
        <f t="shared" si="582"/>
        <v xml:space="preserve">173 127 0.526667 </v>
      </c>
      <c r="MV175" s="92" t="str">
        <f t="shared" si="583"/>
        <v xml:space="preserve">173 128 0.97 </v>
      </c>
      <c r="MW175" s="92" t="str">
        <f t="shared" si="584"/>
        <v xml:space="preserve">173 129 0.243333 </v>
      </c>
      <c r="MX175" s="92" t="str">
        <f t="shared" si="585"/>
        <v xml:space="preserve">173 130 0.773333 </v>
      </c>
      <c r="MY175" s="92" t="str">
        <f t="shared" si="586"/>
        <v xml:space="preserve">173 131 0.686667 </v>
      </c>
      <c r="MZ175" s="92" t="str">
        <f t="shared" si="587"/>
        <v xml:space="preserve">173 132 0.97 </v>
      </c>
      <c r="NA175" s="92" t="str">
        <f t="shared" si="588"/>
        <v xml:space="preserve">173 133 0.926667 </v>
      </c>
      <c r="NB175" s="92" t="str">
        <f t="shared" si="589"/>
        <v xml:space="preserve">173 134 0.83 </v>
      </c>
      <c r="NC175" s="92" t="str">
        <f t="shared" si="590"/>
        <v xml:space="preserve">173 135 0.866667 </v>
      </c>
      <c r="ND175" s="92" t="str">
        <f t="shared" si="591"/>
        <v xml:space="preserve">173 136 1.283333 </v>
      </c>
      <c r="NE175" s="92" t="str">
        <f t="shared" si="592"/>
        <v xml:space="preserve">173 137 0.97 </v>
      </c>
      <c r="NF175" s="92" t="str">
        <f t="shared" si="593"/>
        <v xml:space="preserve">173 138 0.1 </v>
      </c>
      <c r="NG175" s="92" t="str">
        <f t="shared" si="594"/>
        <v xml:space="preserve">173 139 1.43 </v>
      </c>
      <c r="NH175" s="92" t="str">
        <f t="shared" si="595"/>
        <v xml:space="preserve">173 140 0.826667 </v>
      </c>
      <c r="NI175" s="92" t="str">
        <f t="shared" si="596"/>
        <v xml:space="preserve">173 141 0.903333 </v>
      </c>
      <c r="NJ175" s="92" t="str">
        <f t="shared" si="597"/>
        <v xml:space="preserve">173 142 0.713333 </v>
      </c>
      <c r="NK175" s="92" t="str">
        <f t="shared" si="598"/>
        <v xml:space="preserve">173 143 0.833333 </v>
      </c>
      <c r="NL175" s="92" t="str">
        <f t="shared" si="599"/>
        <v xml:space="preserve">173 144 0.623333 </v>
      </c>
      <c r="NM175" s="92" t="str">
        <f t="shared" si="600"/>
        <v xml:space="preserve">173 145 0.853333 </v>
      </c>
      <c r="NN175" s="92" t="str">
        <f t="shared" si="601"/>
        <v xml:space="preserve">173 146 0.576667 </v>
      </c>
      <c r="NO175" s="92" t="str">
        <f t="shared" si="602"/>
        <v xml:space="preserve">173 147 0.53 </v>
      </c>
      <c r="NP175" s="92" t="str">
        <f t="shared" si="603"/>
        <v xml:space="preserve">173 148 0.136667 </v>
      </c>
      <c r="NQ175" s="92" t="str">
        <f t="shared" si="604"/>
        <v xml:space="preserve">173 149 0.17 </v>
      </c>
      <c r="NR175" s="92" t="str">
        <f t="shared" si="605"/>
        <v xml:space="preserve">173 150 0.24 </v>
      </c>
      <c r="NS175" s="92" t="str">
        <f t="shared" si="606"/>
        <v xml:space="preserve">173 151 0.713333 </v>
      </c>
      <c r="NT175" s="92" t="str">
        <f t="shared" si="607"/>
        <v xml:space="preserve">173 152 0.173333 </v>
      </c>
      <c r="NU175" s="92" t="str">
        <f t="shared" si="608"/>
        <v xml:space="preserve">173 153 0.723333 </v>
      </c>
      <c r="NV175" s="92" t="str">
        <f t="shared" si="609"/>
        <v xml:space="preserve">173 154 1.3 </v>
      </c>
      <c r="NW175" s="92" t="str">
        <f t="shared" si="610"/>
        <v xml:space="preserve">173 155 0.54 </v>
      </c>
      <c r="NX175" s="92" t="str">
        <f t="shared" si="611"/>
        <v xml:space="preserve">173 156 0.186667 </v>
      </c>
      <c r="NY175" s="92" t="str">
        <f t="shared" si="612"/>
        <v xml:space="preserve">173 157 0.27 </v>
      </c>
      <c r="NZ175" s="92" t="str">
        <f t="shared" si="613"/>
        <v xml:space="preserve">173 158 0.61 </v>
      </c>
      <c r="OA175" s="92" t="str">
        <f t="shared" si="614"/>
        <v xml:space="preserve">173 159 0.306667 </v>
      </c>
      <c r="OB175" s="92" t="str">
        <f t="shared" si="615"/>
        <v xml:space="preserve">173 160 0.673333 </v>
      </c>
      <c r="OC175" s="92" t="str">
        <f t="shared" si="616"/>
        <v xml:space="preserve">173 161 0.693333 </v>
      </c>
      <c r="OD175" s="92" t="str">
        <f t="shared" si="617"/>
        <v xml:space="preserve">173 162 0.726667 </v>
      </c>
      <c r="OE175" s="92" t="str">
        <f t="shared" si="618"/>
        <v xml:space="preserve">173 163 0.85 </v>
      </c>
      <c r="OF175" s="92" t="str">
        <f t="shared" si="619"/>
        <v xml:space="preserve">173 164 0.5 </v>
      </c>
      <c r="OG175" s="92" t="str">
        <f t="shared" si="620"/>
        <v xml:space="preserve">173 165 0.523333 </v>
      </c>
      <c r="OH175" s="92" t="str">
        <f t="shared" si="621"/>
        <v xml:space="preserve">173 166 1.05 </v>
      </c>
      <c r="OI175" s="92" t="str">
        <f t="shared" si="622"/>
        <v xml:space="preserve">173 167 1.283333 </v>
      </c>
      <c r="OJ175" s="92" t="str">
        <f t="shared" si="623"/>
        <v xml:space="preserve">173 168 0.783333 </v>
      </c>
      <c r="OK175" s="92" t="str">
        <f t="shared" si="624"/>
        <v xml:space="preserve">173 169 1.273333 </v>
      </c>
      <c r="OL175" s="92" t="str">
        <f t="shared" si="625"/>
        <v xml:space="preserve">173 170 0.606667 </v>
      </c>
      <c r="OM175" s="92" t="str">
        <f t="shared" si="626"/>
        <v xml:space="preserve">173 171 0.113333 </v>
      </c>
      <c r="ON175" s="92" t="str">
        <f t="shared" si="627"/>
        <v xml:space="preserve">173 172 0.65 </v>
      </c>
      <c r="OO175" s="92" t="str">
        <f t="shared" si="628"/>
        <v xml:space="preserve">173 173 0 </v>
      </c>
      <c r="OP175" s="92" t="str">
        <f t="shared" si="629"/>
        <v xml:space="preserve">173 174 0.94 </v>
      </c>
      <c r="OQ175" s="92" t="str">
        <f t="shared" si="630"/>
        <v xml:space="preserve">173 175 0.306667 </v>
      </c>
      <c r="OR175" s="92" t="str">
        <f t="shared" si="631"/>
        <v xml:space="preserve">173 176 0.636667 </v>
      </c>
      <c r="OS175" s="92" t="str">
        <f t="shared" si="632"/>
        <v xml:space="preserve">173 177 0.64 </v>
      </c>
      <c r="OT175" s="92" t="str">
        <f t="shared" si="633"/>
        <v xml:space="preserve">173 178 0.91 </v>
      </c>
      <c r="OU175" s="92" t="str">
        <f t="shared" si="634"/>
        <v xml:space="preserve">173 179 0.446667 </v>
      </c>
      <c r="OV175" s="92" t="str">
        <f t="shared" si="635"/>
        <v xml:space="preserve">173 180 0.54 </v>
      </c>
      <c r="OW175" s="92" t="str">
        <f t="shared" si="636"/>
        <v xml:space="preserve">173 181 1.09 </v>
      </c>
      <c r="OX175" s="92" t="str">
        <f t="shared" si="637"/>
        <v xml:space="preserve">173 182 0.803333 </v>
      </c>
      <c r="OY175" s="92" t="str">
        <f t="shared" si="638"/>
        <v xml:space="preserve">173 183 0.603333 </v>
      </c>
      <c r="OZ175" s="92" t="str">
        <f t="shared" si="639"/>
        <v xml:space="preserve">173 184 0.103333 </v>
      </c>
      <c r="PA175" s="92" t="str">
        <f t="shared" si="640"/>
        <v xml:space="preserve">173 185 1.203333 </v>
      </c>
      <c r="PB175" s="92" t="str">
        <f t="shared" si="641"/>
        <v xml:space="preserve">173 186 0.75 </v>
      </c>
      <c r="PC175" s="92" t="str">
        <f t="shared" si="642"/>
        <v xml:space="preserve">173 187 0.75 </v>
      </c>
      <c r="PD175" s="92" t="str">
        <f t="shared" si="643"/>
        <v xml:space="preserve">173 188 1.44 </v>
      </c>
      <c r="PE175" s="92" t="str">
        <f t="shared" si="644"/>
        <v xml:space="preserve">173 189 0.943333 </v>
      </c>
      <c r="PF175" s="92" t="str">
        <f t="shared" si="645"/>
        <v xml:space="preserve">173 190 0.923333 </v>
      </c>
      <c r="PG175" s="92" t="str">
        <f t="shared" si="646"/>
        <v xml:space="preserve">173 191 0.916667 </v>
      </c>
      <c r="PH175" s="92" t="str">
        <f t="shared" si="647"/>
        <v xml:space="preserve">173 192 0.906667 </v>
      </c>
      <c r="PI175" s="92" t="str">
        <f t="shared" si="648"/>
        <v xml:space="preserve">173 193 0.136667 </v>
      </c>
      <c r="PJ175" s="92" t="str">
        <f t="shared" si="649"/>
        <v xml:space="preserve">173 194 1.006667 </v>
      </c>
      <c r="PK175" s="92" t="str">
        <f t="shared" si="650"/>
        <v xml:space="preserve">173 195 0.35 </v>
      </c>
      <c r="PL175" s="92" t="str">
        <f t="shared" si="651"/>
        <v xml:space="preserve">173 196 0.636667 </v>
      </c>
      <c r="PM175" s="92" t="str">
        <f t="shared" si="652"/>
        <v xml:space="preserve">173 197 0.843333 </v>
      </c>
      <c r="PN175" s="92" t="str">
        <f t="shared" si="653"/>
        <v xml:space="preserve">173 198 0.696667 </v>
      </c>
      <c r="PO175" s="92" t="str">
        <f t="shared" si="654"/>
        <v xml:space="preserve">173 199 0.763333 </v>
      </c>
      <c r="PP175" s="92" t="str">
        <f t="shared" si="655"/>
        <v xml:space="preserve">173 200 0.863333 </v>
      </c>
      <c r="PQ175" s="92" t="str">
        <f t="shared" si="656"/>
        <v xml:space="preserve">173 201 0.106667 </v>
      </c>
      <c r="PR175" s="92" t="str">
        <f t="shared" si="657"/>
        <v xml:space="preserve">173 202 0.723333 </v>
      </c>
      <c r="PS175" s="92" t="str">
        <f t="shared" si="658"/>
        <v xml:space="preserve">173 203 0.673333 </v>
      </c>
      <c r="PT175" s="92" t="str">
        <f t="shared" si="659"/>
        <v xml:space="preserve">173 204 0.67 </v>
      </c>
      <c r="PU175" s="92" t="str">
        <f t="shared" si="660"/>
        <v xml:space="preserve">173 205 0.903333 </v>
      </c>
      <c r="PV175" s="92" t="str">
        <f t="shared" si="661"/>
        <v xml:space="preserve">173 206 0.883333 </v>
      </c>
      <c r="PW175" s="92" t="str">
        <f t="shared" si="662"/>
        <v xml:space="preserve">173 207 1.173333 </v>
      </c>
      <c r="PX175" s="92" t="str">
        <f t="shared" si="663"/>
        <v xml:space="preserve">173 208 0.56 </v>
      </c>
      <c r="PY175" s="92" t="str">
        <f t="shared" si="664"/>
        <v xml:space="preserve">173 209 0.783333 </v>
      </c>
      <c r="PZ175" s="92" t="str">
        <f t="shared" si="665"/>
        <v xml:space="preserve">173 210 1.156667 </v>
      </c>
      <c r="QA175" s="92" t="str">
        <f t="shared" si="666"/>
        <v xml:space="preserve">173 211 0.28 </v>
      </c>
      <c r="QB175" s="92" t="str">
        <f t="shared" si="667"/>
        <v xml:space="preserve">173 212 0.21 </v>
      </c>
      <c r="QC175" s="92" t="str">
        <f t="shared" si="668"/>
        <v xml:space="preserve">173 213 0.28 </v>
      </c>
      <c r="QD175" s="92" t="str">
        <f t="shared" si="669"/>
        <v xml:space="preserve">173 214 0.953333 </v>
      </c>
      <c r="QE175" s="92" t="str">
        <f t="shared" si="670"/>
        <v xml:space="preserve">173 215 0.62 </v>
      </c>
      <c r="QF175" s="92" t="str">
        <f t="shared" si="671"/>
        <v xml:space="preserve">173 216 0.676667 </v>
      </c>
      <c r="QG175" s="92" t="str">
        <f t="shared" si="672"/>
        <v xml:space="preserve">173 217 0.803333 </v>
      </c>
      <c r="QH175" s="92" t="str">
        <f t="shared" si="673"/>
        <v xml:space="preserve">173 218 0.27 </v>
      </c>
      <c r="QI175" s="92" t="str">
        <f t="shared" si="674"/>
        <v xml:space="preserve">173 219 0.986667 </v>
      </c>
      <c r="QJ175" s="92" t="str">
        <f t="shared" si="675"/>
        <v xml:space="preserve">173 220 0.666667 </v>
      </c>
      <c r="QK175" s="92" t="str">
        <f t="shared" si="676"/>
        <v xml:space="preserve">173 221 0.16 </v>
      </c>
      <c r="QL175" s="92" t="str">
        <f t="shared" si="677"/>
        <v xml:space="preserve">173 222 1.376667 </v>
      </c>
      <c r="QM175" s="92" t="str">
        <f t="shared" si="678"/>
        <v xml:space="preserve">173 223 0.686667 </v>
      </c>
      <c r="QN175" s="92" t="str">
        <f t="shared" si="679"/>
        <v xml:space="preserve">173 224 0.266667 </v>
      </c>
      <c r="QO175" s="92" t="str">
        <f t="shared" si="680"/>
        <v xml:space="preserve">173 225 0.54 </v>
      </c>
      <c r="QP175" s="92" t="str">
        <f t="shared" si="681"/>
        <v xml:space="preserve">173 226 0.72 </v>
      </c>
      <c r="QQ175" s="92" t="str">
        <f t="shared" si="682"/>
        <v xml:space="preserve">173 227 0.643333 </v>
      </c>
      <c r="QR175" s="92" t="str">
        <f t="shared" si="683"/>
        <v xml:space="preserve">173 228 0.596667 </v>
      </c>
    </row>
    <row r="176" spans="1:460" ht="18.75" customHeight="1" x14ac:dyDescent="0.35">
      <c r="A176" s="86">
        <v>174</v>
      </c>
      <c r="B176" s="90" t="s">
        <v>231</v>
      </c>
      <c r="C176" s="91" t="s">
        <v>176</v>
      </c>
      <c r="D176" s="9">
        <v>20.399999999999999</v>
      </c>
      <c r="E176" s="9">
        <v>21.6</v>
      </c>
      <c r="F176" s="9">
        <v>31.1</v>
      </c>
      <c r="G176" s="9">
        <v>23.6</v>
      </c>
      <c r="H176" s="9">
        <v>22.2</v>
      </c>
      <c r="I176" s="9">
        <v>22.2</v>
      </c>
      <c r="J176" s="9">
        <v>28.7</v>
      </c>
      <c r="K176" s="9">
        <v>28.5</v>
      </c>
      <c r="L176" s="9">
        <v>29.7</v>
      </c>
      <c r="M176" s="9">
        <v>37.299999999999997</v>
      </c>
      <c r="N176" s="9">
        <v>24.5</v>
      </c>
      <c r="O176" s="9">
        <v>2.4</v>
      </c>
      <c r="P176" s="9">
        <v>21.4</v>
      </c>
      <c r="Q176" s="21">
        <v>8</v>
      </c>
      <c r="R176" s="9">
        <v>10.8</v>
      </c>
      <c r="S176" s="9">
        <v>18.100000000000001</v>
      </c>
      <c r="T176" s="21">
        <v>12</v>
      </c>
      <c r="U176" s="9">
        <v>21.6</v>
      </c>
      <c r="V176" s="9">
        <v>4.5</v>
      </c>
      <c r="W176" s="21">
        <v>11</v>
      </c>
      <c r="X176" s="9">
        <v>17.2</v>
      </c>
      <c r="Y176" s="9">
        <v>33.200000000000003</v>
      </c>
      <c r="Z176" s="9">
        <v>19.8</v>
      </c>
      <c r="AA176" s="9">
        <v>34.799999999999997</v>
      </c>
      <c r="AB176" s="9">
        <v>52.3</v>
      </c>
      <c r="AC176" s="9">
        <v>12.2</v>
      </c>
      <c r="AD176" s="9">
        <v>5.6</v>
      </c>
      <c r="AE176" s="9">
        <v>16.3</v>
      </c>
      <c r="AF176" s="9">
        <v>15.2</v>
      </c>
      <c r="AG176" s="9">
        <v>39.1</v>
      </c>
      <c r="AH176" s="9">
        <v>21.8</v>
      </c>
      <c r="AI176" s="9">
        <v>23.5</v>
      </c>
      <c r="AJ176" s="9">
        <v>40.4</v>
      </c>
      <c r="AK176" s="9">
        <v>12.8</v>
      </c>
      <c r="AL176" s="9">
        <v>21.8</v>
      </c>
      <c r="AM176" s="21">
        <v>17</v>
      </c>
      <c r="AN176" s="9">
        <v>11.6</v>
      </c>
      <c r="AO176" s="21">
        <v>26</v>
      </c>
      <c r="AP176" s="9">
        <v>16.3</v>
      </c>
      <c r="AQ176" s="9">
        <v>26.9</v>
      </c>
      <c r="AR176" s="9">
        <v>12.5</v>
      </c>
      <c r="AS176" s="9">
        <v>6.3</v>
      </c>
      <c r="AT176" s="9">
        <v>8.1</v>
      </c>
      <c r="AU176" s="9">
        <v>10.8</v>
      </c>
      <c r="AV176" s="9">
        <v>38.1</v>
      </c>
      <c r="AW176" s="9">
        <v>30.9</v>
      </c>
      <c r="AX176" s="9">
        <v>10.3</v>
      </c>
      <c r="AY176" s="9">
        <v>25.2</v>
      </c>
      <c r="AZ176" s="9">
        <v>24.6</v>
      </c>
      <c r="BA176" s="21">
        <v>22</v>
      </c>
      <c r="BB176" s="9">
        <v>22.4</v>
      </c>
      <c r="BC176" s="9">
        <v>11.5</v>
      </c>
      <c r="BD176" s="9">
        <v>21.3</v>
      </c>
      <c r="BE176" s="9">
        <v>31.8</v>
      </c>
      <c r="BF176" s="9">
        <v>30.2</v>
      </c>
      <c r="BG176" s="9">
        <v>27.8</v>
      </c>
      <c r="BH176" s="9">
        <v>25.3</v>
      </c>
      <c r="BI176" s="9">
        <v>28.3</v>
      </c>
      <c r="BJ176" s="9">
        <v>23.7</v>
      </c>
      <c r="BK176" s="21">
        <v>12</v>
      </c>
      <c r="BL176" s="9">
        <v>27.7</v>
      </c>
      <c r="BM176" s="9">
        <v>39.200000000000003</v>
      </c>
      <c r="BN176" s="9">
        <v>15.3</v>
      </c>
      <c r="BO176" s="9">
        <v>23.1</v>
      </c>
      <c r="BP176" s="9">
        <v>19.600000000000001</v>
      </c>
      <c r="BQ176" s="9">
        <v>19.8</v>
      </c>
      <c r="BR176" s="9">
        <v>11.8</v>
      </c>
      <c r="BS176" s="9">
        <v>5.6</v>
      </c>
      <c r="BT176" s="9">
        <v>25.1</v>
      </c>
      <c r="BU176" s="9">
        <v>16.5</v>
      </c>
      <c r="BV176" s="9">
        <v>30.9</v>
      </c>
      <c r="BW176" s="9">
        <v>28.7</v>
      </c>
      <c r="BX176" s="9">
        <v>23.2</v>
      </c>
      <c r="BY176" s="9">
        <v>20.5</v>
      </c>
      <c r="BZ176" s="9">
        <v>23.6</v>
      </c>
      <c r="CA176" s="21">
        <v>16</v>
      </c>
      <c r="CB176" s="9">
        <v>33.200000000000003</v>
      </c>
      <c r="CC176" s="9">
        <v>15.3</v>
      </c>
      <c r="CD176" s="9">
        <v>34.5</v>
      </c>
      <c r="CE176" s="9">
        <v>25.5</v>
      </c>
      <c r="CF176" s="9">
        <v>30.2</v>
      </c>
      <c r="CG176" s="9">
        <v>35.4</v>
      </c>
      <c r="CH176" s="9">
        <v>25.5</v>
      </c>
      <c r="CI176" s="9">
        <v>30.4</v>
      </c>
      <c r="CJ176" s="21">
        <v>21</v>
      </c>
      <c r="CK176" s="9">
        <v>14.8</v>
      </c>
      <c r="CL176" s="9">
        <v>30.8</v>
      </c>
      <c r="CM176" s="9">
        <v>18.5</v>
      </c>
      <c r="CN176" s="9">
        <v>18.899999999999999</v>
      </c>
      <c r="CO176" s="9">
        <v>37.1</v>
      </c>
      <c r="CP176" s="9">
        <v>12.2</v>
      </c>
      <c r="CQ176" s="9">
        <v>28.5</v>
      </c>
      <c r="CR176" s="9">
        <v>24.4</v>
      </c>
      <c r="CS176" s="9">
        <v>30.8</v>
      </c>
      <c r="CT176" s="9">
        <v>22.8</v>
      </c>
      <c r="CU176" s="9">
        <v>36.200000000000003</v>
      </c>
      <c r="CV176" s="9">
        <v>8.1999999999999993</v>
      </c>
      <c r="CW176" s="9">
        <v>26.6</v>
      </c>
      <c r="CX176" s="9">
        <v>12.6</v>
      </c>
      <c r="CY176" s="9">
        <v>34.700000000000003</v>
      </c>
      <c r="CZ176" s="9">
        <v>15.9</v>
      </c>
      <c r="DA176" s="9">
        <v>43.9</v>
      </c>
      <c r="DB176" s="9">
        <v>37.299999999999997</v>
      </c>
      <c r="DC176" s="9">
        <v>11.3</v>
      </c>
      <c r="DD176" s="21">
        <v>18</v>
      </c>
      <c r="DE176" s="9">
        <v>33.700000000000003</v>
      </c>
      <c r="DF176" s="21">
        <v>19</v>
      </c>
      <c r="DG176" s="9">
        <v>17.899999999999999</v>
      </c>
      <c r="DH176" s="9">
        <v>17.399999999999999</v>
      </c>
      <c r="DI176" s="9">
        <v>48.1</v>
      </c>
      <c r="DJ176" s="9">
        <v>26.6</v>
      </c>
      <c r="DK176" s="9">
        <v>16.3</v>
      </c>
      <c r="DL176" s="9">
        <v>2.1</v>
      </c>
      <c r="DM176" s="9">
        <v>25.1</v>
      </c>
      <c r="DN176" s="9">
        <v>4.8</v>
      </c>
      <c r="DO176" s="9">
        <v>24.5</v>
      </c>
      <c r="DP176" s="9">
        <v>21.5</v>
      </c>
      <c r="DQ176" s="9">
        <v>30.3</v>
      </c>
      <c r="DR176" s="9">
        <v>23.7</v>
      </c>
      <c r="DS176" s="9">
        <v>37.9</v>
      </c>
      <c r="DT176" s="9">
        <v>31.7</v>
      </c>
      <c r="DU176" s="9">
        <v>16.5</v>
      </c>
      <c r="DV176" s="21">
        <v>8</v>
      </c>
      <c r="DW176" s="9">
        <v>22.6</v>
      </c>
      <c r="DX176" s="9">
        <v>28.1</v>
      </c>
      <c r="DY176" s="9">
        <v>11.1</v>
      </c>
      <c r="DZ176" s="9">
        <v>15.5</v>
      </c>
      <c r="EA176" s="9">
        <v>34.200000000000003</v>
      </c>
      <c r="EB176" s="9">
        <v>21.5</v>
      </c>
      <c r="EC176" s="9">
        <v>14.9</v>
      </c>
      <c r="ED176" s="9">
        <v>10.8</v>
      </c>
      <c r="EE176" s="9">
        <v>12.7</v>
      </c>
      <c r="EF176" s="9">
        <v>8.5</v>
      </c>
      <c r="EG176" s="9">
        <v>18.899999999999999</v>
      </c>
      <c r="EH176" s="9">
        <v>16.399999999999999</v>
      </c>
      <c r="EI176" s="9">
        <v>32.6</v>
      </c>
      <c r="EJ176" s="9">
        <v>34.200000000000003</v>
      </c>
      <c r="EK176" s="9">
        <v>25.7</v>
      </c>
      <c r="EL176" s="9">
        <v>19.399999999999999</v>
      </c>
      <c r="EM176" s="9">
        <v>51.7</v>
      </c>
      <c r="EN176" s="9">
        <v>1.4</v>
      </c>
      <c r="EO176" s="21">
        <v>26</v>
      </c>
      <c r="EP176" s="9">
        <v>16.3</v>
      </c>
      <c r="EQ176" s="9">
        <v>11.8</v>
      </c>
      <c r="ER176" s="9">
        <v>37.1</v>
      </c>
      <c r="ES176" s="9">
        <v>11.9</v>
      </c>
      <c r="ET176" s="9">
        <v>36.700000000000003</v>
      </c>
      <c r="EU176" s="9">
        <v>26.6</v>
      </c>
      <c r="EV176" s="9">
        <v>31.1</v>
      </c>
      <c r="EW176" s="9">
        <v>23.8</v>
      </c>
      <c r="EX176" s="9">
        <v>43.9</v>
      </c>
      <c r="EY176" s="9">
        <v>33.799999999999997</v>
      </c>
      <c r="EZ176" s="9">
        <v>40.9</v>
      </c>
      <c r="FA176" s="21">
        <v>24</v>
      </c>
      <c r="FB176" s="9">
        <v>39.1</v>
      </c>
      <c r="FC176" s="9">
        <v>29.3</v>
      </c>
      <c r="FD176" s="9">
        <v>20.399999999999999</v>
      </c>
      <c r="FE176" s="9">
        <v>13.9</v>
      </c>
      <c r="FF176" s="9">
        <v>25.3</v>
      </c>
      <c r="FG176" s="9">
        <v>19.3</v>
      </c>
      <c r="FH176" s="9">
        <v>7.8</v>
      </c>
      <c r="FI176" s="9">
        <v>44.3</v>
      </c>
      <c r="FJ176" s="9">
        <v>15.6</v>
      </c>
      <c r="FK176" s="9">
        <v>26.9</v>
      </c>
      <c r="FL176" s="9">
        <v>38.5</v>
      </c>
      <c r="FM176" s="9">
        <v>24.8</v>
      </c>
      <c r="FN176" s="9">
        <v>23.5</v>
      </c>
      <c r="FO176" s="21">
        <v>24</v>
      </c>
      <c r="FP176" s="9">
        <v>19.5</v>
      </c>
      <c r="FQ176" s="9">
        <v>20.9</v>
      </c>
      <c r="FR176" s="9">
        <v>30.4</v>
      </c>
      <c r="FS176" s="9">
        <v>30.9</v>
      </c>
      <c r="FT176" s="9">
        <v>28.2</v>
      </c>
      <c r="FU176" s="21">
        <v>0</v>
      </c>
      <c r="FV176" s="9">
        <v>24.3</v>
      </c>
      <c r="FW176" s="9">
        <v>13.3</v>
      </c>
      <c r="FX176" s="9">
        <v>13.4</v>
      </c>
      <c r="FY176" s="9">
        <v>3.3</v>
      </c>
      <c r="FZ176" s="9">
        <v>20.8</v>
      </c>
      <c r="GA176" s="9">
        <v>27.7</v>
      </c>
      <c r="GB176" s="9">
        <v>13.3</v>
      </c>
      <c r="GC176" s="9">
        <v>20.6</v>
      </c>
      <c r="GD176" s="21">
        <v>14</v>
      </c>
      <c r="GE176" s="9">
        <v>28.7</v>
      </c>
      <c r="GF176" s="9">
        <v>31.4</v>
      </c>
      <c r="GG176" s="9">
        <v>31.2</v>
      </c>
      <c r="GH176" s="9">
        <v>31.2</v>
      </c>
      <c r="GI176" s="9">
        <v>21.1</v>
      </c>
      <c r="GJ176" s="9">
        <v>2.4</v>
      </c>
      <c r="GK176" s="9">
        <v>2.4</v>
      </c>
      <c r="GL176" s="21">
        <v>4</v>
      </c>
      <c r="GM176" s="9">
        <v>1.6</v>
      </c>
      <c r="GN176" s="9">
        <v>25.5</v>
      </c>
      <c r="GO176" s="9">
        <v>27.3</v>
      </c>
      <c r="GP176" s="9">
        <v>22.5</v>
      </c>
      <c r="GQ176" s="21">
        <v>44</v>
      </c>
      <c r="GR176" s="9">
        <v>14.3</v>
      </c>
      <c r="GS176" s="9">
        <v>13.4</v>
      </c>
      <c r="GT176" s="9">
        <v>15.8</v>
      </c>
      <c r="GU176" s="9">
        <v>17.600000000000001</v>
      </c>
      <c r="GV176" s="9">
        <v>30.3</v>
      </c>
      <c r="GW176" s="9">
        <v>11.9</v>
      </c>
      <c r="GX176" s="9">
        <v>23.9</v>
      </c>
      <c r="GY176" s="9">
        <v>10.5</v>
      </c>
      <c r="GZ176" s="9">
        <v>16.2</v>
      </c>
      <c r="HA176" s="9">
        <v>29.6</v>
      </c>
      <c r="HB176" s="9">
        <v>48.6</v>
      </c>
      <c r="HC176" s="21">
        <v>12</v>
      </c>
      <c r="HD176" s="9">
        <v>16.3</v>
      </c>
      <c r="HE176" s="9">
        <v>42.1</v>
      </c>
      <c r="HF176" s="9">
        <v>21.2</v>
      </c>
      <c r="HG176" s="9">
        <v>22.3</v>
      </c>
      <c r="HH176" s="9">
        <v>21.2</v>
      </c>
      <c r="HI176" s="9">
        <v>9.1999999999999993</v>
      </c>
      <c r="HJ176" s="9">
        <v>43.1</v>
      </c>
      <c r="HK176" s="9">
        <v>16.600000000000001</v>
      </c>
      <c r="HL176" s="9">
        <v>16.600000000000001</v>
      </c>
      <c r="HM176" s="9">
        <v>21.6</v>
      </c>
      <c r="HN176" s="9">
        <v>14.1</v>
      </c>
      <c r="HO176" s="9">
        <v>17.7</v>
      </c>
      <c r="HP176" s="21">
        <v>26</v>
      </c>
      <c r="HQ176" s="9">
        <v>46.4</v>
      </c>
      <c r="HR176" s="9">
        <v>15.8</v>
      </c>
      <c r="HS176" s="9">
        <v>20.399999999999999</v>
      </c>
      <c r="HT176" s="9">
        <v>12.9</v>
      </c>
      <c r="HU176" s="9">
        <v>8.9</v>
      </c>
      <c r="HV176" s="9">
        <v>21.2</v>
      </c>
      <c r="HW176" s="9">
        <v>34.4</v>
      </c>
      <c r="HX176" s="8"/>
      <c r="HY176" s="92" t="str">
        <f t="shared" si="456"/>
        <v xml:space="preserve">174 1 0.68 </v>
      </c>
      <c r="HZ176" s="92" t="str">
        <f t="shared" si="457"/>
        <v xml:space="preserve">174 2 0.72 </v>
      </c>
      <c r="IA176" s="92" t="str">
        <f t="shared" si="458"/>
        <v xml:space="preserve">174 3 1.036667 </v>
      </c>
      <c r="IB176" s="92" t="str">
        <f t="shared" si="459"/>
        <v xml:space="preserve">174 4 0.786667 </v>
      </c>
      <c r="IC176" s="92" t="str">
        <f t="shared" si="460"/>
        <v xml:space="preserve">174 5 0.74 </v>
      </c>
      <c r="ID176" s="92" t="str">
        <f t="shared" si="461"/>
        <v xml:space="preserve">174 6 0.74 </v>
      </c>
      <c r="IE176" s="92" t="str">
        <f t="shared" si="462"/>
        <v xml:space="preserve">174 7 0.956667 </v>
      </c>
      <c r="IF176" s="92" t="str">
        <f t="shared" si="463"/>
        <v xml:space="preserve">174 8 0.95 </v>
      </c>
      <c r="IG176" s="92" t="str">
        <f t="shared" si="464"/>
        <v xml:space="preserve">174 9 0.99 </v>
      </c>
      <c r="IH176" s="92" t="str">
        <f t="shared" si="465"/>
        <v xml:space="preserve">174 10 1.243333 </v>
      </c>
      <c r="II176" s="92" t="str">
        <f t="shared" si="466"/>
        <v xml:space="preserve">174 11 0.816667 </v>
      </c>
      <c r="IJ176" s="92" t="str">
        <f t="shared" si="467"/>
        <v xml:space="preserve">174 12 0.08 </v>
      </c>
      <c r="IK176" s="92" t="str">
        <f t="shared" si="468"/>
        <v xml:space="preserve">174 13 0.713333 </v>
      </c>
      <c r="IL176" s="92" t="str">
        <f t="shared" si="469"/>
        <v xml:space="preserve">174 14 0.266667 </v>
      </c>
      <c r="IM176" s="92" t="str">
        <f t="shared" si="470"/>
        <v xml:space="preserve">174 15 0.36 </v>
      </c>
      <c r="IN176" s="92" t="str">
        <f t="shared" si="471"/>
        <v xml:space="preserve">174 16 0.603333 </v>
      </c>
      <c r="IO176" s="92" t="str">
        <f t="shared" si="472"/>
        <v xml:space="preserve">174 17 0.4 </v>
      </c>
      <c r="IP176" s="92" t="str">
        <f t="shared" si="473"/>
        <v xml:space="preserve">174 18 0.72 </v>
      </c>
      <c r="IQ176" s="92" t="str">
        <f t="shared" si="474"/>
        <v xml:space="preserve">174 19 0.15 </v>
      </c>
      <c r="IR176" s="92" t="str">
        <f t="shared" si="475"/>
        <v xml:space="preserve">174 20 0.366667 </v>
      </c>
      <c r="IS176" s="92" t="str">
        <f t="shared" si="476"/>
        <v xml:space="preserve">174 21 0.573333 </v>
      </c>
      <c r="IT176" s="92" t="str">
        <f t="shared" si="477"/>
        <v xml:space="preserve">174 22 1.106667 </v>
      </c>
      <c r="IU176" s="92" t="str">
        <f t="shared" si="478"/>
        <v xml:space="preserve">174 23 0.66 </v>
      </c>
      <c r="IV176" s="92" t="str">
        <f t="shared" si="479"/>
        <v xml:space="preserve">174 24 1.16 </v>
      </c>
      <c r="IW176" s="92" t="str">
        <f t="shared" si="480"/>
        <v xml:space="preserve">174 25 1.743333 </v>
      </c>
      <c r="IX176" s="92" t="str">
        <f t="shared" si="481"/>
        <v xml:space="preserve">174 26 0.406667 </v>
      </c>
      <c r="IY176" s="92" t="str">
        <f t="shared" si="482"/>
        <v xml:space="preserve">174 27 0.186667 </v>
      </c>
      <c r="IZ176" s="92" t="str">
        <f t="shared" si="483"/>
        <v xml:space="preserve">174 28 0.543333 </v>
      </c>
      <c r="JA176" s="92" t="str">
        <f t="shared" si="484"/>
        <v xml:space="preserve">174 29 0.506667 </v>
      </c>
      <c r="JB176" s="92" t="str">
        <f t="shared" si="485"/>
        <v xml:space="preserve">174 30 1.303333 </v>
      </c>
      <c r="JC176" s="92" t="str">
        <f t="shared" si="486"/>
        <v xml:space="preserve">174 31 0.726667 </v>
      </c>
      <c r="JD176" s="92" t="str">
        <f t="shared" si="487"/>
        <v xml:space="preserve">174 32 0.783333 </v>
      </c>
      <c r="JE176" s="92" t="str">
        <f t="shared" si="488"/>
        <v xml:space="preserve">174 33 1.346667 </v>
      </c>
      <c r="JF176" s="92" t="str">
        <f t="shared" si="489"/>
        <v xml:space="preserve">174 34 0.426667 </v>
      </c>
      <c r="JG176" s="92" t="str">
        <f t="shared" si="490"/>
        <v xml:space="preserve">174 35 0.726667 </v>
      </c>
      <c r="JH176" s="92" t="str">
        <f t="shared" si="491"/>
        <v xml:space="preserve">174 36 0.566667 </v>
      </c>
      <c r="JI176" s="92" t="str">
        <f t="shared" si="492"/>
        <v xml:space="preserve">174 37 0.386667 </v>
      </c>
      <c r="JJ176" s="92" t="str">
        <f t="shared" si="493"/>
        <v xml:space="preserve">174 38 0.866667 </v>
      </c>
      <c r="JK176" s="92" t="str">
        <f t="shared" si="494"/>
        <v xml:space="preserve">174 39 0.543333 </v>
      </c>
      <c r="JL176" s="92" t="str">
        <f t="shared" si="495"/>
        <v xml:space="preserve">174 40 0.896667 </v>
      </c>
      <c r="JM176" s="92" t="str">
        <f t="shared" si="496"/>
        <v xml:space="preserve">174 41 0.416667 </v>
      </c>
      <c r="JN176" s="92" t="str">
        <f t="shared" si="497"/>
        <v xml:space="preserve">174 42 0.21 </v>
      </c>
      <c r="JO176" s="92" t="str">
        <f t="shared" si="498"/>
        <v xml:space="preserve">174 43 0.27 </v>
      </c>
      <c r="JP176" s="92" t="str">
        <f t="shared" si="499"/>
        <v xml:space="preserve">174 44 0.36 </v>
      </c>
      <c r="JQ176" s="92" t="str">
        <f t="shared" si="500"/>
        <v xml:space="preserve">174 45 1.27 </v>
      </c>
      <c r="JR176" s="92" t="str">
        <f t="shared" si="501"/>
        <v xml:space="preserve">174 46 1.03 </v>
      </c>
      <c r="JS176" s="92" t="str">
        <f t="shared" si="502"/>
        <v xml:space="preserve">174 47 0.343333 </v>
      </c>
      <c r="JT176" s="92" t="str">
        <f t="shared" si="503"/>
        <v xml:space="preserve">174 48 0.84 </v>
      </c>
      <c r="JU176" s="92" t="str">
        <f t="shared" si="504"/>
        <v xml:space="preserve">174 49 0.82 </v>
      </c>
      <c r="JV176" s="92" t="str">
        <f t="shared" si="505"/>
        <v xml:space="preserve">174 50 0.733333 </v>
      </c>
      <c r="JW176" s="92" t="str">
        <f t="shared" si="506"/>
        <v xml:space="preserve">174 51 0.746667 </v>
      </c>
      <c r="JX176" s="92" t="str">
        <f t="shared" si="507"/>
        <v xml:space="preserve">174 52 0.383333 </v>
      </c>
      <c r="JY176" s="92" t="str">
        <f t="shared" si="508"/>
        <v xml:space="preserve">174 53 0.71 </v>
      </c>
      <c r="JZ176" s="92" t="str">
        <f t="shared" si="509"/>
        <v xml:space="preserve">174 54 1.06 </v>
      </c>
      <c r="KA176" s="92" t="str">
        <f t="shared" si="510"/>
        <v xml:space="preserve">174 55 1.006667 </v>
      </c>
      <c r="KB176" s="92" t="str">
        <f t="shared" si="511"/>
        <v xml:space="preserve">174 56 0.926667 </v>
      </c>
      <c r="KC176" s="92" t="str">
        <f t="shared" si="512"/>
        <v xml:space="preserve">174 57 0.843333 </v>
      </c>
      <c r="KD176" s="92" t="str">
        <f t="shared" si="513"/>
        <v xml:space="preserve">174 58 0.943333 </v>
      </c>
      <c r="KE176" s="92" t="str">
        <f t="shared" si="514"/>
        <v xml:space="preserve">174 59 0.79 </v>
      </c>
      <c r="KF176" s="92" t="str">
        <f t="shared" si="515"/>
        <v xml:space="preserve">174 60 0.4 </v>
      </c>
      <c r="KG176" s="92" t="str">
        <f t="shared" si="516"/>
        <v xml:space="preserve">174 61 0.923333 </v>
      </c>
      <c r="KH176" s="92" t="str">
        <f t="shared" si="517"/>
        <v xml:space="preserve">174 62 1.306667 </v>
      </c>
      <c r="KI176" s="92" t="str">
        <f t="shared" si="518"/>
        <v xml:space="preserve">174 63 0.51 </v>
      </c>
      <c r="KJ176" s="92" t="str">
        <f t="shared" si="519"/>
        <v xml:space="preserve">174 64 0.77 </v>
      </c>
      <c r="KK176" s="92" t="str">
        <f t="shared" si="520"/>
        <v xml:space="preserve">174 65 0.653333 </v>
      </c>
      <c r="KL176" s="92" t="str">
        <f t="shared" si="521"/>
        <v xml:space="preserve">174 66 0.66 </v>
      </c>
      <c r="KM176" s="92" t="str">
        <f t="shared" si="522"/>
        <v xml:space="preserve">174 67 0.393333 </v>
      </c>
      <c r="KN176" s="92" t="str">
        <f t="shared" si="523"/>
        <v xml:space="preserve">174 68 0.186667 </v>
      </c>
      <c r="KO176" s="92" t="str">
        <f t="shared" si="524"/>
        <v xml:space="preserve">174 69 0.836667 </v>
      </c>
      <c r="KP176" s="92" t="str">
        <f t="shared" si="525"/>
        <v xml:space="preserve">174 70 0.55 </v>
      </c>
      <c r="KQ176" s="92" t="str">
        <f t="shared" si="526"/>
        <v xml:space="preserve">174 71 1.03 </v>
      </c>
      <c r="KR176" s="92" t="str">
        <f t="shared" si="527"/>
        <v xml:space="preserve">174 72 0.956667 </v>
      </c>
      <c r="KS176" s="92" t="str">
        <f t="shared" si="528"/>
        <v xml:space="preserve">174 73 0.773333 </v>
      </c>
      <c r="KT176" s="92" t="str">
        <f t="shared" si="529"/>
        <v xml:space="preserve">174 74 0.683333 </v>
      </c>
      <c r="KU176" s="92" t="str">
        <f t="shared" si="530"/>
        <v xml:space="preserve">174 75 0.786667 </v>
      </c>
      <c r="KV176" s="92" t="str">
        <f t="shared" si="531"/>
        <v xml:space="preserve">174 76 0.533333 </v>
      </c>
      <c r="KW176" s="92" t="str">
        <f t="shared" si="532"/>
        <v xml:space="preserve">174 77 1.106667 </v>
      </c>
      <c r="KX176" s="92" t="str">
        <f t="shared" si="533"/>
        <v xml:space="preserve">174 78 0.51 </v>
      </c>
      <c r="KY176" s="92" t="str">
        <f t="shared" si="534"/>
        <v xml:space="preserve">174 79 1.15 </v>
      </c>
      <c r="KZ176" s="92" t="str">
        <f t="shared" si="535"/>
        <v xml:space="preserve">174 80 0.85 </v>
      </c>
      <c r="LA176" s="92" t="str">
        <f t="shared" si="536"/>
        <v xml:space="preserve">174 81 1.006667 </v>
      </c>
      <c r="LB176" s="92" t="str">
        <f t="shared" si="537"/>
        <v xml:space="preserve">174 82 1.18 </v>
      </c>
      <c r="LC176" s="92" t="str">
        <f t="shared" si="538"/>
        <v xml:space="preserve">174 83 0.85 </v>
      </c>
      <c r="LD176" s="92" t="str">
        <f t="shared" si="539"/>
        <v xml:space="preserve">174 84 1.013333 </v>
      </c>
      <c r="LE176" s="92" t="str">
        <f t="shared" si="540"/>
        <v xml:space="preserve">174 85 0.7 </v>
      </c>
      <c r="LF176" s="92" t="str">
        <f t="shared" si="541"/>
        <v xml:space="preserve">174 86 0.493333 </v>
      </c>
      <c r="LG176" s="92" t="str">
        <f t="shared" si="542"/>
        <v xml:space="preserve">174 87 1.026667 </v>
      </c>
      <c r="LH176" s="92" t="str">
        <f t="shared" si="543"/>
        <v xml:space="preserve">174 88 0.616667 </v>
      </c>
      <c r="LI176" s="92" t="str">
        <f t="shared" si="544"/>
        <v xml:space="preserve">174 89 0.63 </v>
      </c>
      <c r="LJ176" s="92" t="str">
        <f t="shared" si="545"/>
        <v xml:space="preserve">174 90 1.236667 </v>
      </c>
      <c r="LK176" s="92" t="str">
        <f t="shared" si="546"/>
        <v xml:space="preserve">174 91 0.406667 </v>
      </c>
      <c r="LL176" s="92" t="str">
        <f t="shared" si="547"/>
        <v xml:space="preserve">174 92 0.95 </v>
      </c>
      <c r="LM176" s="92" t="str">
        <f t="shared" si="548"/>
        <v xml:space="preserve">174 93 0.813333 </v>
      </c>
      <c r="LN176" s="92" t="str">
        <f t="shared" si="549"/>
        <v xml:space="preserve">174 94 1.026667 </v>
      </c>
      <c r="LO176" s="92" t="str">
        <f t="shared" si="550"/>
        <v xml:space="preserve">174 95 0.76 </v>
      </c>
      <c r="LP176" s="92" t="str">
        <f t="shared" si="551"/>
        <v xml:space="preserve">174 96 1.206667 </v>
      </c>
      <c r="LQ176" s="92" t="str">
        <f t="shared" si="552"/>
        <v xml:space="preserve">174 97 0.273333 </v>
      </c>
      <c r="LR176" s="92" t="str">
        <f t="shared" si="553"/>
        <v xml:space="preserve">174 98 0.886667 </v>
      </c>
      <c r="LS176" s="92" t="str">
        <f t="shared" si="554"/>
        <v xml:space="preserve">174 99 0.42 </v>
      </c>
      <c r="LT176" s="92" t="str">
        <f t="shared" si="555"/>
        <v xml:space="preserve">174 100 1.156667 </v>
      </c>
      <c r="LU176" s="92" t="str">
        <f t="shared" si="556"/>
        <v xml:space="preserve">174 101 0.53 </v>
      </c>
      <c r="LV176" s="92" t="str">
        <f t="shared" si="557"/>
        <v xml:space="preserve">174 102 1.463333 </v>
      </c>
      <c r="LW176" s="92" t="str">
        <f t="shared" si="558"/>
        <v xml:space="preserve">174 103 1.243333 </v>
      </c>
      <c r="LX176" s="92" t="str">
        <f t="shared" si="559"/>
        <v xml:space="preserve">174 104 0.376667 </v>
      </c>
      <c r="LY176" s="92" t="str">
        <f t="shared" si="560"/>
        <v xml:space="preserve">174 105 0.6 </v>
      </c>
      <c r="LZ176" s="92" t="str">
        <f t="shared" si="561"/>
        <v xml:space="preserve">174 106 1.123333 </v>
      </c>
      <c r="MA176" s="92" t="str">
        <f t="shared" si="562"/>
        <v xml:space="preserve">174 107 0.633333 </v>
      </c>
      <c r="MB176" s="92" t="str">
        <f t="shared" si="563"/>
        <v xml:space="preserve">174 108 0.596667 </v>
      </c>
      <c r="MC176" s="92" t="str">
        <f t="shared" si="564"/>
        <v xml:space="preserve">174 109 0.58 </v>
      </c>
      <c r="MD176" s="92" t="str">
        <f t="shared" si="565"/>
        <v xml:space="preserve">174 110 1.603333 </v>
      </c>
      <c r="ME176" s="92" t="str">
        <f t="shared" si="566"/>
        <v xml:space="preserve">174 111 0.886667 </v>
      </c>
      <c r="MF176" s="92" t="str">
        <f t="shared" si="567"/>
        <v xml:space="preserve">174 112 0.543333 </v>
      </c>
      <c r="MG176" s="92" t="str">
        <f t="shared" si="568"/>
        <v xml:space="preserve">174 113 0.07 </v>
      </c>
      <c r="MH176" s="92" t="str">
        <f t="shared" si="569"/>
        <v xml:space="preserve">174 114 0.836667 </v>
      </c>
      <c r="MI176" s="92" t="str">
        <f t="shared" si="570"/>
        <v xml:space="preserve">174 115 0.16 </v>
      </c>
      <c r="MJ176" s="92" t="str">
        <f t="shared" si="571"/>
        <v xml:space="preserve">174 116 0.816667 </v>
      </c>
      <c r="MK176" s="92" t="str">
        <f t="shared" si="572"/>
        <v xml:space="preserve">174 117 0.716667 </v>
      </c>
      <c r="ML176" s="92" t="str">
        <f t="shared" si="573"/>
        <v xml:space="preserve">174 118 1.01 </v>
      </c>
      <c r="MM176" s="92" t="str">
        <f t="shared" si="574"/>
        <v xml:space="preserve">174 119 0.79 </v>
      </c>
      <c r="MN176" s="92" t="str">
        <f t="shared" si="575"/>
        <v xml:space="preserve">174 120 1.263333 </v>
      </c>
      <c r="MO176" s="92" t="str">
        <f t="shared" si="576"/>
        <v xml:space="preserve">174 121 1.056667 </v>
      </c>
      <c r="MP176" s="92" t="str">
        <f t="shared" si="577"/>
        <v xml:space="preserve">174 122 0.55 </v>
      </c>
      <c r="MQ176" s="92" t="str">
        <f t="shared" si="578"/>
        <v xml:space="preserve">174 123 0.266667 </v>
      </c>
      <c r="MR176" s="92" t="str">
        <f t="shared" si="579"/>
        <v xml:space="preserve">174 124 0.753333 </v>
      </c>
      <c r="MS176" s="92" t="str">
        <f t="shared" si="580"/>
        <v xml:space="preserve">174 125 0.936667 </v>
      </c>
      <c r="MT176" s="92" t="str">
        <f t="shared" si="581"/>
        <v xml:space="preserve">174 126 0.37 </v>
      </c>
      <c r="MU176" s="92" t="str">
        <f t="shared" si="582"/>
        <v xml:space="preserve">174 127 0.516667 </v>
      </c>
      <c r="MV176" s="92" t="str">
        <f t="shared" si="583"/>
        <v xml:space="preserve">174 128 1.14 </v>
      </c>
      <c r="MW176" s="92" t="str">
        <f t="shared" si="584"/>
        <v xml:space="preserve">174 129 0.716667 </v>
      </c>
      <c r="MX176" s="92" t="str">
        <f t="shared" si="585"/>
        <v xml:space="preserve">174 130 0.496667 </v>
      </c>
      <c r="MY176" s="92" t="str">
        <f t="shared" si="586"/>
        <v xml:space="preserve">174 131 0.36 </v>
      </c>
      <c r="MZ176" s="92" t="str">
        <f t="shared" si="587"/>
        <v xml:space="preserve">174 132 0.423333 </v>
      </c>
      <c r="NA176" s="92" t="str">
        <f t="shared" si="588"/>
        <v xml:space="preserve">174 133 0.283333 </v>
      </c>
      <c r="NB176" s="92" t="str">
        <f t="shared" si="589"/>
        <v xml:space="preserve">174 134 0.63 </v>
      </c>
      <c r="NC176" s="92" t="str">
        <f t="shared" si="590"/>
        <v xml:space="preserve">174 135 0.546667 </v>
      </c>
      <c r="ND176" s="92" t="str">
        <f t="shared" si="591"/>
        <v xml:space="preserve">174 136 1.086667 </v>
      </c>
      <c r="NE176" s="92" t="str">
        <f t="shared" si="592"/>
        <v xml:space="preserve">174 137 1.14 </v>
      </c>
      <c r="NF176" s="92" t="str">
        <f t="shared" si="593"/>
        <v xml:space="preserve">174 138 0.856667 </v>
      </c>
      <c r="NG176" s="92" t="str">
        <f t="shared" si="594"/>
        <v xml:space="preserve">174 139 0.646667 </v>
      </c>
      <c r="NH176" s="92" t="str">
        <f t="shared" si="595"/>
        <v xml:space="preserve">174 140 1.723333 </v>
      </c>
      <c r="NI176" s="92" t="str">
        <f t="shared" si="596"/>
        <v xml:space="preserve">174 141 0.046667 </v>
      </c>
      <c r="NJ176" s="92" t="str">
        <f t="shared" si="597"/>
        <v xml:space="preserve">174 142 0.866667 </v>
      </c>
      <c r="NK176" s="92" t="str">
        <f t="shared" si="598"/>
        <v xml:space="preserve">174 143 0.543333 </v>
      </c>
      <c r="NL176" s="92" t="str">
        <f t="shared" si="599"/>
        <v xml:space="preserve">174 144 0.393333 </v>
      </c>
      <c r="NM176" s="92" t="str">
        <f t="shared" si="600"/>
        <v xml:space="preserve">174 145 1.236667 </v>
      </c>
      <c r="NN176" s="92" t="str">
        <f t="shared" si="601"/>
        <v xml:space="preserve">174 146 0.396667 </v>
      </c>
      <c r="NO176" s="92" t="str">
        <f t="shared" si="602"/>
        <v xml:space="preserve">174 147 1.223333 </v>
      </c>
      <c r="NP176" s="92" t="str">
        <f t="shared" si="603"/>
        <v xml:space="preserve">174 148 0.886667 </v>
      </c>
      <c r="NQ176" s="92" t="str">
        <f t="shared" si="604"/>
        <v xml:space="preserve">174 149 1.036667 </v>
      </c>
      <c r="NR176" s="92" t="str">
        <f t="shared" si="605"/>
        <v xml:space="preserve">174 150 0.793333 </v>
      </c>
      <c r="NS176" s="92" t="str">
        <f t="shared" si="606"/>
        <v xml:space="preserve">174 151 1.463333 </v>
      </c>
      <c r="NT176" s="92" t="str">
        <f t="shared" si="607"/>
        <v xml:space="preserve">174 152 1.126667 </v>
      </c>
      <c r="NU176" s="92" t="str">
        <f t="shared" si="608"/>
        <v xml:space="preserve">174 153 1.363333 </v>
      </c>
      <c r="NV176" s="92" t="str">
        <f t="shared" si="609"/>
        <v xml:space="preserve">174 154 0.8 </v>
      </c>
      <c r="NW176" s="92" t="str">
        <f t="shared" si="610"/>
        <v xml:space="preserve">174 155 1.303333 </v>
      </c>
      <c r="NX176" s="92" t="str">
        <f t="shared" si="611"/>
        <v xml:space="preserve">174 156 0.976667 </v>
      </c>
      <c r="NY176" s="92" t="str">
        <f t="shared" si="612"/>
        <v xml:space="preserve">174 157 0.68 </v>
      </c>
      <c r="NZ176" s="92" t="str">
        <f t="shared" si="613"/>
        <v xml:space="preserve">174 158 0.463333 </v>
      </c>
      <c r="OA176" s="92" t="str">
        <f t="shared" si="614"/>
        <v xml:space="preserve">174 159 0.843333 </v>
      </c>
      <c r="OB176" s="92" t="str">
        <f t="shared" si="615"/>
        <v xml:space="preserve">174 160 0.643333 </v>
      </c>
      <c r="OC176" s="92" t="str">
        <f t="shared" si="616"/>
        <v xml:space="preserve">174 161 0.26 </v>
      </c>
      <c r="OD176" s="92" t="str">
        <f t="shared" si="617"/>
        <v xml:space="preserve">174 162 1.476667 </v>
      </c>
      <c r="OE176" s="92" t="str">
        <f t="shared" si="618"/>
        <v xml:space="preserve">174 163 0.52 </v>
      </c>
      <c r="OF176" s="92" t="str">
        <f t="shared" si="619"/>
        <v xml:space="preserve">174 164 0.896667 </v>
      </c>
      <c r="OG176" s="92" t="str">
        <f t="shared" si="620"/>
        <v xml:space="preserve">174 165 1.283333 </v>
      </c>
      <c r="OH176" s="92" t="str">
        <f t="shared" si="621"/>
        <v xml:space="preserve">174 166 0.826667 </v>
      </c>
      <c r="OI176" s="92" t="str">
        <f t="shared" si="622"/>
        <v xml:space="preserve">174 167 0.783333 </v>
      </c>
      <c r="OJ176" s="92" t="str">
        <f t="shared" si="623"/>
        <v xml:space="preserve">174 168 0.8 </v>
      </c>
      <c r="OK176" s="92" t="str">
        <f t="shared" si="624"/>
        <v xml:space="preserve">174 169 0.65 </v>
      </c>
      <c r="OL176" s="92" t="str">
        <f t="shared" si="625"/>
        <v xml:space="preserve">174 170 0.696667 </v>
      </c>
      <c r="OM176" s="92" t="str">
        <f t="shared" si="626"/>
        <v xml:space="preserve">174 171 1.013333 </v>
      </c>
      <c r="ON176" s="92" t="str">
        <f t="shared" si="627"/>
        <v xml:space="preserve">174 172 1.03 </v>
      </c>
      <c r="OO176" s="92" t="str">
        <f t="shared" si="628"/>
        <v xml:space="preserve">174 173 0.94 </v>
      </c>
      <c r="OP176" s="92" t="str">
        <f t="shared" si="629"/>
        <v xml:space="preserve">174 174 0 </v>
      </c>
      <c r="OQ176" s="92" t="str">
        <f t="shared" si="630"/>
        <v xml:space="preserve">174 175 0.81 </v>
      </c>
      <c r="OR176" s="92" t="str">
        <f t="shared" si="631"/>
        <v xml:space="preserve">174 176 0.443333 </v>
      </c>
      <c r="OS176" s="92" t="str">
        <f t="shared" si="632"/>
        <v xml:space="preserve">174 177 0.446667 </v>
      </c>
      <c r="OT176" s="92" t="str">
        <f t="shared" si="633"/>
        <v xml:space="preserve">174 178 0.11 </v>
      </c>
      <c r="OU176" s="92" t="str">
        <f t="shared" si="634"/>
        <v xml:space="preserve">174 179 0.693333 </v>
      </c>
      <c r="OV176" s="92" t="str">
        <f t="shared" si="635"/>
        <v xml:space="preserve">174 180 0.923333 </v>
      </c>
      <c r="OW176" s="92" t="str">
        <f t="shared" si="636"/>
        <v xml:space="preserve">174 181 0.443333 </v>
      </c>
      <c r="OX176" s="92" t="str">
        <f t="shared" si="637"/>
        <v xml:space="preserve">174 182 0.686667 </v>
      </c>
      <c r="OY176" s="92" t="str">
        <f t="shared" si="638"/>
        <v xml:space="preserve">174 183 0.466667 </v>
      </c>
      <c r="OZ176" s="92" t="str">
        <f t="shared" si="639"/>
        <v xml:space="preserve">174 184 0.956667 </v>
      </c>
      <c r="PA176" s="92" t="str">
        <f t="shared" si="640"/>
        <v xml:space="preserve">174 185 1.046667 </v>
      </c>
      <c r="PB176" s="92" t="str">
        <f t="shared" si="641"/>
        <v xml:space="preserve">174 186 1.04 </v>
      </c>
      <c r="PC176" s="92" t="str">
        <f t="shared" si="642"/>
        <v xml:space="preserve">174 187 1.04 </v>
      </c>
      <c r="PD176" s="92" t="str">
        <f t="shared" si="643"/>
        <v xml:space="preserve">174 188 0.703333 </v>
      </c>
      <c r="PE176" s="92" t="str">
        <f t="shared" si="644"/>
        <v xml:space="preserve">174 189 0.08 </v>
      </c>
      <c r="PF176" s="92" t="str">
        <f t="shared" si="645"/>
        <v xml:space="preserve">174 190 0.08 </v>
      </c>
      <c r="PG176" s="92" t="str">
        <f t="shared" si="646"/>
        <v xml:space="preserve">174 191 0.133333 </v>
      </c>
      <c r="PH176" s="92" t="str">
        <f t="shared" si="647"/>
        <v xml:space="preserve">174 192 0.053333 </v>
      </c>
      <c r="PI176" s="92" t="str">
        <f t="shared" si="648"/>
        <v xml:space="preserve">174 193 0.85 </v>
      </c>
      <c r="PJ176" s="92" t="str">
        <f t="shared" si="649"/>
        <v xml:space="preserve">174 194 0.91 </v>
      </c>
      <c r="PK176" s="92" t="str">
        <f t="shared" si="650"/>
        <v xml:space="preserve">174 195 0.75 </v>
      </c>
      <c r="PL176" s="92" t="str">
        <f t="shared" si="651"/>
        <v xml:space="preserve">174 196 1.466667 </v>
      </c>
      <c r="PM176" s="92" t="str">
        <f t="shared" si="652"/>
        <v xml:space="preserve">174 197 0.476667 </v>
      </c>
      <c r="PN176" s="92" t="str">
        <f t="shared" si="653"/>
        <v xml:space="preserve">174 198 0.446667 </v>
      </c>
      <c r="PO176" s="92" t="str">
        <f t="shared" si="654"/>
        <v xml:space="preserve">174 199 0.526667 </v>
      </c>
      <c r="PP176" s="92" t="str">
        <f t="shared" si="655"/>
        <v xml:space="preserve">174 200 0.586667 </v>
      </c>
      <c r="PQ176" s="92" t="str">
        <f t="shared" si="656"/>
        <v xml:space="preserve">174 201 1.01 </v>
      </c>
      <c r="PR176" s="92" t="str">
        <f t="shared" si="657"/>
        <v xml:space="preserve">174 202 0.396667 </v>
      </c>
      <c r="PS176" s="92" t="str">
        <f t="shared" si="658"/>
        <v xml:space="preserve">174 203 0.796667 </v>
      </c>
      <c r="PT176" s="92" t="str">
        <f t="shared" si="659"/>
        <v xml:space="preserve">174 204 0.35 </v>
      </c>
      <c r="PU176" s="92" t="str">
        <f t="shared" si="660"/>
        <v xml:space="preserve">174 205 0.54 </v>
      </c>
      <c r="PV176" s="92" t="str">
        <f t="shared" si="661"/>
        <v xml:space="preserve">174 206 0.986667 </v>
      </c>
      <c r="PW176" s="92" t="str">
        <f t="shared" si="662"/>
        <v xml:space="preserve">174 207 1.62 </v>
      </c>
      <c r="PX176" s="92" t="str">
        <f t="shared" si="663"/>
        <v xml:space="preserve">174 208 0.4 </v>
      </c>
      <c r="PY176" s="92" t="str">
        <f t="shared" si="664"/>
        <v xml:space="preserve">174 209 0.543333 </v>
      </c>
      <c r="PZ176" s="92" t="str">
        <f t="shared" si="665"/>
        <v xml:space="preserve">174 210 1.403333 </v>
      </c>
      <c r="QA176" s="92" t="str">
        <f t="shared" si="666"/>
        <v xml:space="preserve">174 211 0.706667 </v>
      </c>
      <c r="QB176" s="92" t="str">
        <f t="shared" si="667"/>
        <v xml:space="preserve">174 212 0.743333 </v>
      </c>
      <c r="QC176" s="92" t="str">
        <f t="shared" si="668"/>
        <v xml:space="preserve">174 213 0.706667 </v>
      </c>
      <c r="QD176" s="92" t="str">
        <f t="shared" si="669"/>
        <v xml:space="preserve">174 214 0.306667 </v>
      </c>
      <c r="QE176" s="92" t="str">
        <f t="shared" si="670"/>
        <v xml:space="preserve">174 215 1.436667 </v>
      </c>
      <c r="QF176" s="92" t="str">
        <f t="shared" si="671"/>
        <v xml:space="preserve">174 216 0.553333 </v>
      </c>
      <c r="QG176" s="92" t="str">
        <f t="shared" si="672"/>
        <v xml:space="preserve">174 217 0.553333 </v>
      </c>
      <c r="QH176" s="92" t="str">
        <f t="shared" si="673"/>
        <v xml:space="preserve">174 218 0.72 </v>
      </c>
      <c r="QI176" s="92" t="str">
        <f t="shared" si="674"/>
        <v xml:space="preserve">174 219 0.47 </v>
      </c>
      <c r="QJ176" s="92" t="str">
        <f t="shared" si="675"/>
        <v xml:space="preserve">174 220 0.59 </v>
      </c>
      <c r="QK176" s="92" t="str">
        <f t="shared" si="676"/>
        <v xml:space="preserve">174 221 0.866667 </v>
      </c>
      <c r="QL176" s="92" t="str">
        <f t="shared" si="677"/>
        <v xml:space="preserve">174 222 1.546667 </v>
      </c>
      <c r="QM176" s="92" t="str">
        <f t="shared" si="678"/>
        <v xml:space="preserve">174 223 0.526667 </v>
      </c>
      <c r="QN176" s="92" t="str">
        <f t="shared" si="679"/>
        <v xml:space="preserve">174 224 0.68 </v>
      </c>
      <c r="QO176" s="92" t="str">
        <f t="shared" si="680"/>
        <v xml:space="preserve">174 225 0.43 </v>
      </c>
      <c r="QP176" s="92" t="str">
        <f t="shared" si="681"/>
        <v xml:space="preserve">174 226 0.296667 </v>
      </c>
      <c r="QQ176" s="92" t="str">
        <f t="shared" si="682"/>
        <v xml:space="preserve">174 227 0.706667 </v>
      </c>
      <c r="QR176" s="92" t="str">
        <f t="shared" si="683"/>
        <v xml:space="preserve">174 228 1.146667 </v>
      </c>
    </row>
    <row r="177" spans="1:460" ht="18.75" customHeight="1" x14ac:dyDescent="0.35">
      <c r="A177" s="86">
        <v>175</v>
      </c>
      <c r="B177" s="90" t="s">
        <v>231</v>
      </c>
      <c r="C177" s="91" t="s">
        <v>177</v>
      </c>
      <c r="D177" s="9">
        <v>10.7</v>
      </c>
      <c r="E177" s="9">
        <v>7.9</v>
      </c>
      <c r="F177" s="9">
        <v>10.5</v>
      </c>
      <c r="G177" s="9">
        <v>31.1</v>
      </c>
      <c r="H177" s="9">
        <v>28.8</v>
      </c>
      <c r="I177" s="9">
        <v>28.8</v>
      </c>
      <c r="J177" s="21">
        <v>29</v>
      </c>
      <c r="K177" s="9">
        <v>21.9</v>
      </c>
      <c r="L177" s="9">
        <v>34.799999999999997</v>
      </c>
      <c r="M177" s="9">
        <v>25.8</v>
      </c>
      <c r="N177" s="9">
        <v>28.8</v>
      </c>
      <c r="O177" s="9">
        <v>24.9</v>
      </c>
      <c r="P177" s="9">
        <v>9.6999999999999993</v>
      </c>
      <c r="Q177" s="9">
        <v>16.100000000000001</v>
      </c>
      <c r="R177" s="9">
        <v>18.100000000000001</v>
      </c>
      <c r="S177" s="9">
        <v>37.1</v>
      </c>
      <c r="T177" s="9">
        <v>15.4</v>
      </c>
      <c r="U177" s="9">
        <v>2.7</v>
      </c>
      <c r="V177" s="9">
        <v>22.6</v>
      </c>
      <c r="W177" s="9">
        <v>17.3</v>
      </c>
      <c r="X177" s="9">
        <v>7.9</v>
      </c>
      <c r="Y177" s="9">
        <v>20.2</v>
      </c>
      <c r="Z177" s="9">
        <v>7.6</v>
      </c>
      <c r="AA177" s="9">
        <v>28.5</v>
      </c>
      <c r="AB177" s="21">
        <v>37</v>
      </c>
      <c r="AC177" s="9">
        <v>28.6</v>
      </c>
      <c r="AD177" s="9">
        <v>17.600000000000001</v>
      </c>
      <c r="AE177" s="9">
        <v>17.5</v>
      </c>
      <c r="AF177" s="9">
        <v>17.100000000000001</v>
      </c>
      <c r="AG177" s="9">
        <v>17.8</v>
      </c>
      <c r="AH177" s="9">
        <v>40.799999999999997</v>
      </c>
      <c r="AI177" s="9">
        <v>28.4</v>
      </c>
      <c r="AJ177" s="9">
        <v>25.1</v>
      </c>
      <c r="AK177" s="9">
        <v>12.6</v>
      </c>
      <c r="AL177" s="9">
        <v>9.4</v>
      </c>
      <c r="AM177" s="9">
        <v>14.7</v>
      </c>
      <c r="AN177" s="9">
        <v>15.9</v>
      </c>
      <c r="AO177" s="21">
        <v>21</v>
      </c>
      <c r="AP177" s="9">
        <v>19.100000000000001</v>
      </c>
      <c r="AQ177" s="9">
        <v>5.2</v>
      </c>
      <c r="AR177" s="21">
        <v>16</v>
      </c>
      <c r="AS177" s="9">
        <v>22.2</v>
      </c>
      <c r="AT177" s="9">
        <v>20.8</v>
      </c>
      <c r="AU177" s="9">
        <v>22.4</v>
      </c>
      <c r="AV177" s="9">
        <v>26.8</v>
      </c>
      <c r="AW177" s="9">
        <v>11.1</v>
      </c>
      <c r="AX177" s="9">
        <v>22.7</v>
      </c>
      <c r="AY177" s="21">
        <v>4</v>
      </c>
      <c r="AZ177" s="9">
        <v>18.8</v>
      </c>
      <c r="BA177" s="9">
        <v>4.9000000000000004</v>
      </c>
      <c r="BB177" s="9">
        <v>25.4</v>
      </c>
      <c r="BC177" s="9">
        <v>14.6</v>
      </c>
      <c r="BD177" s="9">
        <v>28.4</v>
      </c>
      <c r="BE177" s="9">
        <v>4.9000000000000004</v>
      </c>
      <c r="BF177" s="21">
        <v>9</v>
      </c>
      <c r="BG177" s="21">
        <v>15</v>
      </c>
      <c r="BH177" s="21">
        <v>9</v>
      </c>
      <c r="BI177" s="9">
        <v>12.5</v>
      </c>
      <c r="BJ177" s="9">
        <v>28.8</v>
      </c>
      <c r="BK177" s="9">
        <v>12.9</v>
      </c>
      <c r="BL177" s="9">
        <v>3.2</v>
      </c>
      <c r="BM177" s="9">
        <v>12.3</v>
      </c>
      <c r="BN177" s="21">
        <v>9</v>
      </c>
      <c r="BO177" s="9">
        <v>22.4</v>
      </c>
      <c r="BP177" s="21">
        <v>19</v>
      </c>
      <c r="BQ177" s="9">
        <v>21.1</v>
      </c>
      <c r="BR177" s="9">
        <v>13.3</v>
      </c>
      <c r="BS177" s="9">
        <v>20.3</v>
      </c>
      <c r="BT177" s="21">
        <v>7</v>
      </c>
      <c r="BU177" s="9">
        <v>24.8</v>
      </c>
      <c r="BV177" s="21">
        <v>31</v>
      </c>
      <c r="BW177" s="9">
        <v>32.1</v>
      </c>
      <c r="BX177" s="9">
        <v>28.3</v>
      </c>
      <c r="BY177" s="9">
        <v>39.5</v>
      </c>
      <c r="BZ177" s="9">
        <v>26.6</v>
      </c>
      <c r="CA177" s="9">
        <v>19.399999999999999</v>
      </c>
      <c r="CB177" s="9">
        <v>39.4</v>
      </c>
      <c r="CC177" s="9">
        <v>13.5</v>
      </c>
      <c r="CD177" s="9">
        <v>7.6</v>
      </c>
      <c r="CE177" s="9">
        <v>18.7</v>
      </c>
      <c r="CF177" s="9">
        <v>16.100000000000001</v>
      </c>
      <c r="CG177" s="9">
        <v>24.6</v>
      </c>
      <c r="CH177" s="9">
        <v>18.7</v>
      </c>
      <c r="CI177" s="9">
        <v>35.4</v>
      </c>
      <c r="CJ177" s="9">
        <v>10.1</v>
      </c>
      <c r="CK177" s="9">
        <v>18.2</v>
      </c>
      <c r="CL177" s="9">
        <v>3.9</v>
      </c>
      <c r="CM177" s="9">
        <v>12.3</v>
      </c>
      <c r="CN177" s="9">
        <v>23.8</v>
      </c>
      <c r="CO177" s="9">
        <v>21.7</v>
      </c>
      <c r="CP177" s="21">
        <v>31</v>
      </c>
      <c r="CQ177" s="9">
        <v>30.9</v>
      </c>
      <c r="CR177" s="9">
        <v>12.8</v>
      </c>
      <c r="CS177" s="9">
        <v>15.5</v>
      </c>
      <c r="CT177" s="9">
        <v>25.8</v>
      </c>
      <c r="CU177" s="9">
        <v>25.4</v>
      </c>
      <c r="CV177" s="9">
        <v>20.9</v>
      </c>
      <c r="CW177" s="9">
        <v>4.8</v>
      </c>
      <c r="CX177" s="9">
        <v>15.2</v>
      </c>
      <c r="CY177" s="9">
        <v>39.700000000000003</v>
      </c>
      <c r="CZ177" s="9">
        <v>20.399999999999999</v>
      </c>
      <c r="DA177" s="9">
        <v>28.7</v>
      </c>
      <c r="DB177" s="21">
        <v>22</v>
      </c>
      <c r="DC177" s="9">
        <v>16.899999999999999</v>
      </c>
      <c r="DD177" s="9">
        <v>26.5</v>
      </c>
      <c r="DE177" s="9">
        <v>6.7</v>
      </c>
      <c r="DF177" s="21">
        <v>24</v>
      </c>
      <c r="DG177" s="21">
        <v>37</v>
      </c>
      <c r="DH177" s="9">
        <v>22.4</v>
      </c>
      <c r="DI177" s="9">
        <v>40.5</v>
      </c>
      <c r="DJ177" s="9">
        <v>31.5</v>
      </c>
      <c r="DK177" s="9">
        <v>14.5</v>
      </c>
      <c r="DL177" s="21">
        <v>23</v>
      </c>
      <c r="DM177" s="9">
        <v>14.9</v>
      </c>
      <c r="DN177" s="9">
        <v>18.899999999999999</v>
      </c>
      <c r="DO177" s="9">
        <v>27.5</v>
      </c>
      <c r="DP177" s="9">
        <v>17.7</v>
      </c>
      <c r="DQ177" s="9">
        <v>35.299999999999997</v>
      </c>
      <c r="DR177" s="9">
        <v>8.1</v>
      </c>
      <c r="DS177" s="9">
        <v>22.2</v>
      </c>
      <c r="DT177" s="9">
        <v>16.5</v>
      </c>
      <c r="DU177" s="9">
        <v>19.2</v>
      </c>
      <c r="DV177" s="9">
        <v>20.7</v>
      </c>
      <c r="DW177" s="9">
        <v>41.6</v>
      </c>
      <c r="DX177" s="9">
        <v>7.9</v>
      </c>
      <c r="DY177" s="21">
        <v>14</v>
      </c>
      <c r="DZ177" s="9">
        <v>8.9</v>
      </c>
      <c r="EA177" s="21">
        <v>33</v>
      </c>
      <c r="EB177" s="9">
        <v>4.4000000000000004</v>
      </c>
      <c r="EC177" s="9">
        <v>22.1</v>
      </c>
      <c r="ED177" s="9">
        <v>13.3</v>
      </c>
      <c r="EE177" s="9">
        <v>28.1</v>
      </c>
      <c r="EF177" s="9">
        <v>26.9</v>
      </c>
      <c r="EG177" s="9">
        <v>23.9</v>
      </c>
      <c r="EH177" s="9">
        <v>24.9</v>
      </c>
      <c r="EI177" s="9">
        <v>37.6</v>
      </c>
      <c r="EJ177" s="21">
        <v>33</v>
      </c>
      <c r="EK177" s="9">
        <v>8.8000000000000007</v>
      </c>
      <c r="EL177" s="9">
        <v>38.4</v>
      </c>
      <c r="EM177" s="9">
        <v>24.8</v>
      </c>
      <c r="EN177" s="21">
        <v>22</v>
      </c>
      <c r="EO177" s="9">
        <v>19.5</v>
      </c>
      <c r="EP177" s="9">
        <v>18.2</v>
      </c>
      <c r="EQ177" s="9">
        <v>14.5</v>
      </c>
      <c r="ER177" s="9">
        <v>29.5</v>
      </c>
      <c r="ES177" s="9">
        <v>15.5</v>
      </c>
      <c r="ET177" s="9">
        <v>24.4</v>
      </c>
      <c r="EU177" s="9">
        <v>5.3</v>
      </c>
      <c r="EV177" s="9">
        <v>15.9</v>
      </c>
      <c r="EW177" s="9">
        <v>2.6</v>
      </c>
      <c r="EX177" s="9">
        <v>28.6</v>
      </c>
      <c r="EY177" s="9">
        <v>10.6</v>
      </c>
      <c r="EZ177" s="9">
        <v>25.6</v>
      </c>
      <c r="FA177" s="21">
        <v>38</v>
      </c>
      <c r="FB177" s="9">
        <v>17.8</v>
      </c>
      <c r="FC177" s="21">
        <v>8</v>
      </c>
      <c r="FD177" s="9">
        <v>10.7</v>
      </c>
      <c r="FE177" s="9">
        <v>17.2</v>
      </c>
      <c r="FF177" s="9">
        <v>4.0999999999999996</v>
      </c>
      <c r="FG177" s="9">
        <v>18.7</v>
      </c>
      <c r="FH177" s="21">
        <v>17</v>
      </c>
      <c r="FI177" s="21">
        <v>29</v>
      </c>
      <c r="FJ177" s="9">
        <v>18.600000000000001</v>
      </c>
      <c r="FK177" s="9">
        <v>18.899999999999999</v>
      </c>
      <c r="FL177" s="9">
        <v>17.3</v>
      </c>
      <c r="FM177" s="9">
        <v>30.5</v>
      </c>
      <c r="FN177" s="9">
        <v>37.5</v>
      </c>
      <c r="FO177" s="9">
        <v>22.7</v>
      </c>
      <c r="FP177" s="9">
        <v>31.3</v>
      </c>
      <c r="FQ177" s="9">
        <v>18.8</v>
      </c>
      <c r="FR177" s="9">
        <v>8.5</v>
      </c>
      <c r="FS177" s="9">
        <v>12.7</v>
      </c>
      <c r="FT177" s="9">
        <v>9.1999999999999993</v>
      </c>
      <c r="FU177" s="9">
        <v>24.3</v>
      </c>
      <c r="FV177" s="21">
        <v>0</v>
      </c>
      <c r="FW177" s="9">
        <v>13.9</v>
      </c>
      <c r="FX177" s="21">
        <v>14</v>
      </c>
      <c r="FY177" s="9">
        <v>23.9</v>
      </c>
      <c r="FZ177" s="9">
        <v>8.4</v>
      </c>
      <c r="GA177" s="9">
        <v>22.4</v>
      </c>
      <c r="GB177" s="21">
        <v>34</v>
      </c>
      <c r="GC177" s="9">
        <v>26.1</v>
      </c>
      <c r="GD177" s="9">
        <v>19.100000000000001</v>
      </c>
      <c r="GE177" s="9">
        <v>14.8</v>
      </c>
      <c r="GF177" s="9">
        <v>37.200000000000003</v>
      </c>
      <c r="GG177" s="9">
        <v>28.8</v>
      </c>
      <c r="GH177" s="9">
        <v>28.8</v>
      </c>
      <c r="GI177" s="9">
        <v>41.5</v>
      </c>
      <c r="GJ177" s="21">
        <v>25</v>
      </c>
      <c r="GK177" s="9">
        <v>24.4</v>
      </c>
      <c r="GL177" s="9">
        <v>24.2</v>
      </c>
      <c r="GM177" s="9">
        <v>23.9</v>
      </c>
      <c r="GN177" s="9">
        <v>8.3000000000000007</v>
      </c>
      <c r="GO177" s="9">
        <v>36.5</v>
      </c>
      <c r="GP177" s="9">
        <v>5.5</v>
      </c>
      <c r="GQ177" s="9">
        <v>20.3</v>
      </c>
      <c r="GR177" s="9">
        <v>28.1</v>
      </c>
      <c r="GS177" s="9">
        <v>21.9</v>
      </c>
      <c r="GT177" s="9">
        <v>23.9</v>
      </c>
      <c r="GU177" s="9">
        <v>26.9</v>
      </c>
      <c r="GV177" s="9">
        <v>8.6999999999999993</v>
      </c>
      <c r="GW177" s="9">
        <v>22.8</v>
      </c>
      <c r="GX177" s="9">
        <v>22.6</v>
      </c>
      <c r="GY177" s="9">
        <v>16.899999999999999</v>
      </c>
      <c r="GZ177" s="9">
        <v>29.9</v>
      </c>
      <c r="HA177" s="9">
        <v>21.5</v>
      </c>
      <c r="HB177" s="9">
        <v>41.4</v>
      </c>
      <c r="HC177" s="9">
        <v>17.3</v>
      </c>
      <c r="HD177" s="9">
        <v>24.6</v>
      </c>
      <c r="HE177" s="9">
        <v>40.9</v>
      </c>
      <c r="HF177" s="21">
        <v>13</v>
      </c>
      <c r="HG177" s="9">
        <v>5.5</v>
      </c>
      <c r="HH177" s="21">
        <v>13</v>
      </c>
      <c r="HI177" s="21">
        <v>30</v>
      </c>
      <c r="HJ177" s="9">
        <v>18.100000000000001</v>
      </c>
      <c r="HK177" s="9">
        <v>21.8</v>
      </c>
      <c r="HL177" s="9">
        <v>25.1</v>
      </c>
      <c r="HM177" s="9">
        <v>12.5</v>
      </c>
      <c r="HN177" s="9">
        <v>30.9</v>
      </c>
      <c r="HO177" s="9">
        <v>20.7</v>
      </c>
      <c r="HP177" s="9">
        <v>12.2</v>
      </c>
      <c r="HQ177" s="9">
        <v>47.5</v>
      </c>
      <c r="HR177" s="9">
        <v>15.6</v>
      </c>
      <c r="HS177" s="9">
        <v>12.5</v>
      </c>
      <c r="HT177" s="9">
        <v>18.2</v>
      </c>
      <c r="HU177" s="21">
        <v>19</v>
      </c>
      <c r="HV177" s="9">
        <v>21.7</v>
      </c>
      <c r="HW177" s="9">
        <v>24.1</v>
      </c>
      <c r="HX177" s="8"/>
      <c r="HY177" s="92" t="str">
        <f t="shared" si="456"/>
        <v xml:space="preserve">175 1 0.356667 </v>
      </c>
      <c r="HZ177" s="92" t="str">
        <f t="shared" si="457"/>
        <v xml:space="preserve">175 2 0.263333 </v>
      </c>
      <c r="IA177" s="92" t="str">
        <f t="shared" si="458"/>
        <v xml:space="preserve">175 3 0.35 </v>
      </c>
      <c r="IB177" s="92" t="str">
        <f t="shared" si="459"/>
        <v xml:space="preserve">175 4 1.036667 </v>
      </c>
      <c r="IC177" s="92" t="str">
        <f t="shared" si="460"/>
        <v xml:space="preserve">175 5 0.96 </v>
      </c>
      <c r="ID177" s="92" t="str">
        <f t="shared" si="461"/>
        <v xml:space="preserve">175 6 0.96 </v>
      </c>
      <c r="IE177" s="92" t="str">
        <f t="shared" si="462"/>
        <v xml:space="preserve">175 7 0.966667 </v>
      </c>
      <c r="IF177" s="92" t="str">
        <f t="shared" si="463"/>
        <v xml:space="preserve">175 8 0.73 </v>
      </c>
      <c r="IG177" s="92" t="str">
        <f t="shared" si="464"/>
        <v xml:space="preserve">175 9 1.16 </v>
      </c>
      <c r="IH177" s="92" t="str">
        <f t="shared" si="465"/>
        <v xml:space="preserve">175 10 0.86 </v>
      </c>
      <c r="II177" s="92" t="str">
        <f t="shared" si="466"/>
        <v xml:space="preserve">175 11 0.96 </v>
      </c>
      <c r="IJ177" s="92" t="str">
        <f t="shared" si="467"/>
        <v xml:space="preserve">175 12 0.83 </v>
      </c>
      <c r="IK177" s="92" t="str">
        <f t="shared" si="468"/>
        <v xml:space="preserve">175 13 0.323333 </v>
      </c>
      <c r="IL177" s="92" t="str">
        <f t="shared" si="469"/>
        <v xml:space="preserve">175 14 0.536667 </v>
      </c>
      <c r="IM177" s="92" t="str">
        <f t="shared" si="470"/>
        <v xml:space="preserve">175 15 0.603333 </v>
      </c>
      <c r="IN177" s="92" t="str">
        <f t="shared" si="471"/>
        <v xml:space="preserve">175 16 1.236667 </v>
      </c>
      <c r="IO177" s="92" t="str">
        <f t="shared" si="472"/>
        <v xml:space="preserve">175 17 0.513333 </v>
      </c>
      <c r="IP177" s="92" t="str">
        <f t="shared" si="473"/>
        <v xml:space="preserve">175 18 0.09 </v>
      </c>
      <c r="IQ177" s="92" t="str">
        <f t="shared" si="474"/>
        <v xml:space="preserve">175 19 0.753333 </v>
      </c>
      <c r="IR177" s="92" t="str">
        <f t="shared" si="475"/>
        <v xml:space="preserve">175 20 0.576667 </v>
      </c>
      <c r="IS177" s="92" t="str">
        <f t="shared" si="476"/>
        <v xml:space="preserve">175 21 0.263333 </v>
      </c>
      <c r="IT177" s="92" t="str">
        <f t="shared" si="477"/>
        <v xml:space="preserve">175 22 0.673333 </v>
      </c>
      <c r="IU177" s="92" t="str">
        <f t="shared" si="478"/>
        <v xml:space="preserve">175 23 0.253333 </v>
      </c>
      <c r="IV177" s="92" t="str">
        <f t="shared" si="479"/>
        <v xml:space="preserve">175 24 0.95 </v>
      </c>
      <c r="IW177" s="92" t="str">
        <f t="shared" si="480"/>
        <v xml:space="preserve">175 25 1.233333 </v>
      </c>
      <c r="IX177" s="92" t="str">
        <f t="shared" si="481"/>
        <v xml:space="preserve">175 26 0.953333 </v>
      </c>
      <c r="IY177" s="92" t="str">
        <f t="shared" si="482"/>
        <v xml:space="preserve">175 27 0.586667 </v>
      </c>
      <c r="IZ177" s="92" t="str">
        <f t="shared" si="483"/>
        <v xml:space="preserve">175 28 0.583333 </v>
      </c>
      <c r="JA177" s="92" t="str">
        <f t="shared" si="484"/>
        <v xml:space="preserve">175 29 0.57 </v>
      </c>
      <c r="JB177" s="92" t="str">
        <f t="shared" si="485"/>
        <v xml:space="preserve">175 30 0.593333 </v>
      </c>
      <c r="JC177" s="92" t="str">
        <f t="shared" si="486"/>
        <v xml:space="preserve">175 31 1.36 </v>
      </c>
      <c r="JD177" s="92" t="str">
        <f t="shared" si="487"/>
        <v xml:space="preserve">175 32 0.946667 </v>
      </c>
      <c r="JE177" s="92" t="str">
        <f t="shared" si="488"/>
        <v xml:space="preserve">175 33 0.836667 </v>
      </c>
      <c r="JF177" s="92" t="str">
        <f t="shared" si="489"/>
        <v xml:space="preserve">175 34 0.42 </v>
      </c>
      <c r="JG177" s="92" t="str">
        <f t="shared" si="490"/>
        <v xml:space="preserve">175 35 0.313333 </v>
      </c>
      <c r="JH177" s="92" t="str">
        <f t="shared" si="491"/>
        <v xml:space="preserve">175 36 0.49 </v>
      </c>
      <c r="JI177" s="92" t="str">
        <f t="shared" si="492"/>
        <v xml:space="preserve">175 37 0.53 </v>
      </c>
      <c r="JJ177" s="92" t="str">
        <f t="shared" si="493"/>
        <v xml:space="preserve">175 38 0.7 </v>
      </c>
      <c r="JK177" s="92" t="str">
        <f t="shared" si="494"/>
        <v xml:space="preserve">175 39 0.636667 </v>
      </c>
      <c r="JL177" s="92" t="str">
        <f t="shared" si="495"/>
        <v xml:space="preserve">175 40 0.173333 </v>
      </c>
      <c r="JM177" s="92" t="str">
        <f t="shared" si="496"/>
        <v xml:space="preserve">175 41 0.533333 </v>
      </c>
      <c r="JN177" s="92" t="str">
        <f t="shared" si="497"/>
        <v xml:space="preserve">175 42 0.74 </v>
      </c>
      <c r="JO177" s="92" t="str">
        <f t="shared" si="498"/>
        <v xml:space="preserve">175 43 0.693333 </v>
      </c>
      <c r="JP177" s="92" t="str">
        <f t="shared" si="499"/>
        <v xml:space="preserve">175 44 0.746667 </v>
      </c>
      <c r="JQ177" s="92" t="str">
        <f t="shared" si="500"/>
        <v xml:space="preserve">175 45 0.893333 </v>
      </c>
      <c r="JR177" s="92" t="str">
        <f t="shared" si="501"/>
        <v xml:space="preserve">175 46 0.37 </v>
      </c>
      <c r="JS177" s="92" t="str">
        <f t="shared" si="502"/>
        <v xml:space="preserve">175 47 0.756667 </v>
      </c>
      <c r="JT177" s="92" t="str">
        <f t="shared" si="503"/>
        <v xml:space="preserve">175 48 0.133333 </v>
      </c>
      <c r="JU177" s="92" t="str">
        <f t="shared" si="504"/>
        <v xml:space="preserve">175 49 0.626667 </v>
      </c>
      <c r="JV177" s="92" t="str">
        <f t="shared" si="505"/>
        <v xml:space="preserve">175 50 0.163333 </v>
      </c>
      <c r="JW177" s="92" t="str">
        <f t="shared" si="506"/>
        <v xml:space="preserve">175 51 0.846667 </v>
      </c>
      <c r="JX177" s="92" t="str">
        <f t="shared" si="507"/>
        <v xml:space="preserve">175 52 0.486667 </v>
      </c>
      <c r="JY177" s="92" t="str">
        <f t="shared" si="508"/>
        <v xml:space="preserve">175 53 0.946667 </v>
      </c>
      <c r="JZ177" s="92" t="str">
        <f t="shared" si="509"/>
        <v xml:space="preserve">175 54 0.163333 </v>
      </c>
      <c r="KA177" s="92" t="str">
        <f t="shared" si="510"/>
        <v xml:space="preserve">175 55 0.3 </v>
      </c>
      <c r="KB177" s="92" t="str">
        <f t="shared" si="511"/>
        <v xml:space="preserve">175 56 0.5 </v>
      </c>
      <c r="KC177" s="92" t="str">
        <f t="shared" si="512"/>
        <v xml:space="preserve">175 57 0.3 </v>
      </c>
      <c r="KD177" s="92" t="str">
        <f t="shared" si="513"/>
        <v xml:space="preserve">175 58 0.416667 </v>
      </c>
      <c r="KE177" s="92" t="str">
        <f t="shared" si="514"/>
        <v xml:space="preserve">175 59 0.96 </v>
      </c>
      <c r="KF177" s="92" t="str">
        <f t="shared" si="515"/>
        <v xml:space="preserve">175 60 0.43 </v>
      </c>
      <c r="KG177" s="92" t="str">
        <f t="shared" si="516"/>
        <v xml:space="preserve">175 61 0.106667 </v>
      </c>
      <c r="KH177" s="92" t="str">
        <f t="shared" si="517"/>
        <v xml:space="preserve">175 62 0.41 </v>
      </c>
      <c r="KI177" s="92" t="str">
        <f t="shared" si="518"/>
        <v xml:space="preserve">175 63 0.3 </v>
      </c>
      <c r="KJ177" s="92" t="str">
        <f t="shared" si="519"/>
        <v xml:space="preserve">175 64 0.746667 </v>
      </c>
      <c r="KK177" s="92" t="str">
        <f t="shared" si="520"/>
        <v xml:space="preserve">175 65 0.633333 </v>
      </c>
      <c r="KL177" s="92" t="str">
        <f t="shared" si="521"/>
        <v xml:space="preserve">175 66 0.703333 </v>
      </c>
      <c r="KM177" s="92" t="str">
        <f t="shared" si="522"/>
        <v xml:space="preserve">175 67 0.443333 </v>
      </c>
      <c r="KN177" s="92" t="str">
        <f t="shared" si="523"/>
        <v xml:space="preserve">175 68 0.676667 </v>
      </c>
      <c r="KO177" s="92" t="str">
        <f t="shared" si="524"/>
        <v xml:space="preserve">175 69 0.233333 </v>
      </c>
      <c r="KP177" s="92" t="str">
        <f t="shared" si="525"/>
        <v xml:space="preserve">175 70 0.826667 </v>
      </c>
      <c r="KQ177" s="92" t="str">
        <f t="shared" si="526"/>
        <v xml:space="preserve">175 71 1.033333 </v>
      </c>
      <c r="KR177" s="92" t="str">
        <f t="shared" si="527"/>
        <v xml:space="preserve">175 72 1.07 </v>
      </c>
      <c r="KS177" s="92" t="str">
        <f t="shared" si="528"/>
        <v xml:space="preserve">175 73 0.943333 </v>
      </c>
      <c r="KT177" s="92" t="str">
        <f t="shared" si="529"/>
        <v xml:space="preserve">175 74 1.316667 </v>
      </c>
      <c r="KU177" s="92" t="str">
        <f t="shared" si="530"/>
        <v xml:space="preserve">175 75 0.886667 </v>
      </c>
      <c r="KV177" s="92" t="str">
        <f t="shared" si="531"/>
        <v xml:space="preserve">175 76 0.646667 </v>
      </c>
      <c r="KW177" s="92" t="str">
        <f t="shared" si="532"/>
        <v xml:space="preserve">175 77 1.313333 </v>
      </c>
      <c r="KX177" s="92" t="str">
        <f t="shared" si="533"/>
        <v xml:space="preserve">175 78 0.45 </v>
      </c>
      <c r="KY177" s="92" t="str">
        <f t="shared" si="534"/>
        <v xml:space="preserve">175 79 0.253333 </v>
      </c>
      <c r="KZ177" s="92" t="str">
        <f t="shared" si="535"/>
        <v xml:space="preserve">175 80 0.623333 </v>
      </c>
      <c r="LA177" s="92" t="str">
        <f t="shared" si="536"/>
        <v xml:space="preserve">175 81 0.536667 </v>
      </c>
      <c r="LB177" s="92" t="str">
        <f t="shared" si="537"/>
        <v xml:space="preserve">175 82 0.82 </v>
      </c>
      <c r="LC177" s="92" t="str">
        <f t="shared" si="538"/>
        <v xml:space="preserve">175 83 0.623333 </v>
      </c>
      <c r="LD177" s="92" t="str">
        <f t="shared" si="539"/>
        <v xml:space="preserve">175 84 1.18 </v>
      </c>
      <c r="LE177" s="92" t="str">
        <f t="shared" si="540"/>
        <v xml:space="preserve">175 85 0.336667 </v>
      </c>
      <c r="LF177" s="92" t="str">
        <f t="shared" si="541"/>
        <v xml:space="preserve">175 86 0.606667 </v>
      </c>
      <c r="LG177" s="92" t="str">
        <f t="shared" si="542"/>
        <v xml:space="preserve">175 87 0.13 </v>
      </c>
      <c r="LH177" s="92" t="str">
        <f t="shared" si="543"/>
        <v xml:space="preserve">175 88 0.41 </v>
      </c>
      <c r="LI177" s="92" t="str">
        <f t="shared" si="544"/>
        <v xml:space="preserve">175 89 0.793333 </v>
      </c>
      <c r="LJ177" s="92" t="str">
        <f t="shared" si="545"/>
        <v xml:space="preserve">175 90 0.723333 </v>
      </c>
      <c r="LK177" s="92" t="str">
        <f t="shared" si="546"/>
        <v xml:space="preserve">175 91 1.033333 </v>
      </c>
      <c r="LL177" s="92" t="str">
        <f t="shared" si="547"/>
        <v xml:space="preserve">175 92 1.03 </v>
      </c>
      <c r="LM177" s="92" t="str">
        <f t="shared" si="548"/>
        <v xml:space="preserve">175 93 0.426667 </v>
      </c>
      <c r="LN177" s="92" t="str">
        <f t="shared" si="549"/>
        <v xml:space="preserve">175 94 0.516667 </v>
      </c>
      <c r="LO177" s="92" t="str">
        <f t="shared" si="550"/>
        <v xml:space="preserve">175 95 0.86 </v>
      </c>
      <c r="LP177" s="92" t="str">
        <f t="shared" si="551"/>
        <v xml:space="preserve">175 96 0.846667 </v>
      </c>
      <c r="LQ177" s="92" t="str">
        <f t="shared" si="552"/>
        <v xml:space="preserve">175 97 0.696667 </v>
      </c>
      <c r="LR177" s="92" t="str">
        <f t="shared" si="553"/>
        <v xml:space="preserve">175 98 0.16 </v>
      </c>
      <c r="LS177" s="92" t="str">
        <f t="shared" si="554"/>
        <v xml:space="preserve">175 99 0.506667 </v>
      </c>
      <c r="LT177" s="92" t="str">
        <f t="shared" si="555"/>
        <v xml:space="preserve">175 100 1.323333 </v>
      </c>
      <c r="LU177" s="92" t="str">
        <f t="shared" si="556"/>
        <v xml:space="preserve">175 101 0.68 </v>
      </c>
      <c r="LV177" s="92" t="str">
        <f t="shared" si="557"/>
        <v xml:space="preserve">175 102 0.956667 </v>
      </c>
      <c r="LW177" s="92" t="str">
        <f t="shared" si="558"/>
        <v xml:space="preserve">175 103 0.733333 </v>
      </c>
      <c r="LX177" s="92" t="str">
        <f t="shared" si="559"/>
        <v xml:space="preserve">175 104 0.563333 </v>
      </c>
      <c r="LY177" s="92" t="str">
        <f t="shared" si="560"/>
        <v xml:space="preserve">175 105 0.883333 </v>
      </c>
      <c r="LZ177" s="92" t="str">
        <f t="shared" si="561"/>
        <v xml:space="preserve">175 106 0.223333 </v>
      </c>
      <c r="MA177" s="92" t="str">
        <f t="shared" si="562"/>
        <v xml:space="preserve">175 107 0.8 </v>
      </c>
      <c r="MB177" s="92" t="str">
        <f t="shared" si="563"/>
        <v xml:space="preserve">175 108 1.233333 </v>
      </c>
      <c r="MC177" s="92" t="str">
        <f t="shared" si="564"/>
        <v xml:space="preserve">175 109 0.746667 </v>
      </c>
      <c r="MD177" s="92" t="str">
        <f t="shared" si="565"/>
        <v xml:space="preserve">175 110 1.35 </v>
      </c>
      <c r="ME177" s="92" t="str">
        <f t="shared" si="566"/>
        <v xml:space="preserve">175 111 1.05 </v>
      </c>
      <c r="MF177" s="92" t="str">
        <f t="shared" si="567"/>
        <v xml:space="preserve">175 112 0.483333 </v>
      </c>
      <c r="MG177" s="92" t="str">
        <f t="shared" si="568"/>
        <v xml:space="preserve">175 113 0.766667 </v>
      </c>
      <c r="MH177" s="92" t="str">
        <f t="shared" si="569"/>
        <v xml:space="preserve">175 114 0.496667 </v>
      </c>
      <c r="MI177" s="92" t="str">
        <f t="shared" si="570"/>
        <v xml:space="preserve">175 115 0.63 </v>
      </c>
      <c r="MJ177" s="92" t="str">
        <f t="shared" si="571"/>
        <v xml:space="preserve">175 116 0.916667 </v>
      </c>
      <c r="MK177" s="92" t="str">
        <f t="shared" si="572"/>
        <v xml:space="preserve">175 117 0.59 </v>
      </c>
      <c r="ML177" s="92" t="str">
        <f t="shared" si="573"/>
        <v xml:space="preserve">175 118 1.176667 </v>
      </c>
      <c r="MM177" s="92" t="str">
        <f t="shared" si="574"/>
        <v xml:space="preserve">175 119 0.27 </v>
      </c>
      <c r="MN177" s="92" t="str">
        <f t="shared" si="575"/>
        <v xml:space="preserve">175 120 0.74 </v>
      </c>
      <c r="MO177" s="92" t="str">
        <f t="shared" si="576"/>
        <v xml:space="preserve">175 121 0.55 </v>
      </c>
      <c r="MP177" s="92" t="str">
        <f t="shared" si="577"/>
        <v xml:space="preserve">175 122 0.64 </v>
      </c>
      <c r="MQ177" s="92" t="str">
        <f t="shared" si="578"/>
        <v xml:space="preserve">175 123 0.69 </v>
      </c>
      <c r="MR177" s="92" t="str">
        <f t="shared" si="579"/>
        <v xml:space="preserve">175 124 1.386667 </v>
      </c>
      <c r="MS177" s="92" t="str">
        <f t="shared" si="580"/>
        <v xml:space="preserve">175 125 0.263333 </v>
      </c>
      <c r="MT177" s="92" t="str">
        <f t="shared" si="581"/>
        <v xml:space="preserve">175 126 0.466667 </v>
      </c>
      <c r="MU177" s="92" t="str">
        <f t="shared" si="582"/>
        <v xml:space="preserve">175 127 0.296667 </v>
      </c>
      <c r="MV177" s="92" t="str">
        <f t="shared" si="583"/>
        <v xml:space="preserve">175 128 1.1 </v>
      </c>
      <c r="MW177" s="92" t="str">
        <f t="shared" si="584"/>
        <v xml:space="preserve">175 129 0.146667 </v>
      </c>
      <c r="MX177" s="92" t="str">
        <f t="shared" si="585"/>
        <v xml:space="preserve">175 130 0.736667 </v>
      </c>
      <c r="MY177" s="92" t="str">
        <f t="shared" si="586"/>
        <v xml:space="preserve">175 131 0.443333 </v>
      </c>
      <c r="MZ177" s="92" t="str">
        <f t="shared" si="587"/>
        <v xml:space="preserve">175 132 0.936667 </v>
      </c>
      <c r="NA177" s="92" t="str">
        <f t="shared" si="588"/>
        <v xml:space="preserve">175 133 0.896667 </v>
      </c>
      <c r="NB177" s="92" t="str">
        <f t="shared" si="589"/>
        <v xml:space="preserve">175 134 0.796667 </v>
      </c>
      <c r="NC177" s="92" t="str">
        <f t="shared" si="590"/>
        <v xml:space="preserve">175 135 0.83 </v>
      </c>
      <c r="ND177" s="92" t="str">
        <f t="shared" si="591"/>
        <v xml:space="preserve">175 136 1.253333 </v>
      </c>
      <c r="NE177" s="92" t="str">
        <f t="shared" si="592"/>
        <v xml:space="preserve">175 137 1.1 </v>
      </c>
      <c r="NF177" s="92" t="str">
        <f t="shared" si="593"/>
        <v xml:space="preserve">175 138 0.293333 </v>
      </c>
      <c r="NG177" s="92" t="str">
        <f t="shared" si="594"/>
        <v xml:space="preserve">175 139 1.28 </v>
      </c>
      <c r="NH177" s="92" t="str">
        <f t="shared" si="595"/>
        <v xml:space="preserve">175 140 0.826667 </v>
      </c>
      <c r="NI177" s="92" t="str">
        <f t="shared" si="596"/>
        <v xml:space="preserve">175 141 0.733333 </v>
      </c>
      <c r="NJ177" s="92" t="str">
        <f t="shared" si="597"/>
        <v xml:space="preserve">175 142 0.65 </v>
      </c>
      <c r="NK177" s="92" t="str">
        <f t="shared" si="598"/>
        <v xml:space="preserve">175 143 0.606667 </v>
      </c>
      <c r="NL177" s="92" t="str">
        <f t="shared" si="599"/>
        <v xml:space="preserve">175 144 0.483333 </v>
      </c>
      <c r="NM177" s="92" t="str">
        <f t="shared" si="600"/>
        <v xml:space="preserve">175 145 0.983333 </v>
      </c>
      <c r="NN177" s="92" t="str">
        <f t="shared" si="601"/>
        <v xml:space="preserve">175 146 0.516667 </v>
      </c>
      <c r="NO177" s="92" t="str">
        <f t="shared" si="602"/>
        <v xml:space="preserve">175 147 0.813333 </v>
      </c>
      <c r="NP177" s="92" t="str">
        <f t="shared" si="603"/>
        <v xml:space="preserve">175 148 0.176667 </v>
      </c>
      <c r="NQ177" s="92" t="str">
        <f t="shared" si="604"/>
        <v xml:space="preserve">175 149 0.53 </v>
      </c>
      <c r="NR177" s="92" t="str">
        <f t="shared" si="605"/>
        <v xml:space="preserve">175 150 0.086667 </v>
      </c>
      <c r="NS177" s="92" t="str">
        <f t="shared" si="606"/>
        <v xml:space="preserve">175 151 0.953333 </v>
      </c>
      <c r="NT177" s="92" t="str">
        <f t="shared" si="607"/>
        <v xml:space="preserve">175 152 0.353333 </v>
      </c>
      <c r="NU177" s="92" t="str">
        <f t="shared" si="608"/>
        <v xml:space="preserve">175 153 0.853333 </v>
      </c>
      <c r="NV177" s="92" t="str">
        <f t="shared" si="609"/>
        <v xml:space="preserve">175 154 1.266667 </v>
      </c>
      <c r="NW177" s="92" t="str">
        <f t="shared" si="610"/>
        <v xml:space="preserve">175 155 0.593333 </v>
      </c>
      <c r="NX177" s="92" t="str">
        <f t="shared" si="611"/>
        <v xml:space="preserve">175 156 0.266667 </v>
      </c>
      <c r="NY177" s="92" t="str">
        <f t="shared" si="612"/>
        <v xml:space="preserve">175 157 0.356667 </v>
      </c>
      <c r="NZ177" s="92" t="str">
        <f t="shared" si="613"/>
        <v xml:space="preserve">175 158 0.573333 </v>
      </c>
      <c r="OA177" s="92" t="str">
        <f t="shared" si="614"/>
        <v xml:space="preserve">175 159 0.136667 </v>
      </c>
      <c r="OB177" s="92" t="str">
        <f t="shared" si="615"/>
        <v xml:space="preserve">175 160 0.623333 </v>
      </c>
      <c r="OC177" s="92" t="str">
        <f t="shared" si="616"/>
        <v xml:space="preserve">175 161 0.566667 </v>
      </c>
      <c r="OD177" s="92" t="str">
        <f t="shared" si="617"/>
        <v xml:space="preserve">175 162 0.966667 </v>
      </c>
      <c r="OE177" s="92" t="str">
        <f t="shared" si="618"/>
        <v xml:space="preserve">175 163 0.62 </v>
      </c>
      <c r="OF177" s="92" t="str">
        <f t="shared" si="619"/>
        <v xml:space="preserve">175 164 0.63 </v>
      </c>
      <c r="OG177" s="92" t="str">
        <f t="shared" si="620"/>
        <v xml:space="preserve">175 165 0.576667 </v>
      </c>
      <c r="OH177" s="92" t="str">
        <f t="shared" si="621"/>
        <v xml:space="preserve">175 166 1.016667 </v>
      </c>
      <c r="OI177" s="92" t="str">
        <f t="shared" si="622"/>
        <v xml:space="preserve">175 167 1.25 </v>
      </c>
      <c r="OJ177" s="92" t="str">
        <f t="shared" si="623"/>
        <v xml:space="preserve">175 168 0.756667 </v>
      </c>
      <c r="OK177" s="92" t="str">
        <f t="shared" si="624"/>
        <v xml:space="preserve">175 169 1.043333 </v>
      </c>
      <c r="OL177" s="92" t="str">
        <f t="shared" si="625"/>
        <v xml:space="preserve">175 170 0.626667 </v>
      </c>
      <c r="OM177" s="92" t="str">
        <f t="shared" si="626"/>
        <v xml:space="preserve">175 171 0.283333 </v>
      </c>
      <c r="ON177" s="92" t="str">
        <f t="shared" si="627"/>
        <v xml:space="preserve">175 172 0.423333 </v>
      </c>
      <c r="OO177" s="92" t="str">
        <f t="shared" si="628"/>
        <v xml:space="preserve">175 173 0.306667 </v>
      </c>
      <c r="OP177" s="92" t="str">
        <f t="shared" si="629"/>
        <v xml:space="preserve">175 174 0.81 </v>
      </c>
      <c r="OQ177" s="92" t="str">
        <f t="shared" si="630"/>
        <v xml:space="preserve">175 175 0 </v>
      </c>
      <c r="OR177" s="92" t="str">
        <f t="shared" si="631"/>
        <v xml:space="preserve">175 176 0.463333 </v>
      </c>
      <c r="OS177" s="92" t="str">
        <f t="shared" si="632"/>
        <v xml:space="preserve">175 177 0.466667 </v>
      </c>
      <c r="OT177" s="92" t="str">
        <f t="shared" si="633"/>
        <v xml:space="preserve">175 178 0.796667 </v>
      </c>
      <c r="OU177" s="92" t="str">
        <f t="shared" si="634"/>
        <v xml:space="preserve">175 179 0.28 </v>
      </c>
      <c r="OV177" s="92" t="str">
        <f t="shared" si="635"/>
        <v xml:space="preserve">175 180 0.746667 </v>
      </c>
      <c r="OW177" s="92" t="str">
        <f t="shared" si="636"/>
        <v xml:space="preserve">175 181 1.133333 </v>
      </c>
      <c r="OX177" s="92" t="str">
        <f t="shared" si="637"/>
        <v xml:space="preserve">175 182 0.87 </v>
      </c>
      <c r="OY177" s="92" t="str">
        <f t="shared" si="638"/>
        <v xml:space="preserve">175 183 0.636667 </v>
      </c>
      <c r="OZ177" s="92" t="str">
        <f t="shared" si="639"/>
        <v xml:space="preserve">175 184 0.493333 </v>
      </c>
      <c r="PA177" s="92" t="str">
        <f t="shared" si="640"/>
        <v xml:space="preserve">175 185 1.24 </v>
      </c>
      <c r="PB177" s="92" t="str">
        <f t="shared" si="641"/>
        <v xml:space="preserve">175 186 0.96 </v>
      </c>
      <c r="PC177" s="92" t="str">
        <f t="shared" si="642"/>
        <v xml:space="preserve">175 187 0.96 </v>
      </c>
      <c r="PD177" s="92" t="str">
        <f t="shared" si="643"/>
        <v xml:space="preserve">175 188 1.383333 </v>
      </c>
      <c r="PE177" s="92" t="str">
        <f t="shared" si="644"/>
        <v xml:space="preserve">175 189 0.833333 </v>
      </c>
      <c r="PF177" s="92" t="str">
        <f t="shared" si="645"/>
        <v xml:space="preserve">175 190 0.813333 </v>
      </c>
      <c r="PG177" s="92" t="str">
        <f t="shared" si="646"/>
        <v xml:space="preserve">175 191 0.806667 </v>
      </c>
      <c r="PH177" s="92" t="str">
        <f t="shared" si="647"/>
        <v xml:space="preserve">175 192 0.796667 </v>
      </c>
      <c r="PI177" s="92" t="str">
        <f t="shared" si="648"/>
        <v xml:space="preserve">175 193 0.276667 </v>
      </c>
      <c r="PJ177" s="92" t="str">
        <f t="shared" si="649"/>
        <v xml:space="preserve">175 194 1.216667 </v>
      </c>
      <c r="PK177" s="92" t="str">
        <f t="shared" si="650"/>
        <v xml:space="preserve">175 195 0.183333 </v>
      </c>
      <c r="PL177" s="92" t="str">
        <f t="shared" si="651"/>
        <v xml:space="preserve">175 196 0.676667 </v>
      </c>
      <c r="PM177" s="92" t="str">
        <f t="shared" si="652"/>
        <v xml:space="preserve">175 197 0.936667 </v>
      </c>
      <c r="PN177" s="92" t="str">
        <f t="shared" si="653"/>
        <v xml:space="preserve">175 198 0.73 </v>
      </c>
      <c r="PO177" s="92" t="str">
        <f t="shared" si="654"/>
        <v xml:space="preserve">175 199 0.796667 </v>
      </c>
      <c r="PP177" s="92" t="str">
        <f t="shared" si="655"/>
        <v xml:space="preserve">175 200 0.896667 </v>
      </c>
      <c r="PQ177" s="92" t="str">
        <f t="shared" si="656"/>
        <v xml:space="preserve">175 201 0.29 </v>
      </c>
      <c r="PR177" s="92" t="str">
        <f t="shared" si="657"/>
        <v xml:space="preserve">175 202 0.76 </v>
      </c>
      <c r="PS177" s="92" t="str">
        <f t="shared" si="658"/>
        <v xml:space="preserve">175 203 0.753333 </v>
      </c>
      <c r="PT177" s="92" t="str">
        <f t="shared" si="659"/>
        <v xml:space="preserve">175 204 0.563333 </v>
      </c>
      <c r="PU177" s="92" t="str">
        <f t="shared" si="660"/>
        <v xml:space="preserve">175 205 0.996667 </v>
      </c>
      <c r="PV177" s="92" t="str">
        <f t="shared" si="661"/>
        <v xml:space="preserve">175 206 0.716667 </v>
      </c>
      <c r="PW177" s="92" t="str">
        <f t="shared" si="662"/>
        <v xml:space="preserve">175 207 1.38 </v>
      </c>
      <c r="PX177" s="92" t="str">
        <f t="shared" si="663"/>
        <v xml:space="preserve">175 208 0.576667 </v>
      </c>
      <c r="PY177" s="92" t="str">
        <f t="shared" si="664"/>
        <v xml:space="preserve">175 209 0.82 </v>
      </c>
      <c r="PZ177" s="92" t="str">
        <f t="shared" si="665"/>
        <v xml:space="preserve">175 210 1.363333 </v>
      </c>
      <c r="QA177" s="92" t="str">
        <f t="shared" si="666"/>
        <v xml:space="preserve">175 211 0.433333 </v>
      </c>
      <c r="QB177" s="92" t="str">
        <f t="shared" si="667"/>
        <v xml:space="preserve">175 212 0.183333 </v>
      </c>
      <c r="QC177" s="92" t="str">
        <f t="shared" si="668"/>
        <v xml:space="preserve">175 213 0.433333 </v>
      </c>
      <c r="QD177" s="92" t="str">
        <f t="shared" si="669"/>
        <v xml:space="preserve">175 214 1 </v>
      </c>
      <c r="QE177" s="92" t="str">
        <f t="shared" si="670"/>
        <v xml:space="preserve">175 215 0.603333 </v>
      </c>
      <c r="QF177" s="92" t="str">
        <f t="shared" si="671"/>
        <v xml:space="preserve">175 216 0.726667 </v>
      </c>
      <c r="QG177" s="92" t="str">
        <f t="shared" si="672"/>
        <v xml:space="preserve">175 217 0.836667 </v>
      </c>
      <c r="QH177" s="92" t="str">
        <f t="shared" si="673"/>
        <v xml:space="preserve">175 218 0.416667 </v>
      </c>
      <c r="QI177" s="92" t="str">
        <f t="shared" si="674"/>
        <v xml:space="preserve">175 219 1.03 </v>
      </c>
      <c r="QJ177" s="92" t="str">
        <f t="shared" si="675"/>
        <v xml:space="preserve">175 220 0.69 </v>
      </c>
      <c r="QK177" s="92" t="str">
        <f t="shared" si="676"/>
        <v xml:space="preserve">175 221 0.406667 </v>
      </c>
      <c r="QL177" s="92" t="str">
        <f t="shared" si="677"/>
        <v xml:space="preserve">175 222 1.583333 </v>
      </c>
      <c r="QM177" s="92" t="str">
        <f t="shared" si="678"/>
        <v xml:space="preserve">175 223 0.52 </v>
      </c>
      <c r="QN177" s="92" t="str">
        <f t="shared" si="679"/>
        <v xml:space="preserve">175 224 0.416667 </v>
      </c>
      <c r="QO177" s="92" t="str">
        <f t="shared" si="680"/>
        <v xml:space="preserve">175 225 0.606667 </v>
      </c>
      <c r="QP177" s="92" t="str">
        <f t="shared" si="681"/>
        <v xml:space="preserve">175 226 0.633333 </v>
      </c>
      <c r="QQ177" s="92" t="str">
        <f t="shared" si="682"/>
        <v xml:space="preserve">175 227 0.723333 </v>
      </c>
      <c r="QR177" s="92" t="str">
        <f t="shared" si="683"/>
        <v xml:space="preserve">175 228 0.803333 </v>
      </c>
    </row>
    <row r="178" spans="1:460" ht="18.75" customHeight="1" x14ac:dyDescent="0.35">
      <c r="A178" s="86">
        <v>176</v>
      </c>
      <c r="B178" s="90" t="s">
        <v>231</v>
      </c>
      <c r="C178" s="91" t="s">
        <v>178</v>
      </c>
      <c r="D178" s="9">
        <v>11.3</v>
      </c>
      <c r="E178" s="9">
        <v>8.9</v>
      </c>
      <c r="F178" s="21">
        <v>22</v>
      </c>
      <c r="G178" s="9">
        <v>28.7</v>
      </c>
      <c r="H178" s="9">
        <v>26.4</v>
      </c>
      <c r="I178" s="9">
        <v>26.4</v>
      </c>
      <c r="J178" s="9">
        <v>21.1</v>
      </c>
      <c r="K178" s="9">
        <v>20.399999999999999</v>
      </c>
      <c r="L178" s="9">
        <v>24.2</v>
      </c>
      <c r="M178" s="9">
        <v>29.3</v>
      </c>
      <c r="N178" s="9">
        <v>18.2</v>
      </c>
      <c r="O178" s="9">
        <v>12.9</v>
      </c>
      <c r="P178" s="9">
        <v>12.4</v>
      </c>
      <c r="Q178" s="9">
        <v>5.0999999999999996</v>
      </c>
      <c r="R178" s="9">
        <v>7.5</v>
      </c>
      <c r="S178" s="9">
        <v>26.1</v>
      </c>
      <c r="T178" s="9">
        <v>4.8</v>
      </c>
      <c r="U178" s="9">
        <v>10.199999999999999</v>
      </c>
      <c r="V178" s="9">
        <v>11.7</v>
      </c>
      <c r="W178" s="9">
        <v>6.7</v>
      </c>
      <c r="X178" s="9">
        <v>5.9</v>
      </c>
      <c r="Y178" s="9">
        <v>25.1</v>
      </c>
      <c r="Z178" s="9">
        <v>8.3000000000000007</v>
      </c>
      <c r="AA178" s="9">
        <v>27.2</v>
      </c>
      <c r="AB178" s="9">
        <v>43.5</v>
      </c>
      <c r="AC178" s="9">
        <v>21.7</v>
      </c>
      <c r="AD178" s="9">
        <v>6.6</v>
      </c>
      <c r="AE178" s="9">
        <v>9.1</v>
      </c>
      <c r="AF178" s="9">
        <v>6.5</v>
      </c>
      <c r="AG178" s="9">
        <v>27.7</v>
      </c>
      <c r="AH178" s="9">
        <v>29.8</v>
      </c>
      <c r="AI178" s="9">
        <v>17.8</v>
      </c>
      <c r="AJ178" s="9">
        <v>31.6</v>
      </c>
      <c r="AK178" s="9">
        <v>0.6</v>
      </c>
      <c r="AL178" s="9">
        <v>10.4</v>
      </c>
      <c r="AM178" s="9">
        <v>8.1</v>
      </c>
      <c r="AN178" s="9">
        <v>5.3</v>
      </c>
      <c r="AO178" s="9">
        <v>18.399999999999999</v>
      </c>
      <c r="AP178" s="9">
        <v>16.5</v>
      </c>
      <c r="AQ178" s="9">
        <v>17.8</v>
      </c>
      <c r="AR178" s="9">
        <v>5.4</v>
      </c>
      <c r="AS178" s="9">
        <v>11.2</v>
      </c>
      <c r="AT178" s="9">
        <v>9.8000000000000007</v>
      </c>
      <c r="AU178" s="9">
        <v>11.8</v>
      </c>
      <c r="AV178" s="21">
        <v>30</v>
      </c>
      <c r="AW178" s="9">
        <v>21.8</v>
      </c>
      <c r="AX178" s="9">
        <v>12.1</v>
      </c>
      <c r="AY178" s="9">
        <v>13.9</v>
      </c>
      <c r="AZ178" s="9">
        <v>15.8</v>
      </c>
      <c r="BA178" s="9">
        <v>10.7</v>
      </c>
      <c r="BB178" s="9">
        <v>14.8</v>
      </c>
      <c r="BC178" s="9">
        <v>6.1</v>
      </c>
      <c r="BD178" s="9">
        <v>26.1</v>
      </c>
      <c r="BE178" s="21">
        <v>19</v>
      </c>
      <c r="BF178" s="9">
        <v>18.899999999999999</v>
      </c>
      <c r="BG178" s="21">
        <v>19</v>
      </c>
      <c r="BH178" s="9">
        <v>16.3</v>
      </c>
      <c r="BI178" s="9">
        <v>15.9</v>
      </c>
      <c r="BJ178" s="9">
        <v>18.2</v>
      </c>
      <c r="BK178" s="9">
        <v>1.7</v>
      </c>
      <c r="BL178" s="21">
        <v>15</v>
      </c>
      <c r="BM178" s="9">
        <v>24.9</v>
      </c>
      <c r="BN178" s="21">
        <v>4</v>
      </c>
      <c r="BO178" s="9">
        <v>15.5</v>
      </c>
      <c r="BP178" s="9">
        <v>10.6</v>
      </c>
      <c r="BQ178" s="9">
        <v>12.2</v>
      </c>
      <c r="BR178" s="9">
        <v>6.2</v>
      </c>
      <c r="BS178" s="9">
        <v>13.2</v>
      </c>
      <c r="BT178" s="9">
        <v>16.100000000000001</v>
      </c>
      <c r="BU178" s="9">
        <v>14.2</v>
      </c>
      <c r="BV178" s="9">
        <v>23.3</v>
      </c>
      <c r="BW178" s="9">
        <v>21.5</v>
      </c>
      <c r="BX178" s="9">
        <v>17.7</v>
      </c>
      <c r="BY178" s="9">
        <v>28.5</v>
      </c>
      <c r="BZ178" s="21">
        <v>16</v>
      </c>
      <c r="CA178" s="9">
        <v>8.8000000000000007</v>
      </c>
      <c r="CB178" s="9">
        <v>27.5</v>
      </c>
      <c r="CC178" s="9">
        <v>2.9</v>
      </c>
      <c r="CD178" s="9">
        <v>21.7</v>
      </c>
      <c r="CE178" s="9">
        <v>16.7</v>
      </c>
      <c r="CF178" s="9">
        <v>21.4</v>
      </c>
      <c r="CG178" s="9">
        <v>27.4</v>
      </c>
      <c r="CH178" s="9">
        <v>16.7</v>
      </c>
      <c r="CI178" s="9">
        <v>24.8</v>
      </c>
      <c r="CJ178" s="9">
        <v>11.9</v>
      </c>
      <c r="CK178" s="9">
        <v>7.6</v>
      </c>
      <c r="CL178" s="9">
        <v>11.3</v>
      </c>
      <c r="CM178" s="9">
        <v>9.9</v>
      </c>
      <c r="CN178" s="9">
        <v>13.2</v>
      </c>
      <c r="CO178" s="9">
        <v>28.3</v>
      </c>
      <c r="CP178" s="9">
        <v>20.100000000000001</v>
      </c>
      <c r="CQ178" s="9">
        <v>20.9</v>
      </c>
      <c r="CR178" s="9">
        <v>15.3</v>
      </c>
      <c r="CS178" s="9">
        <v>21.7</v>
      </c>
      <c r="CT178" s="9">
        <v>15.2</v>
      </c>
      <c r="CU178" s="9">
        <v>28.2</v>
      </c>
      <c r="CV178" s="9">
        <v>9.9</v>
      </c>
      <c r="CW178" s="9">
        <v>13.8</v>
      </c>
      <c r="CX178" s="9">
        <v>4.5999999999999996</v>
      </c>
      <c r="CY178" s="9">
        <v>29.2</v>
      </c>
      <c r="CZ178" s="9">
        <v>9.8000000000000007</v>
      </c>
      <c r="DA178" s="9">
        <v>35.1</v>
      </c>
      <c r="DB178" s="9">
        <v>28.5</v>
      </c>
      <c r="DC178" s="9">
        <v>6.3</v>
      </c>
      <c r="DD178" s="9">
        <v>15.9</v>
      </c>
      <c r="DE178" s="9">
        <v>19.3</v>
      </c>
      <c r="DF178" s="9">
        <v>13.4</v>
      </c>
      <c r="DG178" s="21">
        <v>26</v>
      </c>
      <c r="DH178" s="9">
        <v>11.8</v>
      </c>
      <c r="DI178" s="9">
        <v>40.5</v>
      </c>
      <c r="DJ178" s="9">
        <v>20.9</v>
      </c>
      <c r="DK178" s="9">
        <v>3.9</v>
      </c>
      <c r="DL178" s="21">
        <v>12</v>
      </c>
      <c r="DM178" s="9">
        <v>12.5</v>
      </c>
      <c r="DN178" s="9">
        <v>7.9</v>
      </c>
      <c r="DO178" s="9">
        <v>16.899999999999999</v>
      </c>
      <c r="DP178" s="9">
        <v>13.8</v>
      </c>
      <c r="DQ178" s="9">
        <v>24.7</v>
      </c>
      <c r="DR178" s="9">
        <v>14.6</v>
      </c>
      <c r="DS178" s="9">
        <v>29.1</v>
      </c>
      <c r="DT178" s="9">
        <v>22.6</v>
      </c>
      <c r="DU178" s="9">
        <v>8.6</v>
      </c>
      <c r="DV178" s="9">
        <v>9.8000000000000007</v>
      </c>
      <c r="DW178" s="9">
        <v>30.7</v>
      </c>
      <c r="DX178" s="9">
        <v>19.100000000000001</v>
      </c>
      <c r="DY178" s="21">
        <v>3</v>
      </c>
      <c r="DZ178" s="9">
        <v>4.2</v>
      </c>
      <c r="EA178" s="9">
        <v>26.6</v>
      </c>
      <c r="EB178" s="9">
        <v>10.1</v>
      </c>
      <c r="EC178" s="9">
        <v>11.5</v>
      </c>
      <c r="ED178" s="9">
        <v>2.1</v>
      </c>
      <c r="EE178" s="9">
        <v>17.100000000000001</v>
      </c>
      <c r="EF178" s="9">
        <v>15.9</v>
      </c>
      <c r="EG178" s="9">
        <v>13.3</v>
      </c>
      <c r="EH178" s="9">
        <v>14.4</v>
      </c>
      <c r="EI178" s="21">
        <v>27</v>
      </c>
      <c r="EJ178" s="9">
        <v>26.6</v>
      </c>
      <c r="EK178" s="9">
        <v>16.7</v>
      </c>
      <c r="EL178" s="9">
        <v>27.4</v>
      </c>
      <c r="EM178" s="9">
        <v>37.4</v>
      </c>
      <c r="EN178" s="21">
        <v>11</v>
      </c>
      <c r="EO178" s="21">
        <v>18</v>
      </c>
      <c r="EP178" s="9">
        <v>15.6</v>
      </c>
      <c r="EQ178" s="9">
        <v>2.6</v>
      </c>
      <c r="ER178" s="9">
        <v>29.5</v>
      </c>
      <c r="ES178" s="9">
        <v>4.9000000000000004</v>
      </c>
      <c r="ET178" s="9">
        <v>28.6</v>
      </c>
      <c r="EU178" s="9">
        <v>17.600000000000001</v>
      </c>
      <c r="EV178" s="21">
        <v>22</v>
      </c>
      <c r="EW178" s="9">
        <v>12.5</v>
      </c>
      <c r="EX178" s="9">
        <v>35.1</v>
      </c>
      <c r="EY178" s="9">
        <v>24.7</v>
      </c>
      <c r="EZ178" s="9">
        <v>32.1</v>
      </c>
      <c r="FA178" s="9">
        <v>27.1</v>
      </c>
      <c r="FB178" s="9">
        <v>27.7</v>
      </c>
      <c r="FC178" s="9">
        <v>17.899999999999999</v>
      </c>
      <c r="FD178" s="9">
        <v>11.4</v>
      </c>
      <c r="FE178" s="9">
        <v>6.7</v>
      </c>
      <c r="FF178" s="21">
        <v>14</v>
      </c>
      <c r="FG178" s="9">
        <v>10.3</v>
      </c>
      <c r="FH178" s="21">
        <v>6</v>
      </c>
      <c r="FI178" s="9">
        <v>35.5</v>
      </c>
      <c r="FJ178" s="21">
        <v>16</v>
      </c>
      <c r="FK178" s="9">
        <v>18.8</v>
      </c>
      <c r="FL178" s="9">
        <v>27.2</v>
      </c>
      <c r="FM178" s="9">
        <v>19.899999999999999</v>
      </c>
      <c r="FN178" s="9">
        <v>26.5</v>
      </c>
      <c r="FO178" s="9">
        <v>16.399999999999999</v>
      </c>
      <c r="FP178" s="9">
        <v>24.4</v>
      </c>
      <c r="FQ178" s="9">
        <v>13.3</v>
      </c>
      <c r="FR178" s="9">
        <v>21.3</v>
      </c>
      <c r="FS178" s="9">
        <v>18.399999999999999</v>
      </c>
      <c r="FT178" s="9">
        <v>19.100000000000001</v>
      </c>
      <c r="FU178" s="9">
        <v>13.3</v>
      </c>
      <c r="FV178" s="9">
        <v>13.9</v>
      </c>
      <c r="FW178" s="21">
        <v>0</v>
      </c>
      <c r="FX178" s="9">
        <v>0.1</v>
      </c>
      <c r="FY178" s="9">
        <v>10.9</v>
      </c>
      <c r="FZ178" s="9">
        <v>8.5</v>
      </c>
      <c r="GA178" s="9">
        <v>18.399999999999999</v>
      </c>
      <c r="GB178" s="21">
        <v>21</v>
      </c>
      <c r="GC178" s="9">
        <v>13.7</v>
      </c>
      <c r="GD178" s="9">
        <v>6.8</v>
      </c>
      <c r="GE178" s="9">
        <v>19.7</v>
      </c>
      <c r="GF178" s="9">
        <v>24.8</v>
      </c>
      <c r="GG178" s="21">
        <v>22</v>
      </c>
      <c r="GH178" s="21">
        <v>22</v>
      </c>
      <c r="GI178" s="9">
        <v>28.5</v>
      </c>
      <c r="GJ178" s="21">
        <v>12</v>
      </c>
      <c r="GK178" s="9">
        <v>11.4</v>
      </c>
      <c r="GL178" s="9">
        <v>11.1</v>
      </c>
      <c r="GM178" s="9">
        <v>10.9</v>
      </c>
      <c r="GN178" s="9">
        <v>16.5</v>
      </c>
      <c r="GO178" s="9">
        <v>20.399999999999999</v>
      </c>
      <c r="GP178" s="9">
        <v>10.1</v>
      </c>
      <c r="GQ178" s="21">
        <v>35</v>
      </c>
      <c r="GR178" s="21">
        <v>15</v>
      </c>
      <c r="GS178" s="9">
        <v>9.5</v>
      </c>
      <c r="GT178" s="9">
        <v>11.5</v>
      </c>
      <c r="GU178" s="9">
        <v>14.6</v>
      </c>
      <c r="GV178" s="9">
        <v>20.3</v>
      </c>
      <c r="GW178" s="9">
        <v>10.4</v>
      </c>
      <c r="GX178" s="9">
        <v>14.8</v>
      </c>
      <c r="GY178" s="9">
        <v>3.7</v>
      </c>
      <c r="GZ178" s="9">
        <v>16.899999999999999</v>
      </c>
      <c r="HA178" s="9">
        <v>17.100000000000001</v>
      </c>
      <c r="HB178" s="9">
        <v>39.9</v>
      </c>
      <c r="HC178" s="9">
        <v>4.9000000000000004</v>
      </c>
      <c r="HD178" s="9">
        <v>12.2</v>
      </c>
      <c r="HE178" s="9">
        <v>33.4</v>
      </c>
      <c r="HF178" s="9">
        <v>12.2</v>
      </c>
      <c r="HG178" s="21">
        <v>10</v>
      </c>
      <c r="HH178" s="9">
        <v>12.2</v>
      </c>
      <c r="HI178" s="9">
        <v>16.899999999999999</v>
      </c>
      <c r="HJ178" s="9">
        <v>34.1</v>
      </c>
      <c r="HK178" s="9">
        <v>9.5</v>
      </c>
      <c r="HL178" s="9">
        <v>12.7</v>
      </c>
      <c r="HM178" s="9">
        <v>12.6</v>
      </c>
      <c r="HN178" s="9">
        <v>17.899999999999999</v>
      </c>
      <c r="HO178" s="9">
        <v>8.4</v>
      </c>
      <c r="HP178" s="21">
        <v>17</v>
      </c>
      <c r="HQ178" s="9">
        <v>37.4</v>
      </c>
      <c r="HR178" s="9">
        <v>3.5</v>
      </c>
      <c r="HS178" s="9">
        <v>11.4</v>
      </c>
      <c r="HT178" s="9">
        <v>5.9</v>
      </c>
      <c r="HU178" s="21">
        <v>6</v>
      </c>
      <c r="HV178" s="9">
        <v>12.4</v>
      </c>
      <c r="HW178" s="9">
        <v>25.2</v>
      </c>
      <c r="HX178" s="8"/>
      <c r="HY178" s="92" t="str">
        <f t="shared" si="456"/>
        <v xml:space="preserve">176 1 0.376667 </v>
      </c>
      <c r="HZ178" s="92" t="str">
        <f t="shared" si="457"/>
        <v xml:space="preserve">176 2 0.296667 </v>
      </c>
      <c r="IA178" s="92" t="str">
        <f t="shared" si="458"/>
        <v xml:space="preserve">176 3 0.733333 </v>
      </c>
      <c r="IB178" s="92" t="str">
        <f t="shared" si="459"/>
        <v xml:space="preserve">176 4 0.956667 </v>
      </c>
      <c r="IC178" s="92" t="str">
        <f t="shared" si="460"/>
        <v xml:space="preserve">176 5 0.88 </v>
      </c>
      <c r="ID178" s="92" t="str">
        <f t="shared" si="461"/>
        <v xml:space="preserve">176 6 0.88 </v>
      </c>
      <c r="IE178" s="92" t="str">
        <f t="shared" si="462"/>
        <v xml:space="preserve">176 7 0.703333 </v>
      </c>
      <c r="IF178" s="92" t="str">
        <f t="shared" si="463"/>
        <v xml:space="preserve">176 8 0.68 </v>
      </c>
      <c r="IG178" s="92" t="str">
        <f t="shared" si="464"/>
        <v xml:space="preserve">176 9 0.806667 </v>
      </c>
      <c r="IH178" s="92" t="str">
        <f t="shared" si="465"/>
        <v xml:space="preserve">176 10 0.976667 </v>
      </c>
      <c r="II178" s="92" t="str">
        <f t="shared" si="466"/>
        <v xml:space="preserve">176 11 0.606667 </v>
      </c>
      <c r="IJ178" s="92" t="str">
        <f t="shared" si="467"/>
        <v xml:space="preserve">176 12 0.43 </v>
      </c>
      <c r="IK178" s="92" t="str">
        <f t="shared" si="468"/>
        <v xml:space="preserve">176 13 0.413333 </v>
      </c>
      <c r="IL178" s="92" t="str">
        <f t="shared" si="469"/>
        <v xml:space="preserve">176 14 0.17 </v>
      </c>
      <c r="IM178" s="92" t="str">
        <f t="shared" si="470"/>
        <v xml:space="preserve">176 15 0.25 </v>
      </c>
      <c r="IN178" s="92" t="str">
        <f t="shared" si="471"/>
        <v xml:space="preserve">176 16 0.87 </v>
      </c>
      <c r="IO178" s="92" t="str">
        <f t="shared" si="472"/>
        <v xml:space="preserve">176 17 0.16 </v>
      </c>
      <c r="IP178" s="92" t="str">
        <f t="shared" si="473"/>
        <v xml:space="preserve">176 18 0.34 </v>
      </c>
      <c r="IQ178" s="92" t="str">
        <f t="shared" si="474"/>
        <v xml:space="preserve">176 19 0.39 </v>
      </c>
      <c r="IR178" s="92" t="str">
        <f t="shared" si="475"/>
        <v xml:space="preserve">176 20 0.223333 </v>
      </c>
      <c r="IS178" s="92" t="str">
        <f t="shared" si="476"/>
        <v xml:space="preserve">176 21 0.196667 </v>
      </c>
      <c r="IT178" s="92" t="str">
        <f t="shared" si="477"/>
        <v xml:space="preserve">176 22 0.836667 </v>
      </c>
      <c r="IU178" s="92" t="str">
        <f t="shared" si="478"/>
        <v xml:space="preserve">176 23 0.276667 </v>
      </c>
      <c r="IV178" s="92" t="str">
        <f t="shared" si="479"/>
        <v xml:space="preserve">176 24 0.906667 </v>
      </c>
      <c r="IW178" s="92" t="str">
        <f t="shared" si="480"/>
        <v xml:space="preserve">176 25 1.45 </v>
      </c>
      <c r="IX178" s="92" t="str">
        <f t="shared" si="481"/>
        <v xml:space="preserve">176 26 0.723333 </v>
      </c>
      <c r="IY178" s="92" t="str">
        <f t="shared" si="482"/>
        <v xml:space="preserve">176 27 0.22 </v>
      </c>
      <c r="IZ178" s="92" t="str">
        <f t="shared" si="483"/>
        <v xml:space="preserve">176 28 0.303333 </v>
      </c>
      <c r="JA178" s="92" t="str">
        <f t="shared" si="484"/>
        <v xml:space="preserve">176 29 0.216667 </v>
      </c>
      <c r="JB178" s="92" t="str">
        <f t="shared" si="485"/>
        <v xml:space="preserve">176 30 0.923333 </v>
      </c>
      <c r="JC178" s="92" t="str">
        <f t="shared" si="486"/>
        <v xml:space="preserve">176 31 0.993333 </v>
      </c>
      <c r="JD178" s="92" t="str">
        <f t="shared" si="487"/>
        <v xml:space="preserve">176 32 0.593333 </v>
      </c>
      <c r="JE178" s="92" t="str">
        <f t="shared" si="488"/>
        <v xml:space="preserve">176 33 1.053333 </v>
      </c>
      <c r="JF178" s="92" t="str">
        <f t="shared" si="489"/>
        <v xml:space="preserve">176 34 0.02 </v>
      </c>
      <c r="JG178" s="92" t="str">
        <f t="shared" si="490"/>
        <v xml:space="preserve">176 35 0.346667 </v>
      </c>
      <c r="JH178" s="92" t="str">
        <f t="shared" si="491"/>
        <v xml:space="preserve">176 36 0.27 </v>
      </c>
      <c r="JI178" s="92" t="str">
        <f t="shared" si="492"/>
        <v xml:space="preserve">176 37 0.176667 </v>
      </c>
      <c r="JJ178" s="92" t="str">
        <f t="shared" si="493"/>
        <v xml:space="preserve">176 38 0.613333 </v>
      </c>
      <c r="JK178" s="92" t="str">
        <f t="shared" si="494"/>
        <v xml:space="preserve">176 39 0.55 </v>
      </c>
      <c r="JL178" s="92" t="str">
        <f t="shared" si="495"/>
        <v xml:space="preserve">176 40 0.593333 </v>
      </c>
      <c r="JM178" s="92" t="str">
        <f t="shared" si="496"/>
        <v xml:space="preserve">176 41 0.18 </v>
      </c>
      <c r="JN178" s="92" t="str">
        <f t="shared" si="497"/>
        <v xml:space="preserve">176 42 0.373333 </v>
      </c>
      <c r="JO178" s="92" t="str">
        <f t="shared" si="498"/>
        <v xml:space="preserve">176 43 0.326667 </v>
      </c>
      <c r="JP178" s="92" t="str">
        <f t="shared" si="499"/>
        <v xml:space="preserve">176 44 0.393333 </v>
      </c>
      <c r="JQ178" s="92" t="str">
        <f t="shared" si="500"/>
        <v xml:space="preserve">176 45 1 </v>
      </c>
      <c r="JR178" s="92" t="str">
        <f t="shared" si="501"/>
        <v xml:space="preserve">176 46 0.726667 </v>
      </c>
      <c r="JS178" s="92" t="str">
        <f t="shared" si="502"/>
        <v xml:space="preserve">176 47 0.403333 </v>
      </c>
      <c r="JT178" s="92" t="str">
        <f t="shared" si="503"/>
        <v xml:space="preserve">176 48 0.463333 </v>
      </c>
      <c r="JU178" s="92" t="str">
        <f t="shared" si="504"/>
        <v xml:space="preserve">176 49 0.526667 </v>
      </c>
      <c r="JV178" s="92" t="str">
        <f t="shared" si="505"/>
        <v xml:space="preserve">176 50 0.356667 </v>
      </c>
      <c r="JW178" s="92" t="str">
        <f t="shared" si="506"/>
        <v xml:space="preserve">176 51 0.493333 </v>
      </c>
      <c r="JX178" s="92" t="str">
        <f t="shared" si="507"/>
        <v xml:space="preserve">176 52 0.203333 </v>
      </c>
      <c r="JY178" s="92" t="str">
        <f t="shared" si="508"/>
        <v xml:space="preserve">176 53 0.87 </v>
      </c>
      <c r="JZ178" s="92" t="str">
        <f t="shared" si="509"/>
        <v xml:space="preserve">176 54 0.633333 </v>
      </c>
      <c r="KA178" s="92" t="str">
        <f t="shared" si="510"/>
        <v xml:space="preserve">176 55 0.63 </v>
      </c>
      <c r="KB178" s="92" t="str">
        <f t="shared" si="511"/>
        <v xml:space="preserve">176 56 0.633333 </v>
      </c>
      <c r="KC178" s="92" t="str">
        <f t="shared" si="512"/>
        <v xml:space="preserve">176 57 0.543333 </v>
      </c>
      <c r="KD178" s="92" t="str">
        <f t="shared" si="513"/>
        <v xml:space="preserve">176 58 0.53 </v>
      </c>
      <c r="KE178" s="92" t="str">
        <f t="shared" si="514"/>
        <v xml:space="preserve">176 59 0.606667 </v>
      </c>
      <c r="KF178" s="92" t="str">
        <f t="shared" si="515"/>
        <v xml:space="preserve">176 60 0.056667 </v>
      </c>
      <c r="KG178" s="92" t="str">
        <f t="shared" si="516"/>
        <v xml:space="preserve">176 61 0.5 </v>
      </c>
      <c r="KH178" s="92" t="str">
        <f t="shared" si="517"/>
        <v xml:space="preserve">176 62 0.83 </v>
      </c>
      <c r="KI178" s="92" t="str">
        <f t="shared" si="518"/>
        <v xml:space="preserve">176 63 0.133333 </v>
      </c>
      <c r="KJ178" s="92" t="str">
        <f t="shared" si="519"/>
        <v xml:space="preserve">176 64 0.516667 </v>
      </c>
      <c r="KK178" s="92" t="str">
        <f t="shared" si="520"/>
        <v xml:space="preserve">176 65 0.353333 </v>
      </c>
      <c r="KL178" s="92" t="str">
        <f t="shared" si="521"/>
        <v xml:space="preserve">176 66 0.406667 </v>
      </c>
      <c r="KM178" s="92" t="str">
        <f t="shared" si="522"/>
        <v xml:space="preserve">176 67 0.206667 </v>
      </c>
      <c r="KN178" s="92" t="str">
        <f t="shared" si="523"/>
        <v xml:space="preserve">176 68 0.44 </v>
      </c>
      <c r="KO178" s="92" t="str">
        <f t="shared" si="524"/>
        <v xml:space="preserve">176 69 0.536667 </v>
      </c>
      <c r="KP178" s="92" t="str">
        <f t="shared" si="525"/>
        <v xml:space="preserve">176 70 0.473333 </v>
      </c>
      <c r="KQ178" s="92" t="str">
        <f t="shared" si="526"/>
        <v xml:space="preserve">176 71 0.776667 </v>
      </c>
      <c r="KR178" s="92" t="str">
        <f t="shared" si="527"/>
        <v xml:space="preserve">176 72 0.716667 </v>
      </c>
      <c r="KS178" s="92" t="str">
        <f t="shared" si="528"/>
        <v xml:space="preserve">176 73 0.59 </v>
      </c>
      <c r="KT178" s="92" t="str">
        <f t="shared" si="529"/>
        <v xml:space="preserve">176 74 0.95 </v>
      </c>
      <c r="KU178" s="92" t="str">
        <f t="shared" si="530"/>
        <v xml:space="preserve">176 75 0.533333 </v>
      </c>
      <c r="KV178" s="92" t="str">
        <f t="shared" si="531"/>
        <v xml:space="preserve">176 76 0.293333 </v>
      </c>
      <c r="KW178" s="92" t="str">
        <f t="shared" si="532"/>
        <v xml:space="preserve">176 77 0.916667 </v>
      </c>
      <c r="KX178" s="92" t="str">
        <f t="shared" si="533"/>
        <v xml:space="preserve">176 78 0.096667 </v>
      </c>
      <c r="KY178" s="92" t="str">
        <f t="shared" si="534"/>
        <v xml:space="preserve">176 79 0.723333 </v>
      </c>
      <c r="KZ178" s="92" t="str">
        <f t="shared" si="535"/>
        <v xml:space="preserve">176 80 0.556667 </v>
      </c>
      <c r="LA178" s="92" t="str">
        <f t="shared" si="536"/>
        <v xml:space="preserve">176 81 0.713333 </v>
      </c>
      <c r="LB178" s="92" t="str">
        <f t="shared" si="537"/>
        <v xml:space="preserve">176 82 0.913333 </v>
      </c>
      <c r="LC178" s="92" t="str">
        <f t="shared" si="538"/>
        <v xml:space="preserve">176 83 0.556667 </v>
      </c>
      <c r="LD178" s="92" t="str">
        <f t="shared" si="539"/>
        <v xml:space="preserve">176 84 0.826667 </v>
      </c>
      <c r="LE178" s="92" t="str">
        <f t="shared" si="540"/>
        <v xml:space="preserve">176 85 0.396667 </v>
      </c>
      <c r="LF178" s="92" t="str">
        <f t="shared" si="541"/>
        <v xml:space="preserve">176 86 0.253333 </v>
      </c>
      <c r="LG178" s="92" t="str">
        <f t="shared" si="542"/>
        <v xml:space="preserve">176 87 0.376667 </v>
      </c>
      <c r="LH178" s="92" t="str">
        <f t="shared" si="543"/>
        <v xml:space="preserve">176 88 0.33 </v>
      </c>
      <c r="LI178" s="92" t="str">
        <f t="shared" si="544"/>
        <v xml:space="preserve">176 89 0.44 </v>
      </c>
      <c r="LJ178" s="92" t="str">
        <f t="shared" si="545"/>
        <v xml:space="preserve">176 90 0.943333 </v>
      </c>
      <c r="LK178" s="92" t="str">
        <f t="shared" si="546"/>
        <v xml:space="preserve">176 91 0.67 </v>
      </c>
      <c r="LL178" s="92" t="str">
        <f t="shared" si="547"/>
        <v xml:space="preserve">176 92 0.696667 </v>
      </c>
      <c r="LM178" s="92" t="str">
        <f t="shared" si="548"/>
        <v xml:space="preserve">176 93 0.51 </v>
      </c>
      <c r="LN178" s="92" t="str">
        <f t="shared" si="549"/>
        <v xml:space="preserve">176 94 0.723333 </v>
      </c>
      <c r="LO178" s="92" t="str">
        <f t="shared" si="550"/>
        <v xml:space="preserve">176 95 0.506667 </v>
      </c>
      <c r="LP178" s="92" t="str">
        <f t="shared" si="551"/>
        <v xml:space="preserve">176 96 0.94 </v>
      </c>
      <c r="LQ178" s="92" t="str">
        <f t="shared" si="552"/>
        <v xml:space="preserve">176 97 0.33 </v>
      </c>
      <c r="LR178" s="92" t="str">
        <f t="shared" si="553"/>
        <v xml:space="preserve">176 98 0.46 </v>
      </c>
      <c r="LS178" s="92" t="str">
        <f t="shared" si="554"/>
        <v xml:space="preserve">176 99 0.153333 </v>
      </c>
      <c r="LT178" s="92" t="str">
        <f t="shared" si="555"/>
        <v xml:space="preserve">176 100 0.973333 </v>
      </c>
      <c r="LU178" s="92" t="str">
        <f t="shared" si="556"/>
        <v xml:space="preserve">176 101 0.326667 </v>
      </c>
      <c r="LV178" s="92" t="str">
        <f t="shared" si="557"/>
        <v xml:space="preserve">176 102 1.17 </v>
      </c>
      <c r="LW178" s="92" t="str">
        <f t="shared" si="558"/>
        <v xml:space="preserve">176 103 0.95 </v>
      </c>
      <c r="LX178" s="92" t="str">
        <f t="shared" si="559"/>
        <v xml:space="preserve">176 104 0.21 </v>
      </c>
      <c r="LY178" s="92" t="str">
        <f t="shared" si="560"/>
        <v xml:space="preserve">176 105 0.53 </v>
      </c>
      <c r="LZ178" s="92" t="str">
        <f t="shared" si="561"/>
        <v xml:space="preserve">176 106 0.643333 </v>
      </c>
      <c r="MA178" s="92" t="str">
        <f t="shared" si="562"/>
        <v xml:space="preserve">176 107 0.446667 </v>
      </c>
      <c r="MB178" s="92" t="str">
        <f t="shared" si="563"/>
        <v xml:space="preserve">176 108 0.866667 </v>
      </c>
      <c r="MC178" s="92" t="str">
        <f t="shared" si="564"/>
        <v xml:space="preserve">176 109 0.393333 </v>
      </c>
      <c r="MD178" s="92" t="str">
        <f t="shared" si="565"/>
        <v xml:space="preserve">176 110 1.35 </v>
      </c>
      <c r="ME178" s="92" t="str">
        <f t="shared" si="566"/>
        <v xml:space="preserve">176 111 0.696667 </v>
      </c>
      <c r="MF178" s="92" t="str">
        <f t="shared" si="567"/>
        <v xml:space="preserve">176 112 0.13 </v>
      </c>
      <c r="MG178" s="92" t="str">
        <f t="shared" si="568"/>
        <v xml:space="preserve">176 113 0.4 </v>
      </c>
      <c r="MH178" s="92" t="str">
        <f t="shared" si="569"/>
        <v xml:space="preserve">176 114 0.416667 </v>
      </c>
      <c r="MI178" s="92" t="str">
        <f t="shared" si="570"/>
        <v xml:space="preserve">176 115 0.263333 </v>
      </c>
      <c r="MJ178" s="92" t="str">
        <f t="shared" si="571"/>
        <v xml:space="preserve">176 116 0.563333 </v>
      </c>
      <c r="MK178" s="92" t="str">
        <f t="shared" si="572"/>
        <v xml:space="preserve">176 117 0.46 </v>
      </c>
      <c r="ML178" s="92" t="str">
        <f t="shared" si="573"/>
        <v xml:space="preserve">176 118 0.823333 </v>
      </c>
      <c r="MM178" s="92" t="str">
        <f t="shared" si="574"/>
        <v xml:space="preserve">176 119 0.486667 </v>
      </c>
      <c r="MN178" s="92" t="str">
        <f t="shared" si="575"/>
        <v xml:space="preserve">176 120 0.97 </v>
      </c>
      <c r="MO178" s="92" t="str">
        <f t="shared" si="576"/>
        <v xml:space="preserve">176 121 0.753333 </v>
      </c>
      <c r="MP178" s="92" t="str">
        <f t="shared" si="577"/>
        <v xml:space="preserve">176 122 0.286667 </v>
      </c>
      <c r="MQ178" s="92" t="str">
        <f t="shared" si="578"/>
        <v xml:space="preserve">176 123 0.326667 </v>
      </c>
      <c r="MR178" s="92" t="str">
        <f t="shared" si="579"/>
        <v xml:space="preserve">176 124 1.023333 </v>
      </c>
      <c r="MS178" s="92" t="str">
        <f t="shared" si="580"/>
        <v xml:space="preserve">176 125 0.636667 </v>
      </c>
      <c r="MT178" s="92" t="str">
        <f t="shared" si="581"/>
        <v xml:space="preserve">176 126 0.1 </v>
      </c>
      <c r="MU178" s="92" t="str">
        <f t="shared" si="582"/>
        <v xml:space="preserve">176 127 0.14 </v>
      </c>
      <c r="MV178" s="92" t="str">
        <f t="shared" si="583"/>
        <v xml:space="preserve">176 128 0.886667 </v>
      </c>
      <c r="MW178" s="92" t="str">
        <f t="shared" si="584"/>
        <v xml:space="preserve">176 129 0.336667 </v>
      </c>
      <c r="MX178" s="92" t="str">
        <f t="shared" si="585"/>
        <v xml:space="preserve">176 130 0.383333 </v>
      </c>
      <c r="MY178" s="92" t="str">
        <f t="shared" si="586"/>
        <v xml:space="preserve">176 131 0.07 </v>
      </c>
      <c r="MZ178" s="92" t="str">
        <f t="shared" si="587"/>
        <v xml:space="preserve">176 132 0.57 </v>
      </c>
      <c r="NA178" s="92" t="str">
        <f t="shared" si="588"/>
        <v xml:space="preserve">176 133 0.53 </v>
      </c>
      <c r="NB178" s="92" t="str">
        <f t="shared" si="589"/>
        <v xml:space="preserve">176 134 0.443333 </v>
      </c>
      <c r="NC178" s="92" t="str">
        <f t="shared" si="590"/>
        <v xml:space="preserve">176 135 0.48 </v>
      </c>
      <c r="ND178" s="92" t="str">
        <f t="shared" si="591"/>
        <v xml:space="preserve">176 136 0.9 </v>
      </c>
      <c r="NE178" s="92" t="str">
        <f t="shared" si="592"/>
        <v xml:space="preserve">176 137 0.886667 </v>
      </c>
      <c r="NF178" s="92" t="str">
        <f t="shared" si="593"/>
        <v xml:space="preserve">176 138 0.556667 </v>
      </c>
      <c r="NG178" s="92" t="str">
        <f t="shared" si="594"/>
        <v xml:space="preserve">176 139 0.913333 </v>
      </c>
      <c r="NH178" s="92" t="str">
        <f t="shared" si="595"/>
        <v xml:space="preserve">176 140 1.246667 </v>
      </c>
      <c r="NI178" s="92" t="str">
        <f t="shared" si="596"/>
        <v xml:space="preserve">176 141 0.366667 </v>
      </c>
      <c r="NJ178" s="92" t="str">
        <f t="shared" si="597"/>
        <v xml:space="preserve">176 142 0.6 </v>
      </c>
      <c r="NK178" s="92" t="str">
        <f t="shared" si="598"/>
        <v xml:space="preserve">176 143 0.52 </v>
      </c>
      <c r="NL178" s="92" t="str">
        <f t="shared" si="599"/>
        <v xml:space="preserve">176 144 0.086667 </v>
      </c>
      <c r="NM178" s="92" t="str">
        <f t="shared" si="600"/>
        <v xml:space="preserve">176 145 0.983333 </v>
      </c>
      <c r="NN178" s="92" t="str">
        <f t="shared" si="601"/>
        <v xml:space="preserve">176 146 0.163333 </v>
      </c>
      <c r="NO178" s="92" t="str">
        <f t="shared" si="602"/>
        <v xml:space="preserve">176 147 0.953333 </v>
      </c>
      <c r="NP178" s="92" t="str">
        <f t="shared" si="603"/>
        <v xml:space="preserve">176 148 0.586667 </v>
      </c>
      <c r="NQ178" s="92" t="str">
        <f t="shared" si="604"/>
        <v xml:space="preserve">176 149 0.733333 </v>
      </c>
      <c r="NR178" s="92" t="str">
        <f t="shared" si="605"/>
        <v xml:space="preserve">176 150 0.416667 </v>
      </c>
      <c r="NS178" s="92" t="str">
        <f t="shared" si="606"/>
        <v xml:space="preserve">176 151 1.17 </v>
      </c>
      <c r="NT178" s="92" t="str">
        <f t="shared" si="607"/>
        <v xml:space="preserve">176 152 0.823333 </v>
      </c>
      <c r="NU178" s="92" t="str">
        <f t="shared" si="608"/>
        <v xml:space="preserve">176 153 1.07 </v>
      </c>
      <c r="NV178" s="92" t="str">
        <f t="shared" si="609"/>
        <v xml:space="preserve">176 154 0.903333 </v>
      </c>
      <c r="NW178" s="92" t="str">
        <f t="shared" si="610"/>
        <v xml:space="preserve">176 155 0.923333 </v>
      </c>
      <c r="NX178" s="92" t="str">
        <f t="shared" si="611"/>
        <v xml:space="preserve">176 156 0.596667 </v>
      </c>
      <c r="NY178" s="92" t="str">
        <f t="shared" si="612"/>
        <v xml:space="preserve">176 157 0.38 </v>
      </c>
      <c r="NZ178" s="92" t="str">
        <f t="shared" si="613"/>
        <v xml:space="preserve">176 158 0.223333 </v>
      </c>
      <c r="OA178" s="92" t="str">
        <f t="shared" si="614"/>
        <v xml:space="preserve">176 159 0.466667 </v>
      </c>
      <c r="OB178" s="92" t="str">
        <f t="shared" si="615"/>
        <v xml:space="preserve">176 160 0.343333 </v>
      </c>
      <c r="OC178" s="92" t="str">
        <f t="shared" si="616"/>
        <v xml:space="preserve">176 161 0.2 </v>
      </c>
      <c r="OD178" s="92" t="str">
        <f t="shared" si="617"/>
        <v xml:space="preserve">176 162 1.183333 </v>
      </c>
      <c r="OE178" s="92" t="str">
        <f t="shared" si="618"/>
        <v xml:space="preserve">176 163 0.533333 </v>
      </c>
      <c r="OF178" s="92" t="str">
        <f t="shared" si="619"/>
        <v xml:space="preserve">176 164 0.626667 </v>
      </c>
      <c r="OG178" s="92" t="str">
        <f t="shared" si="620"/>
        <v xml:space="preserve">176 165 0.906667 </v>
      </c>
      <c r="OH178" s="92" t="str">
        <f t="shared" si="621"/>
        <v xml:space="preserve">176 166 0.663333 </v>
      </c>
      <c r="OI178" s="92" t="str">
        <f t="shared" si="622"/>
        <v xml:space="preserve">176 167 0.883333 </v>
      </c>
      <c r="OJ178" s="92" t="str">
        <f t="shared" si="623"/>
        <v xml:space="preserve">176 168 0.546667 </v>
      </c>
      <c r="OK178" s="92" t="str">
        <f t="shared" si="624"/>
        <v xml:space="preserve">176 169 0.813333 </v>
      </c>
      <c r="OL178" s="92" t="str">
        <f t="shared" si="625"/>
        <v xml:space="preserve">176 170 0.443333 </v>
      </c>
      <c r="OM178" s="92" t="str">
        <f t="shared" si="626"/>
        <v xml:space="preserve">176 171 0.71 </v>
      </c>
      <c r="ON178" s="92" t="str">
        <f t="shared" si="627"/>
        <v xml:space="preserve">176 172 0.613333 </v>
      </c>
      <c r="OO178" s="92" t="str">
        <f t="shared" si="628"/>
        <v xml:space="preserve">176 173 0.636667 </v>
      </c>
      <c r="OP178" s="92" t="str">
        <f t="shared" si="629"/>
        <v xml:space="preserve">176 174 0.443333 </v>
      </c>
      <c r="OQ178" s="92" t="str">
        <f t="shared" si="630"/>
        <v xml:space="preserve">176 175 0.463333 </v>
      </c>
      <c r="OR178" s="92" t="str">
        <f t="shared" si="631"/>
        <v xml:space="preserve">176 176 0 </v>
      </c>
      <c r="OS178" s="92" t="str">
        <f t="shared" si="632"/>
        <v xml:space="preserve">176 177 0.003333 </v>
      </c>
      <c r="OT178" s="92" t="str">
        <f t="shared" si="633"/>
        <v xml:space="preserve">176 178 0.363333 </v>
      </c>
      <c r="OU178" s="92" t="str">
        <f t="shared" si="634"/>
        <v xml:space="preserve">176 179 0.283333 </v>
      </c>
      <c r="OV178" s="92" t="str">
        <f t="shared" si="635"/>
        <v xml:space="preserve">176 180 0.613333 </v>
      </c>
      <c r="OW178" s="92" t="str">
        <f t="shared" si="636"/>
        <v xml:space="preserve">176 181 0.7 </v>
      </c>
      <c r="OX178" s="92" t="str">
        <f t="shared" si="637"/>
        <v xml:space="preserve">176 182 0.456667 </v>
      </c>
      <c r="OY178" s="92" t="str">
        <f t="shared" si="638"/>
        <v xml:space="preserve">176 183 0.226667 </v>
      </c>
      <c r="OZ178" s="92" t="str">
        <f t="shared" si="639"/>
        <v xml:space="preserve">176 184 0.656667 </v>
      </c>
      <c r="PA178" s="92" t="str">
        <f t="shared" si="640"/>
        <v xml:space="preserve">176 185 0.826667 </v>
      </c>
      <c r="PB178" s="92" t="str">
        <f t="shared" si="641"/>
        <v xml:space="preserve">176 186 0.733333 </v>
      </c>
      <c r="PC178" s="92" t="str">
        <f t="shared" si="642"/>
        <v xml:space="preserve">176 187 0.733333 </v>
      </c>
      <c r="PD178" s="92" t="str">
        <f t="shared" si="643"/>
        <v xml:space="preserve">176 188 0.95 </v>
      </c>
      <c r="PE178" s="92" t="str">
        <f t="shared" si="644"/>
        <v xml:space="preserve">176 189 0.4 </v>
      </c>
      <c r="PF178" s="92" t="str">
        <f t="shared" si="645"/>
        <v xml:space="preserve">176 190 0.38 </v>
      </c>
      <c r="PG178" s="92" t="str">
        <f t="shared" si="646"/>
        <v xml:space="preserve">176 191 0.37 </v>
      </c>
      <c r="PH178" s="92" t="str">
        <f t="shared" si="647"/>
        <v xml:space="preserve">176 192 0.363333 </v>
      </c>
      <c r="PI178" s="92" t="str">
        <f t="shared" si="648"/>
        <v xml:space="preserve">176 193 0.55 </v>
      </c>
      <c r="PJ178" s="92" t="str">
        <f t="shared" si="649"/>
        <v xml:space="preserve">176 194 0.68 </v>
      </c>
      <c r="PK178" s="92" t="str">
        <f t="shared" si="650"/>
        <v xml:space="preserve">176 195 0.336667 </v>
      </c>
      <c r="PL178" s="92" t="str">
        <f t="shared" si="651"/>
        <v xml:space="preserve">176 196 1.166667 </v>
      </c>
      <c r="PM178" s="92" t="str">
        <f t="shared" si="652"/>
        <v xml:space="preserve">176 197 0.5 </v>
      </c>
      <c r="PN178" s="92" t="str">
        <f t="shared" si="653"/>
        <v xml:space="preserve">176 198 0.316667 </v>
      </c>
      <c r="PO178" s="92" t="str">
        <f t="shared" si="654"/>
        <v xml:space="preserve">176 199 0.383333 </v>
      </c>
      <c r="PP178" s="92" t="str">
        <f t="shared" si="655"/>
        <v xml:space="preserve">176 200 0.486667 </v>
      </c>
      <c r="PQ178" s="92" t="str">
        <f t="shared" si="656"/>
        <v xml:space="preserve">176 201 0.676667 </v>
      </c>
      <c r="PR178" s="92" t="str">
        <f t="shared" si="657"/>
        <v xml:space="preserve">176 202 0.346667 </v>
      </c>
      <c r="PS178" s="92" t="str">
        <f t="shared" si="658"/>
        <v xml:space="preserve">176 203 0.493333 </v>
      </c>
      <c r="PT178" s="92" t="str">
        <f t="shared" si="659"/>
        <v xml:space="preserve">176 204 0.123333 </v>
      </c>
      <c r="PU178" s="92" t="str">
        <f t="shared" si="660"/>
        <v xml:space="preserve">176 205 0.563333 </v>
      </c>
      <c r="PV178" s="92" t="str">
        <f t="shared" si="661"/>
        <v xml:space="preserve">176 206 0.57 </v>
      </c>
      <c r="PW178" s="92" t="str">
        <f t="shared" si="662"/>
        <v xml:space="preserve">176 207 1.33 </v>
      </c>
      <c r="PX178" s="92" t="str">
        <f t="shared" si="663"/>
        <v xml:space="preserve">176 208 0.163333 </v>
      </c>
      <c r="PY178" s="92" t="str">
        <f t="shared" si="664"/>
        <v xml:space="preserve">176 209 0.406667 </v>
      </c>
      <c r="PZ178" s="92" t="str">
        <f t="shared" si="665"/>
        <v xml:space="preserve">176 210 1.113333 </v>
      </c>
      <c r="QA178" s="92" t="str">
        <f t="shared" si="666"/>
        <v xml:space="preserve">176 211 0.406667 </v>
      </c>
      <c r="QB178" s="92" t="str">
        <f t="shared" si="667"/>
        <v xml:space="preserve">176 212 0.333333 </v>
      </c>
      <c r="QC178" s="92" t="str">
        <f t="shared" si="668"/>
        <v xml:space="preserve">176 213 0.406667 </v>
      </c>
      <c r="QD178" s="92" t="str">
        <f t="shared" si="669"/>
        <v xml:space="preserve">176 214 0.563333 </v>
      </c>
      <c r="QE178" s="92" t="str">
        <f t="shared" si="670"/>
        <v xml:space="preserve">176 215 1.136667 </v>
      </c>
      <c r="QF178" s="92" t="str">
        <f t="shared" si="671"/>
        <v xml:space="preserve">176 216 0.316667 </v>
      </c>
      <c r="QG178" s="92" t="str">
        <f t="shared" si="672"/>
        <v xml:space="preserve">176 217 0.423333 </v>
      </c>
      <c r="QH178" s="92" t="str">
        <f t="shared" si="673"/>
        <v xml:space="preserve">176 218 0.42 </v>
      </c>
      <c r="QI178" s="92" t="str">
        <f t="shared" si="674"/>
        <v xml:space="preserve">176 219 0.596667 </v>
      </c>
      <c r="QJ178" s="92" t="str">
        <f t="shared" si="675"/>
        <v xml:space="preserve">176 220 0.28 </v>
      </c>
      <c r="QK178" s="92" t="str">
        <f t="shared" si="676"/>
        <v xml:space="preserve">176 221 0.566667 </v>
      </c>
      <c r="QL178" s="92" t="str">
        <f t="shared" si="677"/>
        <v xml:space="preserve">176 222 1.246667 </v>
      </c>
      <c r="QM178" s="92" t="str">
        <f t="shared" si="678"/>
        <v xml:space="preserve">176 223 0.116667 </v>
      </c>
      <c r="QN178" s="92" t="str">
        <f t="shared" si="679"/>
        <v xml:space="preserve">176 224 0.38 </v>
      </c>
      <c r="QO178" s="92" t="str">
        <f t="shared" si="680"/>
        <v xml:space="preserve">176 225 0.196667 </v>
      </c>
      <c r="QP178" s="92" t="str">
        <f t="shared" si="681"/>
        <v xml:space="preserve">176 226 0.2 </v>
      </c>
      <c r="QQ178" s="92" t="str">
        <f t="shared" si="682"/>
        <v xml:space="preserve">176 227 0.413333 </v>
      </c>
      <c r="QR178" s="92" t="str">
        <f t="shared" si="683"/>
        <v xml:space="preserve">176 228 0.84 </v>
      </c>
    </row>
    <row r="179" spans="1:460" ht="18.75" customHeight="1" x14ac:dyDescent="0.35">
      <c r="A179" s="86">
        <v>177</v>
      </c>
      <c r="B179" s="90" t="s">
        <v>231</v>
      </c>
      <c r="C179" s="91" t="s">
        <v>179</v>
      </c>
      <c r="D179" s="9">
        <v>11.4</v>
      </c>
      <c r="E179" s="9">
        <v>8.6999999999999993</v>
      </c>
      <c r="F179" s="9">
        <v>22.1</v>
      </c>
      <c r="G179" s="9">
        <v>28.6</v>
      </c>
      <c r="H179" s="9">
        <v>26.3</v>
      </c>
      <c r="I179" s="9">
        <v>26.3</v>
      </c>
      <c r="J179" s="21">
        <v>21</v>
      </c>
      <c r="K179" s="9">
        <v>20.5</v>
      </c>
      <c r="L179" s="9">
        <v>24.1</v>
      </c>
      <c r="M179" s="9">
        <v>29.4</v>
      </c>
      <c r="N179" s="9">
        <v>18.100000000000001</v>
      </c>
      <c r="O179" s="21">
        <v>13</v>
      </c>
      <c r="P179" s="9">
        <v>12.5</v>
      </c>
      <c r="Q179" s="9">
        <v>5.2</v>
      </c>
      <c r="R179" s="9">
        <v>7.4</v>
      </c>
      <c r="S179" s="9">
        <v>26.2</v>
      </c>
      <c r="T179" s="9">
        <v>4.7</v>
      </c>
      <c r="U179" s="9">
        <v>10.3</v>
      </c>
      <c r="V179" s="9">
        <v>11.8</v>
      </c>
      <c r="W179" s="9">
        <v>6.6</v>
      </c>
      <c r="X179" s="9">
        <v>5.9</v>
      </c>
      <c r="Y179" s="9">
        <v>25.2</v>
      </c>
      <c r="Z179" s="9">
        <v>8.1</v>
      </c>
      <c r="AA179" s="9">
        <v>27.1</v>
      </c>
      <c r="AB179" s="9">
        <v>43.6</v>
      </c>
      <c r="AC179" s="9">
        <v>21.8</v>
      </c>
      <c r="AD179" s="9">
        <v>6.7</v>
      </c>
      <c r="AE179" s="21">
        <v>9</v>
      </c>
      <c r="AF179" s="9">
        <v>6.4</v>
      </c>
      <c r="AG179" s="9">
        <v>27.8</v>
      </c>
      <c r="AH179" s="9">
        <v>29.9</v>
      </c>
      <c r="AI179" s="9">
        <v>17.7</v>
      </c>
      <c r="AJ179" s="9">
        <v>31.7</v>
      </c>
      <c r="AK179" s="9">
        <v>0.7</v>
      </c>
      <c r="AL179" s="9">
        <v>10.5</v>
      </c>
      <c r="AM179" s="21">
        <v>8</v>
      </c>
      <c r="AN179" s="9">
        <v>5.2</v>
      </c>
      <c r="AO179" s="9">
        <v>18.3</v>
      </c>
      <c r="AP179" s="9">
        <v>16.3</v>
      </c>
      <c r="AQ179" s="9">
        <v>17.899999999999999</v>
      </c>
      <c r="AR179" s="9">
        <v>5.3</v>
      </c>
      <c r="AS179" s="9">
        <v>11.3</v>
      </c>
      <c r="AT179" s="9">
        <v>9.9</v>
      </c>
      <c r="AU179" s="9">
        <v>11.7</v>
      </c>
      <c r="AV179" s="9">
        <v>30.1</v>
      </c>
      <c r="AW179" s="9">
        <v>21.9</v>
      </c>
      <c r="AX179" s="21">
        <v>12</v>
      </c>
      <c r="AY179" s="21">
        <v>14</v>
      </c>
      <c r="AZ179" s="9">
        <v>15.9</v>
      </c>
      <c r="BA179" s="9">
        <v>10.8</v>
      </c>
      <c r="BB179" s="9">
        <v>14.7</v>
      </c>
      <c r="BC179" s="9">
        <v>6.2</v>
      </c>
      <c r="BD179" s="9">
        <v>25.9</v>
      </c>
      <c r="BE179" s="9">
        <v>18.899999999999999</v>
      </c>
      <c r="BF179" s="21">
        <v>19</v>
      </c>
      <c r="BG179" s="9">
        <v>19.100000000000001</v>
      </c>
      <c r="BH179" s="9">
        <v>16.399999999999999</v>
      </c>
      <c r="BI179" s="9">
        <v>15.7</v>
      </c>
      <c r="BJ179" s="9">
        <v>18.100000000000001</v>
      </c>
      <c r="BK179" s="9">
        <v>1.8</v>
      </c>
      <c r="BL179" s="9">
        <v>14.8</v>
      </c>
      <c r="BM179" s="21">
        <v>25</v>
      </c>
      <c r="BN179" s="21">
        <v>4</v>
      </c>
      <c r="BO179" s="9">
        <v>15.4</v>
      </c>
      <c r="BP179" s="9">
        <v>10.5</v>
      </c>
      <c r="BQ179" s="9">
        <v>12.1</v>
      </c>
      <c r="BR179" s="9">
        <v>6.3</v>
      </c>
      <c r="BS179" s="9">
        <v>13.2</v>
      </c>
      <c r="BT179" s="9">
        <v>16.2</v>
      </c>
      <c r="BU179" s="9">
        <v>14.1</v>
      </c>
      <c r="BV179" s="9">
        <v>23.2</v>
      </c>
      <c r="BW179" s="9">
        <v>21.4</v>
      </c>
      <c r="BX179" s="9">
        <v>17.600000000000001</v>
      </c>
      <c r="BY179" s="9">
        <v>28.6</v>
      </c>
      <c r="BZ179" s="21">
        <v>16</v>
      </c>
      <c r="CA179" s="9">
        <v>8.6999999999999993</v>
      </c>
      <c r="CB179" s="9">
        <v>27.4</v>
      </c>
      <c r="CC179" s="9">
        <v>2.8</v>
      </c>
      <c r="CD179" s="9">
        <v>21.6</v>
      </c>
      <c r="CE179" s="9">
        <v>16.8</v>
      </c>
      <c r="CF179" s="9">
        <v>21.5</v>
      </c>
      <c r="CG179" s="9">
        <v>27.5</v>
      </c>
      <c r="CH179" s="9">
        <v>16.8</v>
      </c>
      <c r="CI179" s="9">
        <v>24.7</v>
      </c>
      <c r="CJ179" s="21">
        <v>12</v>
      </c>
      <c r="CK179" s="9">
        <v>7.5</v>
      </c>
      <c r="CL179" s="9">
        <v>11.3</v>
      </c>
      <c r="CM179" s="9">
        <v>9.6999999999999993</v>
      </c>
      <c r="CN179" s="9">
        <v>13.1</v>
      </c>
      <c r="CO179" s="9">
        <v>28.4</v>
      </c>
      <c r="CP179" s="9">
        <v>20.100000000000001</v>
      </c>
      <c r="CQ179" s="9">
        <v>20.8</v>
      </c>
      <c r="CR179" s="9">
        <v>15.4</v>
      </c>
      <c r="CS179" s="9">
        <v>21.8</v>
      </c>
      <c r="CT179" s="9">
        <v>15.1</v>
      </c>
      <c r="CU179" s="9">
        <v>28.3</v>
      </c>
      <c r="CV179" s="21">
        <v>10</v>
      </c>
      <c r="CW179" s="9">
        <v>13.6</v>
      </c>
      <c r="CX179" s="9">
        <v>4.5</v>
      </c>
      <c r="CY179" s="9">
        <v>29.1</v>
      </c>
      <c r="CZ179" s="9">
        <v>9.6999999999999993</v>
      </c>
      <c r="DA179" s="9">
        <v>35.200000000000003</v>
      </c>
      <c r="DB179" s="9">
        <v>28.6</v>
      </c>
      <c r="DC179" s="9">
        <v>6.2</v>
      </c>
      <c r="DD179" s="9">
        <v>15.8</v>
      </c>
      <c r="DE179" s="9">
        <v>19.399999999999999</v>
      </c>
      <c r="DF179" s="9">
        <v>13.3</v>
      </c>
      <c r="DG179" s="9">
        <v>26.1</v>
      </c>
      <c r="DH179" s="9">
        <v>11.7</v>
      </c>
      <c r="DI179" s="9">
        <v>40.4</v>
      </c>
      <c r="DJ179" s="9">
        <v>20.8</v>
      </c>
      <c r="DK179" s="9">
        <v>3.8</v>
      </c>
      <c r="DL179" s="9">
        <v>12.1</v>
      </c>
      <c r="DM179" s="9">
        <v>12.4</v>
      </c>
      <c r="DN179" s="21">
        <v>8</v>
      </c>
      <c r="DO179" s="9">
        <v>16.8</v>
      </c>
      <c r="DP179" s="9">
        <v>13.7</v>
      </c>
      <c r="DQ179" s="9">
        <v>24.6</v>
      </c>
      <c r="DR179" s="9">
        <v>14.7</v>
      </c>
      <c r="DS179" s="9">
        <v>29.2</v>
      </c>
      <c r="DT179" s="9">
        <v>22.7</v>
      </c>
      <c r="DU179" s="9">
        <v>8.5</v>
      </c>
      <c r="DV179" s="9">
        <v>9.8000000000000007</v>
      </c>
      <c r="DW179" s="9">
        <v>30.7</v>
      </c>
      <c r="DX179" s="9">
        <v>19.100000000000001</v>
      </c>
      <c r="DY179" s="9">
        <v>3.1</v>
      </c>
      <c r="DZ179" s="9">
        <v>4.3</v>
      </c>
      <c r="EA179" s="9">
        <v>26.5</v>
      </c>
      <c r="EB179" s="9">
        <v>10.199999999999999</v>
      </c>
      <c r="EC179" s="9">
        <v>11.4</v>
      </c>
      <c r="ED179" s="9">
        <v>2.2000000000000002</v>
      </c>
      <c r="EE179" s="9">
        <v>17.2</v>
      </c>
      <c r="EF179" s="21">
        <v>16</v>
      </c>
      <c r="EG179" s="9">
        <v>13.2</v>
      </c>
      <c r="EH179" s="9">
        <v>14.3</v>
      </c>
      <c r="EI179" s="21">
        <v>27</v>
      </c>
      <c r="EJ179" s="9">
        <v>26.5</v>
      </c>
      <c r="EK179" s="9">
        <v>16.8</v>
      </c>
      <c r="EL179" s="9">
        <v>27.5</v>
      </c>
      <c r="EM179" s="9">
        <v>37.5</v>
      </c>
      <c r="EN179" s="9">
        <v>11.1</v>
      </c>
      <c r="EO179" s="9">
        <v>18.100000000000001</v>
      </c>
      <c r="EP179" s="9">
        <v>15.4</v>
      </c>
      <c r="EQ179" s="9">
        <v>2.7</v>
      </c>
      <c r="ER179" s="9">
        <v>29.4</v>
      </c>
      <c r="ES179" s="9">
        <v>4.8</v>
      </c>
      <c r="ET179" s="9">
        <v>28.7</v>
      </c>
      <c r="EU179" s="9">
        <v>17.7</v>
      </c>
      <c r="EV179" s="9">
        <v>22.1</v>
      </c>
      <c r="EW179" s="9">
        <v>12.6</v>
      </c>
      <c r="EX179" s="9">
        <v>35.200000000000003</v>
      </c>
      <c r="EY179" s="9">
        <v>24.8</v>
      </c>
      <c r="EZ179" s="9">
        <v>32.200000000000003</v>
      </c>
      <c r="FA179" s="9">
        <v>27.1</v>
      </c>
      <c r="FB179" s="9">
        <v>27.8</v>
      </c>
      <c r="FC179" s="21">
        <v>18</v>
      </c>
      <c r="FD179" s="9">
        <v>11.5</v>
      </c>
      <c r="FE179" s="9">
        <v>6.6</v>
      </c>
      <c r="FF179" s="21">
        <v>14</v>
      </c>
      <c r="FG179" s="9">
        <v>10.199999999999999</v>
      </c>
      <c r="FH179" s="9">
        <v>6.1</v>
      </c>
      <c r="FI179" s="9">
        <v>35.6</v>
      </c>
      <c r="FJ179" s="9">
        <v>15.9</v>
      </c>
      <c r="FK179" s="9">
        <v>18.899999999999999</v>
      </c>
      <c r="FL179" s="9">
        <v>27.3</v>
      </c>
      <c r="FM179" s="9">
        <v>19.8</v>
      </c>
      <c r="FN179" s="9">
        <v>26.6</v>
      </c>
      <c r="FO179" s="9">
        <v>16.3</v>
      </c>
      <c r="FP179" s="9">
        <v>24.5</v>
      </c>
      <c r="FQ179" s="9">
        <v>13.2</v>
      </c>
      <c r="FR179" s="9">
        <v>21.4</v>
      </c>
      <c r="FS179" s="9">
        <v>18.2</v>
      </c>
      <c r="FT179" s="9">
        <v>19.2</v>
      </c>
      <c r="FU179" s="9">
        <v>13.4</v>
      </c>
      <c r="FV179" s="21">
        <v>14</v>
      </c>
      <c r="FW179" s="9">
        <v>0.1</v>
      </c>
      <c r="FX179" s="21">
        <v>0</v>
      </c>
      <c r="FY179" s="21">
        <v>11</v>
      </c>
      <c r="FZ179" s="9">
        <v>8.6</v>
      </c>
      <c r="GA179" s="9">
        <v>18.5</v>
      </c>
      <c r="GB179" s="9">
        <v>21.1</v>
      </c>
      <c r="GC179" s="9">
        <v>13.6</v>
      </c>
      <c r="GD179" s="9">
        <v>6.7</v>
      </c>
      <c r="GE179" s="9">
        <v>19.600000000000001</v>
      </c>
      <c r="GF179" s="9">
        <v>24.7</v>
      </c>
      <c r="GG179" s="9">
        <v>22.1</v>
      </c>
      <c r="GH179" s="9">
        <v>22.1</v>
      </c>
      <c r="GI179" s="9">
        <v>28.6</v>
      </c>
      <c r="GJ179" s="9">
        <v>12.1</v>
      </c>
      <c r="GK179" s="9">
        <v>11.5</v>
      </c>
      <c r="GL179" s="9">
        <v>11.2</v>
      </c>
      <c r="GM179" s="9">
        <v>10.9</v>
      </c>
      <c r="GN179" s="9">
        <v>16.399999999999999</v>
      </c>
      <c r="GO179" s="9">
        <v>20.3</v>
      </c>
      <c r="GP179" s="9">
        <v>10.199999999999999</v>
      </c>
      <c r="GQ179" s="9">
        <v>34.9</v>
      </c>
      <c r="GR179" s="9">
        <v>15.1</v>
      </c>
      <c r="GS179" s="9">
        <v>9.4</v>
      </c>
      <c r="GT179" s="9">
        <v>11.4</v>
      </c>
      <c r="GU179" s="9">
        <v>14.5</v>
      </c>
      <c r="GV179" s="9">
        <v>20.399999999999999</v>
      </c>
      <c r="GW179" s="9">
        <v>10.3</v>
      </c>
      <c r="GX179" s="9">
        <v>14.7</v>
      </c>
      <c r="GY179" s="9">
        <v>3.9</v>
      </c>
      <c r="GZ179" s="9">
        <v>16.899999999999999</v>
      </c>
      <c r="HA179" s="9">
        <v>17.2</v>
      </c>
      <c r="HB179" s="9">
        <v>39.799999999999997</v>
      </c>
      <c r="HC179" s="9">
        <v>4.8</v>
      </c>
      <c r="HD179" s="9">
        <v>12.1</v>
      </c>
      <c r="HE179" s="9">
        <v>33.299999999999997</v>
      </c>
      <c r="HF179" s="9">
        <v>12.1</v>
      </c>
      <c r="HG179" s="9">
        <v>10.1</v>
      </c>
      <c r="HH179" s="9">
        <v>12.1</v>
      </c>
      <c r="HI179" s="21">
        <v>17</v>
      </c>
      <c r="HJ179" s="21">
        <v>34</v>
      </c>
      <c r="HK179" s="9">
        <v>9.4</v>
      </c>
      <c r="HL179" s="9">
        <v>12.7</v>
      </c>
      <c r="HM179" s="9">
        <v>12.5</v>
      </c>
      <c r="HN179" s="9">
        <v>17.899999999999999</v>
      </c>
      <c r="HO179" s="9">
        <v>8.3000000000000007</v>
      </c>
      <c r="HP179" s="9">
        <v>16.899999999999999</v>
      </c>
      <c r="HQ179" s="9">
        <v>37.299999999999997</v>
      </c>
      <c r="HR179" s="9">
        <v>3.6</v>
      </c>
      <c r="HS179" s="9">
        <v>11.3</v>
      </c>
      <c r="HT179" s="9">
        <v>5.8</v>
      </c>
      <c r="HU179" s="9">
        <v>6.1</v>
      </c>
      <c r="HV179" s="9">
        <v>12.3</v>
      </c>
      <c r="HW179" s="9">
        <v>25.3</v>
      </c>
      <c r="HX179" s="8"/>
      <c r="HY179" s="92" t="str">
        <f t="shared" si="456"/>
        <v xml:space="preserve">177 1 0.38 </v>
      </c>
      <c r="HZ179" s="92" t="str">
        <f t="shared" si="457"/>
        <v xml:space="preserve">177 2 0.29 </v>
      </c>
      <c r="IA179" s="92" t="str">
        <f t="shared" si="458"/>
        <v xml:space="preserve">177 3 0.736667 </v>
      </c>
      <c r="IB179" s="92" t="str">
        <f t="shared" si="459"/>
        <v xml:space="preserve">177 4 0.953333 </v>
      </c>
      <c r="IC179" s="92" t="str">
        <f t="shared" si="460"/>
        <v xml:space="preserve">177 5 0.876667 </v>
      </c>
      <c r="ID179" s="92" t="str">
        <f t="shared" si="461"/>
        <v xml:space="preserve">177 6 0.876667 </v>
      </c>
      <c r="IE179" s="92" t="str">
        <f t="shared" si="462"/>
        <v xml:space="preserve">177 7 0.7 </v>
      </c>
      <c r="IF179" s="92" t="str">
        <f t="shared" si="463"/>
        <v xml:space="preserve">177 8 0.683333 </v>
      </c>
      <c r="IG179" s="92" t="str">
        <f t="shared" si="464"/>
        <v xml:space="preserve">177 9 0.803333 </v>
      </c>
      <c r="IH179" s="92" t="str">
        <f t="shared" si="465"/>
        <v xml:space="preserve">177 10 0.98 </v>
      </c>
      <c r="II179" s="92" t="str">
        <f t="shared" si="466"/>
        <v xml:space="preserve">177 11 0.603333 </v>
      </c>
      <c r="IJ179" s="92" t="str">
        <f t="shared" si="467"/>
        <v xml:space="preserve">177 12 0.433333 </v>
      </c>
      <c r="IK179" s="92" t="str">
        <f t="shared" si="468"/>
        <v xml:space="preserve">177 13 0.416667 </v>
      </c>
      <c r="IL179" s="92" t="str">
        <f t="shared" si="469"/>
        <v xml:space="preserve">177 14 0.173333 </v>
      </c>
      <c r="IM179" s="92" t="str">
        <f t="shared" si="470"/>
        <v xml:space="preserve">177 15 0.246667 </v>
      </c>
      <c r="IN179" s="92" t="str">
        <f t="shared" si="471"/>
        <v xml:space="preserve">177 16 0.873333 </v>
      </c>
      <c r="IO179" s="92" t="str">
        <f t="shared" si="472"/>
        <v xml:space="preserve">177 17 0.156667 </v>
      </c>
      <c r="IP179" s="92" t="str">
        <f t="shared" si="473"/>
        <v xml:space="preserve">177 18 0.343333 </v>
      </c>
      <c r="IQ179" s="92" t="str">
        <f t="shared" si="474"/>
        <v xml:space="preserve">177 19 0.393333 </v>
      </c>
      <c r="IR179" s="92" t="str">
        <f t="shared" si="475"/>
        <v xml:space="preserve">177 20 0.22 </v>
      </c>
      <c r="IS179" s="92" t="str">
        <f t="shared" si="476"/>
        <v xml:space="preserve">177 21 0.196667 </v>
      </c>
      <c r="IT179" s="92" t="str">
        <f t="shared" si="477"/>
        <v xml:space="preserve">177 22 0.84 </v>
      </c>
      <c r="IU179" s="92" t="str">
        <f t="shared" si="478"/>
        <v xml:space="preserve">177 23 0.27 </v>
      </c>
      <c r="IV179" s="92" t="str">
        <f t="shared" si="479"/>
        <v xml:space="preserve">177 24 0.903333 </v>
      </c>
      <c r="IW179" s="92" t="str">
        <f t="shared" si="480"/>
        <v xml:space="preserve">177 25 1.453333 </v>
      </c>
      <c r="IX179" s="92" t="str">
        <f t="shared" si="481"/>
        <v xml:space="preserve">177 26 0.726667 </v>
      </c>
      <c r="IY179" s="92" t="str">
        <f t="shared" si="482"/>
        <v xml:space="preserve">177 27 0.223333 </v>
      </c>
      <c r="IZ179" s="92" t="str">
        <f t="shared" si="483"/>
        <v xml:space="preserve">177 28 0.3 </v>
      </c>
      <c r="JA179" s="92" t="str">
        <f t="shared" si="484"/>
        <v xml:space="preserve">177 29 0.213333 </v>
      </c>
      <c r="JB179" s="92" t="str">
        <f t="shared" si="485"/>
        <v xml:space="preserve">177 30 0.926667 </v>
      </c>
      <c r="JC179" s="92" t="str">
        <f t="shared" si="486"/>
        <v xml:space="preserve">177 31 0.996667 </v>
      </c>
      <c r="JD179" s="92" t="str">
        <f t="shared" si="487"/>
        <v xml:space="preserve">177 32 0.59 </v>
      </c>
      <c r="JE179" s="92" t="str">
        <f t="shared" si="488"/>
        <v xml:space="preserve">177 33 1.056667 </v>
      </c>
      <c r="JF179" s="92" t="str">
        <f t="shared" si="489"/>
        <v xml:space="preserve">177 34 0.023333 </v>
      </c>
      <c r="JG179" s="92" t="str">
        <f t="shared" si="490"/>
        <v xml:space="preserve">177 35 0.35 </v>
      </c>
      <c r="JH179" s="92" t="str">
        <f t="shared" si="491"/>
        <v xml:space="preserve">177 36 0.266667 </v>
      </c>
      <c r="JI179" s="92" t="str">
        <f t="shared" si="492"/>
        <v xml:space="preserve">177 37 0.173333 </v>
      </c>
      <c r="JJ179" s="92" t="str">
        <f t="shared" si="493"/>
        <v xml:space="preserve">177 38 0.61 </v>
      </c>
      <c r="JK179" s="92" t="str">
        <f t="shared" si="494"/>
        <v xml:space="preserve">177 39 0.543333 </v>
      </c>
      <c r="JL179" s="92" t="str">
        <f t="shared" si="495"/>
        <v xml:space="preserve">177 40 0.596667 </v>
      </c>
      <c r="JM179" s="92" t="str">
        <f t="shared" si="496"/>
        <v xml:space="preserve">177 41 0.176667 </v>
      </c>
      <c r="JN179" s="92" t="str">
        <f t="shared" si="497"/>
        <v xml:space="preserve">177 42 0.376667 </v>
      </c>
      <c r="JO179" s="92" t="str">
        <f t="shared" si="498"/>
        <v xml:space="preserve">177 43 0.33 </v>
      </c>
      <c r="JP179" s="92" t="str">
        <f t="shared" si="499"/>
        <v xml:space="preserve">177 44 0.39 </v>
      </c>
      <c r="JQ179" s="92" t="str">
        <f t="shared" si="500"/>
        <v xml:space="preserve">177 45 1.003333 </v>
      </c>
      <c r="JR179" s="92" t="str">
        <f t="shared" si="501"/>
        <v xml:space="preserve">177 46 0.73 </v>
      </c>
      <c r="JS179" s="92" t="str">
        <f t="shared" si="502"/>
        <v xml:space="preserve">177 47 0.4 </v>
      </c>
      <c r="JT179" s="92" t="str">
        <f t="shared" si="503"/>
        <v xml:space="preserve">177 48 0.466667 </v>
      </c>
      <c r="JU179" s="92" t="str">
        <f t="shared" si="504"/>
        <v xml:space="preserve">177 49 0.53 </v>
      </c>
      <c r="JV179" s="92" t="str">
        <f t="shared" si="505"/>
        <v xml:space="preserve">177 50 0.36 </v>
      </c>
      <c r="JW179" s="92" t="str">
        <f t="shared" si="506"/>
        <v xml:space="preserve">177 51 0.49 </v>
      </c>
      <c r="JX179" s="92" t="str">
        <f t="shared" si="507"/>
        <v xml:space="preserve">177 52 0.206667 </v>
      </c>
      <c r="JY179" s="92" t="str">
        <f t="shared" si="508"/>
        <v xml:space="preserve">177 53 0.863333 </v>
      </c>
      <c r="JZ179" s="92" t="str">
        <f t="shared" si="509"/>
        <v xml:space="preserve">177 54 0.63 </v>
      </c>
      <c r="KA179" s="92" t="str">
        <f t="shared" si="510"/>
        <v xml:space="preserve">177 55 0.633333 </v>
      </c>
      <c r="KB179" s="92" t="str">
        <f t="shared" si="511"/>
        <v xml:space="preserve">177 56 0.636667 </v>
      </c>
      <c r="KC179" s="92" t="str">
        <f t="shared" si="512"/>
        <v xml:space="preserve">177 57 0.546667 </v>
      </c>
      <c r="KD179" s="92" t="str">
        <f t="shared" si="513"/>
        <v xml:space="preserve">177 58 0.523333 </v>
      </c>
      <c r="KE179" s="92" t="str">
        <f t="shared" si="514"/>
        <v xml:space="preserve">177 59 0.603333 </v>
      </c>
      <c r="KF179" s="92" t="str">
        <f t="shared" si="515"/>
        <v xml:space="preserve">177 60 0.06 </v>
      </c>
      <c r="KG179" s="92" t="str">
        <f t="shared" si="516"/>
        <v xml:space="preserve">177 61 0.493333 </v>
      </c>
      <c r="KH179" s="92" t="str">
        <f t="shared" si="517"/>
        <v xml:space="preserve">177 62 0.833333 </v>
      </c>
      <c r="KI179" s="92" t="str">
        <f t="shared" si="518"/>
        <v xml:space="preserve">177 63 0.133333 </v>
      </c>
      <c r="KJ179" s="92" t="str">
        <f t="shared" si="519"/>
        <v xml:space="preserve">177 64 0.513333 </v>
      </c>
      <c r="KK179" s="92" t="str">
        <f t="shared" si="520"/>
        <v xml:space="preserve">177 65 0.35 </v>
      </c>
      <c r="KL179" s="92" t="str">
        <f t="shared" si="521"/>
        <v xml:space="preserve">177 66 0.403333 </v>
      </c>
      <c r="KM179" s="92" t="str">
        <f t="shared" si="522"/>
        <v xml:space="preserve">177 67 0.21 </v>
      </c>
      <c r="KN179" s="92" t="str">
        <f t="shared" si="523"/>
        <v xml:space="preserve">177 68 0.44 </v>
      </c>
      <c r="KO179" s="92" t="str">
        <f t="shared" si="524"/>
        <v xml:space="preserve">177 69 0.54 </v>
      </c>
      <c r="KP179" s="92" t="str">
        <f t="shared" si="525"/>
        <v xml:space="preserve">177 70 0.47 </v>
      </c>
      <c r="KQ179" s="92" t="str">
        <f t="shared" si="526"/>
        <v xml:space="preserve">177 71 0.773333 </v>
      </c>
      <c r="KR179" s="92" t="str">
        <f t="shared" si="527"/>
        <v xml:space="preserve">177 72 0.713333 </v>
      </c>
      <c r="KS179" s="92" t="str">
        <f t="shared" si="528"/>
        <v xml:space="preserve">177 73 0.586667 </v>
      </c>
      <c r="KT179" s="92" t="str">
        <f t="shared" si="529"/>
        <v xml:space="preserve">177 74 0.953333 </v>
      </c>
      <c r="KU179" s="92" t="str">
        <f t="shared" si="530"/>
        <v xml:space="preserve">177 75 0.533333 </v>
      </c>
      <c r="KV179" s="92" t="str">
        <f t="shared" si="531"/>
        <v xml:space="preserve">177 76 0.29 </v>
      </c>
      <c r="KW179" s="92" t="str">
        <f t="shared" si="532"/>
        <v xml:space="preserve">177 77 0.913333 </v>
      </c>
      <c r="KX179" s="92" t="str">
        <f t="shared" si="533"/>
        <v xml:space="preserve">177 78 0.093333 </v>
      </c>
      <c r="KY179" s="92" t="str">
        <f t="shared" si="534"/>
        <v xml:space="preserve">177 79 0.72 </v>
      </c>
      <c r="KZ179" s="92" t="str">
        <f t="shared" si="535"/>
        <v xml:space="preserve">177 80 0.56 </v>
      </c>
      <c r="LA179" s="92" t="str">
        <f t="shared" si="536"/>
        <v xml:space="preserve">177 81 0.716667 </v>
      </c>
      <c r="LB179" s="92" t="str">
        <f t="shared" si="537"/>
        <v xml:space="preserve">177 82 0.916667 </v>
      </c>
      <c r="LC179" s="92" t="str">
        <f t="shared" si="538"/>
        <v xml:space="preserve">177 83 0.56 </v>
      </c>
      <c r="LD179" s="92" t="str">
        <f t="shared" si="539"/>
        <v xml:space="preserve">177 84 0.823333 </v>
      </c>
      <c r="LE179" s="92" t="str">
        <f t="shared" si="540"/>
        <v xml:space="preserve">177 85 0.4 </v>
      </c>
      <c r="LF179" s="92" t="str">
        <f t="shared" si="541"/>
        <v xml:space="preserve">177 86 0.25 </v>
      </c>
      <c r="LG179" s="92" t="str">
        <f t="shared" si="542"/>
        <v xml:space="preserve">177 87 0.376667 </v>
      </c>
      <c r="LH179" s="92" t="str">
        <f t="shared" si="543"/>
        <v xml:space="preserve">177 88 0.323333 </v>
      </c>
      <c r="LI179" s="92" t="str">
        <f t="shared" si="544"/>
        <v xml:space="preserve">177 89 0.436667 </v>
      </c>
      <c r="LJ179" s="92" t="str">
        <f t="shared" si="545"/>
        <v xml:space="preserve">177 90 0.946667 </v>
      </c>
      <c r="LK179" s="92" t="str">
        <f t="shared" si="546"/>
        <v xml:space="preserve">177 91 0.67 </v>
      </c>
      <c r="LL179" s="92" t="str">
        <f t="shared" si="547"/>
        <v xml:space="preserve">177 92 0.693333 </v>
      </c>
      <c r="LM179" s="92" t="str">
        <f t="shared" si="548"/>
        <v xml:space="preserve">177 93 0.513333 </v>
      </c>
      <c r="LN179" s="92" t="str">
        <f t="shared" si="549"/>
        <v xml:space="preserve">177 94 0.726667 </v>
      </c>
      <c r="LO179" s="92" t="str">
        <f t="shared" si="550"/>
        <v xml:space="preserve">177 95 0.503333 </v>
      </c>
      <c r="LP179" s="92" t="str">
        <f t="shared" si="551"/>
        <v xml:space="preserve">177 96 0.943333 </v>
      </c>
      <c r="LQ179" s="92" t="str">
        <f t="shared" si="552"/>
        <v xml:space="preserve">177 97 0.333333 </v>
      </c>
      <c r="LR179" s="92" t="str">
        <f t="shared" si="553"/>
        <v xml:space="preserve">177 98 0.453333 </v>
      </c>
      <c r="LS179" s="92" t="str">
        <f t="shared" si="554"/>
        <v xml:space="preserve">177 99 0.15 </v>
      </c>
      <c r="LT179" s="92" t="str">
        <f t="shared" si="555"/>
        <v xml:space="preserve">177 100 0.97 </v>
      </c>
      <c r="LU179" s="92" t="str">
        <f t="shared" si="556"/>
        <v xml:space="preserve">177 101 0.323333 </v>
      </c>
      <c r="LV179" s="92" t="str">
        <f t="shared" si="557"/>
        <v xml:space="preserve">177 102 1.173333 </v>
      </c>
      <c r="LW179" s="92" t="str">
        <f t="shared" si="558"/>
        <v xml:space="preserve">177 103 0.953333 </v>
      </c>
      <c r="LX179" s="92" t="str">
        <f t="shared" si="559"/>
        <v xml:space="preserve">177 104 0.206667 </v>
      </c>
      <c r="LY179" s="92" t="str">
        <f t="shared" si="560"/>
        <v xml:space="preserve">177 105 0.526667 </v>
      </c>
      <c r="LZ179" s="92" t="str">
        <f t="shared" si="561"/>
        <v xml:space="preserve">177 106 0.646667 </v>
      </c>
      <c r="MA179" s="92" t="str">
        <f t="shared" si="562"/>
        <v xml:space="preserve">177 107 0.443333 </v>
      </c>
      <c r="MB179" s="92" t="str">
        <f t="shared" si="563"/>
        <v xml:space="preserve">177 108 0.87 </v>
      </c>
      <c r="MC179" s="92" t="str">
        <f t="shared" si="564"/>
        <v xml:space="preserve">177 109 0.39 </v>
      </c>
      <c r="MD179" s="92" t="str">
        <f t="shared" si="565"/>
        <v xml:space="preserve">177 110 1.346667 </v>
      </c>
      <c r="ME179" s="92" t="str">
        <f t="shared" si="566"/>
        <v xml:space="preserve">177 111 0.693333 </v>
      </c>
      <c r="MF179" s="92" t="str">
        <f t="shared" si="567"/>
        <v xml:space="preserve">177 112 0.126667 </v>
      </c>
      <c r="MG179" s="92" t="str">
        <f t="shared" si="568"/>
        <v xml:space="preserve">177 113 0.403333 </v>
      </c>
      <c r="MH179" s="92" t="str">
        <f t="shared" si="569"/>
        <v xml:space="preserve">177 114 0.413333 </v>
      </c>
      <c r="MI179" s="92" t="str">
        <f t="shared" si="570"/>
        <v xml:space="preserve">177 115 0.266667 </v>
      </c>
      <c r="MJ179" s="92" t="str">
        <f t="shared" si="571"/>
        <v xml:space="preserve">177 116 0.56 </v>
      </c>
      <c r="MK179" s="92" t="str">
        <f t="shared" si="572"/>
        <v xml:space="preserve">177 117 0.456667 </v>
      </c>
      <c r="ML179" s="92" t="str">
        <f t="shared" si="573"/>
        <v xml:space="preserve">177 118 0.82 </v>
      </c>
      <c r="MM179" s="92" t="str">
        <f t="shared" si="574"/>
        <v xml:space="preserve">177 119 0.49 </v>
      </c>
      <c r="MN179" s="92" t="str">
        <f t="shared" si="575"/>
        <v xml:space="preserve">177 120 0.973333 </v>
      </c>
      <c r="MO179" s="92" t="str">
        <f t="shared" si="576"/>
        <v xml:space="preserve">177 121 0.756667 </v>
      </c>
      <c r="MP179" s="92" t="str">
        <f t="shared" si="577"/>
        <v xml:space="preserve">177 122 0.283333 </v>
      </c>
      <c r="MQ179" s="92" t="str">
        <f t="shared" si="578"/>
        <v xml:space="preserve">177 123 0.326667 </v>
      </c>
      <c r="MR179" s="92" t="str">
        <f t="shared" si="579"/>
        <v xml:space="preserve">177 124 1.023333 </v>
      </c>
      <c r="MS179" s="92" t="str">
        <f t="shared" si="580"/>
        <v xml:space="preserve">177 125 0.636667 </v>
      </c>
      <c r="MT179" s="92" t="str">
        <f t="shared" si="581"/>
        <v xml:space="preserve">177 126 0.103333 </v>
      </c>
      <c r="MU179" s="92" t="str">
        <f t="shared" si="582"/>
        <v xml:space="preserve">177 127 0.143333 </v>
      </c>
      <c r="MV179" s="92" t="str">
        <f t="shared" si="583"/>
        <v xml:space="preserve">177 128 0.883333 </v>
      </c>
      <c r="MW179" s="92" t="str">
        <f t="shared" si="584"/>
        <v xml:space="preserve">177 129 0.34 </v>
      </c>
      <c r="MX179" s="92" t="str">
        <f t="shared" si="585"/>
        <v xml:space="preserve">177 130 0.38 </v>
      </c>
      <c r="MY179" s="92" t="str">
        <f t="shared" si="586"/>
        <v xml:space="preserve">177 131 0.073333 </v>
      </c>
      <c r="MZ179" s="92" t="str">
        <f t="shared" si="587"/>
        <v xml:space="preserve">177 132 0.573333 </v>
      </c>
      <c r="NA179" s="92" t="str">
        <f t="shared" si="588"/>
        <v xml:space="preserve">177 133 0.533333 </v>
      </c>
      <c r="NB179" s="92" t="str">
        <f t="shared" si="589"/>
        <v xml:space="preserve">177 134 0.44 </v>
      </c>
      <c r="NC179" s="92" t="str">
        <f t="shared" si="590"/>
        <v xml:space="preserve">177 135 0.476667 </v>
      </c>
      <c r="ND179" s="92" t="str">
        <f t="shared" si="591"/>
        <v xml:space="preserve">177 136 0.9 </v>
      </c>
      <c r="NE179" s="92" t="str">
        <f t="shared" si="592"/>
        <v xml:space="preserve">177 137 0.883333 </v>
      </c>
      <c r="NF179" s="92" t="str">
        <f t="shared" si="593"/>
        <v xml:space="preserve">177 138 0.56 </v>
      </c>
      <c r="NG179" s="92" t="str">
        <f t="shared" si="594"/>
        <v xml:space="preserve">177 139 0.916667 </v>
      </c>
      <c r="NH179" s="92" t="str">
        <f t="shared" si="595"/>
        <v xml:space="preserve">177 140 1.25 </v>
      </c>
      <c r="NI179" s="92" t="str">
        <f t="shared" si="596"/>
        <v xml:space="preserve">177 141 0.37 </v>
      </c>
      <c r="NJ179" s="92" t="str">
        <f t="shared" si="597"/>
        <v xml:space="preserve">177 142 0.603333 </v>
      </c>
      <c r="NK179" s="92" t="str">
        <f t="shared" si="598"/>
        <v xml:space="preserve">177 143 0.513333 </v>
      </c>
      <c r="NL179" s="92" t="str">
        <f t="shared" si="599"/>
        <v xml:space="preserve">177 144 0.09 </v>
      </c>
      <c r="NM179" s="92" t="str">
        <f t="shared" si="600"/>
        <v xml:space="preserve">177 145 0.98 </v>
      </c>
      <c r="NN179" s="92" t="str">
        <f t="shared" si="601"/>
        <v xml:space="preserve">177 146 0.16 </v>
      </c>
      <c r="NO179" s="92" t="str">
        <f t="shared" si="602"/>
        <v xml:space="preserve">177 147 0.956667 </v>
      </c>
      <c r="NP179" s="92" t="str">
        <f t="shared" si="603"/>
        <v xml:space="preserve">177 148 0.59 </v>
      </c>
      <c r="NQ179" s="92" t="str">
        <f t="shared" si="604"/>
        <v xml:space="preserve">177 149 0.736667 </v>
      </c>
      <c r="NR179" s="92" t="str">
        <f t="shared" si="605"/>
        <v xml:space="preserve">177 150 0.42 </v>
      </c>
      <c r="NS179" s="92" t="str">
        <f t="shared" si="606"/>
        <v xml:space="preserve">177 151 1.173333 </v>
      </c>
      <c r="NT179" s="92" t="str">
        <f t="shared" si="607"/>
        <v xml:space="preserve">177 152 0.826667 </v>
      </c>
      <c r="NU179" s="92" t="str">
        <f t="shared" si="608"/>
        <v xml:space="preserve">177 153 1.073333 </v>
      </c>
      <c r="NV179" s="92" t="str">
        <f t="shared" si="609"/>
        <v xml:space="preserve">177 154 0.903333 </v>
      </c>
      <c r="NW179" s="92" t="str">
        <f t="shared" si="610"/>
        <v xml:space="preserve">177 155 0.926667 </v>
      </c>
      <c r="NX179" s="92" t="str">
        <f t="shared" si="611"/>
        <v xml:space="preserve">177 156 0.6 </v>
      </c>
      <c r="NY179" s="92" t="str">
        <f t="shared" si="612"/>
        <v xml:space="preserve">177 157 0.383333 </v>
      </c>
      <c r="NZ179" s="92" t="str">
        <f t="shared" si="613"/>
        <v xml:space="preserve">177 158 0.22 </v>
      </c>
      <c r="OA179" s="92" t="str">
        <f t="shared" si="614"/>
        <v xml:space="preserve">177 159 0.466667 </v>
      </c>
      <c r="OB179" s="92" t="str">
        <f t="shared" si="615"/>
        <v xml:space="preserve">177 160 0.34 </v>
      </c>
      <c r="OC179" s="92" t="str">
        <f t="shared" si="616"/>
        <v xml:space="preserve">177 161 0.203333 </v>
      </c>
      <c r="OD179" s="92" t="str">
        <f t="shared" si="617"/>
        <v xml:space="preserve">177 162 1.186667 </v>
      </c>
      <c r="OE179" s="92" t="str">
        <f t="shared" si="618"/>
        <v xml:space="preserve">177 163 0.53 </v>
      </c>
      <c r="OF179" s="92" t="str">
        <f t="shared" si="619"/>
        <v xml:space="preserve">177 164 0.63 </v>
      </c>
      <c r="OG179" s="92" t="str">
        <f t="shared" si="620"/>
        <v xml:space="preserve">177 165 0.91 </v>
      </c>
      <c r="OH179" s="92" t="str">
        <f t="shared" si="621"/>
        <v xml:space="preserve">177 166 0.66 </v>
      </c>
      <c r="OI179" s="92" t="str">
        <f t="shared" si="622"/>
        <v xml:space="preserve">177 167 0.886667 </v>
      </c>
      <c r="OJ179" s="92" t="str">
        <f t="shared" si="623"/>
        <v xml:space="preserve">177 168 0.543333 </v>
      </c>
      <c r="OK179" s="92" t="str">
        <f t="shared" si="624"/>
        <v xml:space="preserve">177 169 0.816667 </v>
      </c>
      <c r="OL179" s="92" t="str">
        <f t="shared" si="625"/>
        <v xml:space="preserve">177 170 0.44 </v>
      </c>
      <c r="OM179" s="92" t="str">
        <f t="shared" si="626"/>
        <v xml:space="preserve">177 171 0.713333 </v>
      </c>
      <c r="ON179" s="92" t="str">
        <f t="shared" si="627"/>
        <v xml:space="preserve">177 172 0.606667 </v>
      </c>
      <c r="OO179" s="92" t="str">
        <f t="shared" si="628"/>
        <v xml:space="preserve">177 173 0.64 </v>
      </c>
      <c r="OP179" s="92" t="str">
        <f t="shared" si="629"/>
        <v xml:space="preserve">177 174 0.446667 </v>
      </c>
      <c r="OQ179" s="92" t="str">
        <f t="shared" si="630"/>
        <v xml:space="preserve">177 175 0.466667 </v>
      </c>
      <c r="OR179" s="92" t="str">
        <f t="shared" si="631"/>
        <v xml:space="preserve">177 176 0.003333 </v>
      </c>
      <c r="OS179" s="92" t="str">
        <f t="shared" si="632"/>
        <v xml:space="preserve">177 177 0 </v>
      </c>
      <c r="OT179" s="92" t="str">
        <f t="shared" si="633"/>
        <v xml:space="preserve">177 178 0.366667 </v>
      </c>
      <c r="OU179" s="92" t="str">
        <f t="shared" si="634"/>
        <v xml:space="preserve">177 179 0.286667 </v>
      </c>
      <c r="OV179" s="92" t="str">
        <f t="shared" si="635"/>
        <v xml:space="preserve">177 180 0.616667 </v>
      </c>
      <c r="OW179" s="92" t="str">
        <f t="shared" si="636"/>
        <v xml:space="preserve">177 181 0.703333 </v>
      </c>
      <c r="OX179" s="92" t="str">
        <f t="shared" si="637"/>
        <v xml:space="preserve">177 182 0.453333 </v>
      </c>
      <c r="OY179" s="92" t="str">
        <f t="shared" si="638"/>
        <v xml:space="preserve">177 183 0.223333 </v>
      </c>
      <c r="OZ179" s="92" t="str">
        <f t="shared" si="639"/>
        <v xml:space="preserve">177 184 0.653333 </v>
      </c>
      <c r="PA179" s="92" t="str">
        <f t="shared" si="640"/>
        <v xml:space="preserve">177 185 0.823333 </v>
      </c>
      <c r="PB179" s="92" t="str">
        <f t="shared" si="641"/>
        <v xml:space="preserve">177 186 0.736667 </v>
      </c>
      <c r="PC179" s="92" t="str">
        <f t="shared" si="642"/>
        <v xml:space="preserve">177 187 0.736667 </v>
      </c>
      <c r="PD179" s="92" t="str">
        <f t="shared" si="643"/>
        <v xml:space="preserve">177 188 0.953333 </v>
      </c>
      <c r="PE179" s="92" t="str">
        <f t="shared" si="644"/>
        <v xml:space="preserve">177 189 0.403333 </v>
      </c>
      <c r="PF179" s="92" t="str">
        <f t="shared" si="645"/>
        <v xml:space="preserve">177 190 0.383333 </v>
      </c>
      <c r="PG179" s="92" t="str">
        <f t="shared" si="646"/>
        <v xml:space="preserve">177 191 0.373333 </v>
      </c>
      <c r="PH179" s="92" t="str">
        <f t="shared" si="647"/>
        <v xml:space="preserve">177 192 0.363333 </v>
      </c>
      <c r="PI179" s="92" t="str">
        <f t="shared" si="648"/>
        <v xml:space="preserve">177 193 0.546667 </v>
      </c>
      <c r="PJ179" s="92" t="str">
        <f t="shared" si="649"/>
        <v xml:space="preserve">177 194 0.676667 </v>
      </c>
      <c r="PK179" s="92" t="str">
        <f t="shared" si="650"/>
        <v xml:space="preserve">177 195 0.34 </v>
      </c>
      <c r="PL179" s="92" t="str">
        <f t="shared" si="651"/>
        <v xml:space="preserve">177 196 1.163333 </v>
      </c>
      <c r="PM179" s="92" t="str">
        <f t="shared" si="652"/>
        <v xml:space="preserve">177 197 0.503333 </v>
      </c>
      <c r="PN179" s="92" t="str">
        <f t="shared" si="653"/>
        <v xml:space="preserve">177 198 0.313333 </v>
      </c>
      <c r="PO179" s="92" t="str">
        <f t="shared" si="654"/>
        <v xml:space="preserve">177 199 0.38 </v>
      </c>
      <c r="PP179" s="92" t="str">
        <f t="shared" si="655"/>
        <v xml:space="preserve">177 200 0.483333 </v>
      </c>
      <c r="PQ179" s="92" t="str">
        <f t="shared" si="656"/>
        <v xml:space="preserve">177 201 0.68 </v>
      </c>
      <c r="PR179" s="92" t="str">
        <f t="shared" si="657"/>
        <v xml:space="preserve">177 202 0.343333 </v>
      </c>
      <c r="PS179" s="92" t="str">
        <f t="shared" si="658"/>
        <v xml:space="preserve">177 203 0.49 </v>
      </c>
      <c r="PT179" s="92" t="str">
        <f t="shared" si="659"/>
        <v xml:space="preserve">177 204 0.13 </v>
      </c>
      <c r="PU179" s="92" t="str">
        <f t="shared" si="660"/>
        <v xml:space="preserve">177 205 0.563333 </v>
      </c>
      <c r="PV179" s="92" t="str">
        <f t="shared" si="661"/>
        <v xml:space="preserve">177 206 0.573333 </v>
      </c>
      <c r="PW179" s="92" t="str">
        <f t="shared" si="662"/>
        <v xml:space="preserve">177 207 1.326667 </v>
      </c>
      <c r="PX179" s="92" t="str">
        <f t="shared" si="663"/>
        <v xml:space="preserve">177 208 0.16 </v>
      </c>
      <c r="PY179" s="92" t="str">
        <f t="shared" si="664"/>
        <v xml:space="preserve">177 209 0.403333 </v>
      </c>
      <c r="PZ179" s="92" t="str">
        <f t="shared" si="665"/>
        <v xml:space="preserve">177 210 1.11 </v>
      </c>
      <c r="QA179" s="92" t="str">
        <f t="shared" si="666"/>
        <v xml:space="preserve">177 211 0.403333 </v>
      </c>
      <c r="QB179" s="92" t="str">
        <f t="shared" si="667"/>
        <v xml:space="preserve">177 212 0.336667 </v>
      </c>
      <c r="QC179" s="92" t="str">
        <f t="shared" si="668"/>
        <v xml:space="preserve">177 213 0.403333 </v>
      </c>
      <c r="QD179" s="92" t="str">
        <f t="shared" si="669"/>
        <v xml:space="preserve">177 214 0.566667 </v>
      </c>
      <c r="QE179" s="92" t="str">
        <f t="shared" si="670"/>
        <v xml:space="preserve">177 215 1.133333 </v>
      </c>
      <c r="QF179" s="92" t="str">
        <f t="shared" si="671"/>
        <v xml:space="preserve">177 216 0.313333 </v>
      </c>
      <c r="QG179" s="92" t="str">
        <f t="shared" si="672"/>
        <v xml:space="preserve">177 217 0.423333 </v>
      </c>
      <c r="QH179" s="92" t="str">
        <f t="shared" si="673"/>
        <v xml:space="preserve">177 218 0.416667 </v>
      </c>
      <c r="QI179" s="92" t="str">
        <f t="shared" si="674"/>
        <v xml:space="preserve">177 219 0.596667 </v>
      </c>
      <c r="QJ179" s="92" t="str">
        <f t="shared" si="675"/>
        <v xml:space="preserve">177 220 0.276667 </v>
      </c>
      <c r="QK179" s="92" t="str">
        <f t="shared" si="676"/>
        <v xml:space="preserve">177 221 0.563333 </v>
      </c>
      <c r="QL179" s="92" t="str">
        <f t="shared" si="677"/>
        <v xml:space="preserve">177 222 1.243333 </v>
      </c>
      <c r="QM179" s="92" t="str">
        <f t="shared" si="678"/>
        <v xml:space="preserve">177 223 0.12 </v>
      </c>
      <c r="QN179" s="92" t="str">
        <f t="shared" si="679"/>
        <v xml:space="preserve">177 224 0.376667 </v>
      </c>
      <c r="QO179" s="92" t="str">
        <f t="shared" si="680"/>
        <v xml:space="preserve">177 225 0.193333 </v>
      </c>
      <c r="QP179" s="92" t="str">
        <f t="shared" si="681"/>
        <v xml:space="preserve">177 226 0.203333 </v>
      </c>
      <c r="QQ179" s="92" t="str">
        <f t="shared" si="682"/>
        <v xml:space="preserve">177 227 0.41 </v>
      </c>
      <c r="QR179" s="92" t="str">
        <f t="shared" si="683"/>
        <v xml:space="preserve">177 228 0.843333 </v>
      </c>
    </row>
    <row r="180" spans="1:460" ht="18.75" customHeight="1" x14ac:dyDescent="0.35">
      <c r="A180" s="86">
        <v>178</v>
      </c>
      <c r="B180" s="90" t="s">
        <v>231</v>
      </c>
      <c r="C180" s="91" t="s">
        <v>180</v>
      </c>
      <c r="D180" s="9">
        <v>19.5</v>
      </c>
      <c r="E180" s="9">
        <v>17.7</v>
      </c>
      <c r="F180" s="9">
        <v>30.2</v>
      </c>
      <c r="G180" s="9">
        <v>23.9</v>
      </c>
      <c r="H180" s="9">
        <v>22.6</v>
      </c>
      <c r="I180" s="9">
        <v>22.6</v>
      </c>
      <c r="J180" s="9">
        <v>27.4</v>
      </c>
      <c r="K180" s="9">
        <v>26.4</v>
      </c>
      <c r="L180" s="9">
        <v>30.3</v>
      </c>
      <c r="M180" s="9">
        <v>35.299999999999997</v>
      </c>
      <c r="N180" s="9">
        <v>24.4</v>
      </c>
      <c r="O180" s="9">
        <v>2.1</v>
      </c>
      <c r="P180" s="9">
        <v>20.5</v>
      </c>
      <c r="Q180" s="9">
        <v>6.4</v>
      </c>
      <c r="R180" s="9">
        <v>11.5</v>
      </c>
      <c r="S180" s="9">
        <v>20.7</v>
      </c>
      <c r="T180" s="9">
        <v>11.1</v>
      </c>
      <c r="U180" s="9">
        <v>20.2</v>
      </c>
      <c r="V180" s="9">
        <v>2.2999999999999998</v>
      </c>
      <c r="W180" s="9">
        <v>10.1</v>
      </c>
      <c r="X180" s="9">
        <v>15.9</v>
      </c>
      <c r="Y180" s="9">
        <v>31.2</v>
      </c>
      <c r="Z180" s="9">
        <v>18.399999999999999</v>
      </c>
      <c r="AA180" s="9">
        <v>33.5</v>
      </c>
      <c r="AB180" s="9">
        <v>49.6</v>
      </c>
      <c r="AC180" s="9">
        <v>10.9</v>
      </c>
      <c r="AD180" s="21">
        <v>4</v>
      </c>
      <c r="AE180" s="9">
        <v>15.4</v>
      </c>
      <c r="AF180" s="9">
        <v>12.4</v>
      </c>
      <c r="AG180" s="9">
        <v>37.700000000000003</v>
      </c>
      <c r="AH180" s="9">
        <v>24.4</v>
      </c>
      <c r="AI180" s="21">
        <v>24</v>
      </c>
      <c r="AJ180" s="9">
        <v>37.700000000000003</v>
      </c>
      <c r="AK180" s="9">
        <v>11.5</v>
      </c>
      <c r="AL180" s="21">
        <v>22</v>
      </c>
      <c r="AM180" s="9">
        <v>16.100000000000001</v>
      </c>
      <c r="AN180" s="9">
        <v>10.7</v>
      </c>
      <c r="AO180" s="9">
        <v>24.7</v>
      </c>
      <c r="AP180" s="9">
        <v>12.4</v>
      </c>
      <c r="AQ180" s="21">
        <v>26</v>
      </c>
      <c r="AR180" s="9">
        <v>11.6</v>
      </c>
      <c r="AS180" s="9">
        <v>8.1999999999999993</v>
      </c>
      <c r="AT180" s="21">
        <v>7</v>
      </c>
      <c r="AU180" s="9">
        <v>12.5</v>
      </c>
      <c r="AV180" s="21">
        <v>36</v>
      </c>
      <c r="AW180" s="21">
        <v>30</v>
      </c>
      <c r="AX180" s="9">
        <v>8.3000000000000007</v>
      </c>
      <c r="AY180" s="9">
        <v>23.9</v>
      </c>
      <c r="AZ180" s="21">
        <v>22</v>
      </c>
      <c r="BA180" s="9">
        <v>20.7</v>
      </c>
      <c r="BB180" s="9">
        <v>21.1</v>
      </c>
      <c r="BC180" s="9">
        <v>9.5</v>
      </c>
      <c r="BD180" s="9">
        <v>21.7</v>
      </c>
      <c r="BE180" s="9">
        <v>27.9</v>
      </c>
      <c r="BF180" s="9">
        <v>28.9</v>
      </c>
      <c r="BG180" s="9">
        <v>25.1</v>
      </c>
      <c r="BH180" s="9">
        <v>24.4</v>
      </c>
      <c r="BI180" s="9">
        <v>24.4</v>
      </c>
      <c r="BJ180" s="9">
        <v>24.3</v>
      </c>
      <c r="BK180" s="9">
        <v>10.7</v>
      </c>
      <c r="BL180" s="9">
        <v>23.8</v>
      </c>
      <c r="BM180" s="9">
        <v>35.299999999999997</v>
      </c>
      <c r="BN180" s="21">
        <v>14</v>
      </c>
      <c r="BO180" s="9">
        <v>21.8</v>
      </c>
      <c r="BP180" s="21">
        <v>17</v>
      </c>
      <c r="BQ180" s="9">
        <v>18.5</v>
      </c>
      <c r="BR180" s="9">
        <v>9.6999999999999993</v>
      </c>
      <c r="BS180" s="9">
        <v>4.3</v>
      </c>
      <c r="BT180" s="9">
        <v>24.2</v>
      </c>
      <c r="BU180" s="9">
        <v>18.2</v>
      </c>
      <c r="BV180" s="9">
        <v>29.6</v>
      </c>
      <c r="BW180" s="9">
        <v>27.8</v>
      </c>
      <c r="BX180" s="9">
        <v>23.8</v>
      </c>
      <c r="BY180" s="9">
        <v>23.1</v>
      </c>
      <c r="BZ180" s="9">
        <v>22.4</v>
      </c>
      <c r="CA180" s="9">
        <v>15.1</v>
      </c>
      <c r="CB180" s="9">
        <v>33.200000000000003</v>
      </c>
      <c r="CC180" s="21">
        <v>14</v>
      </c>
      <c r="CD180" s="9">
        <v>30.6</v>
      </c>
      <c r="CE180" s="9">
        <v>22.9</v>
      </c>
      <c r="CF180" s="9">
        <v>27.6</v>
      </c>
      <c r="CG180" s="9">
        <v>33.4</v>
      </c>
      <c r="CH180" s="9">
        <v>22.9</v>
      </c>
      <c r="CI180" s="21">
        <v>31</v>
      </c>
      <c r="CJ180" s="9">
        <v>20.100000000000001</v>
      </c>
      <c r="CK180" s="9">
        <v>13.9</v>
      </c>
      <c r="CL180" s="9">
        <v>26.9</v>
      </c>
      <c r="CM180" s="9">
        <v>14.6</v>
      </c>
      <c r="CN180" s="9">
        <v>19.3</v>
      </c>
      <c r="CO180" s="9">
        <v>34.4</v>
      </c>
      <c r="CP180" s="9">
        <v>17.7</v>
      </c>
      <c r="CQ180" s="9">
        <v>27.2</v>
      </c>
      <c r="CR180" s="9">
        <v>23.5</v>
      </c>
      <c r="CS180" s="9">
        <v>29.9</v>
      </c>
      <c r="CT180" s="9">
        <v>21.5</v>
      </c>
      <c r="CU180" s="9">
        <v>34.200000000000003</v>
      </c>
      <c r="CV180" s="9">
        <v>7.1</v>
      </c>
      <c r="CW180" s="9">
        <v>22.7</v>
      </c>
      <c r="CX180" s="9">
        <v>11.7</v>
      </c>
      <c r="CY180" s="9">
        <v>35.299999999999997</v>
      </c>
      <c r="CZ180" s="21">
        <v>16</v>
      </c>
      <c r="DA180" s="9">
        <v>41.3</v>
      </c>
      <c r="DB180" s="9">
        <v>34.700000000000003</v>
      </c>
      <c r="DC180" s="9">
        <v>10.4</v>
      </c>
      <c r="DD180" s="9">
        <v>19.7</v>
      </c>
      <c r="DE180" s="9">
        <v>29.8</v>
      </c>
      <c r="DF180" s="9">
        <v>19.600000000000001</v>
      </c>
      <c r="DG180" s="9">
        <v>14.4</v>
      </c>
      <c r="DH180" s="21">
        <v>18</v>
      </c>
      <c r="DI180" s="9">
        <v>46.8</v>
      </c>
      <c r="DJ180" s="9">
        <v>27.1</v>
      </c>
      <c r="DK180" s="9">
        <v>13.8</v>
      </c>
      <c r="DL180" s="9">
        <v>4.8</v>
      </c>
      <c r="DM180" s="9">
        <v>21.2</v>
      </c>
      <c r="DN180" s="9">
        <v>3.2</v>
      </c>
      <c r="DO180" s="9">
        <v>23.2</v>
      </c>
      <c r="DP180" s="9">
        <v>20.100000000000001</v>
      </c>
      <c r="DQ180" s="9">
        <v>30.9</v>
      </c>
      <c r="DR180" s="9">
        <v>22.8</v>
      </c>
      <c r="DS180" s="9">
        <v>35.200000000000003</v>
      </c>
      <c r="DT180" s="9">
        <v>30.8</v>
      </c>
      <c r="DU180" s="9">
        <v>14.8</v>
      </c>
      <c r="DV180" s="9">
        <v>6.9</v>
      </c>
      <c r="DW180" s="9">
        <v>25.2</v>
      </c>
      <c r="DX180" s="9">
        <v>27.2</v>
      </c>
      <c r="DY180" s="9">
        <v>9.8000000000000007</v>
      </c>
      <c r="DZ180" s="9">
        <v>14.2</v>
      </c>
      <c r="EA180" s="9">
        <v>32.9</v>
      </c>
      <c r="EB180" s="9">
        <v>20.100000000000001</v>
      </c>
      <c r="EC180" s="9">
        <v>16.7</v>
      </c>
      <c r="ED180" s="9">
        <v>9.5</v>
      </c>
      <c r="EE180" s="9">
        <v>16.899999999999999</v>
      </c>
      <c r="EF180" s="9">
        <v>15.7</v>
      </c>
      <c r="EG180" s="9">
        <v>19.399999999999999</v>
      </c>
      <c r="EH180" s="9">
        <v>18.100000000000001</v>
      </c>
      <c r="EI180" s="9">
        <v>33.200000000000003</v>
      </c>
      <c r="EJ180" s="9">
        <v>32.9</v>
      </c>
      <c r="EK180" s="9">
        <v>24.8</v>
      </c>
      <c r="EL180" s="21">
        <v>22</v>
      </c>
      <c r="EM180" s="9">
        <v>47.8</v>
      </c>
      <c r="EN180" s="9">
        <v>2.2000000000000002</v>
      </c>
      <c r="EO180" s="21">
        <v>24</v>
      </c>
      <c r="EP180" s="9">
        <v>12.4</v>
      </c>
      <c r="EQ180" s="9">
        <v>10.9</v>
      </c>
      <c r="ER180" s="9">
        <v>35.799999999999997</v>
      </c>
      <c r="ES180" s="21">
        <v>11</v>
      </c>
      <c r="ET180" s="9">
        <v>34.700000000000003</v>
      </c>
      <c r="EU180" s="9">
        <v>25.7</v>
      </c>
      <c r="EV180" s="9">
        <v>30.2</v>
      </c>
      <c r="EW180" s="9">
        <v>22.5</v>
      </c>
      <c r="EX180" s="9">
        <v>41.2</v>
      </c>
      <c r="EY180" s="9">
        <v>32.9</v>
      </c>
      <c r="EZ180" s="9">
        <v>38.200000000000003</v>
      </c>
      <c r="FA180" s="9">
        <v>26.9</v>
      </c>
      <c r="FB180" s="9">
        <v>37.700000000000003</v>
      </c>
      <c r="FC180" s="9">
        <v>27.9</v>
      </c>
      <c r="FD180" s="9">
        <v>19.5</v>
      </c>
      <c r="FE180" s="21">
        <v>13</v>
      </c>
      <c r="FF180" s="21">
        <v>24</v>
      </c>
      <c r="FG180" s="9">
        <v>16.600000000000001</v>
      </c>
      <c r="FH180" s="9">
        <v>6.9</v>
      </c>
      <c r="FI180" s="9">
        <v>41.7</v>
      </c>
      <c r="FJ180" s="9">
        <v>11.6</v>
      </c>
      <c r="FK180" s="9">
        <v>24.9</v>
      </c>
      <c r="FL180" s="9">
        <v>37.200000000000003</v>
      </c>
      <c r="FM180" s="21">
        <v>26</v>
      </c>
      <c r="FN180" s="9">
        <v>26.3</v>
      </c>
      <c r="FO180" s="9">
        <v>22.7</v>
      </c>
      <c r="FP180" s="9">
        <v>16.899999999999999</v>
      </c>
      <c r="FQ180" s="9">
        <v>19.600000000000001</v>
      </c>
      <c r="FR180" s="9">
        <v>29.5</v>
      </c>
      <c r="FS180" s="21">
        <v>27</v>
      </c>
      <c r="FT180" s="9">
        <v>27.3</v>
      </c>
      <c r="FU180" s="9">
        <v>3.3</v>
      </c>
      <c r="FV180" s="9">
        <v>23.9</v>
      </c>
      <c r="FW180" s="9">
        <v>10.9</v>
      </c>
      <c r="FX180" s="21">
        <v>11</v>
      </c>
      <c r="FY180" s="21">
        <v>0</v>
      </c>
      <c r="FZ180" s="9">
        <v>17.8</v>
      </c>
      <c r="GA180" s="9">
        <v>24.5</v>
      </c>
      <c r="GB180" s="9">
        <v>15.4</v>
      </c>
      <c r="GC180" s="9">
        <v>19.100000000000001</v>
      </c>
      <c r="GD180" s="9">
        <v>12.4</v>
      </c>
      <c r="GE180" s="9">
        <v>27.1</v>
      </c>
      <c r="GF180" s="9">
        <v>30.2</v>
      </c>
      <c r="GG180" s="9">
        <v>27.4</v>
      </c>
      <c r="GH180" s="9">
        <v>27.4</v>
      </c>
      <c r="GI180" s="9">
        <v>24.6</v>
      </c>
      <c r="GJ180" s="9">
        <v>5.0999999999999996</v>
      </c>
      <c r="GK180" s="9">
        <v>4.5</v>
      </c>
      <c r="GL180" s="9">
        <v>0.9</v>
      </c>
      <c r="GM180" s="9">
        <v>2.8</v>
      </c>
      <c r="GN180" s="9">
        <v>23.9</v>
      </c>
      <c r="GO180" s="9">
        <v>25.8</v>
      </c>
      <c r="GP180" s="9">
        <v>19.5</v>
      </c>
      <c r="GQ180" s="9">
        <v>42.4</v>
      </c>
      <c r="GR180" s="9">
        <v>14.4</v>
      </c>
      <c r="GS180" s="9">
        <v>13.4</v>
      </c>
      <c r="GT180" s="9">
        <v>15.9</v>
      </c>
      <c r="GU180" s="9">
        <v>17.600000000000001</v>
      </c>
      <c r="GV180" s="9">
        <v>28.7</v>
      </c>
      <c r="GW180" s="9">
        <v>11.9</v>
      </c>
      <c r="GX180" s="9">
        <v>20.399999999999999</v>
      </c>
      <c r="GY180" s="21">
        <v>9</v>
      </c>
      <c r="GZ180" s="9">
        <v>16.2</v>
      </c>
      <c r="HA180" s="9">
        <v>26.8</v>
      </c>
      <c r="HB180" s="9">
        <v>45.5</v>
      </c>
      <c r="HC180" s="9">
        <v>10.4</v>
      </c>
      <c r="HD180" s="9">
        <v>16.3</v>
      </c>
      <c r="HE180" s="21">
        <v>39</v>
      </c>
      <c r="HF180" s="9">
        <v>19.600000000000001</v>
      </c>
      <c r="HG180" s="9">
        <v>19.3</v>
      </c>
      <c r="HH180" s="9">
        <v>19.600000000000001</v>
      </c>
      <c r="HI180" s="9">
        <v>16.3</v>
      </c>
      <c r="HJ180" s="9">
        <v>41.5</v>
      </c>
      <c r="HK180" s="9">
        <v>15.1</v>
      </c>
      <c r="HL180" s="9">
        <v>16.600000000000001</v>
      </c>
      <c r="HM180" s="9">
        <v>20.100000000000001</v>
      </c>
      <c r="HN180" s="9">
        <v>16.2</v>
      </c>
      <c r="HO180" s="21">
        <v>14</v>
      </c>
      <c r="HP180" s="9">
        <v>24.4</v>
      </c>
      <c r="HQ180" s="21">
        <v>43</v>
      </c>
      <c r="HR180" s="9">
        <v>9.4</v>
      </c>
      <c r="HS180" s="9">
        <v>18.8</v>
      </c>
      <c r="HT180" s="9">
        <v>11.3</v>
      </c>
      <c r="HU180" s="9">
        <v>5.9</v>
      </c>
      <c r="HV180" s="21">
        <v>18</v>
      </c>
      <c r="HW180" s="9">
        <v>30.6</v>
      </c>
      <c r="HX180" s="8"/>
      <c r="HY180" s="92" t="str">
        <f t="shared" si="456"/>
        <v xml:space="preserve">178 1 0.65 </v>
      </c>
      <c r="HZ180" s="92" t="str">
        <f t="shared" si="457"/>
        <v xml:space="preserve">178 2 0.59 </v>
      </c>
      <c r="IA180" s="92" t="str">
        <f t="shared" si="458"/>
        <v xml:space="preserve">178 3 1.006667 </v>
      </c>
      <c r="IB180" s="92" t="str">
        <f t="shared" si="459"/>
        <v xml:space="preserve">178 4 0.796667 </v>
      </c>
      <c r="IC180" s="92" t="str">
        <f t="shared" si="460"/>
        <v xml:space="preserve">178 5 0.753333 </v>
      </c>
      <c r="ID180" s="92" t="str">
        <f t="shared" si="461"/>
        <v xml:space="preserve">178 6 0.753333 </v>
      </c>
      <c r="IE180" s="92" t="str">
        <f t="shared" si="462"/>
        <v xml:space="preserve">178 7 0.913333 </v>
      </c>
      <c r="IF180" s="92" t="str">
        <f t="shared" si="463"/>
        <v xml:space="preserve">178 8 0.88 </v>
      </c>
      <c r="IG180" s="92" t="str">
        <f t="shared" si="464"/>
        <v xml:space="preserve">178 9 1.01 </v>
      </c>
      <c r="IH180" s="92" t="str">
        <f t="shared" si="465"/>
        <v xml:space="preserve">178 10 1.176667 </v>
      </c>
      <c r="II180" s="92" t="str">
        <f t="shared" si="466"/>
        <v xml:space="preserve">178 11 0.813333 </v>
      </c>
      <c r="IJ180" s="92" t="str">
        <f t="shared" si="467"/>
        <v xml:space="preserve">178 12 0.07 </v>
      </c>
      <c r="IK180" s="92" t="str">
        <f t="shared" si="468"/>
        <v xml:space="preserve">178 13 0.683333 </v>
      </c>
      <c r="IL180" s="92" t="str">
        <f t="shared" si="469"/>
        <v xml:space="preserve">178 14 0.213333 </v>
      </c>
      <c r="IM180" s="92" t="str">
        <f t="shared" si="470"/>
        <v xml:space="preserve">178 15 0.383333 </v>
      </c>
      <c r="IN180" s="92" t="str">
        <f t="shared" si="471"/>
        <v xml:space="preserve">178 16 0.69 </v>
      </c>
      <c r="IO180" s="92" t="str">
        <f t="shared" si="472"/>
        <v xml:space="preserve">178 17 0.37 </v>
      </c>
      <c r="IP180" s="92" t="str">
        <f t="shared" si="473"/>
        <v xml:space="preserve">178 18 0.673333 </v>
      </c>
      <c r="IQ180" s="92" t="str">
        <f t="shared" si="474"/>
        <v xml:space="preserve">178 19 0.076667 </v>
      </c>
      <c r="IR180" s="92" t="str">
        <f t="shared" si="475"/>
        <v xml:space="preserve">178 20 0.336667 </v>
      </c>
      <c r="IS180" s="92" t="str">
        <f t="shared" si="476"/>
        <v xml:space="preserve">178 21 0.53 </v>
      </c>
      <c r="IT180" s="92" t="str">
        <f t="shared" si="477"/>
        <v xml:space="preserve">178 22 1.04 </v>
      </c>
      <c r="IU180" s="92" t="str">
        <f t="shared" si="478"/>
        <v xml:space="preserve">178 23 0.613333 </v>
      </c>
      <c r="IV180" s="92" t="str">
        <f t="shared" si="479"/>
        <v xml:space="preserve">178 24 1.116667 </v>
      </c>
      <c r="IW180" s="92" t="str">
        <f t="shared" si="480"/>
        <v xml:space="preserve">178 25 1.653333 </v>
      </c>
      <c r="IX180" s="92" t="str">
        <f t="shared" si="481"/>
        <v xml:space="preserve">178 26 0.363333 </v>
      </c>
      <c r="IY180" s="92" t="str">
        <f t="shared" si="482"/>
        <v xml:space="preserve">178 27 0.133333 </v>
      </c>
      <c r="IZ180" s="92" t="str">
        <f t="shared" si="483"/>
        <v xml:space="preserve">178 28 0.513333 </v>
      </c>
      <c r="JA180" s="92" t="str">
        <f t="shared" si="484"/>
        <v xml:space="preserve">178 29 0.413333 </v>
      </c>
      <c r="JB180" s="92" t="str">
        <f t="shared" si="485"/>
        <v xml:space="preserve">178 30 1.256667 </v>
      </c>
      <c r="JC180" s="92" t="str">
        <f t="shared" si="486"/>
        <v xml:space="preserve">178 31 0.813333 </v>
      </c>
      <c r="JD180" s="92" t="str">
        <f t="shared" si="487"/>
        <v xml:space="preserve">178 32 0.8 </v>
      </c>
      <c r="JE180" s="92" t="str">
        <f t="shared" si="488"/>
        <v xml:space="preserve">178 33 1.256667 </v>
      </c>
      <c r="JF180" s="92" t="str">
        <f t="shared" si="489"/>
        <v xml:space="preserve">178 34 0.383333 </v>
      </c>
      <c r="JG180" s="92" t="str">
        <f t="shared" si="490"/>
        <v xml:space="preserve">178 35 0.733333 </v>
      </c>
      <c r="JH180" s="92" t="str">
        <f t="shared" si="491"/>
        <v xml:space="preserve">178 36 0.536667 </v>
      </c>
      <c r="JI180" s="92" t="str">
        <f t="shared" si="492"/>
        <v xml:space="preserve">178 37 0.356667 </v>
      </c>
      <c r="JJ180" s="92" t="str">
        <f t="shared" si="493"/>
        <v xml:space="preserve">178 38 0.823333 </v>
      </c>
      <c r="JK180" s="92" t="str">
        <f t="shared" si="494"/>
        <v xml:space="preserve">178 39 0.413333 </v>
      </c>
      <c r="JL180" s="92" t="str">
        <f t="shared" si="495"/>
        <v xml:space="preserve">178 40 0.866667 </v>
      </c>
      <c r="JM180" s="92" t="str">
        <f t="shared" si="496"/>
        <v xml:space="preserve">178 41 0.386667 </v>
      </c>
      <c r="JN180" s="92" t="str">
        <f t="shared" si="497"/>
        <v xml:space="preserve">178 42 0.273333 </v>
      </c>
      <c r="JO180" s="92" t="str">
        <f t="shared" si="498"/>
        <v xml:space="preserve">178 43 0.233333 </v>
      </c>
      <c r="JP180" s="92" t="str">
        <f t="shared" si="499"/>
        <v xml:space="preserve">178 44 0.416667 </v>
      </c>
      <c r="JQ180" s="92" t="str">
        <f t="shared" si="500"/>
        <v xml:space="preserve">178 45 1.2 </v>
      </c>
      <c r="JR180" s="92" t="str">
        <f t="shared" si="501"/>
        <v xml:space="preserve">178 46 1 </v>
      </c>
      <c r="JS180" s="92" t="str">
        <f t="shared" si="502"/>
        <v xml:space="preserve">178 47 0.276667 </v>
      </c>
      <c r="JT180" s="92" t="str">
        <f t="shared" si="503"/>
        <v xml:space="preserve">178 48 0.796667 </v>
      </c>
      <c r="JU180" s="92" t="str">
        <f t="shared" si="504"/>
        <v xml:space="preserve">178 49 0.733333 </v>
      </c>
      <c r="JV180" s="92" t="str">
        <f t="shared" si="505"/>
        <v xml:space="preserve">178 50 0.69 </v>
      </c>
      <c r="JW180" s="92" t="str">
        <f t="shared" si="506"/>
        <v xml:space="preserve">178 51 0.703333 </v>
      </c>
      <c r="JX180" s="92" t="str">
        <f t="shared" si="507"/>
        <v xml:space="preserve">178 52 0.316667 </v>
      </c>
      <c r="JY180" s="92" t="str">
        <f t="shared" si="508"/>
        <v xml:space="preserve">178 53 0.723333 </v>
      </c>
      <c r="JZ180" s="92" t="str">
        <f t="shared" si="509"/>
        <v xml:space="preserve">178 54 0.93 </v>
      </c>
      <c r="KA180" s="92" t="str">
        <f t="shared" si="510"/>
        <v xml:space="preserve">178 55 0.963333 </v>
      </c>
      <c r="KB180" s="92" t="str">
        <f t="shared" si="511"/>
        <v xml:space="preserve">178 56 0.836667 </v>
      </c>
      <c r="KC180" s="92" t="str">
        <f t="shared" si="512"/>
        <v xml:space="preserve">178 57 0.813333 </v>
      </c>
      <c r="KD180" s="92" t="str">
        <f t="shared" si="513"/>
        <v xml:space="preserve">178 58 0.813333 </v>
      </c>
      <c r="KE180" s="92" t="str">
        <f t="shared" si="514"/>
        <v xml:space="preserve">178 59 0.81 </v>
      </c>
      <c r="KF180" s="92" t="str">
        <f t="shared" si="515"/>
        <v xml:space="preserve">178 60 0.356667 </v>
      </c>
      <c r="KG180" s="92" t="str">
        <f t="shared" si="516"/>
        <v xml:space="preserve">178 61 0.793333 </v>
      </c>
      <c r="KH180" s="92" t="str">
        <f t="shared" si="517"/>
        <v xml:space="preserve">178 62 1.176667 </v>
      </c>
      <c r="KI180" s="92" t="str">
        <f t="shared" si="518"/>
        <v xml:space="preserve">178 63 0.466667 </v>
      </c>
      <c r="KJ180" s="92" t="str">
        <f t="shared" si="519"/>
        <v xml:space="preserve">178 64 0.726667 </v>
      </c>
      <c r="KK180" s="92" t="str">
        <f t="shared" si="520"/>
        <v xml:space="preserve">178 65 0.566667 </v>
      </c>
      <c r="KL180" s="92" t="str">
        <f t="shared" si="521"/>
        <v xml:space="preserve">178 66 0.616667 </v>
      </c>
      <c r="KM180" s="92" t="str">
        <f t="shared" si="522"/>
        <v xml:space="preserve">178 67 0.323333 </v>
      </c>
      <c r="KN180" s="92" t="str">
        <f t="shared" si="523"/>
        <v xml:space="preserve">178 68 0.143333 </v>
      </c>
      <c r="KO180" s="92" t="str">
        <f t="shared" si="524"/>
        <v xml:space="preserve">178 69 0.806667 </v>
      </c>
      <c r="KP180" s="92" t="str">
        <f t="shared" si="525"/>
        <v xml:space="preserve">178 70 0.606667 </v>
      </c>
      <c r="KQ180" s="92" t="str">
        <f t="shared" si="526"/>
        <v xml:space="preserve">178 71 0.986667 </v>
      </c>
      <c r="KR180" s="92" t="str">
        <f t="shared" si="527"/>
        <v xml:space="preserve">178 72 0.926667 </v>
      </c>
      <c r="KS180" s="92" t="str">
        <f t="shared" si="528"/>
        <v xml:space="preserve">178 73 0.793333 </v>
      </c>
      <c r="KT180" s="92" t="str">
        <f t="shared" si="529"/>
        <v xml:space="preserve">178 74 0.77 </v>
      </c>
      <c r="KU180" s="92" t="str">
        <f t="shared" si="530"/>
        <v xml:space="preserve">178 75 0.746667 </v>
      </c>
      <c r="KV180" s="92" t="str">
        <f t="shared" si="531"/>
        <v xml:space="preserve">178 76 0.503333 </v>
      </c>
      <c r="KW180" s="92" t="str">
        <f t="shared" si="532"/>
        <v xml:space="preserve">178 77 1.106667 </v>
      </c>
      <c r="KX180" s="92" t="str">
        <f t="shared" si="533"/>
        <v xml:space="preserve">178 78 0.466667 </v>
      </c>
      <c r="KY180" s="92" t="str">
        <f t="shared" si="534"/>
        <v xml:space="preserve">178 79 1.02 </v>
      </c>
      <c r="KZ180" s="92" t="str">
        <f t="shared" si="535"/>
        <v xml:space="preserve">178 80 0.763333 </v>
      </c>
      <c r="LA180" s="92" t="str">
        <f t="shared" si="536"/>
        <v xml:space="preserve">178 81 0.92 </v>
      </c>
      <c r="LB180" s="92" t="str">
        <f t="shared" si="537"/>
        <v xml:space="preserve">178 82 1.113333 </v>
      </c>
      <c r="LC180" s="92" t="str">
        <f t="shared" si="538"/>
        <v xml:space="preserve">178 83 0.763333 </v>
      </c>
      <c r="LD180" s="92" t="str">
        <f t="shared" si="539"/>
        <v xml:space="preserve">178 84 1.033333 </v>
      </c>
      <c r="LE180" s="92" t="str">
        <f t="shared" si="540"/>
        <v xml:space="preserve">178 85 0.67 </v>
      </c>
      <c r="LF180" s="92" t="str">
        <f t="shared" si="541"/>
        <v xml:space="preserve">178 86 0.463333 </v>
      </c>
      <c r="LG180" s="92" t="str">
        <f t="shared" si="542"/>
        <v xml:space="preserve">178 87 0.896667 </v>
      </c>
      <c r="LH180" s="92" t="str">
        <f t="shared" si="543"/>
        <v xml:space="preserve">178 88 0.486667 </v>
      </c>
      <c r="LI180" s="92" t="str">
        <f t="shared" si="544"/>
        <v xml:space="preserve">178 89 0.643333 </v>
      </c>
      <c r="LJ180" s="92" t="str">
        <f t="shared" si="545"/>
        <v xml:space="preserve">178 90 1.146667 </v>
      </c>
      <c r="LK180" s="92" t="str">
        <f t="shared" si="546"/>
        <v xml:space="preserve">178 91 0.59 </v>
      </c>
      <c r="LL180" s="92" t="str">
        <f t="shared" si="547"/>
        <v xml:space="preserve">178 92 0.906667 </v>
      </c>
      <c r="LM180" s="92" t="str">
        <f t="shared" si="548"/>
        <v xml:space="preserve">178 93 0.783333 </v>
      </c>
      <c r="LN180" s="92" t="str">
        <f t="shared" si="549"/>
        <v xml:space="preserve">178 94 0.996667 </v>
      </c>
      <c r="LO180" s="92" t="str">
        <f t="shared" si="550"/>
        <v xml:space="preserve">178 95 0.716667 </v>
      </c>
      <c r="LP180" s="92" t="str">
        <f t="shared" si="551"/>
        <v xml:space="preserve">178 96 1.14 </v>
      </c>
      <c r="LQ180" s="92" t="str">
        <f t="shared" si="552"/>
        <v xml:space="preserve">178 97 0.236667 </v>
      </c>
      <c r="LR180" s="92" t="str">
        <f t="shared" si="553"/>
        <v xml:space="preserve">178 98 0.756667 </v>
      </c>
      <c r="LS180" s="92" t="str">
        <f t="shared" si="554"/>
        <v xml:space="preserve">178 99 0.39 </v>
      </c>
      <c r="LT180" s="92" t="str">
        <f t="shared" si="555"/>
        <v xml:space="preserve">178 100 1.176667 </v>
      </c>
      <c r="LU180" s="92" t="str">
        <f t="shared" si="556"/>
        <v xml:space="preserve">178 101 0.533333 </v>
      </c>
      <c r="LV180" s="92" t="str">
        <f t="shared" si="557"/>
        <v xml:space="preserve">178 102 1.376667 </v>
      </c>
      <c r="LW180" s="92" t="str">
        <f t="shared" si="558"/>
        <v xml:space="preserve">178 103 1.156667 </v>
      </c>
      <c r="LX180" s="92" t="str">
        <f t="shared" si="559"/>
        <v xml:space="preserve">178 104 0.346667 </v>
      </c>
      <c r="LY180" s="92" t="str">
        <f t="shared" si="560"/>
        <v xml:space="preserve">178 105 0.656667 </v>
      </c>
      <c r="LZ180" s="92" t="str">
        <f t="shared" si="561"/>
        <v xml:space="preserve">178 106 0.993333 </v>
      </c>
      <c r="MA180" s="92" t="str">
        <f t="shared" si="562"/>
        <v xml:space="preserve">178 107 0.653333 </v>
      </c>
      <c r="MB180" s="92" t="str">
        <f t="shared" si="563"/>
        <v xml:space="preserve">178 108 0.48 </v>
      </c>
      <c r="MC180" s="92" t="str">
        <f t="shared" si="564"/>
        <v xml:space="preserve">178 109 0.6 </v>
      </c>
      <c r="MD180" s="92" t="str">
        <f t="shared" si="565"/>
        <v xml:space="preserve">178 110 1.56 </v>
      </c>
      <c r="ME180" s="92" t="str">
        <f t="shared" si="566"/>
        <v xml:space="preserve">178 111 0.903333 </v>
      </c>
      <c r="MF180" s="92" t="str">
        <f t="shared" si="567"/>
        <v xml:space="preserve">178 112 0.46 </v>
      </c>
      <c r="MG180" s="92" t="str">
        <f t="shared" si="568"/>
        <v xml:space="preserve">178 113 0.16 </v>
      </c>
      <c r="MH180" s="92" t="str">
        <f t="shared" si="569"/>
        <v xml:space="preserve">178 114 0.706667 </v>
      </c>
      <c r="MI180" s="92" t="str">
        <f t="shared" si="570"/>
        <v xml:space="preserve">178 115 0.106667 </v>
      </c>
      <c r="MJ180" s="92" t="str">
        <f t="shared" si="571"/>
        <v xml:space="preserve">178 116 0.773333 </v>
      </c>
      <c r="MK180" s="92" t="str">
        <f t="shared" si="572"/>
        <v xml:space="preserve">178 117 0.67 </v>
      </c>
      <c r="ML180" s="92" t="str">
        <f t="shared" si="573"/>
        <v xml:space="preserve">178 118 1.03 </v>
      </c>
      <c r="MM180" s="92" t="str">
        <f t="shared" si="574"/>
        <v xml:space="preserve">178 119 0.76 </v>
      </c>
      <c r="MN180" s="92" t="str">
        <f t="shared" si="575"/>
        <v xml:space="preserve">178 120 1.173333 </v>
      </c>
      <c r="MO180" s="92" t="str">
        <f t="shared" si="576"/>
        <v xml:space="preserve">178 121 1.026667 </v>
      </c>
      <c r="MP180" s="92" t="str">
        <f t="shared" si="577"/>
        <v xml:space="preserve">178 122 0.493333 </v>
      </c>
      <c r="MQ180" s="92" t="str">
        <f t="shared" si="578"/>
        <v xml:space="preserve">178 123 0.23 </v>
      </c>
      <c r="MR180" s="92" t="str">
        <f t="shared" si="579"/>
        <v xml:space="preserve">178 124 0.84 </v>
      </c>
      <c r="MS180" s="92" t="str">
        <f t="shared" si="580"/>
        <v xml:space="preserve">178 125 0.906667 </v>
      </c>
      <c r="MT180" s="92" t="str">
        <f t="shared" si="581"/>
        <v xml:space="preserve">178 126 0.326667 </v>
      </c>
      <c r="MU180" s="92" t="str">
        <f t="shared" si="582"/>
        <v xml:space="preserve">178 127 0.473333 </v>
      </c>
      <c r="MV180" s="92" t="str">
        <f t="shared" si="583"/>
        <v xml:space="preserve">178 128 1.096667 </v>
      </c>
      <c r="MW180" s="92" t="str">
        <f t="shared" si="584"/>
        <v xml:space="preserve">178 129 0.67 </v>
      </c>
      <c r="MX180" s="92" t="str">
        <f t="shared" si="585"/>
        <v xml:space="preserve">178 130 0.556667 </v>
      </c>
      <c r="MY180" s="92" t="str">
        <f t="shared" si="586"/>
        <v xml:space="preserve">178 131 0.316667 </v>
      </c>
      <c r="MZ180" s="92" t="str">
        <f t="shared" si="587"/>
        <v xml:space="preserve">178 132 0.563333 </v>
      </c>
      <c r="NA180" s="92" t="str">
        <f t="shared" si="588"/>
        <v xml:space="preserve">178 133 0.523333 </v>
      </c>
      <c r="NB180" s="92" t="str">
        <f t="shared" si="589"/>
        <v xml:space="preserve">178 134 0.646667 </v>
      </c>
      <c r="NC180" s="92" t="str">
        <f t="shared" si="590"/>
        <v xml:space="preserve">178 135 0.603333 </v>
      </c>
      <c r="ND180" s="92" t="str">
        <f t="shared" si="591"/>
        <v xml:space="preserve">178 136 1.106667 </v>
      </c>
      <c r="NE180" s="92" t="str">
        <f t="shared" si="592"/>
        <v xml:space="preserve">178 137 1.096667 </v>
      </c>
      <c r="NF180" s="92" t="str">
        <f t="shared" si="593"/>
        <v xml:space="preserve">178 138 0.826667 </v>
      </c>
      <c r="NG180" s="92" t="str">
        <f t="shared" si="594"/>
        <v xml:space="preserve">178 139 0.733333 </v>
      </c>
      <c r="NH180" s="92" t="str">
        <f t="shared" si="595"/>
        <v xml:space="preserve">178 140 1.593333 </v>
      </c>
      <c r="NI180" s="92" t="str">
        <f t="shared" si="596"/>
        <v xml:space="preserve">178 141 0.073333 </v>
      </c>
      <c r="NJ180" s="92" t="str">
        <f t="shared" si="597"/>
        <v xml:space="preserve">178 142 0.8 </v>
      </c>
      <c r="NK180" s="92" t="str">
        <f t="shared" si="598"/>
        <v xml:space="preserve">178 143 0.413333 </v>
      </c>
      <c r="NL180" s="92" t="str">
        <f t="shared" si="599"/>
        <v xml:space="preserve">178 144 0.363333 </v>
      </c>
      <c r="NM180" s="92" t="str">
        <f t="shared" si="600"/>
        <v xml:space="preserve">178 145 1.193333 </v>
      </c>
      <c r="NN180" s="92" t="str">
        <f t="shared" si="601"/>
        <v xml:space="preserve">178 146 0.366667 </v>
      </c>
      <c r="NO180" s="92" t="str">
        <f t="shared" si="602"/>
        <v xml:space="preserve">178 147 1.156667 </v>
      </c>
      <c r="NP180" s="92" t="str">
        <f t="shared" si="603"/>
        <v xml:space="preserve">178 148 0.856667 </v>
      </c>
      <c r="NQ180" s="92" t="str">
        <f t="shared" si="604"/>
        <v xml:space="preserve">178 149 1.006667 </v>
      </c>
      <c r="NR180" s="92" t="str">
        <f t="shared" si="605"/>
        <v xml:space="preserve">178 150 0.75 </v>
      </c>
      <c r="NS180" s="92" t="str">
        <f t="shared" si="606"/>
        <v xml:space="preserve">178 151 1.373333 </v>
      </c>
      <c r="NT180" s="92" t="str">
        <f t="shared" si="607"/>
        <v xml:space="preserve">178 152 1.096667 </v>
      </c>
      <c r="NU180" s="92" t="str">
        <f t="shared" si="608"/>
        <v xml:space="preserve">178 153 1.273333 </v>
      </c>
      <c r="NV180" s="92" t="str">
        <f t="shared" si="609"/>
        <v xml:space="preserve">178 154 0.896667 </v>
      </c>
      <c r="NW180" s="92" t="str">
        <f t="shared" si="610"/>
        <v xml:space="preserve">178 155 1.256667 </v>
      </c>
      <c r="NX180" s="92" t="str">
        <f t="shared" si="611"/>
        <v xml:space="preserve">178 156 0.93 </v>
      </c>
      <c r="NY180" s="92" t="str">
        <f t="shared" si="612"/>
        <v xml:space="preserve">178 157 0.65 </v>
      </c>
      <c r="NZ180" s="92" t="str">
        <f t="shared" si="613"/>
        <v xml:space="preserve">178 158 0.433333 </v>
      </c>
      <c r="OA180" s="92" t="str">
        <f t="shared" si="614"/>
        <v xml:space="preserve">178 159 0.8 </v>
      </c>
      <c r="OB180" s="92" t="str">
        <f t="shared" si="615"/>
        <v xml:space="preserve">178 160 0.553333 </v>
      </c>
      <c r="OC180" s="92" t="str">
        <f t="shared" si="616"/>
        <v xml:space="preserve">178 161 0.23 </v>
      </c>
      <c r="OD180" s="92" t="str">
        <f t="shared" si="617"/>
        <v xml:space="preserve">178 162 1.39 </v>
      </c>
      <c r="OE180" s="92" t="str">
        <f t="shared" si="618"/>
        <v xml:space="preserve">178 163 0.386667 </v>
      </c>
      <c r="OF180" s="92" t="str">
        <f t="shared" si="619"/>
        <v xml:space="preserve">178 164 0.83 </v>
      </c>
      <c r="OG180" s="92" t="str">
        <f t="shared" si="620"/>
        <v xml:space="preserve">178 165 1.24 </v>
      </c>
      <c r="OH180" s="92" t="str">
        <f t="shared" si="621"/>
        <v xml:space="preserve">178 166 0.866667 </v>
      </c>
      <c r="OI180" s="92" t="str">
        <f t="shared" si="622"/>
        <v xml:space="preserve">178 167 0.876667 </v>
      </c>
      <c r="OJ180" s="92" t="str">
        <f t="shared" si="623"/>
        <v xml:space="preserve">178 168 0.756667 </v>
      </c>
      <c r="OK180" s="92" t="str">
        <f t="shared" si="624"/>
        <v xml:space="preserve">178 169 0.563333 </v>
      </c>
      <c r="OL180" s="92" t="str">
        <f t="shared" si="625"/>
        <v xml:space="preserve">178 170 0.653333 </v>
      </c>
      <c r="OM180" s="92" t="str">
        <f t="shared" si="626"/>
        <v xml:space="preserve">178 171 0.983333 </v>
      </c>
      <c r="ON180" s="92" t="str">
        <f t="shared" si="627"/>
        <v xml:space="preserve">178 172 0.9 </v>
      </c>
      <c r="OO180" s="92" t="str">
        <f t="shared" si="628"/>
        <v xml:space="preserve">178 173 0.91 </v>
      </c>
      <c r="OP180" s="92" t="str">
        <f t="shared" si="629"/>
        <v xml:space="preserve">178 174 0.11 </v>
      </c>
      <c r="OQ180" s="92" t="str">
        <f t="shared" si="630"/>
        <v xml:space="preserve">178 175 0.796667 </v>
      </c>
      <c r="OR180" s="92" t="str">
        <f t="shared" si="631"/>
        <v xml:space="preserve">178 176 0.363333 </v>
      </c>
      <c r="OS180" s="92" t="str">
        <f t="shared" si="632"/>
        <v xml:space="preserve">178 177 0.366667 </v>
      </c>
      <c r="OT180" s="92" t="str">
        <f t="shared" si="633"/>
        <v xml:space="preserve">178 178 0 </v>
      </c>
      <c r="OU180" s="92" t="str">
        <f t="shared" si="634"/>
        <v xml:space="preserve">178 179 0.593333 </v>
      </c>
      <c r="OV180" s="92" t="str">
        <f t="shared" si="635"/>
        <v xml:space="preserve">178 180 0.816667 </v>
      </c>
      <c r="OW180" s="92" t="str">
        <f t="shared" si="636"/>
        <v xml:space="preserve">178 181 0.513333 </v>
      </c>
      <c r="OX180" s="92" t="str">
        <f t="shared" si="637"/>
        <v xml:space="preserve">178 182 0.636667 </v>
      </c>
      <c r="OY180" s="92" t="str">
        <f t="shared" si="638"/>
        <v xml:space="preserve">178 183 0.413333 </v>
      </c>
      <c r="OZ180" s="92" t="str">
        <f t="shared" si="639"/>
        <v xml:space="preserve">178 184 0.903333 </v>
      </c>
      <c r="PA180" s="92" t="str">
        <f t="shared" si="640"/>
        <v xml:space="preserve">178 185 1.006667 </v>
      </c>
      <c r="PB180" s="92" t="str">
        <f t="shared" si="641"/>
        <v xml:space="preserve">178 186 0.913333 </v>
      </c>
      <c r="PC180" s="92" t="str">
        <f t="shared" si="642"/>
        <v xml:space="preserve">178 187 0.913333 </v>
      </c>
      <c r="PD180" s="92" t="str">
        <f t="shared" si="643"/>
        <v xml:space="preserve">178 188 0.82 </v>
      </c>
      <c r="PE180" s="92" t="str">
        <f t="shared" si="644"/>
        <v xml:space="preserve">178 189 0.17 </v>
      </c>
      <c r="PF180" s="92" t="str">
        <f t="shared" si="645"/>
        <v xml:space="preserve">178 190 0.15 </v>
      </c>
      <c r="PG180" s="92" t="str">
        <f t="shared" si="646"/>
        <v xml:space="preserve">178 191 0.03 </v>
      </c>
      <c r="PH180" s="92" t="str">
        <f t="shared" si="647"/>
        <v xml:space="preserve">178 192 0.093333 </v>
      </c>
      <c r="PI180" s="92" t="str">
        <f t="shared" si="648"/>
        <v xml:space="preserve">178 193 0.796667 </v>
      </c>
      <c r="PJ180" s="92" t="str">
        <f t="shared" si="649"/>
        <v xml:space="preserve">178 194 0.86 </v>
      </c>
      <c r="PK180" s="92" t="str">
        <f t="shared" si="650"/>
        <v xml:space="preserve">178 195 0.65 </v>
      </c>
      <c r="PL180" s="92" t="str">
        <f t="shared" si="651"/>
        <v xml:space="preserve">178 196 1.413333 </v>
      </c>
      <c r="PM180" s="92" t="str">
        <f t="shared" si="652"/>
        <v xml:space="preserve">178 197 0.48 </v>
      </c>
      <c r="PN180" s="92" t="str">
        <f t="shared" si="653"/>
        <v xml:space="preserve">178 198 0.446667 </v>
      </c>
      <c r="PO180" s="92" t="str">
        <f t="shared" si="654"/>
        <v xml:space="preserve">178 199 0.53 </v>
      </c>
      <c r="PP180" s="92" t="str">
        <f t="shared" si="655"/>
        <v xml:space="preserve">178 200 0.586667 </v>
      </c>
      <c r="PQ180" s="92" t="str">
        <f t="shared" si="656"/>
        <v xml:space="preserve">178 201 0.956667 </v>
      </c>
      <c r="PR180" s="92" t="str">
        <f t="shared" si="657"/>
        <v xml:space="preserve">178 202 0.396667 </v>
      </c>
      <c r="PS180" s="92" t="str">
        <f t="shared" si="658"/>
        <v xml:space="preserve">178 203 0.68 </v>
      </c>
      <c r="PT180" s="92" t="str">
        <f t="shared" si="659"/>
        <v xml:space="preserve">178 204 0.3 </v>
      </c>
      <c r="PU180" s="92" t="str">
        <f t="shared" si="660"/>
        <v xml:space="preserve">178 205 0.54 </v>
      </c>
      <c r="PV180" s="92" t="str">
        <f t="shared" si="661"/>
        <v xml:space="preserve">178 206 0.893333 </v>
      </c>
      <c r="PW180" s="92" t="str">
        <f t="shared" si="662"/>
        <v xml:space="preserve">178 207 1.516667 </v>
      </c>
      <c r="PX180" s="92" t="str">
        <f t="shared" si="663"/>
        <v xml:space="preserve">178 208 0.346667 </v>
      </c>
      <c r="PY180" s="92" t="str">
        <f t="shared" si="664"/>
        <v xml:space="preserve">178 209 0.543333 </v>
      </c>
      <c r="PZ180" s="92" t="str">
        <f t="shared" si="665"/>
        <v xml:space="preserve">178 210 1.3 </v>
      </c>
      <c r="QA180" s="92" t="str">
        <f t="shared" si="666"/>
        <v xml:space="preserve">178 211 0.653333 </v>
      </c>
      <c r="QB180" s="92" t="str">
        <f t="shared" si="667"/>
        <v xml:space="preserve">178 212 0.643333 </v>
      </c>
      <c r="QC180" s="92" t="str">
        <f t="shared" si="668"/>
        <v xml:space="preserve">178 213 0.653333 </v>
      </c>
      <c r="QD180" s="92" t="str">
        <f t="shared" si="669"/>
        <v xml:space="preserve">178 214 0.543333 </v>
      </c>
      <c r="QE180" s="92" t="str">
        <f t="shared" si="670"/>
        <v xml:space="preserve">178 215 1.383333 </v>
      </c>
      <c r="QF180" s="92" t="str">
        <f t="shared" si="671"/>
        <v xml:space="preserve">178 216 0.503333 </v>
      </c>
      <c r="QG180" s="92" t="str">
        <f t="shared" si="672"/>
        <v xml:space="preserve">178 217 0.553333 </v>
      </c>
      <c r="QH180" s="92" t="str">
        <f t="shared" si="673"/>
        <v xml:space="preserve">178 218 0.67 </v>
      </c>
      <c r="QI180" s="92" t="str">
        <f t="shared" si="674"/>
        <v xml:space="preserve">178 219 0.54 </v>
      </c>
      <c r="QJ180" s="92" t="str">
        <f t="shared" si="675"/>
        <v xml:space="preserve">178 220 0.466667 </v>
      </c>
      <c r="QK180" s="92" t="str">
        <f t="shared" si="676"/>
        <v xml:space="preserve">178 221 0.813333 </v>
      </c>
      <c r="QL180" s="92" t="str">
        <f t="shared" si="677"/>
        <v xml:space="preserve">178 222 1.433333 </v>
      </c>
      <c r="QM180" s="92" t="str">
        <f t="shared" si="678"/>
        <v xml:space="preserve">178 223 0.313333 </v>
      </c>
      <c r="QN180" s="92" t="str">
        <f t="shared" si="679"/>
        <v xml:space="preserve">178 224 0.626667 </v>
      </c>
      <c r="QO180" s="92" t="str">
        <f t="shared" si="680"/>
        <v xml:space="preserve">178 225 0.376667 </v>
      </c>
      <c r="QP180" s="92" t="str">
        <f t="shared" si="681"/>
        <v xml:space="preserve">178 226 0.196667 </v>
      </c>
      <c r="QQ180" s="92" t="str">
        <f t="shared" si="682"/>
        <v xml:space="preserve">178 227 0.6 </v>
      </c>
      <c r="QR180" s="92" t="str">
        <f t="shared" si="683"/>
        <v xml:space="preserve">178 228 1.02 </v>
      </c>
    </row>
    <row r="181" spans="1:460" ht="18.75" customHeight="1" x14ac:dyDescent="0.35">
      <c r="A181" s="86">
        <v>179</v>
      </c>
      <c r="B181" s="90" t="s">
        <v>231</v>
      </c>
      <c r="C181" s="91" t="s">
        <v>181</v>
      </c>
      <c r="D181" s="21">
        <v>10</v>
      </c>
      <c r="E181" s="9">
        <v>4.2</v>
      </c>
      <c r="F181" s="9">
        <v>14.7</v>
      </c>
      <c r="G181" s="9">
        <v>27.8</v>
      </c>
      <c r="H181" s="9">
        <v>25.5</v>
      </c>
      <c r="I181" s="9">
        <v>25.5</v>
      </c>
      <c r="J181" s="9">
        <v>22.5</v>
      </c>
      <c r="K181" s="9">
        <v>19.100000000000001</v>
      </c>
      <c r="L181" s="9">
        <v>31.3</v>
      </c>
      <c r="M181" s="21">
        <v>28</v>
      </c>
      <c r="N181" s="9">
        <v>27.3</v>
      </c>
      <c r="O181" s="9">
        <v>20.399999999999999</v>
      </c>
      <c r="P181" s="9">
        <v>11.1</v>
      </c>
      <c r="Q181" s="9">
        <v>12.6</v>
      </c>
      <c r="R181" s="9">
        <v>14.7</v>
      </c>
      <c r="S181" s="9">
        <v>33.6</v>
      </c>
      <c r="T181" s="9">
        <v>11.9</v>
      </c>
      <c r="U181" s="9">
        <v>4.7</v>
      </c>
      <c r="V181" s="9">
        <v>19.2</v>
      </c>
      <c r="W181" s="9">
        <v>13.8</v>
      </c>
      <c r="X181" s="9">
        <v>4.4000000000000004</v>
      </c>
      <c r="Y181" s="9">
        <v>23.9</v>
      </c>
      <c r="Z181" s="9">
        <v>1.8</v>
      </c>
      <c r="AA181" s="21">
        <v>30</v>
      </c>
      <c r="AB181" s="9">
        <v>41.3</v>
      </c>
      <c r="AC181" s="9">
        <v>26.8</v>
      </c>
      <c r="AD181" s="9">
        <v>14.1</v>
      </c>
      <c r="AE181" s="9">
        <v>14.7</v>
      </c>
      <c r="AF181" s="9">
        <v>13.6</v>
      </c>
      <c r="AG181" s="9">
        <v>22.2</v>
      </c>
      <c r="AH181" s="9">
        <v>37.299999999999997</v>
      </c>
      <c r="AI181" s="9">
        <v>26.3</v>
      </c>
      <c r="AJ181" s="9">
        <v>29.4</v>
      </c>
      <c r="AK181" s="9">
        <v>9.1</v>
      </c>
      <c r="AL181" s="9">
        <v>13.6</v>
      </c>
      <c r="AM181" s="9">
        <v>10.4</v>
      </c>
      <c r="AN181" s="9">
        <v>12.5</v>
      </c>
      <c r="AO181" s="9">
        <v>18.2</v>
      </c>
      <c r="AP181" s="9">
        <v>17.2</v>
      </c>
      <c r="AQ181" s="9">
        <v>9.5</v>
      </c>
      <c r="AR181" s="9">
        <v>12.6</v>
      </c>
      <c r="AS181" s="9">
        <v>18.7</v>
      </c>
      <c r="AT181" s="9">
        <v>17.3</v>
      </c>
      <c r="AU181" s="9">
        <v>18.899999999999999</v>
      </c>
      <c r="AV181" s="9">
        <v>28.7</v>
      </c>
      <c r="AW181" s="9">
        <v>15.4</v>
      </c>
      <c r="AX181" s="9">
        <v>19.2</v>
      </c>
      <c r="AY181" s="9">
        <v>8.4</v>
      </c>
      <c r="AZ181" s="9">
        <v>14.5</v>
      </c>
      <c r="BA181" s="9">
        <v>8.3000000000000007</v>
      </c>
      <c r="BB181" s="9">
        <v>22.5</v>
      </c>
      <c r="BC181" s="9">
        <v>8.9</v>
      </c>
      <c r="BD181" s="9">
        <v>25.2</v>
      </c>
      <c r="BE181" s="9">
        <v>9.1</v>
      </c>
      <c r="BF181" s="9">
        <v>13.4</v>
      </c>
      <c r="BG181" s="9">
        <v>17.7</v>
      </c>
      <c r="BH181" s="9">
        <v>13.3</v>
      </c>
      <c r="BI181" s="9">
        <v>9.5</v>
      </c>
      <c r="BJ181" s="9">
        <v>25.3</v>
      </c>
      <c r="BK181" s="9">
        <v>8.6</v>
      </c>
      <c r="BL181" s="9">
        <v>5.0999999999999996</v>
      </c>
      <c r="BM181" s="9">
        <v>16.600000000000001</v>
      </c>
      <c r="BN181" s="9">
        <v>5.8</v>
      </c>
      <c r="BO181" s="9">
        <v>19.600000000000001</v>
      </c>
      <c r="BP181" s="9">
        <v>16.3</v>
      </c>
      <c r="BQ181" s="9">
        <v>18.399999999999999</v>
      </c>
      <c r="BR181" s="9">
        <v>7.4</v>
      </c>
      <c r="BS181" s="9">
        <v>18.5</v>
      </c>
      <c r="BT181" s="9">
        <v>11.2</v>
      </c>
      <c r="BU181" s="9">
        <v>21.3</v>
      </c>
      <c r="BV181" s="21">
        <v>31</v>
      </c>
      <c r="BW181" s="9">
        <v>29.2</v>
      </c>
      <c r="BX181" s="9">
        <v>24.8</v>
      </c>
      <c r="BY181" s="21">
        <v>36</v>
      </c>
      <c r="BZ181" s="9">
        <v>18.899999999999999</v>
      </c>
      <c r="CA181" s="9">
        <v>15.9</v>
      </c>
      <c r="CB181" s="9">
        <v>34.6</v>
      </c>
      <c r="CC181" s="21">
        <v>10</v>
      </c>
      <c r="CD181" s="9">
        <v>11.8</v>
      </c>
      <c r="CE181" s="9">
        <v>15.5</v>
      </c>
      <c r="CF181" s="9">
        <v>20.2</v>
      </c>
      <c r="CG181" s="9">
        <v>26.1</v>
      </c>
      <c r="CH181" s="9">
        <v>15.5</v>
      </c>
      <c r="CI181" s="21">
        <v>32</v>
      </c>
      <c r="CJ181" s="9">
        <v>10.6</v>
      </c>
      <c r="CK181" s="9">
        <v>14.7</v>
      </c>
      <c r="CL181" s="9">
        <v>8.1</v>
      </c>
      <c r="CM181" s="21">
        <v>9</v>
      </c>
      <c r="CN181" s="9">
        <v>20.6</v>
      </c>
      <c r="CO181" s="21">
        <v>26</v>
      </c>
      <c r="CP181" s="9">
        <v>27.6</v>
      </c>
      <c r="CQ181" s="9">
        <v>28.6</v>
      </c>
      <c r="CR181" s="21">
        <v>17</v>
      </c>
      <c r="CS181" s="9">
        <v>19.8</v>
      </c>
      <c r="CT181" s="9">
        <v>22.9</v>
      </c>
      <c r="CU181" s="9">
        <v>26.9</v>
      </c>
      <c r="CV181" s="9">
        <v>17.399999999999999</v>
      </c>
      <c r="CW181" s="9">
        <v>4.2</v>
      </c>
      <c r="CX181" s="9">
        <v>11.7</v>
      </c>
      <c r="CY181" s="9">
        <v>36.299999999999997</v>
      </c>
      <c r="CZ181" s="9">
        <v>16.899999999999999</v>
      </c>
      <c r="DA181" s="9">
        <v>32.9</v>
      </c>
      <c r="DB181" s="9">
        <v>26.2</v>
      </c>
      <c r="DC181" s="9">
        <v>13.4</v>
      </c>
      <c r="DD181" s="21">
        <v>23</v>
      </c>
      <c r="DE181" s="21">
        <v>11</v>
      </c>
      <c r="DF181" s="9">
        <v>20.5</v>
      </c>
      <c r="DG181" s="9">
        <v>33.5</v>
      </c>
      <c r="DH181" s="9">
        <v>18.899999999999999</v>
      </c>
      <c r="DI181" s="21">
        <v>42</v>
      </c>
      <c r="DJ181" s="9">
        <v>29.4</v>
      </c>
      <c r="DK181" s="21">
        <v>11</v>
      </c>
      <c r="DL181" s="9">
        <v>19.5</v>
      </c>
      <c r="DM181" s="9">
        <v>11.6</v>
      </c>
      <c r="DN181" s="9">
        <v>15.4</v>
      </c>
      <c r="DO181" s="9">
        <v>24.6</v>
      </c>
      <c r="DP181" s="9">
        <v>14.9</v>
      </c>
      <c r="DQ181" s="9">
        <v>31.8</v>
      </c>
      <c r="DR181" s="9">
        <v>12.4</v>
      </c>
      <c r="DS181" s="9">
        <v>26.5</v>
      </c>
      <c r="DT181" s="9">
        <v>20.8</v>
      </c>
      <c r="DU181" s="9">
        <v>15.7</v>
      </c>
      <c r="DV181" s="9">
        <v>17.3</v>
      </c>
      <c r="DW181" s="9">
        <v>38.200000000000003</v>
      </c>
      <c r="DX181" s="9">
        <v>12.1</v>
      </c>
      <c r="DY181" s="9">
        <v>10.5</v>
      </c>
      <c r="DZ181" s="9">
        <v>5.5</v>
      </c>
      <c r="EA181" s="9">
        <v>34.299999999999997</v>
      </c>
      <c r="EB181" s="9">
        <v>6.1</v>
      </c>
      <c r="EC181" s="9">
        <v>18.600000000000001</v>
      </c>
      <c r="ED181" s="9">
        <v>9.8000000000000007</v>
      </c>
      <c r="EE181" s="9">
        <v>24.6</v>
      </c>
      <c r="EF181" s="9">
        <v>23.4</v>
      </c>
      <c r="EG181" s="9">
        <v>20.399999999999999</v>
      </c>
      <c r="EH181" s="9">
        <v>21.5</v>
      </c>
      <c r="EI181" s="9">
        <v>34.200000000000003</v>
      </c>
      <c r="EJ181" s="9">
        <v>34.299999999999997</v>
      </c>
      <c r="EK181" s="21">
        <v>13</v>
      </c>
      <c r="EL181" s="9">
        <v>34.9</v>
      </c>
      <c r="EM181" s="9">
        <v>29.1</v>
      </c>
      <c r="EN181" s="9">
        <v>18.5</v>
      </c>
      <c r="EO181" s="9">
        <v>16.7</v>
      </c>
      <c r="EP181" s="9">
        <v>16.3</v>
      </c>
      <c r="EQ181" s="9">
        <v>11.1</v>
      </c>
      <c r="ER181" s="21">
        <v>31</v>
      </c>
      <c r="ES181" s="21">
        <v>12</v>
      </c>
      <c r="ET181" s="9">
        <v>27.4</v>
      </c>
      <c r="EU181" s="9">
        <v>9.6</v>
      </c>
      <c r="EV181" s="9">
        <v>20.2</v>
      </c>
      <c r="EW181" s="21">
        <v>7</v>
      </c>
      <c r="EX181" s="9">
        <v>32.9</v>
      </c>
      <c r="EY181" s="9">
        <v>14.8</v>
      </c>
      <c r="EZ181" s="9">
        <v>29.9</v>
      </c>
      <c r="FA181" s="9">
        <v>34.6</v>
      </c>
      <c r="FB181" s="9">
        <v>22.2</v>
      </c>
      <c r="FC181" s="9">
        <v>12.4</v>
      </c>
      <c r="FD181" s="9">
        <v>10.1</v>
      </c>
      <c r="FE181" s="9">
        <v>13.8</v>
      </c>
      <c r="FF181" s="9">
        <v>8.5</v>
      </c>
      <c r="FG181" s="21">
        <v>16</v>
      </c>
      <c r="FH181" s="9">
        <v>13.5</v>
      </c>
      <c r="FI181" s="9">
        <v>33.299999999999997</v>
      </c>
      <c r="FJ181" s="9">
        <v>16.8</v>
      </c>
      <c r="FK181" s="9">
        <v>17.600000000000001</v>
      </c>
      <c r="FL181" s="9">
        <v>21.7</v>
      </c>
      <c r="FM181" s="21">
        <v>27</v>
      </c>
      <c r="FN181" s="21">
        <v>34</v>
      </c>
      <c r="FO181" s="21">
        <v>20</v>
      </c>
      <c r="FP181" s="9">
        <v>29.5</v>
      </c>
      <c r="FQ181" s="21">
        <v>16</v>
      </c>
      <c r="FR181" s="9">
        <v>12.8</v>
      </c>
      <c r="FS181" s="9">
        <v>11.2</v>
      </c>
      <c r="FT181" s="9">
        <v>13.4</v>
      </c>
      <c r="FU181" s="9">
        <v>20.8</v>
      </c>
      <c r="FV181" s="9">
        <v>8.4</v>
      </c>
      <c r="FW181" s="9">
        <v>8.5</v>
      </c>
      <c r="FX181" s="9">
        <v>8.6</v>
      </c>
      <c r="FY181" s="9">
        <v>17.8</v>
      </c>
      <c r="FZ181" s="21">
        <v>0</v>
      </c>
      <c r="GA181" s="9">
        <v>17.100000000000001</v>
      </c>
      <c r="GB181" s="9">
        <v>29.1</v>
      </c>
      <c r="GC181" s="9">
        <v>22.2</v>
      </c>
      <c r="GD181" s="9">
        <v>14.4</v>
      </c>
      <c r="GE181" s="9">
        <v>17.600000000000001</v>
      </c>
      <c r="GF181" s="9">
        <v>32.4</v>
      </c>
      <c r="GG181" s="9">
        <v>20.7</v>
      </c>
      <c r="GH181" s="9">
        <v>20.7</v>
      </c>
      <c r="GI181" s="9">
        <v>36.700000000000003</v>
      </c>
      <c r="GJ181" s="9">
        <v>20.2</v>
      </c>
      <c r="GK181" s="9">
        <v>19.600000000000001</v>
      </c>
      <c r="GL181" s="9">
        <v>19.3</v>
      </c>
      <c r="GM181" s="21">
        <v>19</v>
      </c>
      <c r="GN181" s="9">
        <v>11.1</v>
      </c>
      <c r="GO181" s="9">
        <v>28.9</v>
      </c>
      <c r="GP181" s="9">
        <v>3.6</v>
      </c>
      <c r="GQ181" s="9">
        <v>32.799999999999997</v>
      </c>
      <c r="GR181" s="9">
        <v>23.2</v>
      </c>
      <c r="GS181" s="9">
        <v>17.100000000000001</v>
      </c>
      <c r="GT181" s="9">
        <v>19.100000000000001</v>
      </c>
      <c r="GU181" s="9">
        <v>22.2</v>
      </c>
      <c r="GV181" s="9">
        <v>14.4</v>
      </c>
      <c r="GW181" s="21">
        <v>18</v>
      </c>
      <c r="GX181" s="9">
        <v>18.399999999999999</v>
      </c>
      <c r="GY181" s="9">
        <v>12.1</v>
      </c>
      <c r="GZ181" s="21">
        <v>25</v>
      </c>
      <c r="HA181" s="9">
        <v>16.3</v>
      </c>
      <c r="HB181" s="9">
        <v>41.2</v>
      </c>
      <c r="HC181" s="9">
        <v>12.5</v>
      </c>
      <c r="HD181" s="9">
        <v>19.8</v>
      </c>
      <c r="HE181" s="9">
        <v>40.799999999999997</v>
      </c>
      <c r="HF181" s="9">
        <v>10.8</v>
      </c>
      <c r="HG181" s="9">
        <v>7.8</v>
      </c>
      <c r="HH181" s="9">
        <v>10.8</v>
      </c>
      <c r="HI181" s="9">
        <v>25.1</v>
      </c>
      <c r="HJ181" s="21">
        <v>26</v>
      </c>
      <c r="HK181" s="9">
        <v>17.100000000000001</v>
      </c>
      <c r="HL181" s="9">
        <v>20.3</v>
      </c>
      <c r="HM181" s="9">
        <v>11.3</v>
      </c>
      <c r="HN181" s="21">
        <v>26</v>
      </c>
      <c r="HO181" s="21">
        <v>16</v>
      </c>
      <c r="HP181" s="21">
        <v>15</v>
      </c>
      <c r="HQ181" s="9">
        <v>44.8</v>
      </c>
      <c r="HR181" s="9">
        <v>6.9</v>
      </c>
      <c r="HS181" s="21">
        <v>10</v>
      </c>
      <c r="HT181" s="9">
        <v>13.5</v>
      </c>
      <c r="HU181" s="9">
        <v>14.2</v>
      </c>
      <c r="HV181" s="9">
        <v>17.5</v>
      </c>
      <c r="HW181" s="9">
        <v>23.9</v>
      </c>
      <c r="HX181" s="8"/>
      <c r="HY181" s="92" t="str">
        <f t="shared" si="456"/>
        <v xml:space="preserve">179 1 0.333333 </v>
      </c>
      <c r="HZ181" s="92" t="str">
        <f t="shared" si="457"/>
        <v xml:space="preserve">179 2 0.14 </v>
      </c>
      <c r="IA181" s="92" t="str">
        <f t="shared" si="458"/>
        <v xml:space="preserve">179 3 0.49 </v>
      </c>
      <c r="IB181" s="92" t="str">
        <f t="shared" si="459"/>
        <v xml:space="preserve">179 4 0.926667 </v>
      </c>
      <c r="IC181" s="92" t="str">
        <f t="shared" si="460"/>
        <v xml:space="preserve">179 5 0.85 </v>
      </c>
      <c r="ID181" s="92" t="str">
        <f t="shared" si="461"/>
        <v xml:space="preserve">179 6 0.85 </v>
      </c>
      <c r="IE181" s="92" t="str">
        <f t="shared" si="462"/>
        <v xml:space="preserve">179 7 0.75 </v>
      </c>
      <c r="IF181" s="92" t="str">
        <f t="shared" si="463"/>
        <v xml:space="preserve">179 8 0.636667 </v>
      </c>
      <c r="IG181" s="92" t="str">
        <f t="shared" si="464"/>
        <v xml:space="preserve">179 9 1.043333 </v>
      </c>
      <c r="IH181" s="92" t="str">
        <f t="shared" si="465"/>
        <v xml:space="preserve">179 10 0.933333 </v>
      </c>
      <c r="II181" s="92" t="str">
        <f t="shared" si="466"/>
        <v xml:space="preserve">179 11 0.91 </v>
      </c>
      <c r="IJ181" s="92" t="str">
        <f t="shared" si="467"/>
        <v xml:space="preserve">179 12 0.68 </v>
      </c>
      <c r="IK181" s="92" t="str">
        <f t="shared" si="468"/>
        <v xml:space="preserve">179 13 0.37 </v>
      </c>
      <c r="IL181" s="92" t="str">
        <f t="shared" si="469"/>
        <v xml:space="preserve">179 14 0.42 </v>
      </c>
      <c r="IM181" s="92" t="str">
        <f t="shared" si="470"/>
        <v xml:space="preserve">179 15 0.49 </v>
      </c>
      <c r="IN181" s="92" t="str">
        <f t="shared" si="471"/>
        <v xml:space="preserve">179 16 1.12 </v>
      </c>
      <c r="IO181" s="92" t="str">
        <f t="shared" si="472"/>
        <v xml:space="preserve">179 17 0.396667 </v>
      </c>
      <c r="IP181" s="92" t="str">
        <f t="shared" si="473"/>
        <v xml:space="preserve">179 18 0.156667 </v>
      </c>
      <c r="IQ181" s="92" t="str">
        <f t="shared" si="474"/>
        <v xml:space="preserve">179 19 0.64 </v>
      </c>
      <c r="IR181" s="92" t="str">
        <f t="shared" si="475"/>
        <v xml:space="preserve">179 20 0.46 </v>
      </c>
      <c r="IS181" s="92" t="str">
        <f t="shared" si="476"/>
        <v xml:space="preserve">179 21 0.146667 </v>
      </c>
      <c r="IT181" s="92" t="str">
        <f t="shared" si="477"/>
        <v xml:space="preserve">179 22 0.796667 </v>
      </c>
      <c r="IU181" s="92" t="str">
        <f t="shared" si="478"/>
        <v xml:space="preserve">179 23 0.06 </v>
      </c>
      <c r="IV181" s="92" t="str">
        <f t="shared" si="479"/>
        <v xml:space="preserve">179 24 1 </v>
      </c>
      <c r="IW181" s="92" t="str">
        <f t="shared" si="480"/>
        <v xml:space="preserve">179 25 1.376667 </v>
      </c>
      <c r="IX181" s="92" t="str">
        <f t="shared" si="481"/>
        <v xml:space="preserve">179 26 0.893333 </v>
      </c>
      <c r="IY181" s="92" t="str">
        <f t="shared" si="482"/>
        <v xml:space="preserve">179 27 0.47 </v>
      </c>
      <c r="IZ181" s="92" t="str">
        <f t="shared" si="483"/>
        <v xml:space="preserve">179 28 0.49 </v>
      </c>
      <c r="JA181" s="92" t="str">
        <f t="shared" si="484"/>
        <v xml:space="preserve">179 29 0.453333 </v>
      </c>
      <c r="JB181" s="92" t="str">
        <f t="shared" si="485"/>
        <v xml:space="preserve">179 30 0.74 </v>
      </c>
      <c r="JC181" s="92" t="str">
        <f t="shared" si="486"/>
        <v xml:space="preserve">179 31 1.243333 </v>
      </c>
      <c r="JD181" s="92" t="str">
        <f t="shared" si="487"/>
        <v xml:space="preserve">179 32 0.876667 </v>
      </c>
      <c r="JE181" s="92" t="str">
        <f t="shared" si="488"/>
        <v xml:space="preserve">179 33 0.98 </v>
      </c>
      <c r="JF181" s="92" t="str">
        <f t="shared" si="489"/>
        <v xml:space="preserve">179 34 0.303333 </v>
      </c>
      <c r="JG181" s="92" t="str">
        <f t="shared" si="490"/>
        <v xml:space="preserve">179 35 0.453333 </v>
      </c>
      <c r="JH181" s="92" t="str">
        <f t="shared" si="491"/>
        <v xml:space="preserve">179 36 0.346667 </v>
      </c>
      <c r="JI181" s="92" t="str">
        <f t="shared" si="492"/>
        <v xml:space="preserve">179 37 0.416667 </v>
      </c>
      <c r="JJ181" s="92" t="str">
        <f t="shared" si="493"/>
        <v xml:space="preserve">179 38 0.606667 </v>
      </c>
      <c r="JK181" s="92" t="str">
        <f t="shared" si="494"/>
        <v xml:space="preserve">179 39 0.573333 </v>
      </c>
      <c r="JL181" s="92" t="str">
        <f t="shared" si="495"/>
        <v xml:space="preserve">179 40 0.316667 </v>
      </c>
      <c r="JM181" s="92" t="str">
        <f t="shared" si="496"/>
        <v xml:space="preserve">179 41 0.42 </v>
      </c>
      <c r="JN181" s="92" t="str">
        <f t="shared" si="497"/>
        <v xml:space="preserve">179 42 0.623333 </v>
      </c>
      <c r="JO181" s="92" t="str">
        <f t="shared" si="498"/>
        <v xml:space="preserve">179 43 0.576667 </v>
      </c>
      <c r="JP181" s="92" t="str">
        <f t="shared" si="499"/>
        <v xml:space="preserve">179 44 0.63 </v>
      </c>
      <c r="JQ181" s="92" t="str">
        <f t="shared" si="500"/>
        <v xml:space="preserve">179 45 0.956667 </v>
      </c>
      <c r="JR181" s="92" t="str">
        <f t="shared" si="501"/>
        <v xml:space="preserve">179 46 0.513333 </v>
      </c>
      <c r="JS181" s="92" t="str">
        <f t="shared" si="502"/>
        <v xml:space="preserve">179 47 0.64 </v>
      </c>
      <c r="JT181" s="92" t="str">
        <f t="shared" si="503"/>
        <v xml:space="preserve">179 48 0.28 </v>
      </c>
      <c r="JU181" s="92" t="str">
        <f t="shared" si="504"/>
        <v xml:space="preserve">179 49 0.483333 </v>
      </c>
      <c r="JV181" s="92" t="str">
        <f t="shared" si="505"/>
        <v xml:space="preserve">179 50 0.276667 </v>
      </c>
      <c r="JW181" s="92" t="str">
        <f t="shared" si="506"/>
        <v xml:space="preserve">179 51 0.75 </v>
      </c>
      <c r="JX181" s="92" t="str">
        <f t="shared" si="507"/>
        <v xml:space="preserve">179 52 0.296667 </v>
      </c>
      <c r="JY181" s="92" t="str">
        <f t="shared" si="508"/>
        <v xml:space="preserve">179 53 0.84 </v>
      </c>
      <c r="JZ181" s="92" t="str">
        <f t="shared" si="509"/>
        <v xml:space="preserve">179 54 0.303333 </v>
      </c>
      <c r="KA181" s="92" t="str">
        <f t="shared" si="510"/>
        <v xml:space="preserve">179 55 0.446667 </v>
      </c>
      <c r="KB181" s="92" t="str">
        <f t="shared" si="511"/>
        <v xml:space="preserve">179 56 0.59 </v>
      </c>
      <c r="KC181" s="92" t="str">
        <f t="shared" si="512"/>
        <v xml:space="preserve">179 57 0.443333 </v>
      </c>
      <c r="KD181" s="92" t="str">
        <f t="shared" si="513"/>
        <v xml:space="preserve">179 58 0.316667 </v>
      </c>
      <c r="KE181" s="92" t="str">
        <f t="shared" si="514"/>
        <v xml:space="preserve">179 59 0.843333 </v>
      </c>
      <c r="KF181" s="92" t="str">
        <f t="shared" si="515"/>
        <v xml:space="preserve">179 60 0.286667 </v>
      </c>
      <c r="KG181" s="92" t="str">
        <f t="shared" si="516"/>
        <v xml:space="preserve">179 61 0.17 </v>
      </c>
      <c r="KH181" s="92" t="str">
        <f t="shared" si="517"/>
        <v xml:space="preserve">179 62 0.553333 </v>
      </c>
      <c r="KI181" s="92" t="str">
        <f t="shared" si="518"/>
        <v xml:space="preserve">179 63 0.193333 </v>
      </c>
      <c r="KJ181" s="92" t="str">
        <f t="shared" si="519"/>
        <v xml:space="preserve">179 64 0.653333 </v>
      </c>
      <c r="KK181" s="92" t="str">
        <f t="shared" si="520"/>
        <v xml:space="preserve">179 65 0.543333 </v>
      </c>
      <c r="KL181" s="92" t="str">
        <f t="shared" si="521"/>
        <v xml:space="preserve">179 66 0.613333 </v>
      </c>
      <c r="KM181" s="92" t="str">
        <f t="shared" si="522"/>
        <v xml:space="preserve">179 67 0.246667 </v>
      </c>
      <c r="KN181" s="92" t="str">
        <f t="shared" si="523"/>
        <v xml:space="preserve">179 68 0.616667 </v>
      </c>
      <c r="KO181" s="92" t="str">
        <f t="shared" si="524"/>
        <v xml:space="preserve">179 69 0.373333 </v>
      </c>
      <c r="KP181" s="92" t="str">
        <f t="shared" si="525"/>
        <v xml:space="preserve">179 70 0.71 </v>
      </c>
      <c r="KQ181" s="92" t="str">
        <f t="shared" si="526"/>
        <v xml:space="preserve">179 71 1.033333 </v>
      </c>
      <c r="KR181" s="92" t="str">
        <f t="shared" si="527"/>
        <v xml:space="preserve">179 72 0.973333 </v>
      </c>
      <c r="KS181" s="92" t="str">
        <f t="shared" si="528"/>
        <v xml:space="preserve">179 73 0.826667 </v>
      </c>
      <c r="KT181" s="92" t="str">
        <f t="shared" si="529"/>
        <v xml:space="preserve">179 74 1.2 </v>
      </c>
      <c r="KU181" s="92" t="str">
        <f t="shared" si="530"/>
        <v xml:space="preserve">179 75 0.63 </v>
      </c>
      <c r="KV181" s="92" t="str">
        <f t="shared" si="531"/>
        <v xml:space="preserve">179 76 0.53 </v>
      </c>
      <c r="KW181" s="92" t="str">
        <f t="shared" si="532"/>
        <v xml:space="preserve">179 77 1.153333 </v>
      </c>
      <c r="KX181" s="92" t="str">
        <f t="shared" si="533"/>
        <v xml:space="preserve">179 78 0.333333 </v>
      </c>
      <c r="KY181" s="92" t="str">
        <f t="shared" si="534"/>
        <v xml:space="preserve">179 79 0.393333 </v>
      </c>
      <c r="KZ181" s="92" t="str">
        <f t="shared" si="535"/>
        <v xml:space="preserve">179 80 0.516667 </v>
      </c>
      <c r="LA181" s="92" t="str">
        <f t="shared" si="536"/>
        <v xml:space="preserve">179 81 0.673333 </v>
      </c>
      <c r="LB181" s="92" t="str">
        <f t="shared" si="537"/>
        <v xml:space="preserve">179 82 0.87 </v>
      </c>
      <c r="LC181" s="92" t="str">
        <f t="shared" si="538"/>
        <v xml:space="preserve">179 83 0.516667 </v>
      </c>
      <c r="LD181" s="92" t="str">
        <f t="shared" si="539"/>
        <v xml:space="preserve">179 84 1.066667 </v>
      </c>
      <c r="LE181" s="92" t="str">
        <f t="shared" si="540"/>
        <v xml:space="preserve">179 85 0.353333 </v>
      </c>
      <c r="LF181" s="92" t="str">
        <f t="shared" si="541"/>
        <v xml:space="preserve">179 86 0.49 </v>
      </c>
      <c r="LG181" s="92" t="str">
        <f t="shared" si="542"/>
        <v xml:space="preserve">179 87 0.27 </v>
      </c>
      <c r="LH181" s="92" t="str">
        <f t="shared" si="543"/>
        <v xml:space="preserve">179 88 0.3 </v>
      </c>
      <c r="LI181" s="92" t="str">
        <f t="shared" si="544"/>
        <v xml:space="preserve">179 89 0.686667 </v>
      </c>
      <c r="LJ181" s="92" t="str">
        <f t="shared" si="545"/>
        <v xml:space="preserve">179 90 0.866667 </v>
      </c>
      <c r="LK181" s="92" t="str">
        <f t="shared" si="546"/>
        <v xml:space="preserve">179 91 0.92 </v>
      </c>
      <c r="LL181" s="92" t="str">
        <f t="shared" si="547"/>
        <v xml:space="preserve">179 92 0.953333 </v>
      </c>
      <c r="LM181" s="92" t="str">
        <f t="shared" si="548"/>
        <v xml:space="preserve">179 93 0.566667 </v>
      </c>
      <c r="LN181" s="92" t="str">
        <f t="shared" si="549"/>
        <v xml:space="preserve">179 94 0.66 </v>
      </c>
      <c r="LO181" s="92" t="str">
        <f t="shared" si="550"/>
        <v xml:space="preserve">179 95 0.763333 </v>
      </c>
      <c r="LP181" s="92" t="str">
        <f t="shared" si="551"/>
        <v xml:space="preserve">179 96 0.896667 </v>
      </c>
      <c r="LQ181" s="92" t="str">
        <f t="shared" si="552"/>
        <v xml:space="preserve">179 97 0.58 </v>
      </c>
      <c r="LR181" s="92" t="str">
        <f t="shared" si="553"/>
        <v xml:space="preserve">179 98 0.14 </v>
      </c>
      <c r="LS181" s="92" t="str">
        <f t="shared" si="554"/>
        <v xml:space="preserve">179 99 0.39 </v>
      </c>
      <c r="LT181" s="92" t="str">
        <f t="shared" si="555"/>
        <v xml:space="preserve">179 100 1.21 </v>
      </c>
      <c r="LU181" s="92" t="str">
        <f t="shared" si="556"/>
        <v xml:space="preserve">179 101 0.563333 </v>
      </c>
      <c r="LV181" s="92" t="str">
        <f t="shared" si="557"/>
        <v xml:space="preserve">179 102 1.096667 </v>
      </c>
      <c r="LW181" s="92" t="str">
        <f t="shared" si="558"/>
        <v xml:space="preserve">179 103 0.873333 </v>
      </c>
      <c r="LX181" s="92" t="str">
        <f t="shared" si="559"/>
        <v xml:space="preserve">179 104 0.446667 </v>
      </c>
      <c r="LY181" s="92" t="str">
        <f t="shared" si="560"/>
        <v xml:space="preserve">179 105 0.766667 </v>
      </c>
      <c r="LZ181" s="92" t="str">
        <f t="shared" si="561"/>
        <v xml:space="preserve">179 106 0.366667 </v>
      </c>
      <c r="MA181" s="92" t="str">
        <f t="shared" si="562"/>
        <v xml:space="preserve">179 107 0.683333 </v>
      </c>
      <c r="MB181" s="92" t="str">
        <f t="shared" si="563"/>
        <v xml:space="preserve">179 108 1.116667 </v>
      </c>
      <c r="MC181" s="92" t="str">
        <f t="shared" si="564"/>
        <v xml:space="preserve">179 109 0.63 </v>
      </c>
      <c r="MD181" s="92" t="str">
        <f t="shared" si="565"/>
        <v xml:space="preserve">179 110 1.4 </v>
      </c>
      <c r="ME181" s="92" t="str">
        <f t="shared" si="566"/>
        <v xml:space="preserve">179 111 0.98 </v>
      </c>
      <c r="MF181" s="92" t="str">
        <f t="shared" si="567"/>
        <v xml:space="preserve">179 112 0.366667 </v>
      </c>
      <c r="MG181" s="92" t="str">
        <f t="shared" si="568"/>
        <v xml:space="preserve">179 113 0.65 </v>
      </c>
      <c r="MH181" s="92" t="str">
        <f t="shared" si="569"/>
        <v xml:space="preserve">179 114 0.386667 </v>
      </c>
      <c r="MI181" s="92" t="str">
        <f t="shared" si="570"/>
        <v xml:space="preserve">179 115 0.513333 </v>
      </c>
      <c r="MJ181" s="92" t="str">
        <f t="shared" si="571"/>
        <v xml:space="preserve">179 116 0.82 </v>
      </c>
      <c r="MK181" s="92" t="str">
        <f t="shared" si="572"/>
        <v xml:space="preserve">179 117 0.496667 </v>
      </c>
      <c r="ML181" s="92" t="str">
        <f t="shared" si="573"/>
        <v xml:space="preserve">179 118 1.06 </v>
      </c>
      <c r="MM181" s="92" t="str">
        <f t="shared" si="574"/>
        <v xml:space="preserve">179 119 0.413333 </v>
      </c>
      <c r="MN181" s="92" t="str">
        <f t="shared" si="575"/>
        <v xml:space="preserve">179 120 0.883333 </v>
      </c>
      <c r="MO181" s="92" t="str">
        <f t="shared" si="576"/>
        <v xml:space="preserve">179 121 0.693333 </v>
      </c>
      <c r="MP181" s="92" t="str">
        <f t="shared" si="577"/>
        <v xml:space="preserve">179 122 0.523333 </v>
      </c>
      <c r="MQ181" s="92" t="str">
        <f t="shared" si="578"/>
        <v xml:space="preserve">179 123 0.576667 </v>
      </c>
      <c r="MR181" s="92" t="str">
        <f t="shared" si="579"/>
        <v xml:space="preserve">179 124 1.273333 </v>
      </c>
      <c r="MS181" s="92" t="str">
        <f t="shared" si="580"/>
        <v xml:space="preserve">179 125 0.403333 </v>
      </c>
      <c r="MT181" s="92" t="str">
        <f t="shared" si="581"/>
        <v xml:space="preserve">179 126 0.35 </v>
      </c>
      <c r="MU181" s="92" t="str">
        <f t="shared" si="582"/>
        <v xml:space="preserve">179 127 0.183333 </v>
      </c>
      <c r="MV181" s="92" t="str">
        <f t="shared" si="583"/>
        <v xml:space="preserve">179 128 1.143333 </v>
      </c>
      <c r="MW181" s="92" t="str">
        <f t="shared" si="584"/>
        <v xml:space="preserve">179 129 0.203333 </v>
      </c>
      <c r="MX181" s="92" t="str">
        <f t="shared" si="585"/>
        <v xml:space="preserve">179 130 0.62 </v>
      </c>
      <c r="MY181" s="92" t="str">
        <f t="shared" si="586"/>
        <v xml:space="preserve">179 131 0.326667 </v>
      </c>
      <c r="MZ181" s="92" t="str">
        <f t="shared" si="587"/>
        <v xml:space="preserve">179 132 0.82 </v>
      </c>
      <c r="NA181" s="92" t="str">
        <f t="shared" si="588"/>
        <v xml:space="preserve">179 133 0.78 </v>
      </c>
      <c r="NB181" s="92" t="str">
        <f t="shared" si="589"/>
        <v xml:space="preserve">179 134 0.68 </v>
      </c>
      <c r="NC181" s="92" t="str">
        <f t="shared" si="590"/>
        <v xml:space="preserve">179 135 0.716667 </v>
      </c>
      <c r="ND181" s="92" t="str">
        <f t="shared" si="591"/>
        <v xml:space="preserve">179 136 1.14 </v>
      </c>
      <c r="NE181" s="92" t="str">
        <f t="shared" si="592"/>
        <v xml:space="preserve">179 137 1.143333 </v>
      </c>
      <c r="NF181" s="92" t="str">
        <f t="shared" si="593"/>
        <v xml:space="preserve">179 138 0.433333 </v>
      </c>
      <c r="NG181" s="92" t="str">
        <f t="shared" si="594"/>
        <v xml:space="preserve">179 139 1.163333 </v>
      </c>
      <c r="NH181" s="92" t="str">
        <f t="shared" si="595"/>
        <v xml:space="preserve">179 140 0.97 </v>
      </c>
      <c r="NI181" s="92" t="str">
        <f t="shared" si="596"/>
        <v xml:space="preserve">179 141 0.616667 </v>
      </c>
      <c r="NJ181" s="92" t="str">
        <f t="shared" si="597"/>
        <v xml:space="preserve">179 142 0.556667 </v>
      </c>
      <c r="NK181" s="92" t="str">
        <f t="shared" si="598"/>
        <v xml:space="preserve">179 143 0.543333 </v>
      </c>
      <c r="NL181" s="92" t="str">
        <f t="shared" si="599"/>
        <v xml:space="preserve">179 144 0.37 </v>
      </c>
      <c r="NM181" s="92" t="str">
        <f t="shared" si="600"/>
        <v xml:space="preserve">179 145 1.033333 </v>
      </c>
      <c r="NN181" s="92" t="str">
        <f t="shared" si="601"/>
        <v xml:space="preserve">179 146 0.4 </v>
      </c>
      <c r="NO181" s="92" t="str">
        <f t="shared" si="602"/>
        <v xml:space="preserve">179 147 0.913333 </v>
      </c>
      <c r="NP181" s="92" t="str">
        <f t="shared" si="603"/>
        <v xml:space="preserve">179 148 0.32 </v>
      </c>
      <c r="NQ181" s="92" t="str">
        <f t="shared" si="604"/>
        <v xml:space="preserve">179 149 0.673333 </v>
      </c>
      <c r="NR181" s="92" t="str">
        <f t="shared" si="605"/>
        <v xml:space="preserve">179 150 0.233333 </v>
      </c>
      <c r="NS181" s="92" t="str">
        <f t="shared" si="606"/>
        <v xml:space="preserve">179 151 1.096667 </v>
      </c>
      <c r="NT181" s="92" t="str">
        <f t="shared" si="607"/>
        <v xml:space="preserve">179 152 0.493333 </v>
      </c>
      <c r="NU181" s="92" t="str">
        <f t="shared" si="608"/>
        <v xml:space="preserve">179 153 0.996667 </v>
      </c>
      <c r="NV181" s="92" t="str">
        <f t="shared" si="609"/>
        <v xml:space="preserve">179 154 1.153333 </v>
      </c>
      <c r="NW181" s="92" t="str">
        <f t="shared" si="610"/>
        <v xml:space="preserve">179 155 0.74 </v>
      </c>
      <c r="NX181" s="92" t="str">
        <f t="shared" si="611"/>
        <v xml:space="preserve">179 156 0.413333 </v>
      </c>
      <c r="NY181" s="92" t="str">
        <f t="shared" si="612"/>
        <v xml:space="preserve">179 157 0.336667 </v>
      </c>
      <c r="NZ181" s="92" t="str">
        <f t="shared" si="613"/>
        <v xml:space="preserve">179 158 0.46 </v>
      </c>
      <c r="OA181" s="92" t="str">
        <f t="shared" si="614"/>
        <v xml:space="preserve">179 159 0.283333 </v>
      </c>
      <c r="OB181" s="92" t="str">
        <f t="shared" si="615"/>
        <v xml:space="preserve">179 160 0.533333 </v>
      </c>
      <c r="OC181" s="92" t="str">
        <f t="shared" si="616"/>
        <v xml:space="preserve">179 161 0.45 </v>
      </c>
      <c r="OD181" s="92" t="str">
        <f t="shared" si="617"/>
        <v xml:space="preserve">179 162 1.11 </v>
      </c>
      <c r="OE181" s="92" t="str">
        <f t="shared" si="618"/>
        <v xml:space="preserve">179 163 0.56 </v>
      </c>
      <c r="OF181" s="92" t="str">
        <f t="shared" si="619"/>
        <v xml:space="preserve">179 164 0.586667 </v>
      </c>
      <c r="OG181" s="92" t="str">
        <f t="shared" si="620"/>
        <v xml:space="preserve">179 165 0.723333 </v>
      </c>
      <c r="OH181" s="92" t="str">
        <f t="shared" si="621"/>
        <v xml:space="preserve">179 166 0.9 </v>
      </c>
      <c r="OI181" s="92" t="str">
        <f t="shared" si="622"/>
        <v xml:space="preserve">179 167 1.133333 </v>
      </c>
      <c r="OJ181" s="92" t="str">
        <f t="shared" si="623"/>
        <v xml:space="preserve">179 168 0.666667 </v>
      </c>
      <c r="OK181" s="92" t="str">
        <f t="shared" si="624"/>
        <v xml:space="preserve">179 169 0.983333 </v>
      </c>
      <c r="OL181" s="92" t="str">
        <f t="shared" si="625"/>
        <v xml:space="preserve">179 170 0.533333 </v>
      </c>
      <c r="OM181" s="92" t="str">
        <f t="shared" si="626"/>
        <v xml:space="preserve">179 171 0.426667 </v>
      </c>
      <c r="ON181" s="92" t="str">
        <f t="shared" si="627"/>
        <v xml:space="preserve">179 172 0.373333 </v>
      </c>
      <c r="OO181" s="92" t="str">
        <f t="shared" si="628"/>
        <v xml:space="preserve">179 173 0.446667 </v>
      </c>
      <c r="OP181" s="92" t="str">
        <f t="shared" si="629"/>
        <v xml:space="preserve">179 174 0.693333 </v>
      </c>
      <c r="OQ181" s="92" t="str">
        <f t="shared" si="630"/>
        <v xml:space="preserve">179 175 0.28 </v>
      </c>
      <c r="OR181" s="92" t="str">
        <f t="shared" si="631"/>
        <v xml:space="preserve">179 176 0.283333 </v>
      </c>
      <c r="OS181" s="92" t="str">
        <f t="shared" si="632"/>
        <v xml:space="preserve">179 177 0.286667 </v>
      </c>
      <c r="OT181" s="92" t="str">
        <f t="shared" si="633"/>
        <v xml:space="preserve">179 178 0.593333 </v>
      </c>
      <c r="OU181" s="92" t="str">
        <f t="shared" si="634"/>
        <v xml:space="preserve">179 179 0 </v>
      </c>
      <c r="OV181" s="92" t="str">
        <f t="shared" si="635"/>
        <v xml:space="preserve">179 180 0.57 </v>
      </c>
      <c r="OW181" s="92" t="str">
        <f t="shared" si="636"/>
        <v xml:space="preserve">179 181 0.97 </v>
      </c>
      <c r="OX181" s="92" t="str">
        <f t="shared" si="637"/>
        <v xml:space="preserve">179 182 0.74 </v>
      </c>
      <c r="OY181" s="92" t="str">
        <f t="shared" si="638"/>
        <v xml:space="preserve">179 183 0.48 </v>
      </c>
      <c r="OZ181" s="92" t="str">
        <f t="shared" si="639"/>
        <v xml:space="preserve">179 184 0.586667 </v>
      </c>
      <c r="PA181" s="92" t="str">
        <f t="shared" si="640"/>
        <v xml:space="preserve">179 185 1.08 </v>
      </c>
      <c r="PB181" s="92" t="str">
        <f t="shared" si="641"/>
        <v xml:space="preserve">179 186 0.69 </v>
      </c>
      <c r="PC181" s="92" t="str">
        <f t="shared" si="642"/>
        <v xml:space="preserve">179 187 0.69 </v>
      </c>
      <c r="PD181" s="92" t="str">
        <f t="shared" si="643"/>
        <v xml:space="preserve">179 188 1.223333 </v>
      </c>
      <c r="PE181" s="92" t="str">
        <f t="shared" si="644"/>
        <v xml:space="preserve">179 189 0.673333 </v>
      </c>
      <c r="PF181" s="92" t="str">
        <f t="shared" si="645"/>
        <v xml:space="preserve">179 190 0.653333 </v>
      </c>
      <c r="PG181" s="92" t="str">
        <f t="shared" si="646"/>
        <v xml:space="preserve">179 191 0.643333 </v>
      </c>
      <c r="PH181" s="92" t="str">
        <f t="shared" si="647"/>
        <v xml:space="preserve">179 192 0.633333 </v>
      </c>
      <c r="PI181" s="92" t="str">
        <f t="shared" si="648"/>
        <v xml:space="preserve">179 193 0.37 </v>
      </c>
      <c r="PJ181" s="92" t="str">
        <f t="shared" si="649"/>
        <v xml:space="preserve">179 194 0.963333 </v>
      </c>
      <c r="PK181" s="92" t="str">
        <f t="shared" si="650"/>
        <v xml:space="preserve">179 195 0.12 </v>
      </c>
      <c r="PL181" s="92" t="str">
        <f t="shared" si="651"/>
        <v xml:space="preserve">179 196 1.093333 </v>
      </c>
      <c r="PM181" s="92" t="str">
        <f t="shared" si="652"/>
        <v xml:space="preserve">179 197 0.773333 </v>
      </c>
      <c r="PN181" s="92" t="str">
        <f t="shared" si="653"/>
        <v xml:space="preserve">179 198 0.57 </v>
      </c>
      <c r="PO181" s="92" t="str">
        <f t="shared" si="654"/>
        <v xml:space="preserve">179 199 0.636667 </v>
      </c>
      <c r="PP181" s="92" t="str">
        <f t="shared" si="655"/>
        <v xml:space="preserve">179 200 0.74 </v>
      </c>
      <c r="PQ181" s="92" t="str">
        <f t="shared" si="656"/>
        <v xml:space="preserve">179 201 0.48 </v>
      </c>
      <c r="PR181" s="92" t="str">
        <f t="shared" si="657"/>
        <v xml:space="preserve">179 202 0.6 </v>
      </c>
      <c r="PS181" s="92" t="str">
        <f t="shared" si="658"/>
        <v xml:space="preserve">179 203 0.613333 </v>
      </c>
      <c r="PT181" s="92" t="str">
        <f t="shared" si="659"/>
        <v xml:space="preserve">179 204 0.403333 </v>
      </c>
      <c r="PU181" s="92" t="str">
        <f t="shared" si="660"/>
        <v xml:space="preserve">179 205 0.833333 </v>
      </c>
      <c r="PV181" s="92" t="str">
        <f t="shared" si="661"/>
        <v xml:space="preserve">179 206 0.543333 </v>
      </c>
      <c r="PW181" s="92" t="str">
        <f t="shared" si="662"/>
        <v xml:space="preserve">179 207 1.373333 </v>
      </c>
      <c r="PX181" s="92" t="str">
        <f t="shared" si="663"/>
        <v xml:space="preserve">179 208 0.416667 </v>
      </c>
      <c r="PY181" s="92" t="str">
        <f t="shared" si="664"/>
        <v xml:space="preserve">179 209 0.66 </v>
      </c>
      <c r="PZ181" s="92" t="str">
        <f t="shared" si="665"/>
        <v xml:space="preserve">179 210 1.36 </v>
      </c>
      <c r="QA181" s="92" t="str">
        <f t="shared" si="666"/>
        <v xml:space="preserve">179 211 0.36 </v>
      </c>
      <c r="QB181" s="92" t="str">
        <f t="shared" si="667"/>
        <v xml:space="preserve">179 212 0.26 </v>
      </c>
      <c r="QC181" s="92" t="str">
        <f t="shared" si="668"/>
        <v xml:space="preserve">179 213 0.36 </v>
      </c>
      <c r="QD181" s="92" t="str">
        <f t="shared" si="669"/>
        <v xml:space="preserve">179 214 0.836667 </v>
      </c>
      <c r="QE181" s="92" t="str">
        <f t="shared" si="670"/>
        <v xml:space="preserve">179 215 0.866667 </v>
      </c>
      <c r="QF181" s="92" t="str">
        <f t="shared" si="671"/>
        <v xml:space="preserve">179 216 0.57 </v>
      </c>
      <c r="QG181" s="92" t="str">
        <f t="shared" si="672"/>
        <v xml:space="preserve">179 217 0.676667 </v>
      </c>
      <c r="QH181" s="92" t="str">
        <f t="shared" si="673"/>
        <v xml:space="preserve">179 218 0.376667 </v>
      </c>
      <c r="QI181" s="92" t="str">
        <f t="shared" si="674"/>
        <v xml:space="preserve">179 219 0.866667 </v>
      </c>
      <c r="QJ181" s="92" t="str">
        <f t="shared" si="675"/>
        <v xml:space="preserve">179 220 0.533333 </v>
      </c>
      <c r="QK181" s="92" t="str">
        <f t="shared" si="676"/>
        <v xml:space="preserve">179 221 0.5 </v>
      </c>
      <c r="QL181" s="92" t="str">
        <f t="shared" si="677"/>
        <v xml:space="preserve">179 222 1.493333 </v>
      </c>
      <c r="QM181" s="92" t="str">
        <f t="shared" si="678"/>
        <v xml:space="preserve">179 223 0.23 </v>
      </c>
      <c r="QN181" s="92" t="str">
        <f t="shared" si="679"/>
        <v xml:space="preserve">179 224 0.333333 </v>
      </c>
      <c r="QO181" s="92" t="str">
        <f t="shared" si="680"/>
        <v xml:space="preserve">179 225 0.45 </v>
      </c>
      <c r="QP181" s="92" t="str">
        <f t="shared" si="681"/>
        <v xml:space="preserve">179 226 0.473333 </v>
      </c>
      <c r="QQ181" s="92" t="str">
        <f t="shared" si="682"/>
        <v xml:space="preserve">179 227 0.583333 </v>
      </c>
      <c r="QR181" s="92" t="str">
        <f t="shared" si="683"/>
        <v xml:space="preserve">179 228 0.796667 </v>
      </c>
    </row>
    <row r="182" spans="1:460" ht="18.75" customHeight="1" x14ac:dyDescent="0.35">
      <c r="A182" s="86">
        <v>180</v>
      </c>
      <c r="B182" s="90" t="s">
        <v>231</v>
      </c>
      <c r="C182" s="91" t="s">
        <v>182</v>
      </c>
      <c r="D182" s="9">
        <v>11.2</v>
      </c>
      <c r="E182" s="9">
        <v>24.7</v>
      </c>
      <c r="F182" s="9">
        <v>17.899999999999999</v>
      </c>
      <c r="G182" s="9">
        <v>44.5</v>
      </c>
      <c r="H182" s="9">
        <v>42.2</v>
      </c>
      <c r="I182" s="9">
        <v>42.2</v>
      </c>
      <c r="J182" s="9">
        <v>7.5</v>
      </c>
      <c r="K182" s="9">
        <v>4.0999999999999996</v>
      </c>
      <c r="L182" s="9">
        <v>25.5</v>
      </c>
      <c r="M182" s="21">
        <v>13</v>
      </c>
      <c r="N182" s="9">
        <v>18.100000000000001</v>
      </c>
      <c r="O182" s="9">
        <v>27.1</v>
      </c>
      <c r="P182" s="9">
        <v>12.3</v>
      </c>
      <c r="Q182" s="9">
        <v>22.6</v>
      </c>
      <c r="R182" s="9">
        <v>15.5</v>
      </c>
      <c r="S182" s="9">
        <v>37.1</v>
      </c>
      <c r="T182" s="9">
        <v>15.3</v>
      </c>
      <c r="U182" s="9">
        <v>17.7</v>
      </c>
      <c r="V182" s="9">
        <v>25.9</v>
      </c>
      <c r="W182" s="9">
        <v>16.100000000000001</v>
      </c>
      <c r="X182" s="9">
        <v>14.5</v>
      </c>
      <c r="Y182" s="9">
        <v>6.4</v>
      </c>
      <c r="Z182" s="9">
        <v>17.3</v>
      </c>
      <c r="AA182" s="21">
        <v>15</v>
      </c>
      <c r="AB182" s="9">
        <v>31.3</v>
      </c>
      <c r="AC182" s="9">
        <v>35.9</v>
      </c>
      <c r="AD182" s="9">
        <v>20.8</v>
      </c>
      <c r="AE182" s="9">
        <v>9.6</v>
      </c>
      <c r="AF182" s="9">
        <v>14.1</v>
      </c>
      <c r="AG182" s="9">
        <v>33.1</v>
      </c>
      <c r="AH182" s="21">
        <v>38</v>
      </c>
      <c r="AI182" s="9">
        <v>17.100000000000001</v>
      </c>
      <c r="AJ182" s="9">
        <v>19.399999999999999</v>
      </c>
      <c r="AK182" s="9">
        <v>19.100000000000001</v>
      </c>
      <c r="AL182" s="9">
        <v>13.7</v>
      </c>
      <c r="AM182" s="9">
        <v>11.5</v>
      </c>
      <c r="AN182" s="9">
        <v>15.7</v>
      </c>
      <c r="AO182" s="9">
        <v>4.7</v>
      </c>
      <c r="AP182" s="9">
        <v>32.299999999999997</v>
      </c>
      <c r="AQ182" s="9">
        <v>16.2</v>
      </c>
      <c r="AR182" s="9">
        <v>13.6</v>
      </c>
      <c r="AS182" s="9">
        <v>21.4</v>
      </c>
      <c r="AT182" s="9">
        <v>20.5</v>
      </c>
      <c r="AU182" s="9">
        <v>17.600000000000001</v>
      </c>
      <c r="AV182" s="9">
        <v>13.8</v>
      </c>
      <c r="AW182" s="9">
        <v>18.8</v>
      </c>
      <c r="AX182" s="9">
        <v>18.8</v>
      </c>
      <c r="AY182" s="9">
        <v>22.4</v>
      </c>
      <c r="AZ182" s="9">
        <v>3.3</v>
      </c>
      <c r="BA182" s="9">
        <v>15.4</v>
      </c>
      <c r="BB182" s="9">
        <v>13.3</v>
      </c>
      <c r="BC182" s="9">
        <v>23.6</v>
      </c>
      <c r="BD182" s="9">
        <v>41.9</v>
      </c>
      <c r="BE182" s="9">
        <v>17.399999999999999</v>
      </c>
      <c r="BF182" s="9">
        <v>22.6</v>
      </c>
      <c r="BG182" s="9">
        <v>4.7</v>
      </c>
      <c r="BH182" s="9">
        <v>12.9</v>
      </c>
      <c r="BI182" s="9">
        <v>30.9</v>
      </c>
      <c r="BJ182" s="9">
        <v>19.5</v>
      </c>
      <c r="BK182" s="9">
        <v>19.399999999999999</v>
      </c>
      <c r="BL182" s="9">
        <v>22.4</v>
      </c>
      <c r="BM182" s="9">
        <v>23.9</v>
      </c>
      <c r="BN182" s="9">
        <v>15.9</v>
      </c>
      <c r="BO182" s="9">
        <v>7.5</v>
      </c>
      <c r="BP182" s="9">
        <v>8.6</v>
      </c>
      <c r="BQ182" s="9">
        <v>9.1</v>
      </c>
      <c r="BR182" s="9">
        <v>24.1</v>
      </c>
      <c r="BS182" s="9">
        <v>27.4</v>
      </c>
      <c r="BT182" s="21">
        <v>16</v>
      </c>
      <c r="BU182" s="9">
        <v>15.5</v>
      </c>
      <c r="BV182" s="9">
        <v>17.5</v>
      </c>
      <c r="BW182" s="21">
        <v>20</v>
      </c>
      <c r="BX182" s="21">
        <v>19</v>
      </c>
      <c r="BY182" s="9">
        <v>36.700000000000003</v>
      </c>
      <c r="BZ182" s="9">
        <v>7.2</v>
      </c>
      <c r="CA182" s="9">
        <v>10.4</v>
      </c>
      <c r="CB182" s="9">
        <v>25.9</v>
      </c>
      <c r="CC182" s="9">
        <v>16.600000000000001</v>
      </c>
      <c r="CD182" s="21">
        <v>15</v>
      </c>
      <c r="CE182" s="9">
        <v>2.8</v>
      </c>
      <c r="CF182" s="9">
        <v>6.3</v>
      </c>
      <c r="CG182" s="9">
        <v>11.1</v>
      </c>
      <c r="CH182" s="9">
        <v>2.8</v>
      </c>
      <c r="CI182" s="9">
        <v>26.2</v>
      </c>
      <c r="CJ182" s="9">
        <v>11.8</v>
      </c>
      <c r="CK182" s="9">
        <v>11.7</v>
      </c>
      <c r="CL182" s="9">
        <v>17.899999999999999</v>
      </c>
      <c r="CM182" s="9">
        <v>25.7</v>
      </c>
      <c r="CN182" s="9">
        <v>11.4</v>
      </c>
      <c r="CO182" s="9">
        <v>9.3000000000000007</v>
      </c>
      <c r="CP182" s="9">
        <v>25.4</v>
      </c>
      <c r="CQ182" s="9">
        <v>9.5</v>
      </c>
      <c r="CR182" s="9">
        <v>7.3</v>
      </c>
      <c r="CS182" s="9">
        <v>13.7</v>
      </c>
      <c r="CT182" s="9">
        <v>8.6999999999999993</v>
      </c>
      <c r="CU182" s="9">
        <v>11.9</v>
      </c>
      <c r="CV182" s="9">
        <v>20.399999999999999</v>
      </c>
      <c r="CW182" s="9">
        <v>23.6</v>
      </c>
      <c r="CX182" s="9">
        <v>16.3</v>
      </c>
      <c r="CY182" s="9">
        <v>30.5</v>
      </c>
      <c r="CZ182" s="21">
        <v>13</v>
      </c>
      <c r="DA182" s="21">
        <v>23</v>
      </c>
      <c r="DB182" s="9">
        <v>9.6</v>
      </c>
      <c r="DC182" s="9">
        <v>15.7</v>
      </c>
      <c r="DD182" s="9">
        <v>17.2</v>
      </c>
      <c r="DE182" s="9">
        <v>18.3</v>
      </c>
      <c r="DF182" s="9">
        <v>14.7</v>
      </c>
      <c r="DG182" s="9">
        <v>40.299999999999997</v>
      </c>
      <c r="DH182" s="9">
        <v>11.9</v>
      </c>
      <c r="DI182" s="21">
        <v>27</v>
      </c>
      <c r="DJ182" s="9">
        <v>20.2</v>
      </c>
      <c r="DK182" s="9">
        <v>16.100000000000001</v>
      </c>
      <c r="DL182" s="9">
        <v>26.3</v>
      </c>
      <c r="DM182" s="9">
        <v>28.3</v>
      </c>
      <c r="DN182" s="9">
        <v>22.1</v>
      </c>
      <c r="DO182" s="9">
        <v>15.4</v>
      </c>
      <c r="DP182" s="9">
        <v>5.7</v>
      </c>
      <c r="DQ182" s="21">
        <v>26</v>
      </c>
      <c r="DR182" s="9">
        <v>14.5</v>
      </c>
      <c r="DS182" s="9">
        <v>9.8000000000000007</v>
      </c>
      <c r="DT182" s="9">
        <v>19.600000000000001</v>
      </c>
      <c r="DU182" s="9">
        <v>12.2</v>
      </c>
      <c r="DV182" s="9">
        <v>20.6</v>
      </c>
      <c r="DW182" s="9">
        <v>38.799999999999997</v>
      </c>
      <c r="DX182" s="9">
        <v>17.399999999999999</v>
      </c>
      <c r="DY182" s="9">
        <v>20.5</v>
      </c>
      <c r="DZ182" s="9">
        <v>15.4</v>
      </c>
      <c r="EA182" s="9">
        <v>19.600000000000001</v>
      </c>
      <c r="EB182" s="9">
        <v>16.7</v>
      </c>
      <c r="EC182" s="9">
        <v>12.9</v>
      </c>
      <c r="ED182" s="9">
        <v>19.8</v>
      </c>
      <c r="EE182" s="9">
        <v>22.5</v>
      </c>
      <c r="EF182" s="9">
        <v>22.9</v>
      </c>
      <c r="EG182" s="9">
        <v>14.6</v>
      </c>
      <c r="EH182" s="9">
        <v>15.7</v>
      </c>
      <c r="EI182" s="9">
        <v>27.4</v>
      </c>
      <c r="EJ182" s="9">
        <v>19.600000000000001</v>
      </c>
      <c r="EK182" s="9">
        <v>13.6</v>
      </c>
      <c r="EL182" s="9">
        <v>36.4</v>
      </c>
      <c r="EM182" s="9">
        <v>36.4</v>
      </c>
      <c r="EN182" s="9">
        <v>25.4</v>
      </c>
      <c r="EO182" s="21">
        <v>3</v>
      </c>
      <c r="EP182" s="9">
        <v>31.4</v>
      </c>
      <c r="EQ182" s="9">
        <v>18.2</v>
      </c>
      <c r="ER182" s="9">
        <v>16.100000000000001</v>
      </c>
      <c r="ES182" s="9">
        <v>16.2</v>
      </c>
      <c r="ET182" s="9">
        <v>12.4</v>
      </c>
      <c r="EU182" s="9">
        <v>16.8</v>
      </c>
      <c r="EV182" s="9">
        <v>16.899999999999999</v>
      </c>
      <c r="EW182" s="9">
        <v>18.7</v>
      </c>
      <c r="EX182" s="9">
        <v>22.9</v>
      </c>
      <c r="EY182" s="9">
        <v>21.7</v>
      </c>
      <c r="EZ182" s="9">
        <v>13.6</v>
      </c>
      <c r="FA182" s="21">
        <v>34</v>
      </c>
      <c r="FB182" s="9">
        <v>33.1</v>
      </c>
      <c r="FC182" s="9">
        <v>21.6</v>
      </c>
      <c r="FD182" s="9">
        <v>11.3</v>
      </c>
      <c r="FE182" s="9">
        <v>12.1</v>
      </c>
      <c r="FF182" s="9">
        <v>21.2</v>
      </c>
      <c r="FG182" s="9">
        <v>10.8</v>
      </c>
      <c r="FH182" s="9">
        <v>18.600000000000001</v>
      </c>
      <c r="FI182" s="9">
        <v>23.3</v>
      </c>
      <c r="FJ182" s="9">
        <v>31.8</v>
      </c>
      <c r="FK182" s="9">
        <v>1.2</v>
      </c>
      <c r="FL182" s="9">
        <v>32.6</v>
      </c>
      <c r="FM182" s="9">
        <v>18.3</v>
      </c>
      <c r="FN182" s="9">
        <v>33.5</v>
      </c>
      <c r="FO182" s="9">
        <v>6.6</v>
      </c>
      <c r="FP182" s="9">
        <v>38.6</v>
      </c>
      <c r="FQ182" s="9">
        <v>6.8</v>
      </c>
      <c r="FR182" s="9">
        <v>20.3</v>
      </c>
      <c r="FS182" s="9">
        <v>31.1</v>
      </c>
      <c r="FT182" s="9">
        <v>16.2</v>
      </c>
      <c r="FU182" s="9">
        <v>27.7</v>
      </c>
      <c r="FV182" s="9">
        <v>22.4</v>
      </c>
      <c r="FW182" s="9">
        <v>18.399999999999999</v>
      </c>
      <c r="FX182" s="9">
        <v>18.5</v>
      </c>
      <c r="FY182" s="9">
        <v>24.5</v>
      </c>
      <c r="FZ182" s="9">
        <v>17.100000000000001</v>
      </c>
      <c r="GA182" s="21">
        <v>0</v>
      </c>
      <c r="GB182" s="9">
        <v>26.8</v>
      </c>
      <c r="GC182" s="21">
        <v>14</v>
      </c>
      <c r="GD182" s="9">
        <v>11.2</v>
      </c>
      <c r="GE182" s="9">
        <v>16.5</v>
      </c>
      <c r="GF182" s="21">
        <v>27</v>
      </c>
      <c r="GG182" s="9">
        <v>5.6</v>
      </c>
      <c r="GH182" s="9">
        <v>5.6</v>
      </c>
      <c r="GI182" s="9">
        <v>37.299999999999997</v>
      </c>
      <c r="GJ182" s="9">
        <v>27.4</v>
      </c>
      <c r="GK182" s="9">
        <v>26.8</v>
      </c>
      <c r="GL182" s="9">
        <v>24.8</v>
      </c>
      <c r="GM182" s="9">
        <v>26.2</v>
      </c>
      <c r="GN182" s="9">
        <v>15.5</v>
      </c>
      <c r="GO182" s="9">
        <v>20.399999999999999</v>
      </c>
      <c r="GP182" s="9">
        <v>19.2</v>
      </c>
      <c r="GQ182" s="9">
        <v>31.8</v>
      </c>
      <c r="GR182" s="9">
        <v>16.2</v>
      </c>
      <c r="GS182" s="21">
        <v>15</v>
      </c>
      <c r="GT182" s="9">
        <v>13.7</v>
      </c>
      <c r="GU182" s="9">
        <v>16.7</v>
      </c>
      <c r="GV182" s="9">
        <v>19.3</v>
      </c>
      <c r="GW182" s="9">
        <v>15.9</v>
      </c>
      <c r="GX182" s="9">
        <v>6.2</v>
      </c>
      <c r="GY182" s="9">
        <v>17.3</v>
      </c>
      <c r="GZ182" s="21">
        <v>18</v>
      </c>
      <c r="HA182" s="9">
        <v>34.1</v>
      </c>
      <c r="HB182" s="9">
        <v>25.4</v>
      </c>
      <c r="HC182" s="9">
        <v>15.1</v>
      </c>
      <c r="HD182" s="9">
        <v>14.4</v>
      </c>
      <c r="HE182" s="9">
        <v>24.9</v>
      </c>
      <c r="HF182" s="9">
        <v>7.3</v>
      </c>
      <c r="HG182" s="9">
        <v>18.399999999999999</v>
      </c>
      <c r="HH182" s="9">
        <v>7.3</v>
      </c>
      <c r="HI182" s="9">
        <v>22.7</v>
      </c>
      <c r="HJ182" s="9">
        <v>32.9</v>
      </c>
      <c r="HK182" s="9">
        <v>10.9</v>
      </c>
      <c r="HL182" s="9">
        <v>14.3</v>
      </c>
      <c r="HM182" s="9">
        <v>13.6</v>
      </c>
      <c r="HN182" s="9">
        <v>23.7</v>
      </c>
      <c r="HO182" s="9">
        <v>13.2</v>
      </c>
      <c r="HP182" s="9">
        <v>11.3</v>
      </c>
      <c r="HQ182" s="9">
        <v>31.5</v>
      </c>
      <c r="HR182" s="9">
        <v>22.5</v>
      </c>
      <c r="HS182" s="9">
        <v>12.4</v>
      </c>
      <c r="HT182" s="9">
        <v>12.7</v>
      </c>
      <c r="HU182" s="9">
        <v>18.899999999999999</v>
      </c>
      <c r="HV182" s="9">
        <v>9.1999999999999993</v>
      </c>
      <c r="HW182" s="9">
        <v>8.1</v>
      </c>
      <c r="HX182" s="8"/>
      <c r="HY182" s="92" t="str">
        <f t="shared" si="456"/>
        <v xml:space="preserve">180 1 0.373333 </v>
      </c>
      <c r="HZ182" s="92" t="str">
        <f t="shared" si="457"/>
        <v xml:space="preserve">180 2 0.823333 </v>
      </c>
      <c r="IA182" s="92" t="str">
        <f t="shared" si="458"/>
        <v xml:space="preserve">180 3 0.596667 </v>
      </c>
      <c r="IB182" s="92" t="str">
        <f t="shared" si="459"/>
        <v xml:space="preserve">180 4 1.483333 </v>
      </c>
      <c r="IC182" s="92" t="str">
        <f t="shared" si="460"/>
        <v xml:space="preserve">180 5 1.406667 </v>
      </c>
      <c r="ID182" s="92" t="str">
        <f t="shared" si="461"/>
        <v xml:space="preserve">180 6 1.406667 </v>
      </c>
      <c r="IE182" s="92" t="str">
        <f t="shared" si="462"/>
        <v xml:space="preserve">180 7 0.25 </v>
      </c>
      <c r="IF182" s="92" t="str">
        <f t="shared" si="463"/>
        <v xml:space="preserve">180 8 0.136667 </v>
      </c>
      <c r="IG182" s="92" t="str">
        <f t="shared" si="464"/>
        <v xml:space="preserve">180 9 0.85 </v>
      </c>
      <c r="IH182" s="92" t="str">
        <f t="shared" si="465"/>
        <v xml:space="preserve">180 10 0.433333 </v>
      </c>
      <c r="II182" s="92" t="str">
        <f t="shared" si="466"/>
        <v xml:space="preserve">180 11 0.603333 </v>
      </c>
      <c r="IJ182" s="92" t="str">
        <f t="shared" si="467"/>
        <v xml:space="preserve">180 12 0.903333 </v>
      </c>
      <c r="IK182" s="92" t="str">
        <f t="shared" si="468"/>
        <v xml:space="preserve">180 13 0.41 </v>
      </c>
      <c r="IL182" s="92" t="str">
        <f t="shared" si="469"/>
        <v xml:space="preserve">180 14 0.753333 </v>
      </c>
      <c r="IM182" s="92" t="str">
        <f t="shared" si="470"/>
        <v xml:space="preserve">180 15 0.516667 </v>
      </c>
      <c r="IN182" s="92" t="str">
        <f t="shared" si="471"/>
        <v xml:space="preserve">180 16 1.236667 </v>
      </c>
      <c r="IO182" s="92" t="str">
        <f t="shared" si="472"/>
        <v xml:space="preserve">180 17 0.51 </v>
      </c>
      <c r="IP182" s="92" t="str">
        <f t="shared" si="473"/>
        <v xml:space="preserve">180 18 0.59 </v>
      </c>
      <c r="IQ182" s="92" t="str">
        <f t="shared" si="474"/>
        <v xml:space="preserve">180 19 0.863333 </v>
      </c>
      <c r="IR182" s="92" t="str">
        <f t="shared" si="475"/>
        <v xml:space="preserve">180 20 0.536667 </v>
      </c>
      <c r="IS182" s="92" t="str">
        <f t="shared" si="476"/>
        <v xml:space="preserve">180 21 0.483333 </v>
      </c>
      <c r="IT182" s="92" t="str">
        <f t="shared" si="477"/>
        <v xml:space="preserve">180 22 0.213333 </v>
      </c>
      <c r="IU182" s="92" t="str">
        <f t="shared" si="478"/>
        <v xml:space="preserve">180 23 0.576667 </v>
      </c>
      <c r="IV182" s="92" t="str">
        <f t="shared" si="479"/>
        <v xml:space="preserve">180 24 0.5 </v>
      </c>
      <c r="IW182" s="92" t="str">
        <f t="shared" si="480"/>
        <v xml:space="preserve">180 25 1.043333 </v>
      </c>
      <c r="IX182" s="92" t="str">
        <f t="shared" si="481"/>
        <v xml:space="preserve">180 26 1.196667 </v>
      </c>
      <c r="IY182" s="92" t="str">
        <f t="shared" si="482"/>
        <v xml:space="preserve">180 27 0.693333 </v>
      </c>
      <c r="IZ182" s="92" t="str">
        <f t="shared" si="483"/>
        <v xml:space="preserve">180 28 0.32 </v>
      </c>
      <c r="JA182" s="92" t="str">
        <f t="shared" si="484"/>
        <v xml:space="preserve">180 29 0.47 </v>
      </c>
      <c r="JB182" s="92" t="str">
        <f t="shared" si="485"/>
        <v xml:space="preserve">180 30 1.103333 </v>
      </c>
      <c r="JC182" s="92" t="str">
        <f t="shared" si="486"/>
        <v xml:space="preserve">180 31 1.266667 </v>
      </c>
      <c r="JD182" s="92" t="str">
        <f t="shared" si="487"/>
        <v xml:space="preserve">180 32 0.57 </v>
      </c>
      <c r="JE182" s="92" t="str">
        <f t="shared" si="488"/>
        <v xml:space="preserve">180 33 0.646667 </v>
      </c>
      <c r="JF182" s="92" t="str">
        <f t="shared" si="489"/>
        <v xml:space="preserve">180 34 0.636667 </v>
      </c>
      <c r="JG182" s="92" t="str">
        <f t="shared" si="490"/>
        <v xml:space="preserve">180 35 0.456667 </v>
      </c>
      <c r="JH182" s="92" t="str">
        <f t="shared" si="491"/>
        <v xml:space="preserve">180 36 0.383333 </v>
      </c>
      <c r="JI182" s="92" t="str">
        <f t="shared" si="492"/>
        <v xml:space="preserve">180 37 0.523333 </v>
      </c>
      <c r="JJ182" s="92" t="str">
        <f t="shared" si="493"/>
        <v xml:space="preserve">180 38 0.156667 </v>
      </c>
      <c r="JK182" s="92" t="str">
        <f t="shared" si="494"/>
        <v xml:space="preserve">180 39 1.076667 </v>
      </c>
      <c r="JL182" s="92" t="str">
        <f t="shared" si="495"/>
        <v xml:space="preserve">180 40 0.54 </v>
      </c>
      <c r="JM182" s="92" t="str">
        <f t="shared" si="496"/>
        <v xml:space="preserve">180 41 0.453333 </v>
      </c>
      <c r="JN182" s="92" t="str">
        <f t="shared" si="497"/>
        <v xml:space="preserve">180 42 0.713333 </v>
      </c>
      <c r="JO182" s="92" t="str">
        <f t="shared" si="498"/>
        <v xml:space="preserve">180 43 0.683333 </v>
      </c>
      <c r="JP182" s="92" t="str">
        <f t="shared" si="499"/>
        <v xml:space="preserve">180 44 0.586667 </v>
      </c>
      <c r="JQ182" s="92" t="str">
        <f t="shared" si="500"/>
        <v xml:space="preserve">180 45 0.46 </v>
      </c>
      <c r="JR182" s="92" t="str">
        <f t="shared" si="501"/>
        <v xml:space="preserve">180 46 0.626667 </v>
      </c>
      <c r="JS182" s="92" t="str">
        <f t="shared" si="502"/>
        <v xml:space="preserve">180 47 0.626667 </v>
      </c>
      <c r="JT182" s="92" t="str">
        <f t="shared" si="503"/>
        <v xml:space="preserve">180 48 0.746667 </v>
      </c>
      <c r="JU182" s="92" t="str">
        <f t="shared" si="504"/>
        <v xml:space="preserve">180 49 0.11 </v>
      </c>
      <c r="JV182" s="92" t="str">
        <f t="shared" si="505"/>
        <v xml:space="preserve">180 50 0.513333 </v>
      </c>
      <c r="JW182" s="92" t="str">
        <f t="shared" si="506"/>
        <v xml:space="preserve">180 51 0.443333 </v>
      </c>
      <c r="JX182" s="92" t="str">
        <f t="shared" si="507"/>
        <v xml:space="preserve">180 52 0.786667 </v>
      </c>
      <c r="JY182" s="92" t="str">
        <f t="shared" si="508"/>
        <v xml:space="preserve">180 53 1.396667 </v>
      </c>
      <c r="JZ182" s="92" t="str">
        <f t="shared" si="509"/>
        <v xml:space="preserve">180 54 0.58 </v>
      </c>
      <c r="KA182" s="92" t="str">
        <f t="shared" si="510"/>
        <v xml:space="preserve">180 55 0.753333 </v>
      </c>
      <c r="KB182" s="92" t="str">
        <f t="shared" si="511"/>
        <v xml:space="preserve">180 56 0.156667 </v>
      </c>
      <c r="KC182" s="92" t="str">
        <f t="shared" si="512"/>
        <v xml:space="preserve">180 57 0.43 </v>
      </c>
      <c r="KD182" s="92" t="str">
        <f t="shared" si="513"/>
        <v xml:space="preserve">180 58 1.03 </v>
      </c>
      <c r="KE182" s="92" t="str">
        <f t="shared" si="514"/>
        <v xml:space="preserve">180 59 0.65 </v>
      </c>
      <c r="KF182" s="92" t="str">
        <f t="shared" si="515"/>
        <v xml:space="preserve">180 60 0.646667 </v>
      </c>
      <c r="KG182" s="92" t="str">
        <f t="shared" si="516"/>
        <v xml:space="preserve">180 61 0.746667 </v>
      </c>
      <c r="KH182" s="92" t="str">
        <f t="shared" si="517"/>
        <v xml:space="preserve">180 62 0.796667 </v>
      </c>
      <c r="KI182" s="92" t="str">
        <f t="shared" si="518"/>
        <v xml:space="preserve">180 63 0.53 </v>
      </c>
      <c r="KJ182" s="92" t="str">
        <f t="shared" si="519"/>
        <v xml:space="preserve">180 64 0.25 </v>
      </c>
      <c r="KK182" s="92" t="str">
        <f t="shared" si="520"/>
        <v xml:space="preserve">180 65 0.286667 </v>
      </c>
      <c r="KL182" s="92" t="str">
        <f t="shared" si="521"/>
        <v xml:space="preserve">180 66 0.303333 </v>
      </c>
      <c r="KM182" s="92" t="str">
        <f t="shared" si="522"/>
        <v xml:space="preserve">180 67 0.803333 </v>
      </c>
      <c r="KN182" s="92" t="str">
        <f t="shared" si="523"/>
        <v xml:space="preserve">180 68 0.913333 </v>
      </c>
      <c r="KO182" s="92" t="str">
        <f t="shared" si="524"/>
        <v xml:space="preserve">180 69 0.533333 </v>
      </c>
      <c r="KP182" s="92" t="str">
        <f t="shared" si="525"/>
        <v xml:space="preserve">180 70 0.516667 </v>
      </c>
      <c r="KQ182" s="92" t="str">
        <f t="shared" si="526"/>
        <v xml:space="preserve">180 71 0.583333 </v>
      </c>
      <c r="KR182" s="92" t="str">
        <f t="shared" si="527"/>
        <v xml:space="preserve">180 72 0.666667 </v>
      </c>
      <c r="KS182" s="92" t="str">
        <f t="shared" si="528"/>
        <v xml:space="preserve">180 73 0.633333 </v>
      </c>
      <c r="KT182" s="92" t="str">
        <f t="shared" si="529"/>
        <v xml:space="preserve">180 74 1.223333 </v>
      </c>
      <c r="KU182" s="92" t="str">
        <f t="shared" si="530"/>
        <v xml:space="preserve">180 75 0.24 </v>
      </c>
      <c r="KV182" s="92" t="str">
        <f t="shared" si="531"/>
        <v xml:space="preserve">180 76 0.346667 </v>
      </c>
      <c r="KW182" s="92" t="str">
        <f t="shared" si="532"/>
        <v xml:space="preserve">180 77 0.863333 </v>
      </c>
      <c r="KX182" s="92" t="str">
        <f t="shared" si="533"/>
        <v xml:space="preserve">180 78 0.553333 </v>
      </c>
      <c r="KY182" s="92" t="str">
        <f t="shared" si="534"/>
        <v xml:space="preserve">180 79 0.5 </v>
      </c>
      <c r="KZ182" s="92" t="str">
        <f t="shared" si="535"/>
        <v xml:space="preserve">180 80 0.093333 </v>
      </c>
      <c r="LA182" s="92" t="str">
        <f t="shared" si="536"/>
        <v xml:space="preserve">180 81 0.21 </v>
      </c>
      <c r="LB182" s="92" t="str">
        <f t="shared" si="537"/>
        <v xml:space="preserve">180 82 0.37 </v>
      </c>
      <c r="LC182" s="92" t="str">
        <f t="shared" si="538"/>
        <v xml:space="preserve">180 83 0.093333 </v>
      </c>
      <c r="LD182" s="92" t="str">
        <f t="shared" si="539"/>
        <v xml:space="preserve">180 84 0.873333 </v>
      </c>
      <c r="LE182" s="92" t="str">
        <f t="shared" si="540"/>
        <v xml:space="preserve">180 85 0.393333 </v>
      </c>
      <c r="LF182" s="92" t="str">
        <f t="shared" si="541"/>
        <v xml:space="preserve">180 86 0.39 </v>
      </c>
      <c r="LG182" s="92" t="str">
        <f t="shared" si="542"/>
        <v xml:space="preserve">180 87 0.596667 </v>
      </c>
      <c r="LH182" s="92" t="str">
        <f t="shared" si="543"/>
        <v xml:space="preserve">180 88 0.856667 </v>
      </c>
      <c r="LI182" s="92" t="str">
        <f t="shared" si="544"/>
        <v xml:space="preserve">180 89 0.38 </v>
      </c>
      <c r="LJ182" s="92" t="str">
        <f t="shared" si="545"/>
        <v xml:space="preserve">180 90 0.31 </v>
      </c>
      <c r="LK182" s="92" t="str">
        <f t="shared" si="546"/>
        <v xml:space="preserve">180 91 0.846667 </v>
      </c>
      <c r="LL182" s="92" t="str">
        <f t="shared" si="547"/>
        <v xml:space="preserve">180 92 0.316667 </v>
      </c>
      <c r="LM182" s="92" t="str">
        <f t="shared" si="548"/>
        <v xml:space="preserve">180 93 0.243333 </v>
      </c>
      <c r="LN182" s="92" t="str">
        <f t="shared" si="549"/>
        <v xml:space="preserve">180 94 0.456667 </v>
      </c>
      <c r="LO182" s="92" t="str">
        <f t="shared" si="550"/>
        <v xml:space="preserve">180 95 0.29 </v>
      </c>
      <c r="LP182" s="92" t="str">
        <f t="shared" si="551"/>
        <v xml:space="preserve">180 96 0.396667 </v>
      </c>
      <c r="LQ182" s="92" t="str">
        <f t="shared" si="552"/>
        <v xml:space="preserve">180 97 0.68 </v>
      </c>
      <c r="LR182" s="92" t="str">
        <f t="shared" si="553"/>
        <v xml:space="preserve">180 98 0.786667 </v>
      </c>
      <c r="LS182" s="92" t="str">
        <f t="shared" si="554"/>
        <v xml:space="preserve">180 99 0.543333 </v>
      </c>
      <c r="LT182" s="92" t="str">
        <f t="shared" si="555"/>
        <v xml:space="preserve">180 100 1.016667 </v>
      </c>
      <c r="LU182" s="92" t="str">
        <f t="shared" si="556"/>
        <v xml:space="preserve">180 101 0.433333 </v>
      </c>
      <c r="LV182" s="92" t="str">
        <f t="shared" si="557"/>
        <v xml:space="preserve">180 102 0.766667 </v>
      </c>
      <c r="LW182" s="92" t="str">
        <f t="shared" si="558"/>
        <v xml:space="preserve">180 103 0.32 </v>
      </c>
      <c r="LX182" s="92" t="str">
        <f t="shared" si="559"/>
        <v xml:space="preserve">180 104 0.523333 </v>
      </c>
      <c r="LY182" s="92" t="str">
        <f t="shared" si="560"/>
        <v xml:space="preserve">180 105 0.573333 </v>
      </c>
      <c r="LZ182" s="92" t="str">
        <f t="shared" si="561"/>
        <v xml:space="preserve">180 106 0.61 </v>
      </c>
      <c r="MA182" s="92" t="str">
        <f t="shared" si="562"/>
        <v xml:space="preserve">180 107 0.49 </v>
      </c>
      <c r="MB182" s="92" t="str">
        <f t="shared" si="563"/>
        <v xml:space="preserve">180 108 1.343333 </v>
      </c>
      <c r="MC182" s="92" t="str">
        <f t="shared" si="564"/>
        <v xml:space="preserve">180 109 0.396667 </v>
      </c>
      <c r="MD182" s="92" t="str">
        <f t="shared" si="565"/>
        <v xml:space="preserve">180 110 0.9 </v>
      </c>
      <c r="ME182" s="92" t="str">
        <f t="shared" si="566"/>
        <v xml:space="preserve">180 111 0.673333 </v>
      </c>
      <c r="MF182" s="92" t="str">
        <f t="shared" si="567"/>
        <v xml:space="preserve">180 112 0.536667 </v>
      </c>
      <c r="MG182" s="92" t="str">
        <f t="shared" si="568"/>
        <v xml:space="preserve">180 113 0.876667 </v>
      </c>
      <c r="MH182" s="92" t="str">
        <f t="shared" si="569"/>
        <v xml:space="preserve">180 114 0.943333 </v>
      </c>
      <c r="MI182" s="92" t="str">
        <f t="shared" si="570"/>
        <v xml:space="preserve">180 115 0.736667 </v>
      </c>
      <c r="MJ182" s="92" t="str">
        <f t="shared" si="571"/>
        <v xml:space="preserve">180 116 0.513333 </v>
      </c>
      <c r="MK182" s="92" t="str">
        <f t="shared" si="572"/>
        <v xml:space="preserve">180 117 0.19 </v>
      </c>
      <c r="ML182" s="92" t="str">
        <f t="shared" si="573"/>
        <v xml:space="preserve">180 118 0.866667 </v>
      </c>
      <c r="MM182" s="92" t="str">
        <f t="shared" si="574"/>
        <v xml:space="preserve">180 119 0.483333 </v>
      </c>
      <c r="MN182" s="92" t="str">
        <f t="shared" si="575"/>
        <v xml:space="preserve">180 120 0.326667 </v>
      </c>
      <c r="MO182" s="92" t="str">
        <f t="shared" si="576"/>
        <v xml:space="preserve">180 121 0.653333 </v>
      </c>
      <c r="MP182" s="92" t="str">
        <f t="shared" si="577"/>
        <v xml:space="preserve">180 122 0.406667 </v>
      </c>
      <c r="MQ182" s="92" t="str">
        <f t="shared" si="578"/>
        <v xml:space="preserve">180 123 0.686667 </v>
      </c>
      <c r="MR182" s="92" t="str">
        <f t="shared" si="579"/>
        <v xml:space="preserve">180 124 1.293333 </v>
      </c>
      <c r="MS182" s="92" t="str">
        <f t="shared" si="580"/>
        <v xml:space="preserve">180 125 0.58 </v>
      </c>
      <c r="MT182" s="92" t="str">
        <f t="shared" si="581"/>
        <v xml:space="preserve">180 126 0.683333 </v>
      </c>
      <c r="MU182" s="92" t="str">
        <f t="shared" si="582"/>
        <v xml:space="preserve">180 127 0.513333 </v>
      </c>
      <c r="MV182" s="92" t="str">
        <f t="shared" si="583"/>
        <v xml:space="preserve">180 128 0.653333 </v>
      </c>
      <c r="MW182" s="92" t="str">
        <f t="shared" si="584"/>
        <v xml:space="preserve">180 129 0.556667 </v>
      </c>
      <c r="MX182" s="92" t="str">
        <f t="shared" si="585"/>
        <v xml:space="preserve">180 130 0.43 </v>
      </c>
      <c r="MY182" s="92" t="str">
        <f t="shared" si="586"/>
        <v xml:space="preserve">180 131 0.66 </v>
      </c>
      <c r="MZ182" s="92" t="str">
        <f t="shared" si="587"/>
        <v xml:space="preserve">180 132 0.75 </v>
      </c>
      <c r="NA182" s="92" t="str">
        <f t="shared" si="588"/>
        <v xml:space="preserve">180 133 0.763333 </v>
      </c>
      <c r="NB182" s="92" t="str">
        <f t="shared" si="589"/>
        <v xml:space="preserve">180 134 0.486667 </v>
      </c>
      <c r="NC182" s="92" t="str">
        <f t="shared" si="590"/>
        <v xml:space="preserve">180 135 0.523333 </v>
      </c>
      <c r="ND182" s="92" t="str">
        <f t="shared" si="591"/>
        <v xml:space="preserve">180 136 0.913333 </v>
      </c>
      <c r="NE182" s="92" t="str">
        <f t="shared" si="592"/>
        <v xml:space="preserve">180 137 0.653333 </v>
      </c>
      <c r="NF182" s="92" t="str">
        <f t="shared" si="593"/>
        <v xml:space="preserve">180 138 0.453333 </v>
      </c>
      <c r="NG182" s="92" t="str">
        <f t="shared" si="594"/>
        <v xml:space="preserve">180 139 1.213333 </v>
      </c>
      <c r="NH182" s="92" t="str">
        <f t="shared" si="595"/>
        <v xml:space="preserve">180 140 1.213333 </v>
      </c>
      <c r="NI182" s="92" t="str">
        <f t="shared" si="596"/>
        <v xml:space="preserve">180 141 0.846667 </v>
      </c>
      <c r="NJ182" s="92" t="str">
        <f t="shared" si="597"/>
        <v xml:space="preserve">180 142 0.1 </v>
      </c>
      <c r="NK182" s="92" t="str">
        <f t="shared" si="598"/>
        <v xml:space="preserve">180 143 1.046667 </v>
      </c>
      <c r="NL182" s="92" t="str">
        <f t="shared" si="599"/>
        <v xml:space="preserve">180 144 0.606667 </v>
      </c>
      <c r="NM182" s="92" t="str">
        <f t="shared" si="600"/>
        <v xml:space="preserve">180 145 0.536667 </v>
      </c>
      <c r="NN182" s="92" t="str">
        <f t="shared" si="601"/>
        <v xml:space="preserve">180 146 0.54 </v>
      </c>
      <c r="NO182" s="92" t="str">
        <f t="shared" si="602"/>
        <v xml:space="preserve">180 147 0.413333 </v>
      </c>
      <c r="NP182" s="92" t="str">
        <f t="shared" si="603"/>
        <v xml:space="preserve">180 148 0.56 </v>
      </c>
      <c r="NQ182" s="92" t="str">
        <f t="shared" si="604"/>
        <v xml:space="preserve">180 149 0.563333 </v>
      </c>
      <c r="NR182" s="92" t="str">
        <f t="shared" si="605"/>
        <v xml:space="preserve">180 150 0.623333 </v>
      </c>
      <c r="NS182" s="92" t="str">
        <f t="shared" si="606"/>
        <v xml:space="preserve">180 151 0.763333 </v>
      </c>
      <c r="NT182" s="92" t="str">
        <f t="shared" si="607"/>
        <v xml:space="preserve">180 152 0.723333 </v>
      </c>
      <c r="NU182" s="92" t="str">
        <f t="shared" si="608"/>
        <v xml:space="preserve">180 153 0.453333 </v>
      </c>
      <c r="NV182" s="92" t="str">
        <f t="shared" si="609"/>
        <v xml:space="preserve">180 154 1.133333 </v>
      </c>
      <c r="NW182" s="92" t="str">
        <f t="shared" si="610"/>
        <v xml:space="preserve">180 155 1.103333 </v>
      </c>
      <c r="NX182" s="92" t="str">
        <f t="shared" si="611"/>
        <v xml:space="preserve">180 156 0.72 </v>
      </c>
      <c r="NY182" s="92" t="str">
        <f t="shared" si="612"/>
        <v xml:space="preserve">180 157 0.376667 </v>
      </c>
      <c r="NZ182" s="92" t="str">
        <f t="shared" si="613"/>
        <v xml:space="preserve">180 158 0.403333 </v>
      </c>
      <c r="OA182" s="92" t="str">
        <f t="shared" si="614"/>
        <v xml:space="preserve">180 159 0.706667 </v>
      </c>
      <c r="OB182" s="92" t="str">
        <f t="shared" si="615"/>
        <v xml:space="preserve">180 160 0.36 </v>
      </c>
      <c r="OC182" s="92" t="str">
        <f t="shared" si="616"/>
        <v xml:space="preserve">180 161 0.62 </v>
      </c>
      <c r="OD182" s="92" t="str">
        <f t="shared" si="617"/>
        <v xml:space="preserve">180 162 0.776667 </v>
      </c>
      <c r="OE182" s="92" t="str">
        <f t="shared" si="618"/>
        <v xml:space="preserve">180 163 1.06 </v>
      </c>
      <c r="OF182" s="92" t="str">
        <f t="shared" si="619"/>
        <v xml:space="preserve">180 164 0.04 </v>
      </c>
      <c r="OG182" s="92" t="str">
        <f t="shared" si="620"/>
        <v xml:space="preserve">180 165 1.086667 </v>
      </c>
      <c r="OH182" s="92" t="str">
        <f t="shared" si="621"/>
        <v xml:space="preserve">180 166 0.61 </v>
      </c>
      <c r="OI182" s="92" t="str">
        <f t="shared" si="622"/>
        <v xml:space="preserve">180 167 1.116667 </v>
      </c>
      <c r="OJ182" s="92" t="str">
        <f t="shared" si="623"/>
        <v xml:space="preserve">180 168 0.22 </v>
      </c>
      <c r="OK182" s="92" t="str">
        <f t="shared" si="624"/>
        <v xml:space="preserve">180 169 1.286667 </v>
      </c>
      <c r="OL182" s="92" t="str">
        <f t="shared" si="625"/>
        <v xml:space="preserve">180 170 0.226667 </v>
      </c>
      <c r="OM182" s="92" t="str">
        <f t="shared" si="626"/>
        <v xml:space="preserve">180 171 0.676667 </v>
      </c>
      <c r="ON182" s="92" t="str">
        <f t="shared" si="627"/>
        <v xml:space="preserve">180 172 1.036667 </v>
      </c>
      <c r="OO182" s="92" t="str">
        <f t="shared" si="628"/>
        <v xml:space="preserve">180 173 0.54 </v>
      </c>
      <c r="OP182" s="92" t="str">
        <f t="shared" si="629"/>
        <v xml:space="preserve">180 174 0.923333 </v>
      </c>
      <c r="OQ182" s="92" t="str">
        <f t="shared" si="630"/>
        <v xml:space="preserve">180 175 0.746667 </v>
      </c>
      <c r="OR182" s="92" t="str">
        <f t="shared" si="631"/>
        <v xml:space="preserve">180 176 0.613333 </v>
      </c>
      <c r="OS182" s="92" t="str">
        <f t="shared" si="632"/>
        <v xml:space="preserve">180 177 0.616667 </v>
      </c>
      <c r="OT182" s="92" t="str">
        <f t="shared" si="633"/>
        <v xml:space="preserve">180 178 0.816667 </v>
      </c>
      <c r="OU182" s="92" t="str">
        <f t="shared" si="634"/>
        <v xml:space="preserve">180 179 0.57 </v>
      </c>
      <c r="OV182" s="92" t="str">
        <f t="shared" si="635"/>
        <v xml:space="preserve">180 180 0 </v>
      </c>
      <c r="OW182" s="92" t="str">
        <f t="shared" si="636"/>
        <v xml:space="preserve">180 181 0.893333 </v>
      </c>
      <c r="OX182" s="92" t="str">
        <f t="shared" si="637"/>
        <v xml:space="preserve">180 182 0.466667 </v>
      </c>
      <c r="OY182" s="92" t="str">
        <f t="shared" si="638"/>
        <v xml:space="preserve">180 183 0.373333 </v>
      </c>
      <c r="OZ182" s="92" t="str">
        <f t="shared" si="639"/>
        <v xml:space="preserve">180 184 0.55 </v>
      </c>
      <c r="PA182" s="92" t="str">
        <f t="shared" si="640"/>
        <v xml:space="preserve">180 185 0.9 </v>
      </c>
      <c r="PB182" s="92" t="str">
        <f t="shared" si="641"/>
        <v xml:space="preserve">180 186 0.186667 </v>
      </c>
      <c r="PC182" s="92" t="str">
        <f t="shared" si="642"/>
        <v xml:space="preserve">180 187 0.186667 </v>
      </c>
      <c r="PD182" s="92" t="str">
        <f t="shared" si="643"/>
        <v xml:space="preserve">180 188 1.243333 </v>
      </c>
      <c r="PE182" s="92" t="str">
        <f t="shared" si="644"/>
        <v xml:space="preserve">180 189 0.913333 </v>
      </c>
      <c r="PF182" s="92" t="str">
        <f t="shared" si="645"/>
        <v xml:space="preserve">180 190 0.893333 </v>
      </c>
      <c r="PG182" s="92" t="str">
        <f t="shared" si="646"/>
        <v xml:space="preserve">180 191 0.826667 </v>
      </c>
      <c r="PH182" s="92" t="str">
        <f t="shared" si="647"/>
        <v xml:space="preserve">180 192 0.873333 </v>
      </c>
      <c r="PI182" s="92" t="str">
        <f t="shared" si="648"/>
        <v xml:space="preserve">180 193 0.516667 </v>
      </c>
      <c r="PJ182" s="92" t="str">
        <f t="shared" si="649"/>
        <v xml:space="preserve">180 194 0.68 </v>
      </c>
      <c r="PK182" s="92" t="str">
        <f t="shared" si="650"/>
        <v xml:space="preserve">180 195 0.64 </v>
      </c>
      <c r="PL182" s="92" t="str">
        <f t="shared" si="651"/>
        <v xml:space="preserve">180 196 1.06 </v>
      </c>
      <c r="PM182" s="92" t="str">
        <f t="shared" si="652"/>
        <v xml:space="preserve">180 197 0.54 </v>
      </c>
      <c r="PN182" s="92" t="str">
        <f t="shared" si="653"/>
        <v xml:space="preserve">180 198 0.5 </v>
      </c>
      <c r="PO182" s="92" t="str">
        <f t="shared" si="654"/>
        <v xml:space="preserve">180 199 0.456667 </v>
      </c>
      <c r="PP182" s="92" t="str">
        <f t="shared" si="655"/>
        <v xml:space="preserve">180 200 0.556667 </v>
      </c>
      <c r="PQ182" s="92" t="str">
        <f t="shared" si="656"/>
        <v xml:space="preserve">180 201 0.643333 </v>
      </c>
      <c r="PR182" s="92" t="str">
        <f t="shared" si="657"/>
        <v xml:space="preserve">180 202 0.53 </v>
      </c>
      <c r="PS182" s="92" t="str">
        <f t="shared" si="658"/>
        <v xml:space="preserve">180 203 0.206667 </v>
      </c>
      <c r="PT182" s="92" t="str">
        <f t="shared" si="659"/>
        <v xml:space="preserve">180 204 0.576667 </v>
      </c>
      <c r="PU182" s="92" t="str">
        <f t="shared" si="660"/>
        <v xml:space="preserve">180 205 0.6 </v>
      </c>
      <c r="PV182" s="92" t="str">
        <f t="shared" si="661"/>
        <v xml:space="preserve">180 206 1.136667 </v>
      </c>
      <c r="PW182" s="92" t="str">
        <f t="shared" si="662"/>
        <v xml:space="preserve">180 207 0.846667 </v>
      </c>
      <c r="PX182" s="92" t="str">
        <f t="shared" si="663"/>
        <v xml:space="preserve">180 208 0.503333 </v>
      </c>
      <c r="PY182" s="92" t="str">
        <f t="shared" si="664"/>
        <v xml:space="preserve">180 209 0.48 </v>
      </c>
      <c r="PZ182" s="92" t="str">
        <f t="shared" si="665"/>
        <v xml:space="preserve">180 210 0.83 </v>
      </c>
      <c r="QA182" s="92" t="str">
        <f t="shared" si="666"/>
        <v xml:space="preserve">180 211 0.243333 </v>
      </c>
      <c r="QB182" s="92" t="str">
        <f t="shared" si="667"/>
        <v xml:space="preserve">180 212 0.613333 </v>
      </c>
      <c r="QC182" s="92" t="str">
        <f t="shared" si="668"/>
        <v xml:space="preserve">180 213 0.243333 </v>
      </c>
      <c r="QD182" s="92" t="str">
        <f t="shared" si="669"/>
        <v xml:space="preserve">180 214 0.756667 </v>
      </c>
      <c r="QE182" s="92" t="str">
        <f t="shared" si="670"/>
        <v xml:space="preserve">180 215 1.096667 </v>
      </c>
      <c r="QF182" s="92" t="str">
        <f t="shared" si="671"/>
        <v xml:space="preserve">180 216 0.363333 </v>
      </c>
      <c r="QG182" s="92" t="str">
        <f t="shared" si="672"/>
        <v xml:space="preserve">180 217 0.476667 </v>
      </c>
      <c r="QH182" s="92" t="str">
        <f t="shared" si="673"/>
        <v xml:space="preserve">180 218 0.453333 </v>
      </c>
      <c r="QI182" s="92" t="str">
        <f t="shared" si="674"/>
        <v xml:space="preserve">180 219 0.79 </v>
      </c>
      <c r="QJ182" s="92" t="str">
        <f t="shared" si="675"/>
        <v xml:space="preserve">180 220 0.44 </v>
      </c>
      <c r="QK182" s="92" t="str">
        <f t="shared" si="676"/>
        <v xml:space="preserve">180 221 0.376667 </v>
      </c>
      <c r="QL182" s="92" t="str">
        <f t="shared" si="677"/>
        <v xml:space="preserve">180 222 1.05 </v>
      </c>
      <c r="QM182" s="92" t="str">
        <f t="shared" si="678"/>
        <v xml:space="preserve">180 223 0.75 </v>
      </c>
      <c r="QN182" s="92" t="str">
        <f t="shared" si="679"/>
        <v xml:space="preserve">180 224 0.413333 </v>
      </c>
      <c r="QO182" s="92" t="str">
        <f t="shared" si="680"/>
        <v xml:space="preserve">180 225 0.423333 </v>
      </c>
      <c r="QP182" s="92" t="str">
        <f t="shared" si="681"/>
        <v xml:space="preserve">180 226 0.63 </v>
      </c>
      <c r="QQ182" s="92" t="str">
        <f t="shared" si="682"/>
        <v xml:space="preserve">180 227 0.306667 </v>
      </c>
      <c r="QR182" s="92" t="str">
        <f t="shared" si="683"/>
        <v xml:space="preserve">180 228 0.27 </v>
      </c>
    </row>
    <row r="183" spans="1:460" ht="18.75" customHeight="1" x14ac:dyDescent="0.35">
      <c r="A183" s="86">
        <v>181</v>
      </c>
      <c r="B183" s="90" t="s">
        <v>231</v>
      </c>
      <c r="C183" s="91" t="s">
        <v>183</v>
      </c>
      <c r="D183" s="9">
        <v>24.9</v>
      </c>
      <c r="E183" s="9">
        <v>28.5</v>
      </c>
      <c r="F183" s="9">
        <v>35.6</v>
      </c>
      <c r="G183" s="9">
        <v>33.5</v>
      </c>
      <c r="H183" s="9">
        <v>32.1</v>
      </c>
      <c r="I183" s="9">
        <v>32.1</v>
      </c>
      <c r="J183" s="9">
        <v>28.2</v>
      </c>
      <c r="K183" s="9">
        <v>28.7</v>
      </c>
      <c r="L183" s="9">
        <v>23.1</v>
      </c>
      <c r="M183" s="9">
        <v>37.6</v>
      </c>
      <c r="N183" s="21">
        <v>24</v>
      </c>
      <c r="O183" s="21">
        <v>14</v>
      </c>
      <c r="P183" s="9">
        <v>25.9</v>
      </c>
      <c r="Q183" s="9">
        <v>19.3</v>
      </c>
      <c r="R183" s="21">
        <v>15</v>
      </c>
      <c r="S183" s="9">
        <v>12.8</v>
      </c>
      <c r="T183" s="9">
        <v>17.100000000000001</v>
      </c>
      <c r="U183" s="9">
        <v>30.3</v>
      </c>
      <c r="V183" s="9">
        <v>17.600000000000001</v>
      </c>
      <c r="W183" s="9">
        <v>18.3</v>
      </c>
      <c r="X183" s="21">
        <v>26</v>
      </c>
      <c r="Y183" s="9">
        <v>33.5</v>
      </c>
      <c r="Z183" s="9">
        <v>28.5</v>
      </c>
      <c r="AA183" s="9">
        <v>33.299999999999997</v>
      </c>
      <c r="AB183" s="9">
        <v>51.9</v>
      </c>
      <c r="AC183" s="9">
        <v>23.7</v>
      </c>
      <c r="AD183" s="9">
        <v>16.7</v>
      </c>
      <c r="AE183" s="9">
        <v>19.399999999999999</v>
      </c>
      <c r="AF183" s="9">
        <v>14.8</v>
      </c>
      <c r="AG183" s="9">
        <v>47.7</v>
      </c>
      <c r="AH183" s="9">
        <v>13.7</v>
      </c>
      <c r="AI183" s="21">
        <v>23</v>
      </c>
      <c r="AJ183" s="21">
        <v>40</v>
      </c>
      <c r="AK183" s="9">
        <v>21.6</v>
      </c>
      <c r="AL183" s="9">
        <v>27.4</v>
      </c>
      <c r="AM183" s="9">
        <v>21.5</v>
      </c>
      <c r="AN183" s="21">
        <v>18</v>
      </c>
      <c r="AO183" s="9">
        <v>25.5</v>
      </c>
      <c r="AP183" s="9">
        <v>23.2</v>
      </c>
      <c r="AQ183" s="9">
        <v>31.4</v>
      </c>
      <c r="AR183" s="9">
        <v>17.600000000000001</v>
      </c>
      <c r="AS183" s="9">
        <v>10.5</v>
      </c>
      <c r="AT183" s="9">
        <v>14.9</v>
      </c>
      <c r="AU183" s="9">
        <v>11.9</v>
      </c>
      <c r="AV183" s="9">
        <v>38.4</v>
      </c>
      <c r="AW183" s="9">
        <v>35.4</v>
      </c>
      <c r="AX183" s="9">
        <v>13.2</v>
      </c>
      <c r="AY183" s="21">
        <v>34</v>
      </c>
      <c r="AZ183" s="9">
        <v>24.3</v>
      </c>
      <c r="BA183" s="9">
        <v>29.1</v>
      </c>
      <c r="BB183" s="9">
        <v>21.9</v>
      </c>
      <c r="BC183" s="9">
        <v>26.1</v>
      </c>
      <c r="BD183" s="9">
        <v>31.2</v>
      </c>
      <c r="BE183" s="21">
        <v>32</v>
      </c>
      <c r="BF183" s="9">
        <v>37.1</v>
      </c>
      <c r="BG183" s="9">
        <v>27.4</v>
      </c>
      <c r="BH183" s="9">
        <v>29.8</v>
      </c>
      <c r="BI183" s="9">
        <v>35.200000000000003</v>
      </c>
      <c r="BJ183" s="9">
        <v>22.8</v>
      </c>
      <c r="BK183" s="9">
        <v>20.8</v>
      </c>
      <c r="BL183" s="9">
        <v>34.700000000000003</v>
      </c>
      <c r="BM183" s="9">
        <v>38.4</v>
      </c>
      <c r="BN183" s="9">
        <v>24.1</v>
      </c>
      <c r="BO183" s="9">
        <v>22.6</v>
      </c>
      <c r="BP183" s="9">
        <v>19.3</v>
      </c>
      <c r="BQ183" s="9">
        <v>19.3</v>
      </c>
      <c r="BR183" s="9">
        <v>26.2</v>
      </c>
      <c r="BS183" s="9">
        <v>17.399999999999999</v>
      </c>
      <c r="BT183" s="9">
        <v>29.6</v>
      </c>
      <c r="BU183" s="21">
        <v>16</v>
      </c>
      <c r="BV183" s="9">
        <v>29.4</v>
      </c>
      <c r="BW183" s="9">
        <v>25.8</v>
      </c>
      <c r="BX183" s="9">
        <v>21.9</v>
      </c>
      <c r="BY183" s="9">
        <v>12.4</v>
      </c>
      <c r="BZ183" s="9">
        <v>23.1</v>
      </c>
      <c r="CA183" s="9">
        <v>17.399999999999999</v>
      </c>
      <c r="CB183" s="9">
        <v>32.700000000000003</v>
      </c>
      <c r="CC183" s="9">
        <v>19.7</v>
      </c>
      <c r="CD183" s="9">
        <v>30.6</v>
      </c>
      <c r="CE183" s="9">
        <v>25.2</v>
      </c>
      <c r="CF183" s="9">
        <v>29.9</v>
      </c>
      <c r="CG183" s="9">
        <v>35.6</v>
      </c>
      <c r="CH183" s="9">
        <v>25.2</v>
      </c>
      <c r="CI183" s="9">
        <v>23.8</v>
      </c>
      <c r="CJ183" s="9">
        <v>25.5</v>
      </c>
      <c r="CK183" s="21">
        <v>17</v>
      </c>
      <c r="CL183" s="9">
        <v>37.799999999999997</v>
      </c>
      <c r="CM183" s="9">
        <v>25.4</v>
      </c>
      <c r="CN183" s="9">
        <v>18.399999999999999</v>
      </c>
      <c r="CO183" s="9">
        <v>36.700000000000003</v>
      </c>
      <c r="CP183" s="9">
        <v>1.5</v>
      </c>
      <c r="CQ183" s="9">
        <v>29.7</v>
      </c>
      <c r="CR183" s="9">
        <v>27.9</v>
      </c>
      <c r="CS183" s="9">
        <v>34.299999999999997</v>
      </c>
      <c r="CT183" s="9">
        <v>22.3</v>
      </c>
      <c r="CU183" s="9">
        <v>35.799999999999997</v>
      </c>
      <c r="CV183" s="9">
        <v>14.8</v>
      </c>
      <c r="CW183" s="9">
        <v>33.5</v>
      </c>
      <c r="CX183" s="9">
        <v>17.399999999999999</v>
      </c>
      <c r="CY183" s="9">
        <v>28.1</v>
      </c>
      <c r="CZ183" s="9">
        <v>16.899999999999999</v>
      </c>
      <c r="DA183" s="9">
        <v>43.6</v>
      </c>
      <c r="DB183" s="21">
        <v>37</v>
      </c>
      <c r="DC183" s="9">
        <v>17.899999999999999</v>
      </c>
      <c r="DD183" s="9">
        <v>17.5</v>
      </c>
      <c r="DE183" s="9">
        <v>32.9</v>
      </c>
      <c r="DF183" s="9">
        <v>18.5</v>
      </c>
      <c r="DG183" s="9">
        <v>20.5</v>
      </c>
      <c r="DH183" s="9">
        <v>16.899999999999999</v>
      </c>
      <c r="DI183" s="9">
        <v>46.6</v>
      </c>
      <c r="DJ183" s="21">
        <v>23</v>
      </c>
      <c r="DK183" s="9">
        <v>19.2</v>
      </c>
      <c r="DL183" s="9">
        <v>10.7</v>
      </c>
      <c r="DM183" s="21">
        <v>32</v>
      </c>
      <c r="DN183" s="9">
        <v>17.899999999999999</v>
      </c>
      <c r="DO183" s="21">
        <v>24</v>
      </c>
      <c r="DP183" s="21">
        <v>21</v>
      </c>
      <c r="DQ183" s="9">
        <v>23.6</v>
      </c>
      <c r="DR183" s="9">
        <v>28.2</v>
      </c>
      <c r="DS183" s="9">
        <v>37.5</v>
      </c>
      <c r="DT183" s="9">
        <v>36.200000000000003</v>
      </c>
      <c r="DU183" s="9">
        <v>16.100000000000001</v>
      </c>
      <c r="DV183" s="21">
        <v>15</v>
      </c>
      <c r="DW183" s="9">
        <v>14.5</v>
      </c>
      <c r="DX183" s="9">
        <v>32.6</v>
      </c>
      <c r="DY183" s="9">
        <v>19.899999999999999</v>
      </c>
      <c r="DZ183" s="9">
        <v>24.3</v>
      </c>
      <c r="EA183" s="9">
        <v>32.6</v>
      </c>
      <c r="EB183" s="9">
        <v>30.2</v>
      </c>
      <c r="EC183" s="9">
        <v>14.4</v>
      </c>
      <c r="ED183" s="9">
        <v>19.600000000000001</v>
      </c>
      <c r="EE183" s="9">
        <v>4.5999999999999996</v>
      </c>
      <c r="EF183" s="9">
        <v>7.6</v>
      </c>
      <c r="EG183" s="9">
        <v>18.399999999999999</v>
      </c>
      <c r="EH183" s="9">
        <v>15.9</v>
      </c>
      <c r="EI183" s="21">
        <v>26</v>
      </c>
      <c r="EJ183" s="9">
        <v>32.6</v>
      </c>
      <c r="EK183" s="9">
        <v>30.2</v>
      </c>
      <c r="EL183" s="9">
        <v>12.1</v>
      </c>
      <c r="EM183" s="9">
        <v>50.9</v>
      </c>
      <c r="EN183" s="9">
        <v>13.2</v>
      </c>
      <c r="EO183" s="9">
        <v>26.3</v>
      </c>
      <c r="EP183" s="9">
        <v>23.2</v>
      </c>
      <c r="EQ183" s="9">
        <v>20.399999999999999</v>
      </c>
      <c r="ER183" s="9">
        <v>35.6</v>
      </c>
      <c r="ES183" s="9">
        <v>17.3</v>
      </c>
      <c r="ET183" s="21">
        <v>37</v>
      </c>
      <c r="EU183" s="9">
        <v>31.1</v>
      </c>
      <c r="EV183" s="9">
        <v>35.6</v>
      </c>
      <c r="EW183" s="9">
        <v>36.799999999999997</v>
      </c>
      <c r="EX183" s="9">
        <v>43.6</v>
      </c>
      <c r="EY183" s="9">
        <v>38.299999999999997</v>
      </c>
      <c r="EZ183" s="9">
        <v>40.5</v>
      </c>
      <c r="FA183" s="9">
        <v>9.9</v>
      </c>
      <c r="FB183" s="9">
        <v>47.7</v>
      </c>
      <c r="FC183" s="9">
        <v>36.200000000000003</v>
      </c>
      <c r="FD183" s="9">
        <v>24.9</v>
      </c>
      <c r="FE183" s="9">
        <v>17.3</v>
      </c>
      <c r="FF183" s="9">
        <v>34.1</v>
      </c>
      <c r="FG183" s="9">
        <v>18.899999999999999</v>
      </c>
      <c r="FH183" s="9">
        <v>16.899999999999999</v>
      </c>
      <c r="FI183" s="21">
        <v>44</v>
      </c>
      <c r="FJ183" s="9">
        <v>22.5</v>
      </c>
      <c r="FK183" s="9">
        <v>27.2</v>
      </c>
      <c r="FL183" s="9">
        <v>47.2</v>
      </c>
      <c r="FM183" s="9">
        <v>23.3</v>
      </c>
      <c r="FN183" s="9">
        <v>9.3000000000000007</v>
      </c>
      <c r="FO183" s="9">
        <v>23.5</v>
      </c>
      <c r="FP183" s="9">
        <v>26.4</v>
      </c>
      <c r="FQ183" s="9">
        <v>20.399999999999999</v>
      </c>
      <c r="FR183" s="9">
        <v>34.9</v>
      </c>
      <c r="FS183" s="9">
        <v>37.9</v>
      </c>
      <c r="FT183" s="9">
        <v>32.700000000000003</v>
      </c>
      <c r="FU183" s="9">
        <v>13.3</v>
      </c>
      <c r="FV183" s="21">
        <v>34</v>
      </c>
      <c r="FW183" s="21">
        <v>21</v>
      </c>
      <c r="FX183" s="9">
        <v>21.1</v>
      </c>
      <c r="FY183" s="9">
        <v>15.4</v>
      </c>
      <c r="FZ183" s="9">
        <v>29.1</v>
      </c>
      <c r="GA183" s="9">
        <v>26.8</v>
      </c>
      <c r="GB183" s="21">
        <v>0</v>
      </c>
      <c r="GC183" s="9">
        <v>19.2</v>
      </c>
      <c r="GD183" s="9">
        <v>17.100000000000001</v>
      </c>
      <c r="GE183" s="9">
        <v>33.200000000000003</v>
      </c>
      <c r="GF183" s="9">
        <v>23.8</v>
      </c>
      <c r="GG183" s="9">
        <v>29.8</v>
      </c>
      <c r="GH183" s="9">
        <v>29.8</v>
      </c>
      <c r="GI183" s="21">
        <v>12</v>
      </c>
      <c r="GJ183" s="21">
        <v>11</v>
      </c>
      <c r="GK183" s="9">
        <v>11.1</v>
      </c>
      <c r="GL183" s="9">
        <v>19.8</v>
      </c>
      <c r="GM183" s="9">
        <v>12.9</v>
      </c>
      <c r="GN183" s="21">
        <v>30</v>
      </c>
      <c r="GO183" s="9">
        <v>24.5</v>
      </c>
      <c r="GP183" s="9">
        <v>30.1</v>
      </c>
      <c r="GQ183" s="9">
        <v>48.5</v>
      </c>
      <c r="GR183" s="21">
        <v>13</v>
      </c>
      <c r="GS183" s="9">
        <v>12.1</v>
      </c>
      <c r="GT183" s="9">
        <v>14.5</v>
      </c>
      <c r="GU183" s="9">
        <v>16.2</v>
      </c>
      <c r="GV183" s="9">
        <v>34.799999999999997</v>
      </c>
      <c r="GW183" s="9">
        <v>13.2</v>
      </c>
      <c r="GX183" s="9">
        <v>22.5</v>
      </c>
      <c r="GY183" s="9">
        <v>20.2</v>
      </c>
      <c r="GZ183" s="9">
        <v>14.8</v>
      </c>
      <c r="HA183" s="9">
        <v>36.4</v>
      </c>
      <c r="HB183" s="21">
        <v>46</v>
      </c>
      <c r="HC183" s="21">
        <v>17</v>
      </c>
      <c r="HD183" s="9">
        <v>14.9</v>
      </c>
      <c r="HE183" s="9">
        <v>39.4</v>
      </c>
      <c r="HF183" s="9">
        <v>25.7</v>
      </c>
      <c r="HG183" s="9">
        <v>30.9</v>
      </c>
      <c r="HH183" s="9">
        <v>25.7</v>
      </c>
      <c r="HI183" s="9">
        <v>4.9000000000000004</v>
      </c>
      <c r="HJ183" s="9">
        <v>47.6</v>
      </c>
      <c r="HK183" s="9">
        <v>18.100000000000001</v>
      </c>
      <c r="HL183" s="9">
        <v>15.2</v>
      </c>
      <c r="HM183" s="9">
        <v>26.1</v>
      </c>
      <c r="HN183" s="9">
        <v>4.4000000000000004</v>
      </c>
      <c r="HO183" s="9">
        <v>16.5</v>
      </c>
      <c r="HP183" s="9">
        <v>30.5</v>
      </c>
      <c r="HQ183" s="21">
        <v>45</v>
      </c>
      <c r="HR183" s="9">
        <v>23.4</v>
      </c>
      <c r="HS183" s="9">
        <v>24.9</v>
      </c>
      <c r="HT183" s="9">
        <v>17.2</v>
      </c>
      <c r="HU183" s="9">
        <v>16.5</v>
      </c>
      <c r="HV183" s="9">
        <v>19.8</v>
      </c>
      <c r="HW183" s="21">
        <v>33</v>
      </c>
      <c r="HX183" s="8"/>
      <c r="HY183" s="92" t="str">
        <f t="shared" si="456"/>
        <v xml:space="preserve">181 1 0.83 </v>
      </c>
      <c r="HZ183" s="92" t="str">
        <f t="shared" si="457"/>
        <v xml:space="preserve">181 2 0.95 </v>
      </c>
      <c r="IA183" s="92" t="str">
        <f t="shared" si="458"/>
        <v xml:space="preserve">181 3 1.186667 </v>
      </c>
      <c r="IB183" s="92" t="str">
        <f t="shared" si="459"/>
        <v xml:space="preserve">181 4 1.116667 </v>
      </c>
      <c r="IC183" s="92" t="str">
        <f t="shared" si="460"/>
        <v xml:space="preserve">181 5 1.07 </v>
      </c>
      <c r="ID183" s="92" t="str">
        <f t="shared" si="461"/>
        <v xml:space="preserve">181 6 1.07 </v>
      </c>
      <c r="IE183" s="92" t="str">
        <f t="shared" si="462"/>
        <v xml:space="preserve">181 7 0.94 </v>
      </c>
      <c r="IF183" s="92" t="str">
        <f t="shared" si="463"/>
        <v xml:space="preserve">181 8 0.956667 </v>
      </c>
      <c r="IG183" s="92" t="str">
        <f t="shared" si="464"/>
        <v xml:space="preserve">181 9 0.77 </v>
      </c>
      <c r="IH183" s="92" t="str">
        <f t="shared" si="465"/>
        <v xml:space="preserve">181 10 1.253333 </v>
      </c>
      <c r="II183" s="92" t="str">
        <f t="shared" si="466"/>
        <v xml:space="preserve">181 11 0.8 </v>
      </c>
      <c r="IJ183" s="92" t="str">
        <f t="shared" si="467"/>
        <v xml:space="preserve">181 12 0.466667 </v>
      </c>
      <c r="IK183" s="92" t="str">
        <f t="shared" si="468"/>
        <v xml:space="preserve">181 13 0.863333 </v>
      </c>
      <c r="IL183" s="92" t="str">
        <f t="shared" si="469"/>
        <v xml:space="preserve">181 14 0.643333 </v>
      </c>
      <c r="IM183" s="92" t="str">
        <f t="shared" si="470"/>
        <v xml:space="preserve">181 15 0.5 </v>
      </c>
      <c r="IN183" s="92" t="str">
        <f t="shared" si="471"/>
        <v xml:space="preserve">181 16 0.426667 </v>
      </c>
      <c r="IO183" s="92" t="str">
        <f t="shared" si="472"/>
        <v xml:space="preserve">181 17 0.57 </v>
      </c>
      <c r="IP183" s="92" t="str">
        <f t="shared" si="473"/>
        <v xml:space="preserve">181 18 1.01 </v>
      </c>
      <c r="IQ183" s="92" t="str">
        <f t="shared" si="474"/>
        <v xml:space="preserve">181 19 0.586667 </v>
      </c>
      <c r="IR183" s="92" t="str">
        <f t="shared" si="475"/>
        <v xml:space="preserve">181 20 0.61 </v>
      </c>
      <c r="IS183" s="92" t="str">
        <f t="shared" si="476"/>
        <v xml:space="preserve">181 21 0.866667 </v>
      </c>
      <c r="IT183" s="92" t="str">
        <f t="shared" si="477"/>
        <v xml:space="preserve">181 22 1.116667 </v>
      </c>
      <c r="IU183" s="92" t="str">
        <f t="shared" si="478"/>
        <v xml:space="preserve">181 23 0.95 </v>
      </c>
      <c r="IV183" s="92" t="str">
        <f t="shared" si="479"/>
        <v xml:space="preserve">181 24 1.11 </v>
      </c>
      <c r="IW183" s="92" t="str">
        <f t="shared" si="480"/>
        <v xml:space="preserve">181 25 1.73 </v>
      </c>
      <c r="IX183" s="92" t="str">
        <f t="shared" si="481"/>
        <v xml:space="preserve">181 26 0.79 </v>
      </c>
      <c r="IY183" s="92" t="str">
        <f t="shared" si="482"/>
        <v xml:space="preserve">181 27 0.556667 </v>
      </c>
      <c r="IZ183" s="92" t="str">
        <f t="shared" si="483"/>
        <v xml:space="preserve">181 28 0.646667 </v>
      </c>
      <c r="JA183" s="92" t="str">
        <f t="shared" si="484"/>
        <v xml:space="preserve">181 29 0.493333 </v>
      </c>
      <c r="JB183" s="92" t="str">
        <f t="shared" si="485"/>
        <v xml:space="preserve">181 30 1.59 </v>
      </c>
      <c r="JC183" s="92" t="str">
        <f t="shared" si="486"/>
        <v xml:space="preserve">181 31 0.456667 </v>
      </c>
      <c r="JD183" s="92" t="str">
        <f t="shared" si="487"/>
        <v xml:space="preserve">181 32 0.766667 </v>
      </c>
      <c r="JE183" s="92" t="str">
        <f t="shared" si="488"/>
        <v xml:space="preserve">181 33 1.333333 </v>
      </c>
      <c r="JF183" s="92" t="str">
        <f t="shared" si="489"/>
        <v xml:space="preserve">181 34 0.72 </v>
      </c>
      <c r="JG183" s="92" t="str">
        <f t="shared" si="490"/>
        <v xml:space="preserve">181 35 0.913333 </v>
      </c>
      <c r="JH183" s="92" t="str">
        <f t="shared" si="491"/>
        <v xml:space="preserve">181 36 0.716667 </v>
      </c>
      <c r="JI183" s="92" t="str">
        <f t="shared" si="492"/>
        <v xml:space="preserve">181 37 0.6 </v>
      </c>
      <c r="JJ183" s="92" t="str">
        <f t="shared" si="493"/>
        <v xml:space="preserve">181 38 0.85 </v>
      </c>
      <c r="JK183" s="92" t="str">
        <f t="shared" si="494"/>
        <v xml:space="preserve">181 39 0.773333 </v>
      </c>
      <c r="JL183" s="92" t="str">
        <f t="shared" si="495"/>
        <v xml:space="preserve">181 40 1.046667 </v>
      </c>
      <c r="JM183" s="92" t="str">
        <f t="shared" si="496"/>
        <v xml:space="preserve">181 41 0.586667 </v>
      </c>
      <c r="JN183" s="92" t="str">
        <f t="shared" si="497"/>
        <v xml:space="preserve">181 42 0.35 </v>
      </c>
      <c r="JO183" s="92" t="str">
        <f t="shared" si="498"/>
        <v xml:space="preserve">181 43 0.496667 </v>
      </c>
      <c r="JP183" s="92" t="str">
        <f t="shared" si="499"/>
        <v xml:space="preserve">181 44 0.396667 </v>
      </c>
      <c r="JQ183" s="92" t="str">
        <f t="shared" si="500"/>
        <v xml:space="preserve">181 45 1.28 </v>
      </c>
      <c r="JR183" s="92" t="str">
        <f t="shared" si="501"/>
        <v xml:space="preserve">181 46 1.18 </v>
      </c>
      <c r="JS183" s="92" t="str">
        <f t="shared" si="502"/>
        <v xml:space="preserve">181 47 0.44 </v>
      </c>
      <c r="JT183" s="92" t="str">
        <f t="shared" si="503"/>
        <v xml:space="preserve">181 48 1.133333 </v>
      </c>
      <c r="JU183" s="92" t="str">
        <f t="shared" si="504"/>
        <v xml:space="preserve">181 49 0.81 </v>
      </c>
      <c r="JV183" s="92" t="str">
        <f t="shared" si="505"/>
        <v xml:space="preserve">181 50 0.97 </v>
      </c>
      <c r="JW183" s="92" t="str">
        <f t="shared" si="506"/>
        <v xml:space="preserve">181 51 0.73 </v>
      </c>
      <c r="JX183" s="92" t="str">
        <f t="shared" si="507"/>
        <v xml:space="preserve">181 52 0.87 </v>
      </c>
      <c r="JY183" s="92" t="str">
        <f t="shared" si="508"/>
        <v xml:space="preserve">181 53 1.04 </v>
      </c>
      <c r="JZ183" s="92" t="str">
        <f t="shared" si="509"/>
        <v xml:space="preserve">181 54 1.066667 </v>
      </c>
      <c r="KA183" s="92" t="str">
        <f t="shared" si="510"/>
        <v xml:space="preserve">181 55 1.236667 </v>
      </c>
      <c r="KB183" s="92" t="str">
        <f t="shared" si="511"/>
        <v xml:space="preserve">181 56 0.913333 </v>
      </c>
      <c r="KC183" s="92" t="str">
        <f t="shared" si="512"/>
        <v xml:space="preserve">181 57 0.993333 </v>
      </c>
      <c r="KD183" s="92" t="str">
        <f t="shared" si="513"/>
        <v xml:space="preserve">181 58 1.173333 </v>
      </c>
      <c r="KE183" s="92" t="str">
        <f t="shared" si="514"/>
        <v xml:space="preserve">181 59 0.76 </v>
      </c>
      <c r="KF183" s="92" t="str">
        <f t="shared" si="515"/>
        <v xml:space="preserve">181 60 0.693333 </v>
      </c>
      <c r="KG183" s="92" t="str">
        <f t="shared" si="516"/>
        <v xml:space="preserve">181 61 1.156667 </v>
      </c>
      <c r="KH183" s="92" t="str">
        <f t="shared" si="517"/>
        <v xml:space="preserve">181 62 1.28 </v>
      </c>
      <c r="KI183" s="92" t="str">
        <f t="shared" si="518"/>
        <v xml:space="preserve">181 63 0.803333 </v>
      </c>
      <c r="KJ183" s="92" t="str">
        <f t="shared" si="519"/>
        <v xml:space="preserve">181 64 0.753333 </v>
      </c>
      <c r="KK183" s="92" t="str">
        <f t="shared" si="520"/>
        <v xml:space="preserve">181 65 0.643333 </v>
      </c>
      <c r="KL183" s="92" t="str">
        <f t="shared" si="521"/>
        <v xml:space="preserve">181 66 0.643333 </v>
      </c>
      <c r="KM183" s="92" t="str">
        <f t="shared" si="522"/>
        <v xml:space="preserve">181 67 0.873333 </v>
      </c>
      <c r="KN183" s="92" t="str">
        <f t="shared" si="523"/>
        <v xml:space="preserve">181 68 0.58 </v>
      </c>
      <c r="KO183" s="92" t="str">
        <f t="shared" si="524"/>
        <v xml:space="preserve">181 69 0.986667 </v>
      </c>
      <c r="KP183" s="92" t="str">
        <f t="shared" si="525"/>
        <v xml:space="preserve">181 70 0.533333 </v>
      </c>
      <c r="KQ183" s="92" t="str">
        <f t="shared" si="526"/>
        <v xml:space="preserve">181 71 0.98 </v>
      </c>
      <c r="KR183" s="92" t="str">
        <f t="shared" si="527"/>
        <v xml:space="preserve">181 72 0.86 </v>
      </c>
      <c r="KS183" s="92" t="str">
        <f t="shared" si="528"/>
        <v xml:space="preserve">181 73 0.73 </v>
      </c>
      <c r="KT183" s="92" t="str">
        <f t="shared" si="529"/>
        <v xml:space="preserve">181 74 0.413333 </v>
      </c>
      <c r="KU183" s="92" t="str">
        <f t="shared" si="530"/>
        <v xml:space="preserve">181 75 0.77 </v>
      </c>
      <c r="KV183" s="92" t="str">
        <f t="shared" si="531"/>
        <v xml:space="preserve">181 76 0.58 </v>
      </c>
      <c r="KW183" s="92" t="str">
        <f t="shared" si="532"/>
        <v xml:space="preserve">181 77 1.09 </v>
      </c>
      <c r="KX183" s="92" t="str">
        <f t="shared" si="533"/>
        <v xml:space="preserve">181 78 0.656667 </v>
      </c>
      <c r="KY183" s="92" t="str">
        <f t="shared" si="534"/>
        <v xml:space="preserve">181 79 1.02 </v>
      </c>
      <c r="KZ183" s="92" t="str">
        <f t="shared" si="535"/>
        <v xml:space="preserve">181 80 0.84 </v>
      </c>
      <c r="LA183" s="92" t="str">
        <f t="shared" si="536"/>
        <v xml:space="preserve">181 81 0.996667 </v>
      </c>
      <c r="LB183" s="92" t="str">
        <f t="shared" si="537"/>
        <v xml:space="preserve">181 82 1.186667 </v>
      </c>
      <c r="LC183" s="92" t="str">
        <f t="shared" si="538"/>
        <v xml:space="preserve">181 83 0.84 </v>
      </c>
      <c r="LD183" s="92" t="str">
        <f t="shared" si="539"/>
        <v xml:space="preserve">181 84 0.793333 </v>
      </c>
      <c r="LE183" s="92" t="str">
        <f t="shared" si="540"/>
        <v xml:space="preserve">181 85 0.85 </v>
      </c>
      <c r="LF183" s="92" t="str">
        <f t="shared" si="541"/>
        <v xml:space="preserve">181 86 0.566667 </v>
      </c>
      <c r="LG183" s="92" t="str">
        <f t="shared" si="542"/>
        <v xml:space="preserve">181 87 1.26 </v>
      </c>
      <c r="LH183" s="92" t="str">
        <f t="shared" si="543"/>
        <v xml:space="preserve">181 88 0.846667 </v>
      </c>
      <c r="LI183" s="92" t="str">
        <f t="shared" si="544"/>
        <v xml:space="preserve">181 89 0.613333 </v>
      </c>
      <c r="LJ183" s="92" t="str">
        <f t="shared" si="545"/>
        <v xml:space="preserve">181 90 1.223333 </v>
      </c>
      <c r="LK183" s="92" t="str">
        <f t="shared" si="546"/>
        <v xml:space="preserve">181 91 0.05 </v>
      </c>
      <c r="LL183" s="92" t="str">
        <f t="shared" si="547"/>
        <v xml:space="preserve">181 92 0.99 </v>
      </c>
      <c r="LM183" s="92" t="str">
        <f t="shared" si="548"/>
        <v xml:space="preserve">181 93 0.93 </v>
      </c>
      <c r="LN183" s="92" t="str">
        <f t="shared" si="549"/>
        <v xml:space="preserve">181 94 1.143333 </v>
      </c>
      <c r="LO183" s="92" t="str">
        <f t="shared" si="550"/>
        <v xml:space="preserve">181 95 0.743333 </v>
      </c>
      <c r="LP183" s="92" t="str">
        <f t="shared" si="551"/>
        <v xml:space="preserve">181 96 1.193333 </v>
      </c>
      <c r="LQ183" s="92" t="str">
        <f t="shared" si="552"/>
        <v xml:space="preserve">181 97 0.493333 </v>
      </c>
      <c r="LR183" s="92" t="str">
        <f t="shared" si="553"/>
        <v xml:space="preserve">181 98 1.116667 </v>
      </c>
      <c r="LS183" s="92" t="str">
        <f t="shared" si="554"/>
        <v xml:space="preserve">181 99 0.58 </v>
      </c>
      <c r="LT183" s="92" t="str">
        <f t="shared" si="555"/>
        <v xml:space="preserve">181 100 0.936667 </v>
      </c>
      <c r="LU183" s="92" t="str">
        <f t="shared" si="556"/>
        <v xml:space="preserve">181 101 0.563333 </v>
      </c>
      <c r="LV183" s="92" t="str">
        <f t="shared" si="557"/>
        <v xml:space="preserve">181 102 1.453333 </v>
      </c>
      <c r="LW183" s="92" t="str">
        <f t="shared" si="558"/>
        <v xml:space="preserve">181 103 1.233333 </v>
      </c>
      <c r="LX183" s="92" t="str">
        <f t="shared" si="559"/>
        <v xml:space="preserve">181 104 0.596667 </v>
      </c>
      <c r="LY183" s="92" t="str">
        <f t="shared" si="560"/>
        <v xml:space="preserve">181 105 0.583333 </v>
      </c>
      <c r="LZ183" s="92" t="str">
        <f t="shared" si="561"/>
        <v xml:space="preserve">181 106 1.096667 </v>
      </c>
      <c r="MA183" s="92" t="str">
        <f t="shared" si="562"/>
        <v xml:space="preserve">181 107 0.616667 </v>
      </c>
      <c r="MB183" s="92" t="str">
        <f t="shared" si="563"/>
        <v xml:space="preserve">181 108 0.683333 </v>
      </c>
      <c r="MC183" s="92" t="str">
        <f t="shared" si="564"/>
        <v xml:space="preserve">181 109 0.563333 </v>
      </c>
      <c r="MD183" s="92" t="str">
        <f t="shared" si="565"/>
        <v xml:space="preserve">181 110 1.553333 </v>
      </c>
      <c r="ME183" s="92" t="str">
        <f t="shared" si="566"/>
        <v xml:space="preserve">181 111 0.766667 </v>
      </c>
      <c r="MF183" s="92" t="str">
        <f t="shared" si="567"/>
        <v xml:space="preserve">181 112 0.64 </v>
      </c>
      <c r="MG183" s="92" t="str">
        <f t="shared" si="568"/>
        <v xml:space="preserve">181 113 0.356667 </v>
      </c>
      <c r="MH183" s="92" t="str">
        <f t="shared" si="569"/>
        <v xml:space="preserve">181 114 1.066667 </v>
      </c>
      <c r="MI183" s="92" t="str">
        <f t="shared" si="570"/>
        <v xml:space="preserve">181 115 0.596667 </v>
      </c>
      <c r="MJ183" s="92" t="str">
        <f t="shared" si="571"/>
        <v xml:space="preserve">181 116 0.8 </v>
      </c>
      <c r="MK183" s="92" t="str">
        <f t="shared" si="572"/>
        <v xml:space="preserve">181 117 0.7 </v>
      </c>
      <c r="ML183" s="92" t="str">
        <f t="shared" si="573"/>
        <v xml:space="preserve">181 118 0.786667 </v>
      </c>
      <c r="MM183" s="92" t="str">
        <f t="shared" si="574"/>
        <v xml:space="preserve">181 119 0.94 </v>
      </c>
      <c r="MN183" s="92" t="str">
        <f t="shared" si="575"/>
        <v xml:space="preserve">181 120 1.25 </v>
      </c>
      <c r="MO183" s="92" t="str">
        <f t="shared" si="576"/>
        <v xml:space="preserve">181 121 1.206667 </v>
      </c>
      <c r="MP183" s="92" t="str">
        <f t="shared" si="577"/>
        <v xml:space="preserve">181 122 0.536667 </v>
      </c>
      <c r="MQ183" s="92" t="str">
        <f t="shared" si="578"/>
        <v xml:space="preserve">181 123 0.5 </v>
      </c>
      <c r="MR183" s="92" t="str">
        <f t="shared" si="579"/>
        <v xml:space="preserve">181 124 0.483333 </v>
      </c>
      <c r="MS183" s="92" t="str">
        <f t="shared" si="580"/>
        <v xml:space="preserve">181 125 1.086667 </v>
      </c>
      <c r="MT183" s="92" t="str">
        <f t="shared" si="581"/>
        <v xml:space="preserve">181 126 0.663333 </v>
      </c>
      <c r="MU183" s="92" t="str">
        <f t="shared" si="582"/>
        <v xml:space="preserve">181 127 0.81 </v>
      </c>
      <c r="MV183" s="92" t="str">
        <f t="shared" si="583"/>
        <v xml:space="preserve">181 128 1.086667 </v>
      </c>
      <c r="MW183" s="92" t="str">
        <f t="shared" si="584"/>
        <v xml:space="preserve">181 129 1.006667 </v>
      </c>
      <c r="MX183" s="92" t="str">
        <f t="shared" si="585"/>
        <v xml:space="preserve">181 130 0.48 </v>
      </c>
      <c r="MY183" s="92" t="str">
        <f t="shared" si="586"/>
        <v xml:space="preserve">181 131 0.653333 </v>
      </c>
      <c r="MZ183" s="92" t="str">
        <f t="shared" si="587"/>
        <v xml:space="preserve">181 132 0.153333 </v>
      </c>
      <c r="NA183" s="92" t="str">
        <f t="shared" si="588"/>
        <v xml:space="preserve">181 133 0.253333 </v>
      </c>
      <c r="NB183" s="92" t="str">
        <f t="shared" si="589"/>
        <v xml:space="preserve">181 134 0.613333 </v>
      </c>
      <c r="NC183" s="92" t="str">
        <f t="shared" si="590"/>
        <v xml:space="preserve">181 135 0.53 </v>
      </c>
      <c r="ND183" s="92" t="str">
        <f t="shared" si="591"/>
        <v xml:space="preserve">181 136 0.866667 </v>
      </c>
      <c r="NE183" s="92" t="str">
        <f t="shared" si="592"/>
        <v xml:space="preserve">181 137 1.086667 </v>
      </c>
      <c r="NF183" s="92" t="str">
        <f t="shared" si="593"/>
        <v xml:space="preserve">181 138 1.006667 </v>
      </c>
      <c r="NG183" s="92" t="str">
        <f t="shared" si="594"/>
        <v xml:space="preserve">181 139 0.403333 </v>
      </c>
      <c r="NH183" s="92" t="str">
        <f t="shared" si="595"/>
        <v xml:space="preserve">181 140 1.696667 </v>
      </c>
      <c r="NI183" s="92" t="str">
        <f t="shared" si="596"/>
        <v xml:space="preserve">181 141 0.44 </v>
      </c>
      <c r="NJ183" s="92" t="str">
        <f t="shared" si="597"/>
        <v xml:space="preserve">181 142 0.876667 </v>
      </c>
      <c r="NK183" s="92" t="str">
        <f t="shared" si="598"/>
        <v xml:space="preserve">181 143 0.773333 </v>
      </c>
      <c r="NL183" s="92" t="str">
        <f t="shared" si="599"/>
        <v xml:space="preserve">181 144 0.68 </v>
      </c>
      <c r="NM183" s="92" t="str">
        <f t="shared" si="600"/>
        <v xml:space="preserve">181 145 1.186667 </v>
      </c>
      <c r="NN183" s="92" t="str">
        <f t="shared" si="601"/>
        <v xml:space="preserve">181 146 0.576667 </v>
      </c>
      <c r="NO183" s="92" t="str">
        <f t="shared" si="602"/>
        <v xml:space="preserve">181 147 1.233333 </v>
      </c>
      <c r="NP183" s="92" t="str">
        <f t="shared" si="603"/>
        <v xml:space="preserve">181 148 1.036667 </v>
      </c>
      <c r="NQ183" s="92" t="str">
        <f t="shared" si="604"/>
        <v xml:space="preserve">181 149 1.186667 </v>
      </c>
      <c r="NR183" s="92" t="str">
        <f t="shared" si="605"/>
        <v xml:space="preserve">181 150 1.226667 </v>
      </c>
      <c r="NS183" s="92" t="str">
        <f t="shared" si="606"/>
        <v xml:space="preserve">181 151 1.453333 </v>
      </c>
      <c r="NT183" s="92" t="str">
        <f t="shared" si="607"/>
        <v xml:space="preserve">181 152 1.276667 </v>
      </c>
      <c r="NU183" s="92" t="str">
        <f t="shared" si="608"/>
        <v xml:space="preserve">181 153 1.35 </v>
      </c>
      <c r="NV183" s="92" t="str">
        <f t="shared" si="609"/>
        <v xml:space="preserve">181 154 0.33 </v>
      </c>
      <c r="NW183" s="92" t="str">
        <f t="shared" si="610"/>
        <v xml:space="preserve">181 155 1.59 </v>
      </c>
      <c r="NX183" s="92" t="str">
        <f t="shared" si="611"/>
        <v xml:space="preserve">181 156 1.206667 </v>
      </c>
      <c r="NY183" s="92" t="str">
        <f t="shared" si="612"/>
        <v xml:space="preserve">181 157 0.83 </v>
      </c>
      <c r="NZ183" s="92" t="str">
        <f t="shared" si="613"/>
        <v xml:space="preserve">181 158 0.576667 </v>
      </c>
      <c r="OA183" s="92" t="str">
        <f t="shared" si="614"/>
        <v xml:space="preserve">181 159 1.136667 </v>
      </c>
      <c r="OB183" s="92" t="str">
        <f t="shared" si="615"/>
        <v xml:space="preserve">181 160 0.63 </v>
      </c>
      <c r="OC183" s="92" t="str">
        <f t="shared" si="616"/>
        <v xml:space="preserve">181 161 0.563333 </v>
      </c>
      <c r="OD183" s="92" t="str">
        <f t="shared" si="617"/>
        <v xml:space="preserve">181 162 1.466667 </v>
      </c>
      <c r="OE183" s="92" t="str">
        <f t="shared" si="618"/>
        <v xml:space="preserve">181 163 0.75 </v>
      </c>
      <c r="OF183" s="92" t="str">
        <f t="shared" si="619"/>
        <v xml:space="preserve">181 164 0.906667 </v>
      </c>
      <c r="OG183" s="92" t="str">
        <f t="shared" si="620"/>
        <v xml:space="preserve">181 165 1.573333 </v>
      </c>
      <c r="OH183" s="92" t="str">
        <f t="shared" si="621"/>
        <v xml:space="preserve">181 166 0.776667 </v>
      </c>
      <c r="OI183" s="92" t="str">
        <f t="shared" si="622"/>
        <v xml:space="preserve">181 167 0.31 </v>
      </c>
      <c r="OJ183" s="92" t="str">
        <f t="shared" si="623"/>
        <v xml:space="preserve">181 168 0.783333 </v>
      </c>
      <c r="OK183" s="92" t="str">
        <f t="shared" si="624"/>
        <v xml:space="preserve">181 169 0.88 </v>
      </c>
      <c r="OL183" s="92" t="str">
        <f t="shared" si="625"/>
        <v xml:space="preserve">181 170 0.68 </v>
      </c>
      <c r="OM183" s="92" t="str">
        <f t="shared" si="626"/>
        <v xml:space="preserve">181 171 1.163333 </v>
      </c>
      <c r="ON183" s="92" t="str">
        <f t="shared" si="627"/>
        <v xml:space="preserve">181 172 1.263333 </v>
      </c>
      <c r="OO183" s="92" t="str">
        <f t="shared" si="628"/>
        <v xml:space="preserve">181 173 1.09 </v>
      </c>
      <c r="OP183" s="92" t="str">
        <f t="shared" si="629"/>
        <v xml:space="preserve">181 174 0.443333 </v>
      </c>
      <c r="OQ183" s="92" t="str">
        <f t="shared" si="630"/>
        <v xml:space="preserve">181 175 1.133333 </v>
      </c>
      <c r="OR183" s="92" t="str">
        <f t="shared" si="631"/>
        <v xml:space="preserve">181 176 0.7 </v>
      </c>
      <c r="OS183" s="92" t="str">
        <f t="shared" si="632"/>
        <v xml:space="preserve">181 177 0.703333 </v>
      </c>
      <c r="OT183" s="92" t="str">
        <f t="shared" si="633"/>
        <v xml:space="preserve">181 178 0.513333 </v>
      </c>
      <c r="OU183" s="92" t="str">
        <f t="shared" si="634"/>
        <v xml:space="preserve">181 179 0.97 </v>
      </c>
      <c r="OV183" s="92" t="str">
        <f t="shared" si="635"/>
        <v xml:space="preserve">181 180 0.893333 </v>
      </c>
      <c r="OW183" s="92" t="str">
        <f t="shared" si="636"/>
        <v xml:space="preserve">181 181 0 </v>
      </c>
      <c r="OX183" s="92" t="str">
        <f t="shared" si="637"/>
        <v xml:space="preserve">181 182 0.64 </v>
      </c>
      <c r="OY183" s="92" t="str">
        <f t="shared" si="638"/>
        <v xml:space="preserve">181 183 0.57 </v>
      </c>
      <c r="OZ183" s="92" t="str">
        <f t="shared" si="639"/>
        <v xml:space="preserve">181 184 1.106667 </v>
      </c>
      <c r="PA183" s="92" t="str">
        <f t="shared" si="640"/>
        <v xml:space="preserve">181 185 0.793333 </v>
      </c>
      <c r="PB183" s="92" t="str">
        <f t="shared" si="641"/>
        <v xml:space="preserve">181 186 0.993333 </v>
      </c>
      <c r="PC183" s="92" t="str">
        <f t="shared" si="642"/>
        <v xml:space="preserve">181 187 0.993333 </v>
      </c>
      <c r="PD183" s="92" t="str">
        <f t="shared" si="643"/>
        <v xml:space="preserve">181 188 0.4 </v>
      </c>
      <c r="PE183" s="92" t="str">
        <f t="shared" si="644"/>
        <v xml:space="preserve">181 189 0.366667 </v>
      </c>
      <c r="PF183" s="92" t="str">
        <f t="shared" si="645"/>
        <v xml:space="preserve">181 190 0.37 </v>
      </c>
      <c r="PG183" s="92" t="str">
        <f t="shared" si="646"/>
        <v xml:space="preserve">181 191 0.66 </v>
      </c>
      <c r="PH183" s="92" t="str">
        <f t="shared" si="647"/>
        <v xml:space="preserve">181 192 0.43 </v>
      </c>
      <c r="PI183" s="92" t="str">
        <f t="shared" si="648"/>
        <v xml:space="preserve">181 193 1 </v>
      </c>
      <c r="PJ183" s="92" t="str">
        <f t="shared" si="649"/>
        <v xml:space="preserve">181 194 0.816667 </v>
      </c>
      <c r="PK183" s="92" t="str">
        <f t="shared" si="650"/>
        <v xml:space="preserve">181 195 1.003333 </v>
      </c>
      <c r="PL183" s="92" t="str">
        <f t="shared" si="651"/>
        <v xml:space="preserve">181 196 1.616667 </v>
      </c>
      <c r="PM183" s="92" t="str">
        <f t="shared" si="652"/>
        <v xml:space="preserve">181 197 0.433333 </v>
      </c>
      <c r="PN183" s="92" t="str">
        <f t="shared" si="653"/>
        <v xml:space="preserve">181 198 0.403333 </v>
      </c>
      <c r="PO183" s="92" t="str">
        <f t="shared" si="654"/>
        <v xml:space="preserve">181 199 0.483333 </v>
      </c>
      <c r="PP183" s="92" t="str">
        <f t="shared" si="655"/>
        <v xml:space="preserve">181 200 0.54 </v>
      </c>
      <c r="PQ183" s="92" t="str">
        <f t="shared" si="656"/>
        <v xml:space="preserve">181 201 1.16 </v>
      </c>
      <c r="PR183" s="92" t="str">
        <f t="shared" si="657"/>
        <v xml:space="preserve">181 202 0.44 </v>
      </c>
      <c r="PS183" s="92" t="str">
        <f t="shared" si="658"/>
        <v xml:space="preserve">181 203 0.75 </v>
      </c>
      <c r="PT183" s="92" t="str">
        <f t="shared" si="659"/>
        <v xml:space="preserve">181 204 0.673333 </v>
      </c>
      <c r="PU183" s="92" t="str">
        <f t="shared" si="660"/>
        <v xml:space="preserve">181 205 0.493333 </v>
      </c>
      <c r="PV183" s="92" t="str">
        <f t="shared" si="661"/>
        <v xml:space="preserve">181 206 1.213333 </v>
      </c>
      <c r="PW183" s="92" t="str">
        <f t="shared" si="662"/>
        <v xml:space="preserve">181 207 1.533333 </v>
      </c>
      <c r="PX183" s="92" t="str">
        <f t="shared" si="663"/>
        <v xml:space="preserve">181 208 0.566667 </v>
      </c>
      <c r="PY183" s="92" t="str">
        <f t="shared" si="664"/>
        <v xml:space="preserve">181 209 0.496667 </v>
      </c>
      <c r="PZ183" s="92" t="str">
        <f t="shared" si="665"/>
        <v xml:space="preserve">181 210 1.313333 </v>
      </c>
      <c r="QA183" s="92" t="str">
        <f t="shared" si="666"/>
        <v xml:space="preserve">181 211 0.856667 </v>
      </c>
      <c r="QB183" s="92" t="str">
        <f t="shared" si="667"/>
        <v xml:space="preserve">181 212 1.03 </v>
      </c>
      <c r="QC183" s="92" t="str">
        <f t="shared" si="668"/>
        <v xml:space="preserve">181 213 0.856667 </v>
      </c>
      <c r="QD183" s="92" t="str">
        <f t="shared" si="669"/>
        <v xml:space="preserve">181 214 0.163333 </v>
      </c>
      <c r="QE183" s="92" t="str">
        <f t="shared" si="670"/>
        <v xml:space="preserve">181 215 1.586667 </v>
      </c>
      <c r="QF183" s="92" t="str">
        <f t="shared" si="671"/>
        <v xml:space="preserve">181 216 0.603333 </v>
      </c>
      <c r="QG183" s="92" t="str">
        <f t="shared" si="672"/>
        <v xml:space="preserve">181 217 0.506667 </v>
      </c>
      <c r="QH183" s="92" t="str">
        <f t="shared" si="673"/>
        <v xml:space="preserve">181 218 0.87 </v>
      </c>
      <c r="QI183" s="92" t="str">
        <f t="shared" si="674"/>
        <v xml:space="preserve">181 219 0.146667 </v>
      </c>
      <c r="QJ183" s="92" t="str">
        <f t="shared" si="675"/>
        <v xml:space="preserve">181 220 0.55 </v>
      </c>
      <c r="QK183" s="92" t="str">
        <f t="shared" si="676"/>
        <v xml:space="preserve">181 221 1.016667 </v>
      </c>
      <c r="QL183" s="92" t="str">
        <f t="shared" si="677"/>
        <v xml:space="preserve">181 222 1.5 </v>
      </c>
      <c r="QM183" s="92" t="str">
        <f t="shared" si="678"/>
        <v xml:space="preserve">181 223 0.78 </v>
      </c>
      <c r="QN183" s="92" t="str">
        <f t="shared" si="679"/>
        <v xml:space="preserve">181 224 0.83 </v>
      </c>
      <c r="QO183" s="92" t="str">
        <f t="shared" si="680"/>
        <v xml:space="preserve">181 225 0.573333 </v>
      </c>
      <c r="QP183" s="92" t="str">
        <f t="shared" si="681"/>
        <v xml:space="preserve">181 226 0.55 </v>
      </c>
      <c r="QQ183" s="92" t="str">
        <f t="shared" si="682"/>
        <v xml:space="preserve">181 227 0.66 </v>
      </c>
      <c r="QR183" s="92" t="str">
        <f t="shared" si="683"/>
        <v xml:space="preserve">181 228 1.1 </v>
      </c>
    </row>
    <row r="184" spans="1:460" ht="18.75" customHeight="1" x14ac:dyDescent="0.35">
      <c r="A184" s="86">
        <v>182</v>
      </c>
      <c r="B184" s="90" t="s">
        <v>231</v>
      </c>
      <c r="C184" s="91" t="s">
        <v>184</v>
      </c>
      <c r="D184" s="9">
        <v>16.3</v>
      </c>
      <c r="E184" s="9">
        <v>21.3</v>
      </c>
      <c r="F184" s="21">
        <v>27</v>
      </c>
      <c r="G184" s="9">
        <v>41.1</v>
      </c>
      <c r="H184" s="9">
        <v>38.799999999999997</v>
      </c>
      <c r="I184" s="9">
        <v>38.799999999999997</v>
      </c>
      <c r="J184" s="21">
        <v>10</v>
      </c>
      <c r="K184" s="9">
        <v>8.6</v>
      </c>
      <c r="L184" s="9">
        <v>13.8</v>
      </c>
      <c r="M184" s="9">
        <v>23.7</v>
      </c>
      <c r="N184" s="9">
        <v>5.9</v>
      </c>
      <c r="O184" s="9">
        <v>21.8</v>
      </c>
      <c r="P184" s="9">
        <v>17.399999999999999</v>
      </c>
      <c r="Q184" s="9">
        <v>17.600000000000001</v>
      </c>
      <c r="R184" s="9">
        <v>9.3000000000000007</v>
      </c>
      <c r="S184" s="21">
        <v>30</v>
      </c>
      <c r="T184" s="9">
        <v>9.5</v>
      </c>
      <c r="U184" s="9">
        <v>22.4</v>
      </c>
      <c r="V184" s="9">
        <v>20.6</v>
      </c>
      <c r="W184" s="9">
        <v>10.7</v>
      </c>
      <c r="X184" s="21">
        <v>18</v>
      </c>
      <c r="Y184" s="9">
        <v>19.600000000000001</v>
      </c>
      <c r="Z184" s="9">
        <v>20.7</v>
      </c>
      <c r="AA184" s="9">
        <v>16.100000000000001</v>
      </c>
      <c r="AB184" s="9">
        <v>40.9</v>
      </c>
      <c r="AC184" s="9">
        <v>30.5</v>
      </c>
      <c r="AD184" s="9">
        <v>15.4</v>
      </c>
      <c r="AE184" s="21">
        <v>10</v>
      </c>
      <c r="AF184" s="9">
        <v>7.2</v>
      </c>
      <c r="AG184" s="9">
        <v>39.1</v>
      </c>
      <c r="AH184" s="21">
        <v>31</v>
      </c>
      <c r="AI184" s="9">
        <v>5.4</v>
      </c>
      <c r="AJ184" s="21">
        <v>29</v>
      </c>
      <c r="AK184" s="9">
        <v>13.2</v>
      </c>
      <c r="AL184" s="9">
        <v>18.8</v>
      </c>
      <c r="AM184" s="9">
        <v>13.9</v>
      </c>
      <c r="AN184" s="9">
        <v>10.4</v>
      </c>
      <c r="AO184" s="9">
        <v>6.7</v>
      </c>
      <c r="AP184" s="9">
        <v>28.9</v>
      </c>
      <c r="AQ184" s="9">
        <v>22.8</v>
      </c>
      <c r="AR184" s="9">
        <v>9.3000000000000007</v>
      </c>
      <c r="AS184" s="9">
        <v>14.3</v>
      </c>
      <c r="AT184" s="9">
        <v>13.5</v>
      </c>
      <c r="AU184" s="9">
        <v>10.5</v>
      </c>
      <c r="AV184" s="9">
        <v>24.5</v>
      </c>
      <c r="AW184" s="9">
        <v>26.8</v>
      </c>
      <c r="AX184" s="9">
        <v>11.7</v>
      </c>
      <c r="AY184" s="21">
        <v>26</v>
      </c>
      <c r="AZ184" s="9">
        <v>13.2</v>
      </c>
      <c r="BA184" s="9">
        <v>20.5</v>
      </c>
      <c r="BB184" s="9">
        <v>2.7</v>
      </c>
      <c r="BC184" s="9">
        <v>20.399999999999999</v>
      </c>
      <c r="BD184" s="9">
        <v>38.5</v>
      </c>
      <c r="BE184" s="9">
        <v>23.4</v>
      </c>
      <c r="BF184" s="9">
        <v>28.6</v>
      </c>
      <c r="BG184" s="9">
        <v>16.399999999999999</v>
      </c>
      <c r="BH184" s="9">
        <v>22.5</v>
      </c>
      <c r="BI184" s="21">
        <v>28</v>
      </c>
      <c r="BJ184" s="9">
        <v>7.2</v>
      </c>
      <c r="BK184" s="9">
        <v>15.8</v>
      </c>
      <c r="BL184" s="9">
        <v>27.4</v>
      </c>
      <c r="BM184" s="9">
        <v>29.8</v>
      </c>
      <c r="BN184" s="9">
        <v>16.100000000000001</v>
      </c>
      <c r="BO184" s="9">
        <v>4.0999999999999996</v>
      </c>
      <c r="BP184" s="9">
        <v>7.1</v>
      </c>
      <c r="BQ184" s="9">
        <v>2.8</v>
      </c>
      <c r="BR184" s="9">
        <v>20.7</v>
      </c>
      <c r="BS184" s="21">
        <v>22</v>
      </c>
      <c r="BT184" s="9">
        <v>21.1</v>
      </c>
      <c r="BU184" s="9">
        <v>3.8</v>
      </c>
      <c r="BV184" s="9">
        <v>12.2</v>
      </c>
      <c r="BW184" s="9">
        <v>10.6</v>
      </c>
      <c r="BX184" s="9">
        <v>7.3</v>
      </c>
      <c r="BY184" s="9">
        <v>29.6</v>
      </c>
      <c r="BZ184" s="9">
        <v>4.9000000000000004</v>
      </c>
      <c r="CA184" s="9">
        <v>6.2</v>
      </c>
      <c r="CB184" s="9">
        <v>15.1</v>
      </c>
      <c r="CC184" s="9">
        <v>12.1</v>
      </c>
      <c r="CD184" s="9">
        <v>24.6</v>
      </c>
      <c r="CE184" s="9">
        <v>14.1</v>
      </c>
      <c r="CF184" s="9">
        <v>18.899999999999999</v>
      </c>
      <c r="CG184" s="9">
        <v>18.3</v>
      </c>
      <c r="CH184" s="9">
        <v>14.1</v>
      </c>
      <c r="CI184" s="9">
        <v>14.5</v>
      </c>
      <c r="CJ184" s="9">
        <v>16.899999999999999</v>
      </c>
      <c r="CK184" s="9">
        <v>7.4</v>
      </c>
      <c r="CL184" s="9">
        <v>23.8</v>
      </c>
      <c r="CM184" s="9">
        <v>22.3</v>
      </c>
      <c r="CN184" s="9">
        <v>0.9</v>
      </c>
      <c r="CO184" s="9">
        <v>25.4</v>
      </c>
      <c r="CP184" s="9">
        <v>18.399999999999999</v>
      </c>
      <c r="CQ184" s="9">
        <v>9.6999999999999993</v>
      </c>
      <c r="CR184" s="9">
        <v>16.8</v>
      </c>
      <c r="CS184" s="9">
        <v>23.3</v>
      </c>
      <c r="CT184" s="9">
        <v>3.7</v>
      </c>
      <c r="CU184" s="9">
        <v>18.600000000000001</v>
      </c>
      <c r="CV184" s="9">
        <v>13.4</v>
      </c>
      <c r="CW184" s="9">
        <v>26.2</v>
      </c>
      <c r="CX184" s="9">
        <v>9.8000000000000007</v>
      </c>
      <c r="CY184" s="9">
        <v>18.8</v>
      </c>
      <c r="CZ184" s="21">
        <v>6</v>
      </c>
      <c r="DA184" s="9">
        <v>32.6</v>
      </c>
      <c r="DB184" s="9">
        <v>25.6</v>
      </c>
      <c r="DC184" s="9">
        <v>10.3</v>
      </c>
      <c r="DD184" s="9">
        <v>5.5</v>
      </c>
      <c r="DE184" s="9">
        <v>24.3</v>
      </c>
      <c r="DF184" s="21">
        <v>3</v>
      </c>
      <c r="DG184" s="9">
        <v>33.299999999999997</v>
      </c>
      <c r="DH184" s="9">
        <v>2.7</v>
      </c>
      <c r="DI184" s="9">
        <v>29.4</v>
      </c>
      <c r="DJ184" s="9">
        <v>8.5</v>
      </c>
      <c r="DK184" s="9">
        <v>11.6</v>
      </c>
      <c r="DL184" s="9">
        <v>19.3</v>
      </c>
      <c r="DM184" s="9">
        <v>24.9</v>
      </c>
      <c r="DN184" s="9">
        <v>16.7</v>
      </c>
      <c r="DO184" s="9">
        <v>4.2</v>
      </c>
      <c r="DP184" s="9">
        <v>7.9</v>
      </c>
      <c r="DQ184" s="9">
        <v>14.4</v>
      </c>
      <c r="DR184" s="9">
        <v>19.600000000000001</v>
      </c>
      <c r="DS184" s="9">
        <v>25.9</v>
      </c>
      <c r="DT184" s="9">
        <v>27.6</v>
      </c>
      <c r="DU184" s="9">
        <v>5.7</v>
      </c>
      <c r="DV184" s="9">
        <v>13.6</v>
      </c>
      <c r="DW184" s="9">
        <v>31.8</v>
      </c>
      <c r="DX184" s="21">
        <v>24</v>
      </c>
      <c r="DY184" s="9">
        <v>16.899999999999999</v>
      </c>
      <c r="DZ184" s="9">
        <v>16.3</v>
      </c>
      <c r="EA184" s="9">
        <v>15.5</v>
      </c>
      <c r="EB184" s="9">
        <v>21.8</v>
      </c>
      <c r="EC184" s="9">
        <v>5.8</v>
      </c>
      <c r="ED184" s="9">
        <v>13.9</v>
      </c>
      <c r="EE184" s="9">
        <v>15.4</v>
      </c>
      <c r="EF184" s="9">
        <v>14.2</v>
      </c>
      <c r="EG184" s="9">
        <v>2.9</v>
      </c>
      <c r="EH184" s="21">
        <v>4</v>
      </c>
      <c r="EI184" s="9">
        <v>15.7</v>
      </c>
      <c r="EJ184" s="9">
        <v>15.5</v>
      </c>
      <c r="EK184" s="9">
        <v>23.2</v>
      </c>
      <c r="EL184" s="9">
        <v>29.3</v>
      </c>
      <c r="EM184" s="9">
        <v>42.3</v>
      </c>
      <c r="EN184" s="9">
        <v>18.3</v>
      </c>
      <c r="EO184" s="9">
        <v>7.2</v>
      </c>
      <c r="EP184" s="21">
        <v>28</v>
      </c>
      <c r="EQ184" s="9">
        <v>12.8</v>
      </c>
      <c r="ER184" s="9">
        <v>18.399999999999999</v>
      </c>
      <c r="ES184" s="9">
        <v>9.6999999999999993</v>
      </c>
      <c r="ET184" s="9">
        <v>23.1</v>
      </c>
      <c r="EU184" s="9">
        <v>22.5</v>
      </c>
      <c r="EV184" s="21">
        <v>27</v>
      </c>
      <c r="EW184" s="9">
        <v>24.6</v>
      </c>
      <c r="EX184" s="9">
        <v>32.5</v>
      </c>
      <c r="EY184" s="9">
        <v>29.7</v>
      </c>
      <c r="EZ184" s="9">
        <v>29.5</v>
      </c>
      <c r="FA184" s="21">
        <v>27</v>
      </c>
      <c r="FB184" s="9">
        <v>39.1</v>
      </c>
      <c r="FC184" s="9">
        <v>27.6</v>
      </c>
      <c r="FD184" s="9">
        <v>16.3</v>
      </c>
      <c r="FE184" s="21">
        <v>8</v>
      </c>
      <c r="FF184" s="9">
        <v>26.1</v>
      </c>
      <c r="FG184" s="9">
        <v>7.5</v>
      </c>
      <c r="FH184" s="9">
        <v>13.2</v>
      </c>
      <c r="FI184" s="9">
        <v>32.9</v>
      </c>
      <c r="FJ184" s="9">
        <v>28.4</v>
      </c>
      <c r="FK184" s="9">
        <v>13.3</v>
      </c>
      <c r="FL184" s="9">
        <v>38.6</v>
      </c>
      <c r="FM184" s="9">
        <v>6.1</v>
      </c>
      <c r="FN184" s="9">
        <v>26.5</v>
      </c>
      <c r="FO184" s="9">
        <v>5.3</v>
      </c>
      <c r="FP184" s="9">
        <v>33.200000000000003</v>
      </c>
      <c r="FQ184" s="9">
        <v>4.7</v>
      </c>
      <c r="FR184" s="9">
        <v>26.3</v>
      </c>
      <c r="FS184" s="9">
        <v>30.8</v>
      </c>
      <c r="FT184" s="9">
        <v>24.1</v>
      </c>
      <c r="FU184" s="9">
        <v>20.6</v>
      </c>
      <c r="FV184" s="9">
        <v>26.1</v>
      </c>
      <c r="FW184" s="9">
        <v>13.7</v>
      </c>
      <c r="FX184" s="9">
        <v>13.6</v>
      </c>
      <c r="FY184" s="9">
        <v>19.100000000000001</v>
      </c>
      <c r="FZ184" s="9">
        <v>22.2</v>
      </c>
      <c r="GA184" s="21">
        <v>14</v>
      </c>
      <c r="GB184" s="9">
        <v>19.2</v>
      </c>
      <c r="GC184" s="21">
        <v>0</v>
      </c>
      <c r="GD184" s="9">
        <v>7.8</v>
      </c>
      <c r="GE184" s="9">
        <v>24.3</v>
      </c>
      <c r="GF184" s="9">
        <v>14.2</v>
      </c>
      <c r="GG184" s="9">
        <v>10.1</v>
      </c>
      <c r="GH184" s="9">
        <v>10.1</v>
      </c>
      <c r="GI184" s="9">
        <v>30.2</v>
      </c>
      <c r="GJ184" s="21">
        <v>20</v>
      </c>
      <c r="GK184" s="9">
        <v>19.399999999999999</v>
      </c>
      <c r="GL184" s="9">
        <v>20.9</v>
      </c>
      <c r="GM184" s="9">
        <v>18.899999999999999</v>
      </c>
      <c r="GN184" s="9">
        <v>21.1</v>
      </c>
      <c r="GO184" s="9">
        <v>7.7</v>
      </c>
      <c r="GP184" s="9">
        <v>23.3</v>
      </c>
      <c r="GQ184" s="9">
        <v>39.6</v>
      </c>
      <c r="GR184" s="9">
        <v>8.8000000000000007</v>
      </c>
      <c r="GS184" s="9">
        <v>9.8000000000000007</v>
      </c>
      <c r="GT184" s="9">
        <v>6.4</v>
      </c>
      <c r="GU184" s="21">
        <v>4</v>
      </c>
      <c r="GV184" s="9">
        <v>25.9</v>
      </c>
      <c r="GW184" s="9">
        <v>10.6</v>
      </c>
      <c r="GX184" s="9">
        <v>3.6</v>
      </c>
      <c r="GY184" s="9">
        <v>13.5</v>
      </c>
      <c r="GZ184" s="9">
        <v>5.5</v>
      </c>
      <c r="HA184" s="21">
        <v>30</v>
      </c>
      <c r="HB184" s="9">
        <v>29.1</v>
      </c>
      <c r="HC184" s="9">
        <v>10.3</v>
      </c>
      <c r="HD184" s="9">
        <v>5.0999999999999996</v>
      </c>
      <c r="HE184" s="9">
        <v>22.2</v>
      </c>
      <c r="HF184" s="9">
        <v>16.7</v>
      </c>
      <c r="HG184" s="21">
        <v>22</v>
      </c>
      <c r="HH184" s="9">
        <v>16.7</v>
      </c>
      <c r="HI184" s="9">
        <v>15.6</v>
      </c>
      <c r="HJ184" s="9">
        <v>38.700000000000003</v>
      </c>
      <c r="HK184" s="9">
        <v>5.0999999999999996</v>
      </c>
      <c r="HL184" s="9">
        <v>4.5</v>
      </c>
      <c r="HM184" s="9">
        <v>17.2</v>
      </c>
      <c r="HN184" s="21">
        <v>20</v>
      </c>
      <c r="HO184" s="9">
        <v>5.4</v>
      </c>
      <c r="HP184" s="9">
        <v>20.7</v>
      </c>
      <c r="HQ184" s="9">
        <v>26.7</v>
      </c>
      <c r="HR184" s="9">
        <v>18.8</v>
      </c>
      <c r="HS184" s="21">
        <v>16</v>
      </c>
      <c r="HT184" s="9">
        <v>8.6999999999999993</v>
      </c>
      <c r="HU184" s="21">
        <v>15</v>
      </c>
      <c r="HV184" s="9">
        <v>3.6</v>
      </c>
      <c r="HW184" s="9">
        <v>19.5</v>
      </c>
      <c r="HX184" s="8"/>
      <c r="HY184" s="92" t="str">
        <f t="shared" si="456"/>
        <v xml:space="preserve">182 1 0.543333 </v>
      </c>
      <c r="HZ184" s="92" t="str">
        <f t="shared" si="457"/>
        <v xml:space="preserve">182 2 0.71 </v>
      </c>
      <c r="IA184" s="92" t="str">
        <f t="shared" si="458"/>
        <v xml:space="preserve">182 3 0.9 </v>
      </c>
      <c r="IB184" s="92" t="str">
        <f t="shared" si="459"/>
        <v xml:space="preserve">182 4 1.37 </v>
      </c>
      <c r="IC184" s="92" t="str">
        <f t="shared" si="460"/>
        <v xml:space="preserve">182 5 1.293333 </v>
      </c>
      <c r="ID184" s="92" t="str">
        <f t="shared" si="461"/>
        <v xml:space="preserve">182 6 1.293333 </v>
      </c>
      <c r="IE184" s="92" t="str">
        <f t="shared" si="462"/>
        <v xml:space="preserve">182 7 0.333333 </v>
      </c>
      <c r="IF184" s="92" t="str">
        <f t="shared" si="463"/>
        <v xml:space="preserve">182 8 0.286667 </v>
      </c>
      <c r="IG184" s="92" t="str">
        <f t="shared" si="464"/>
        <v xml:space="preserve">182 9 0.46 </v>
      </c>
      <c r="IH184" s="92" t="str">
        <f t="shared" si="465"/>
        <v xml:space="preserve">182 10 0.79 </v>
      </c>
      <c r="II184" s="92" t="str">
        <f t="shared" si="466"/>
        <v xml:space="preserve">182 11 0.196667 </v>
      </c>
      <c r="IJ184" s="92" t="str">
        <f t="shared" si="467"/>
        <v xml:space="preserve">182 12 0.726667 </v>
      </c>
      <c r="IK184" s="92" t="str">
        <f t="shared" si="468"/>
        <v xml:space="preserve">182 13 0.58 </v>
      </c>
      <c r="IL184" s="92" t="str">
        <f t="shared" si="469"/>
        <v xml:space="preserve">182 14 0.586667 </v>
      </c>
      <c r="IM184" s="92" t="str">
        <f t="shared" si="470"/>
        <v xml:space="preserve">182 15 0.31 </v>
      </c>
      <c r="IN184" s="92" t="str">
        <f t="shared" si="471"/>
        <v xml:space="preserve">182 16 1 </v>
      </c>
      <c r="IO184" s="92" t="str">
        <f t="shared" si="472"/>
        <v xml:space="preserve">182 17 0.316667 </v>
      </c>
      <c r="IP184" s="92" t="str">
        <f t="shared" si="473"/>
        <v xml:space="preserve">182 18 0.746667 </v>
      </c>
      <c r="IQ184" s="92" t="str">
        <f t="shared" si="474"/>
        <v xml:space="preserve">182 19 0.686667 </v>
      </c>
      <c r="IR184" s="92" t="str">
        <f t="shared" si="475"/>
        <v xml:space="preserve">182 20 0.356667 </v>
      </c>
      <c r="IS184" s="92" t="str">
        <f t="shared" si="476"/>
        <v xml:space="preserve">182 21 0.6 </v>
      </c>
      <c r="IT184" s="92" t="str">
        <f t="shared" si="477"/>
        <v xml:space="preserve">182 22 0.653333 </v>
      </c>
      <c r="IU184" s="92" t="str">
        <f t="shared" si="478"/>
        <v xml:space="preserve">182 23 0.69 </v>
      </c>
      <c r="IV184" s="92" t="str">
        <f t="shared" si="479"/>
        <v xml:space="preserve">182 24 0.536667 </v>
      </c>
      <c r="IW184" s="92" t="str">
        <f t="shared" si="480"/>
        <v xml:space="preserve">182 25 1.363333 </v>
      </c>
      <c r="IX184" s="92" t="str">
        <f t="shared" si="481"/>
        <v xml:space="preserve">182 26 1.016667 </v>
      </c>
      <c r="IY184" s="92" t="str">
        <f t="shared" si="482"/>
        <v xml:space="preserve">182 27 0.513333 </v>
      </c>
      <c r="IZ184" s="92" t="str">
        <f t="shared" si="483"/>
        <v xml:space="preserve">182 28 0.333333 </v>
      </c>
      <c r="JA184" s="92" t="str">
        <f t="shared" si="484"/>
        <v xml:space="preserve">182 29 0.24 </v>
      </c>
      <c r="JB184" s="92" t="str">
        <f t="shared" si="485"/>
        <v xml:space="preserve">182 30 1.303333 </v>
      </c>
      <c r="JC184" s="92" t="str">
        <f t="shared" si="486"/>
        <v xml:space="preserve">182 31 1.033333 </v>
      </c>
      <c r="JD184" s="92" t="str">
        <f t="shared" si="487"/>
        <v xml:space="preserve">182 32 0.18 </v>
      </c>
      <c r="JE184" s="92" t="str">
        <f t="shared" si="488"/>
        <v xml:space="preserve">182 33 0.966667 </v>
      </c>
      <c r="JF184" s="92" t="str">
        <f t="shared" si="489"/>
        <v xml:space="preserve">182 34 0.44 </v>
      </c>
      <c r="JG184" s="92" t="str">
        <f t="shared" si="490"/>
        <v xml:space="preserve">182 35 0.626667 </v>
      </c>
      <c r="JH184" s="92" t="str">
        <f t="shared" si="491"/>
        <v xml:space="preserve">182 36 0.463333 </v>
      </c>
      <c r="JI184" s="92" t="str">
        <f t="shared" si="492"/>
        <v xml:space="preserve">182 37 0.346667 </v>
      </c>
      <c r="JJ184" s="92" t="str">
        <f t="shared" si="493"/>
        <v xml:space="preserve">182 38 0.223333 </v>
      </c>
      <c r="JK184" s="92" t="str">
        <f t="shared" si="494"/>
        <v xml:space="preserve">182 39 0.963333 </v>
      </c>
      <c r="JL184" s="92" t="str">
        <f t="shared" si="495"/>
        <v xml:space="preserve">182 40 0.76 </v>
      </c>
      <c r="JM184" s="92" t="str">
        <f t="shared" si="496"/>
        <v xml:space="preserve">182 41 0.31 </v>
      </c>
      <c r="JN184" s="92" t="str">
        <f t="shared" si="497"/>
        <v xml:space="preserve">182 42 0.476667 </v>
      </c>
      <c r="JO184" s="92" t="str">
        <f t="shared" si="498"/>
        <v xml:space="preserve">182 43 0.45 </v>
      </c>
      <c r="JP184" s="92" t="str">
        <f t="shared" si="499"/>
        <v xml:space="preserve">182 44 0.35 </v>
      </c>
      <c r="JQ184" s="92" t="str">
        <f t="shared" si="500"/>
        <v xml:space="preserve">182 45 0.816667 </v>
      </c>
      <c r="JR184" s="92" t="str">
        <f t="shared" si="501"/>
        <v xml:space="preserve">182 46 0.893333 </v>
      </c>
      <c r="JS184" s="92" t="str">
        <f t="shared" si="502"/>
        <v xml:space="preserve">182 47 0.39 </v>
      </c>
      <c r="JT184" s="92" t="str">
        <f t="shared" si="503"/>
        <v xml:space="preserve">182 48 0.866667 </v>
      </c>
      <c r="JU184" s="92" t="str">
        <f t="shared" si="504"/>
        <v xml:space="preserve">182 49 0.44 </v>
      </c>
      <c r="JV184" s="92" t="str">
        <f t="shared" si="505"/>
        <v xml:space="preserve">182 50 0.683333 </v>
      </c>
      <c r="JW184" s="92" t="str">
        <f t="shared" si="506"/>
        <v xml:space="preserve">182 51 0.09 </v>
      </c>
      <c r="JX184" s="92" t="str">
        <f t="shared" si="507"/>
        <v xml:space="preserve">182 52 0.68 </v>
      </c>
      <c r="JY184" s="92" t="str">
        <f t="shared" si="508"/>
        <v xml:space="preserve">182 53 1.283333 </v>
      </c>
      <c r="JZ184" s="92" t="str">
        <f t="shared" si="509"/>
        <v xml:space="preserve">182 54 0.78 </v>
      </c>
      <c r="KA184" s="92" t="str">
        <f t="shared" si="510"/>
        <v xml:space="preserve">182 55 0.953333 </v>
      </c>
      <c r="KB184" s="92" t="str">
        <f t="shared" si="511"/>
        <v xml:space="preserve">182 56 0.546667 </v>
      </c>
      <c r="KC184" s="92" t="str">
        <f t="shared" si="512"/>
        <v xml:space="preserve">182 57 0.75 </v>
      </c>
      <c r="KD184" s="92" t="str">
        <f t="shared" si="513"/>
        <v xml:space="preserve">182 58 0.933333 </v>
      </c>
      <c r="KE184" s="92" t="str">
        <f t="shared" si="514"/>
        <v xml:space="preserve">182 59 0.24 </v>
      </c>
      <c r="KF184" s="92" t="str">
        <f t="shared" si="515"/>
        <v xml:space="preserve">182 60 0.526667 </v>
      </c>
      <c r="KG184" s="92" t="str">
        <f t="shared" si="516"/>
        <v xml:space="preserve">182 61 0.913333 </v>
      </c>
      <c r="KH184" s="92" t="str">
        <f t="shared" si="517"/>
        <v xml:space="preserve">182 62 0.993333 </v>
      </c>
      <c r="KI184" s="92" t="str">
        <f t="shared" si="518"/>
        <v xml:space="preserve">182 63 0.536667 </v>
      </c>
      <c r="KJ184" s="92" t="str">
        <f t="shared" si="519"/>
        <v xml:space="preserve">182 64 0.136667 </v>
      </c>
      <c r="KK184" s="92" t="str">
        <f t="shared" si="520"/>
        <v xml:space="preserve">182 65 0.236667 </v>
      </c>
      <c r="KL184" s="92" t="str">
        <f t="shared" si="521"/>
        <v xml:space="preserve">182 66 0.093333 </v>
      </c>
      <c r="KM184" s="92" t="str">
        <f t="shared" si="522"/>
        <v xml:space="preserve">182 67 0.69 </v>
      </c>
      <c r="KN184" s="92" t="str">
        <f t="shared" si="523"/>
        <v xml:space="preserve">182 68 0.733333 </v>
      </c>
      <c r="KO184" s="92" t="str">
        <f t="shared" si="524"/>
        <v xml:space="preserve">182 69 0.703333 </v>
      </c>
      <c r="KP184" s="92" t="str">
        <f t="shared" si="525"/>
        <v xml:space="preserve">182 70 0.126667 </v>
      </c>
      <c r="KQ184" s="92" t="str">
        <f t="shared" si="526"/>
        <v xml:space="preserve">182 71 0.406667 </v>
      </c>
      <c r="KR184" s="92" t="str">
        <f t="shared" si="527"/>
        <v xml:space="preserve">182 72 0.353333 </v>
      </c>
      <c r="KS184" s="92" t="str">
        <f t="shared" si="528"/>
        <v xml:space="preserve">182 73 0.243333 </v>
      </c>
      <c r="KT184" s="92" t="str">
        <f t="shared" si="529"/>
        <v xml:space="preserve">182 74 0.986667 </v>
      </c>
      <c r="KU184" s="92" t="str">
        <f t="shared" si="530"/>
        <v xml:space="preserve">182 75 0.163333 </v>
      </c>
      <c r="KV184" s="92" t="str">
        <f t="shared" si="531"/>
        <v xml:space="preserve">182 76 0.206667 </v>
      </c>
      <c r="KW184" s="92" t="str">
        <f t="shared" si="532"/>
        <v xml:space="preserve">182 77 0.503333 </v>
      </c>
      <c r="KX184" s="92" t="str">
        <f t="shared" si="533"/>
        <v xml:space="preserve">182 78 0.403333 </v>
      </c>
      <c r="KY184" s="92" t="str">
        <f t="shared" si="534"/>
        <v xml:space="preserve">182 79 0.82 </v>
      </c>
      <c r="KZ184" s="92" t="str">
        <f t="shared" si="535"/>
        <v xml:space="preserve">182 80 0.47 </v>
      </c>
      <c r="LA184" s="92" t="str">
        <f t="shared" si="536"/>
        <v xml:space="preserve">182 81 0.63 </v>
      </c>
      <c r="LB184" s="92" t="str">
        <f t="shared" si="537"/>
        <v xml:space="preserve">182 82 0.61 </v>
      </c>
      <c r="LC184" s="92" t="str">
        <f t="shared" si="538"/>
        <v xml:space="preserve">182 83 0.47 </v>
      </c>
      <c r="LD184" s="92" t="str">
        <f t="shared" si="539"/>
        <v xml:space="preserve">182 84 0.483333 </v>
      </c>
      <c r="LE184" s="92" t="str">
        <f t="shared" si="540"/>
        <v xml:space="preserve">182 85 0.563333 </v>
      </c>
      <c r="LF184" s="92" t="str">
        <f t="shared" si="541"/>
        <v xml:space="preserve">182 86 0.246667 </v>
      </c>
      <c r="LG184" s="92" t="str">
        <f t="shared" si="542"/>
        <v xml:space="preserve">182 87 0.793333 </v>
      </c>
      <c r="LH184" s="92" t="str">
        <f t="shared" si="543"/>
        <v xml:space="preserve">182 88 0.743333 </v>
      </c>
      <c r="LI184" s="92" t="str">
        <f t="shared" si="544"/>
        <v xml:space="preserve">182 89 0.03 </v>
      </c>
      <c r="LJ184" s="92" t="str">
        <f t="shared" si="545"/>
        <v xml:space="preserve">182 90 0.846667 </v>
      </c>
      <c r="LK184" s="92" t="str">
        <f t="shared" si="546"/>
        <v xml:space="preserve">182 91 0.613333 </v>
      </c>
      <c r="LL184" s="92" t="str">
        <f t="shared" si="547"/>
        <v xml:space="preserve">182 92 0.323333 </v>
      </c>
      <c r="LM184" s="92" t="str">
        <f t="shared" si="548"/>
        <v xml:space="preserve">182 93 0.56 </v>
      </c>
      <c r="LN184" s="92" t="str">
        <f t="shared" si="549"/>
        <v xml:space="preserve">182 94 0.776667 </v>
      </c>
      <c r="LO184" s="92" t="str">
        <f t="shared" si="550"/>
        <v xml:space="preserve">182 95 0.123333 </v>
      </c>
      <c r="LP184" s="92" t="str">
        <f t="shared" si="551"/>
        <v xml:space="preserve">182 96 0.62 </v>
      </c>
      <c r="LQ184" s="92" t="str">
        <f t="shared" si="552"/>
        <v xml:space="preserve">182 97 0.446667 </v>
      </c>
      <c r="LR184" s="92" t="str">
        <f t="shared" si="553"/>
        <v xml:space="preserve">182 98 0.873333 </v>
      </c>
      <c r="LS184" s="92" t="str">
        <f t="shared" si="554"/>
        <v xml:space="preserve">182 99 0.326667 </v>
      </c>
      <c r="LT184" s="92" t="str">
        <f t="shared" si="555"/>
        <v xml:space="preserve">182 100 0.626667 </v>
      </c>
      <c r="LU184" s="92" t="str">
        <f t="shared" si="556"/>
        <v xml:space="preserve">182 101 0.2 </v>
      </c>
      <c r="LV184" s="92" t="str">
        <f t="shared" si="557"/>
        <v xml:space="preserve">182 102 1.086667 </v>
      </c>
      <c r="LW184" s="92" t="str">
        <f t="shared" si="558"/>
        <v xml:space="preserve">182 103 0.853333 </v>
      </c>
      <c r="LX184" s="92" t="str">
        <f t="shared" si="559"/>
        <v xml:space="preserve">182 104 0.343333 </v>
      </c>
      <c r="LY184" s="92" t="str">
        <f t="shared" si="560"/>
        <v xml:space="preserve">182 105 0.183333 </v>
      </c>
      <c r="LZ184" s="92" t="str">
        <f t="shared" si="561"/>
        <v xml:space="preserve">182 106 0.81 </v>
      </c>
      <c r="MA184" s="92" t="str">
        <f t="shared" si="562"/>
        <v xml:space="preserve">182 107 0.1 </v>
      </c>
      <c r="MB184" s="92" t="str">
        <f t="shared" si="563"/>
        <v xml:space="preserve">182 108 1.11 </v>
      </c>
      <c r="MC184" s="92" t="str">
        <f t="shared" si="564"/>
        <v xml:space="preserve">182 109 0.09 </v>
      </c>
      <c r="MD184" s="92" t="str">
        <f t="shared" si="565"/>
        <v xml:space="preserve">182 110 0.98 </v>
      </c>
      <c r="ME184" s="92" t="str">
        <f t="shared" si="566"/>
        <v xml:space="preserve">182 111 0.283333 </v>
      </c>
      <c r="MF184" s="92" t="str">
        <f t="shared" si="567"/>
        <v xml:space="preserve">182 112 0.386667 </v>
      </c>
      <c r="MG184" s="92" t="str">
        <f t="shared" si="568"/>
        <v xml:space="preserve">182 113 0.643333 </v>
      </c>
      <c r="MH184" s="92" t="str">
        <f t="shared" si="569"/>
        <v xml:space="preserve">182 114 0.83 </v>
      </c>
      <c r="MI184" s="92" t="str">
        <f t="shared" si="570"/>
        <v xml:space="preserve">182 115 0.556667 </v>
      </c>
      <c r="MJ184" s="92" t="str">
        <f t="shared" si="571"/>
        <v xml:space="preserve">182 116 0.14 </v>
      </c>
      <c r="MK184" s="92" t="str">
        <f t="shared" si="572"/>
        <v xml:space="preserve">182 117 0.263333 </v>
      </c>
      <c r="ML184" s="92" t="str">
        <f t="shared" si="573"/>
        <v xml:space="preserve">182 118 0.48 </v>
      </c>
      <c r="MM184" s="92" t="str">
        <f t="shared" si="574"/>
        <v xml:space="preserve">182 119 0.653333 </v>
      </c>
      <c r="MN184" s="92" t="str">
        <f t="shared" si="575"/>
        <v xml:space="preserve">182 120 0.863333 </v>
      </c>
      <c r="MO184" s="92" t="str">
        <f t="shared" si="576"/>
        <v xml:space="preserve">182 121 0.92 </v>
      </c>
      <c r="MP184" s="92" t="str">
        <f t="shared" si="577"/>
        <v xml:space="preserve">182 122 0.19 </v>
      </c>
      <c r="MQ184" s="92" t="str">
        <f t="shared" si="578"/>
        <v xml:space="preserve">182 123 0.453333 </v>
      </c>
      <c r="MR184" s="92" t="str">
        <f t="shared" si="579"/>
        <v xml:space="preserve">182 124 1.06 </v>
      </c>
      <c r="MS184" s="92" t="str">
        <f t="shared" si="580"/>
        <v xml:space="preserve">182 125 0.8 </v>
      </c>
      <c r="MT184" s="92" t="str">
        <f t="shared" si="581"/>
        <v xml:space="preserve">182 126 0.563333 </v>
      </c>
      <c r="MU184" s="92" t="str">
        <f t="shared" si="582"/>
        <v xml:space="preserve">182 127 0.543333 </v>
      </c>
      <c r="MV184" s="92" t="str">
        <f t="shared" si="583"/>
        <v xml:space="preserve">182 128 0.516667 </v>
      </c>
      <c r="MW184" s="92" t="str">
        <f t="shared" si="584"/>
        <v xml:space="preserve">182 129 0.726667 </v>
      </c>
      <c r="MX184" s="92" t="str">
        <f t="shared" si="585"/>
        <v xml:space="preserve">182 130 0.193333 </v>
      </c>
      <c r="MY184" s="92" t="str">
        <f t="shared" si="586"/>
        <v xml:space="preserve">182 131 0.463333 </v>
      </c>
      <c r="MZ184" s="92" t="str">
        <f t="shared" si="587"/>
        <v xml:space="preserve">182 132 0.513333 </v>
      </c>
      <c r="NA184" s="92" t="str">
        <f t="shared" si="588"/>
        <v xml:space="preserve">182 133 0.473333 </v>
      </c>
      <c r="NB184" s="92" t="str">
        <f t="shared" si="589"/>
        <v xml:space="preserve">182 134 0.096667 </v>
      </c>
      <c r="NC184" s="92" t="str">
        <f t="shared" si="590"/>
        <v xml:space="preserve">182 135 0.133333 </v>
      </c>
      <c r="ND184" s="92" t="str">
        <f t="shared" si="591"/>
        <v xml:space="preserve">182 136 0.523333 </v>
      </c>
      <c r="NE184" s="92" t="str">
        <f t="shared" si="592"/>
        <v xml:space="preserve">182 137 0.516667 </v>
      </c>
      <c r="NF184" s="92" t="str">
        <f t="shared" si="593"/>
        <v xml:space="preserve">182 138 0.773333 </v>
      </c>
      <c r="NG184" s="92" t="str">
        <f t="shared" si="594"/>
        <v xml:space="preserve">182 139 0.976667 </v>
      </c>
      <c r="NH184" s="92" t="str">
        <f t="shared" si="595"/>
        <v xml:space="preserve">182 140 1.41 </v>
      </c>
      <c r="NI184" s="92" t="str">
        <f t="shared" si="596"/>
        <v xml:space="preserve">182 141 0.61 </v>
      </c>
      <c r="NJ184" s="92" t="str">
        <f t="shared" si="597"/>
        <v xml:space="preserve">182 142 0.24 </v>
      </c>
      <c r="NK184" s="92" t="str">
        <f t="shared" si="598"/>
        <v xml:space="preserve">182 143 0.933333 </v>
      </c>
      <c r="NL184" s="92" t="str">
        <f t="shared" si="599"/>
        <v xml:space="preserve">182 144 0.426667 </v>
      </c>
      <c r="NM184" s="92" t="str">
        <f t="shared" si="600"/>
        <v xml:space="preserve">182 145 0.613333 </v>
      </c>
      <c r="NN184" s="92" t="str">
        <f t="shared" si="601"/>
        <v xml:space="preserve">182 146 0.323333 </v>
      </c>
      <c r="NO184" s="92" t="str">
        <f t="shared" si="602"/>
        <v xml:space="preserve">182 147 0.77 </v>
      </c>
      <c r="NP184" s="92" t="str">
        <f t="shared" si="603"/>
        <v xml:space="preserve">182 148 0.75 </v>
      </c>
      <c r="NQ184" s="92" t="str">
        <f t="shared" si="604"/>
        <v xml:space="preserve">182 149 0.9 </v>
      </c>
      <c r="NR184" s="92" t="str">
        <f t="shared" si="605"/>
        <v xml:space="preserve">182 150 0.82 </v>
      </c>
      <c r="NS184" s="92" t="str">
        <f t="shared" si="606"/>
        <v xml:space="preserve">182 151 1.083333 </v>
      </c>
      <c r="NT184" s="92" t="str">
        <f t="shared" si="607"/>
        <v xml:space="preserve">182 152 0.99 </v>
      </c>
      <c r="NU184" s="92" t="str">
        <f t="shared" si="608"/>
        <v xml:space="preserve">182 153 0.983333 </v>
      </c>
      <c r="NV184" s="92" t="str">
        <f t="shared" si="609"/>
        <v xml:space="preserve">182 154 0.9 </v>
      </c>
      <c r="NW184" s="92" t="str">
        <f t="shared" si="610"/>
        <v xml:space="preserve">182 155 1.303333 </v>
      </c>
      <c r="NX184" s="92" t="str">
        <f t="shared" si="611"/>
        <v xml:space="preserve">182 156 0.92 </v>
      </c>
      <c r="NY184" s="92" t="str">
        <f t="shared" si="612"/>
        <v xml:space="preserve">182 157 0.543333 </v>
      </c>
      <c r="NZ184" s="92" t="str">
        <f t="shared" si="613"/>
        <v xml:space="preserve">182 158 0.266667 </v>
      </c>
      <c r="OA184" s="92" t="str">
        <f t="shared" si="614"/>
        <v xml:space="preserve">182 159 0.87 </v>
      </c>
      <c r="OB184" s="92" t="str">
        <f t="shared" si="615"/>
        <v xml:space="preserve">182 160 0.25 </v>
      </c>
      <c r="OC184" s="92" t="str">
        <f t="shared" si="616"/>
        <v xml:space="preserve">182 161 0.44 </v>
      </c>
      <c r="OD184" s="92" t="str">
        <f t="shared" si="617"/>
        <v xml:space="preserve">182 162 1.096667 </v>
      </c>
      <c r="OE184" s="92" t="str">
        <f t="shared" si="618"/>
        <v xml:space="preserve">182 163 0.946667 </v>
      </c>
      <c r="OF184" s="92" t="str">
        <f t="shared" si="619"/>
        <v xml:space="preserve">182 164 0.443333 </v>
      </c>
      <c r="OG184" s="92" t="str">
        <f t="shared" si="620"/>
        <v xml:space="preserve">182 165 1.286667 </v>
      </c>
      <c r="OH184" s="92" t="str">
        <f t="shared" si="621"/>
        <v xml:space="preserve">182 166 0.203333 </v>
      </c>
      <c r="OI184" s="92" t="str">
        <f t="shared" si="622"/>
        <v xml:space="preserve">182 167 0.883333 </v>
      </c>
      <c r="OJ184" s="92" t="str">
        <f t="shared" si="623"/>
        <v xml:space="preserve">182 168 0.176667 </v>
      </c>
      <c r="OK184" s="92" t="str">
        <f t="shared" si="624"/>
        <v xml:space="preserve">182 169 1.106667 </v>
      </c>
      <c r="OL184" s="92" t="str">
        <f t="shared" si="625"/>
        <v xml:space="preserve">182 170 0.156667 </v>
      </c>
      <c r="OM184" s="92" t="str">
        <f t="shared" si="626"/>
        <v xml:space="preserve">182 171 0.876667 </v>
      </c>
      <c r="ON184" s="92" t="str">
        <f t="shared" si="627"/>
        <v xml:space="preserve">182 172 1.026667 </v>
      </c>
      <c r="OO184" s="92" t="str">
        <f t="shared" si="628"/>
        <v xml:space="preserve">182 173 0.803333 </v>
      </c>
      <c r="OP184" s="92" t="str">
        <f t="shared" si="629"/>
        <v xml:space="preserve">182 174 0.686667 </v>
      </c>
      <c r="OQ184" s="92" t="str">
        <f t="shared" si="630"/>
        <v xml:space="preserve">182 175 0.87 </v>
      </c>
      <c r="OR184" s="92" t="str">
        <f t="shared" si="631"/>
        <v xml:space="preserve">182 176 0.456667 </v>
      </c>
      <c r="OS184" s="92" t="str">
        <f t="shared" si="632"/>
        <v xml:space="preserve">182 177 0.453333 </v>
      </c>
      <c r="OT184" s="92" t="str">
        <f t="shared" si="633"/>
        <v xml:space="preserve">182 178 0.636667 </v>
      </c>
      <c r="OU184" s="92" t="str">
        <f t="shared" si="634"/>
        <v xml:space="preserve">182 179 0.74 </v>
      </c>
      <c r="OV184" s="92" t="str">
        <f t="shared" si="635"/>
        <v xml:space="preserve">182 180 0.466667 </v>
      </c>
      <c r="OW184" s="92" t="str">
        <f t="shared" si="636"/>
        <v xml:space="preserve">182 181 0.64 </v>
      </c>
      <c r="OX184" s="92" t="str">
        <f t="shared" si="637"/>
        <v xml:space="preserve">182 182 0 </v>
      </c>
      <c r="OY184" s="92" t="str">
        <f t="shared" si="638"/>
        <v xml:space="preserve">182 183 0.26 </v>
      </c>
      <c r="OZ184" s="92" t="str">
        <f t="shared" si="639"/>
        <v xml:space="preserve">182 184 0.81 </v>
      </c>
      <c r="PA184" s="92" t="str">
        <f t="shared" si="640"/>
        <v xml:space="preserve">182 185 0.473333 </v>
      </c>
      <c r="PB184" s="92" t="str">
        <f t="shared" si="641"/>
        <v xml:space="preserve">182 186 0.336667 </v>
      </c>
      <c r="PC184" s="92" t="str">
        <f t="shared" si="642"/>
        <v xml:space="preserve">182 187 0.336667 </v>
      </c>
      <c r="PD184" s="92" t="str">
        <f t="shared" si="643"/>
        <v xml:space="preserve">182 188 1.006667 </v>
      </c>
      <c r="PE184" s="92" t="str">
        <f t="shared" si="644"/>
        <v xml:space="preserve">182 189 0.666667 </v>
      </c>
      <c r="PF184" s="92" t="str">
        <f t="shared" si="645"/>
        <v xml:space="preserve">182 190 0.646667 </v>
      </c>
      <c r="PG184" s="92" t="str">
        <f t="shared" si="646"/>
        <v xml:space="preserve">182 191 0.696667 </v>
      </c>
      <c r="PH184" s="92" t="str">
        <f t="shared" si="647"/>
        <v xml:space="preserve">182 192 0.63 </v>
      </c>
      <c r="PI184" s="92" t="str">
        <f t="shared" si="648"/>
        <v xml:space="preserve">182 193 0.703333 </v>
      </c>
      <c r="PJ184" s="92" t="str">
        <f t="shared" si="649"/>
        <v xml:space="preserve">182 194 0.256667 </v>
      </c>
      <c r="PK184" s="92" t="str">
        <f t="shared" si="650"/>
        <v xml:space="preserve">182 195 0.776667 </v>
      </c>
      <c r="PL184" s="92" t="str">
        <f t="shared" si="651"/>
        <v xml:space="preserve">182 196 1.32 </v>
      </c>
      <c r="PM184" s="92" t="str">
        <f t="shared" si="652"/>
        <v xml:space="preserve">182 197 0.293333 </v>
      </c>
      <c r="PN184" s="92" t="str">
        <f t="shared" si="653"/>
        <v xml:space="preserve">182 198 0.326667 </v>
      </c>
      <c r="PO184" s="92" t="str">
        <f t="shared" si="654"/>
        <v xml:space="preserve">182 199 0.213333 </v>
      </c>
      <c r="PP184" s="92" t="str">
        <f t="shared" si="655"/>
        <v xml:space="preserve">182 200 0.133333 </v>
      </c>
      <c r="PQ184" s="92" t="str">
        <f t="shared" si="656"/>
        <v xml:space="preserve">182 201 0.863333 </v>
      </c>
      <c r="PR184" s="92" t="str">
        <f t="shared" si="657"/>
        <v xml:space="preserve">182 202 0.353333 </v>
      </c>
      <c r="PS184" s="92" t="str">
        <f t="shared" si="658"/>
        <v xml:space="preserve">182 203 0.12 </v>
      </c>
      <c r="PT184" s="92" t="str">
        <f t="shared" si="659"/>
        <v xml:space="preserve">182 204 0.45 </v>
      </c>
      <c r="PU184" s="92" t="str">
        <f t="shared" si="660"/>
        <v xml:space="preserve">182 205 0.183333 </v>
      </c>
      <c r="PV184" s="92" t="str">
        <f t="shared" si="661"/>
        <v xml:space="preserve">182 206 1 </v>
      </c>
      <c r="PW184" s="92" t="str">
        <f t="shared" si="662"/>
        <v xml:space="preserve">182 207 0.97 </v>
      </c>
      <c r="PX184" s="92" t="str">
        <f t="shared" si="663"/>
        <v xml:space="preserve">182 208 0.343333 </v>
      </c>
      <c r="PY184" s="92" t="str">
        <f t="shared" si="664"/>
        <v xml:space="preserve">182 209 0.17 </v>
      </c>
      <c r="PZ184" s="92" t="str">
        <f t="shared" si="665"/>
        <v xml:space="preserve">182 210 0.74 </v>
      </c>
      <c r="QA184" s="92" t="str">
        <f t="shared" si="666"/>
        <v xml:space="preserve">182 211 0.556667 </v>
      </c>
      <c r="QB184" s="92" t="str">
        <f t="shared" si="667"/>
        <v xml:space="preserve">182 212 0.733333 </v>
      </c>
      <c r="QC184" s="92" t="str">
        <f t="shared" si="668"/>
        <v xml:space="preserve">182 213 0.556667 </v>
      </c>
      <c r="QD184" s="92" t="str">
        <f t="shared" si="669"/>
        <v xml:space="preserve">182 214 0.52 </v>
      </c>
      <c r="QE184" s="92" t="str">
        <f t="shared" si="670"/>
        <v xml:space="preserve">182 215 1.29 </v>
      </c>
      <c r="QF184" s="92" t="str">
        <f t="shared" si="671"/>
        <v xml:space="preserve">182 216 0.17 </v>
      </c>
      <c r="QG184" s="92" t="str">
        <f t="shared" si="672"/>
        <v xml:space="preserve">182 217 0.15 </v>
      </c>
      <c r="QH184" s="92" t="str">
        <f t="shared" si="673"/>
        <v xml:space="preserve">182 218 0.573333 </v>
      </c>
      <c r="QI184" s="92" t="str">
        <f t="shared" si="674"/>
        <v xml:space="preserve">182 219 0.666667 </v>
      </c>
      <c r="QJ184" s="92" t="str">
        <f t="shared" si="675"/>
        <v xml:space="preserve">182 220 0.18 </v>
      </c>
      <c r="QK184" s="92" t="str">
        <f t="shared" si="676"/>
        <v xml:space="preserve">182 221 0.69 </v>
      </c>
      <c r="QL184" s="92" t="str">
        <f t="shared" si="677"/>
        <v xml:space="preserve">182 222 0.89 </v>
      </c>
      <c r="QM184" s="92" t="str">
        <f t="shared" si="678"/>
        <v xml:space="preserve">182 223 0.626667 </v>
      </c>
      <c r="QN184" s="92" t="str">
        <f t="shared" si="679"/>
        <v xml:space="preserve">182 224 0.533333 </v>
      </c>
      <c r="QO184" s="92" t="str">
        <f t="shared" si="680"/>
        <v xml:space="preserve">182 225 0.29 </v>
      </c>
      <c r="QP184" s="92" t="str">
        <f t="shared" si="681"/>
        <v xml:space="preserve">182 226 0.5 </v>
      </c>
      <c r="QQ184" s="92" t="str">
        <f t="shared" si="682"/>
        <v xml:space="preserve">182 227 0.12 </v>
      </c>
      <c r="QR184" s="92" t="str">
        <f t="shared" si="683"/>
        <v xml:space="preserve">182 228 0.65 </v>
      </c>
    </row>
    <row r="185" spans="1:460" ht="18.75" customHeight="1" x14ac:dyDescent="0.35">
      <c r="A185" s="86">
        <v>183</v>
      </c>
      <c r="B185" s="90" t="s">
        <v>231</v>
      </c>
      <c r="C185" s="91" t="s">
        <v>185</v>
      </c>
      <c r="D185" s="9">
        <v>10.4</v>
      </c>
      <c r="E185" s="9">
        <v>14.4</v>
      </c>
      <c r="F185" s="21">
        <v>21</v>
      </c>
      <c r="G185" s="9">
        <v>34.200000000000003</v>
      </c>
      <c r="H185" s="9">
        <v>31.9</v>
      </c>
      <c r="I185" s="9">
        <v>31.9</v>
      </c>
      <c r="J185" s="9">
        <v>14.7</v>
      </c>
      <c r="K185" s="9">
        <v>13.1</v>
      </c>
      <c r="L185" s="9">
        <v>21.3</v>
      </c>
      <c r="M185" s="21">
        <v>22</v>
      </c>
      <c r="N185" s="9">
        <v>13.1</v>
      </c>
      <c r="O185" s="21">
        <v>15</v>
      </c>
      <c r="P185" s="9">
        <v>11.4</v>
      </c>
      <c r="Q185" s="9">
        <v>10.9</v>
      </c>
      <c r="R185" s="9">
        <v>4.7</v>
      </c>
      <c r="S185" s="9">
        <v>28.2</v>
      </c>
      <c r="T185" s="9">
        <v>2.2000000000000002</v>
      </c>
      <c r="U185" s="9">
        <v>15.5</v>
      </c>
      <c r="V185" s="9">
        <v>13.8</v>
      </c>
      <c r="W185" s="21">
        <v>4</v>
      </c>
      <c r="X185" s="9">
        <v>11.1</v>
      </c>
      <c r="Y185" s="9">
        <v>17.899999999999999</v>
      </c>
      <c r="Z185" s="9">
        <v>13.7</v>
      </c>
      <c r="AA185" s="9">
        <v>20.8</v>
      </c>
      <c r="AB185" s="9">
        <v>36.299999999999997</v>
      </c>
      <c r="AC185" s="9">
        <v>23.8</v>
      </c>
      <c r="AD185" s="9">
        <v>8.6999999999999993</v>
      </c>
      <c r="AE185" s="9">
        <v>2.9</v>
      </c>
      <c r="AF185" s="9">
        <v>3.3</v>
      </c>
      <c r="AG185" s="9">
        <v>33.200000000000003</v>
      </c>
      <c r="AH185" s="9">
        <v>28.9</v>
      </c>
      <c r="AI185" s="9">
        <v>12.1</v>
      </c>
      <c r="AJ185" s="9">
        <v>24.4</v>
      </c>
      <c r="AK185" s="9">
        <v>6.2</v>
      </c>
      <c r="AL185" s="9">
        <v>12.9</v>
      </c>
      <c r="AM185" s="21">
        <v>7</v>
      </c>
      <c r="AN185" s="9">
        <v>3.6</v>
      </c>
      <c r="AO185" s="21">
        <v>12</v>
      </c>
      <c r="AP185" s="9">
        <v>21.9</v>
      </c>
      <c r="AQ185" s="9">
        <v>16.899999999999999</v>
      </c>
      <c r="AR185" s="9">
        <v>1.5</v>
      </c>
      <c r="AS185" s="9">
        <v>13.3</v>
      </c>
      <c r="AT185" s="9">
        <v>8.6</v>
      </c>
      <c r="AU185" s="9">
        <v>7.7</v>
      </c>
      <c r="AV185" s="9">
        <v>22.8</v>
      </c>
      <c r="AW185" s="9">
        <v>20.9</v>
      </c>
      <c r="AX185" s="21">
        <v>8</v>
      </c>
      <c r="AY185" s="9">
        <v>19.100000000000001</v>
      </c>
      <c r="AZ185" s="9">
        <v>8.6999999999999993</v>
      </c>
      <c r="BA185" s="9">
        <v>14.5</v>
      </c>
      <c r="BB185" s="9">
        <v>8.4</v>
      </c>
      <c r="BC185" s="9">
        <v>13.5</v>
      </c>
      <c r="BD185" s="9">
        <v>31.6</v>
      </c>
      <c r="BE185" s="9">
        <v>17.5</v>
      </c>
      <c r="BF185" s="9">
        <v>22.6</v>
      </c>
      <c r="BG185" s="9">
        <v>11.8</v>
      </c>
      <c r="BH185" s="9">
        <v>15.3</v>
      </c>
      <c r="BI185" s="9">
        <v>21.1</v>
      </c>
      <c r="BJ185" s="9">
        <v>15.3</v>
      </c>
      <c r="BK185" s="9">
        <v>8.8000000000000007</v>
      </c>
      <c r="BL185" s="9">
        <v>20.399999999999999</v>
      </c>
      <c r="BM185" s="9">
        <v>23.9</v>
      </c>
      <c r="BN185" s="9">
        <v>9.1999999999999993</v>
      </c>
      <c r="BO185" s="9">
        <v>9.1</v>
      </c>
      <c r="BP185" s="9">
        <v>3.3</v>
      </c>
      <c r="BQ185" s="9">
        <v>5.8</v>
      </c>
      <c r="BR185" s="9">
        <v>13.8</v>
      </c>
      <c r="BS185" s="9">
        <v>15.2</v>
      </c>
      <c r="BT185" s="9">
        <v>15.1</v>
      </c>
      <c r="BU185" s="9">
        <v>11.3</v>
      </c>
      <c r="BV185" s="21">
        <v>17</v>
      </c>
      <c r="BW185" s="9">
        <v>15.1</v>
      </c>
      <c r="BX185" s="9">
        <v>14.8</v>
      </c>
      <c r="BY185" s="9">
        <v>27.5</v>
      </c>
      <c r="BZ185" s="9">
        <v>9.6999999999999993</v>
      </c>
      <c r="CA185" s="9">
        <v>1.8</v>
      </c>
      <c r="CB185" s="9">
        <v>20.6</v>
      </c>
      <c r="CC185" s="9">
        <v>5.2</v>
      </c>
      <c r="CD185" s="9">
        <v>16.100000000000001</v>
      </c>
      <c r="CE185" s="9">
        <v>9.6</v>
      </c>
      <c r="CF185" s="9">
        <v>14.3</v>
      </c>
      <c r="CG185" s="9">
        <v>20.100000000000001</v>
      </c>
      <c r="CH185" s="9">
        <v>9.6</v>
      </c>
      <c r="CI185" s="21">
        <v>22</v>
      </c>
      <c r="CJ185" s="21">
        <v>11</v>
      </c>
      <c r="CK185" s="21">
        <v>1</v>
      </c>
      <c r="CL185" s="9">
        <v>17.899999999999999</v>
      </c>
      <c r="CM185" s="9">
        <v>15.4</v>
      </c>
      <c r="CN185" s="9">
        <v>6.4</v>
      </c>
      <c r="CO185" s="9">
        <v>21.1</v>
      </c>
      <c r="CP185" s="9">
        <v>16.3</v>
      </c>
      <c r="CQ185" s="9">
        <v>14.5</v>
      </c>
      <c r="CR185" s="9">
        <v>12.3</v>
      </c>
      <c r="CS185" s="9">
        <v>18.7</v>
      </c>
      <c r="CT185" s="9">
        <v>8.8000000000000007</v>
      </c>
      <c r="CU185" s="9">
        <v>20.9</v>
      </c>
      <c r="CV185" s="9">
        <v>7.6</v>
      </c>
      <c r="CW185" s="9">
        <v>19.3</v>
      </c>
      <c r="CX185" s="9">
        <v>2.9</v>
      </c>
      <c r="CY185" s="9">
        <v>26.3</v>
      </c>
      <c r="CZ185" s="21">
        <v>7</v>
      </c>
      <c r="DA185" s="21">
        <v>28</v>
      </c>
      <c r="DB185" s="9">
        <v>21.4</v>
      </c>
      <c r="DC185" s="9">
        <v>3.6</v>
      </c>
      <c r="DD185" s="9">
        <v>13.1</v>
      </c>
      <c r="DE185" s="9">
        <v>18.399999999999999</v>
      </c>
      <c r="DF185" s="9">
        <v>10.6</v>
      </c>
      <c r="DG185" s="9">
        <v>28.1</v>
      </c>
      <c r="DH185" s="21">
        <v>9</v>
      </c>
      <c r="DI185" s="9">
        <v>34.1</v>
      </c>
      <c r="DJ185" s="9">
        <v>15.2</v>
      </c>
      <c r="DK185" s="9">
        <v>4.7</v>
      </c>
      <c r="DL185" s="9">
        <v>14.1</v>
      </c>
      <c r="DM185" s="21">
        <v>18</v>
      </c>
      <c r="DN185" s="21">
        <v>10</v>
      </c>
      <c r="DO185" s="9">
        <v>10.5</v>
      </c>
      <c r="DP185" s="9">
        <v>7.5</v>
      </c>
      <c r="DQ185" s="9">
        <v>21.9</v>
      </c>
      <c r="DR185" s="9">
        <v>13.6</v>
      </c>
      <c r="DS185" s="9">
        <v>21.9</v>
      </c>
      <c r="DT185" s="9">
        <v>21.7</v>
      </c>
      <c r="DU185" s="9">
        <v>1.7</v>
      </c>
      <c r="DV185" s="9">
        <v>8.8000000000000007</v>
      </c>
      <c r="DW185" s="9">
        <v>29.7</v>
      </c>
      <c r="DX185" s="9">
        <v>18.100000000000001</v>
      </c>
      <c r="DY185" s="9">
        <v>9.9</v>
      </c>
      <c r="DZ185" s="9">
        <v>9.4</v>
      </c>
      <c r="EA185" s="9">
        <v>20.2</v>
      </c>
      <c r="EB185" s="9">
        <v>15.3</v>
      </c>
      <c r="EC185" s="9">
        <v>8.6999999999999993</v>
      </c>
      <c r="ED185" s="9">
        <v>7.3</v>
      </c>
      <c r="EE185" s="9">
        <v>13.3</v>
      </c>
      <c r="EF185" s="9">
        <v>12.1</v>
      </c>
      <c r="EG185" s="9">
        <v>10.4</v>
      </c>
      <c r="EH185" s="9">
        <v>11.5</v>
      </c>
      <c r="EI185" s="9">
        <v>24.2</v>
      </c>
      <c r="EJ185" s="9">
        <v>20.2</v>
      </c>
      <c r="EK185" s="9">
        <v>15.7</v>
      </c>
      <c r="EL185" s="9">
        <v>27.2</v>
      </c>
      <c r="EM185" s="9">
        <v>36.4</v>
      </c>
      <c r="EN185" s="9">
        <v>12.7</v>
      </c>
      <c r="EO185" s="9">
        <v>10.7</v>
      </c>
      <c r="EP185" s="9">
        <v>21.1</v>
      </c>
      <c r="EQ185" s="9">
        <v>6.1</v>
      </c>
      <c r="ER185" s="9">
        <v>23.1</v>
      </c>
      <c r="ES185" s="9">
        <v>3.9</v>
      </c>
      <c r="ET185" s="9">
        <v>21.4</v>
      </c>
      <c r="EU185" s="9">
        <v>16.600000000000001</v>
      </c>
      <c r="EV185" s="9">
        <v>21.1</v>
      </c>
      <c r="EW185" s="9">
        <v>18.7</v>
      </c>
      <c r="EX185" s="9">
        <v>27.9</v>
      </c>
      <c r="EY185" s="9">
        <v>23.8</v>
      </c>
      <c r="EZ185" s="9">
        <v>24.9</v>
      </c>
      <c r="FA185" s="9">
        <v>23.3</v>
      </c>
      <c r="FB185" s="9">
        <v>33.200000000000003</v>
      </c>
      <c r="FC185" s="9">
        <v>21.7</v>
      </c>
      <c r="FD185" s="9">
        <v>10.4</v>
      </c>
      <c r="FE185" s="21">
        <v>1</v>
      </c>
      <c r="FF185" s="9">
        <v>19.2</v>
      </c>
      <c r="FG185" s="9">
        <v>3.1</v>
      </c>
      <c r="FH185" s="9">
        <v>6.4</v>
      </c>
      <c r="FI185" s="9">
        <v>28.4</v>
      </c>
      <c r="FJ185" s="9">
        <v>21.5</v>
      </c>
      <c r="FK185" s="9">
        <v>11.6</v>
      </c>
      <c r="FL185" s="9">
        <v>32.6</v>
      </c>
      <c r="FM185" s="9">
        <v>13.3</v>
      </c>
      <c r="FN185" s="9">
        <v>22.7</v>
      </c>
      <c r="FO185" s="21">
        <v>10</v>
      </c>
      <c r="FP185" s="9">
        <v>26.5</v>
      </c>
      <c r="FQ185" s="9">
        <v>6.9</v>
      </c>
      <c r="FR185" s="9">
        <v>20.399999999999999</v>
      </c>
      <c r="FS185" s="9">
        <v>23.9</v>
      </c>
      <c r="FT185" s="9">
        <v>18.100000000000001</v>
      </c>
      <c r="FU185" s="21">
        <v>14</v>
      </c>
      <c r="FV185" s="9">
        <v>19.100000000000001</v>
      </c>
      <c r="FW185" s="9">
        <v>6.8</v>
      </c>
      <c r="FX185" s="9">
        <v>6.7</v>
      </c>
      <c r="FY185" s="9">
        <v>12.4</v>
      </c>
      <c r="FZ185" s="9">
        <v>14.4</v>
      </c>
      <c r="GA185" s="9">
        <v>11.2</v>
      </c>
      <c r="GB185" s="9">
        <v>17.100000000000001</v>
      </c>
      <c r="GC185" s="9">
        <v>7.8</v>
      </c>
      <c r="GD185" s="21">
        <v>0</v>
      </c>
      <c r="GE185" s="9">
        <v>18.7</v>
      </c>
      <c r="GF185" s="9">
        <v>21.8</v>
      </c>
      <c r="GG185" s="9">
        <v>14.7</v>
      </c>
      <c r="GH185" s="9">
        <v>14.7</v>
      </c>
      <c r="GI185" s="9">
        <v>27.8</v>
      </c>
      <c r="GJ185" s="21">
        <v>14</v>
      </c>
      <c r="GK185" s="9">
        <v>13.4</v>
      </c>
      <c r="GL185" s="9">
        <v>13.2</v>
      </c>
      <c r="GM185" s="9">
        <v>12.9</v>
      </c>
      <c r="GN185" s="9">
        <v>15.4</v>
      </c>
      <c r="GO185" s="9">
        <v>15.4</v>
      </c>
      <c r="GP185" s="9">
        <v>15.4</v>
      </c>
      <c r="GQ185" s="9">
        <v>33.9</v>
      </c>
      <c r="GR185" s="9">
        <v>10.9</v>
      </c>
      <c r="GS185" s="9">
        <v>5.5</v>
      </c>
      <c r="GT185" s="9">
        <v>8.5</v>
      </c>
      <c r="GU185" s="9">
        <v>11.5</v>
      </c>
      <c r="GV185" s="9">
        <v>20.3</v>
      </c>
      <c r="GW185" s="9">
        <v>6.3</v>
      </c>
      <c r="GX185" s="9">
        <v>8.1999999999999993</v>
      </c>
      <c r="GY185" s="9">
        <v>5.8</v>
      </c>
      <c r="GZ185" s="9">
        <v>12.8</v>
      </c>
      <c r="HA185" s="9">
        <v>22.5</v>
      </c>
      <c r="HB185" s="9">
        <v>33.200000000000003</v>
      </c>
      <c r="HC185" s="9">
        <v>2.7</v>
      </c>
      <c r="HD185" s="9">
        <v>9.1999999999999993</v>
      </c>
      <c r="HE185" s="9">
        <v>26.8</v>
      </c>
      <c r="HF185" s="9">
        <v>11.1</v>
      </c>
      <c r="HG185" s="9">
        <v>16.399999999999999</v>
      </c>
      <c r="HH185" s="9">
        <v>11.1</v>
      </c>
      <c r="HI185" s="9">
        <v>13.2</v>
      </c>
      <c r="HJ185" s="9">
        <v>33.1</v>
      </c>
      <c r="HK185" s="9">
        <v>2.5</v>
      </c>
      <c r="HL185" s="9">
        <v>9.6999999999999993</v>
      </c>
      <c r="HM185" s="9">
        <v>11.6</v>
      </c>
      <c r="HN185" s="9">
        <v>14.2</v>
      </c>
      <c r="HO185" s="9">
        <v>1.7</v>
      </c>
      <c r="HP185" s="9">
        <v>15.9</v>
      </c>
      <c r="HQ185" s="9">
        <v>30.8</v>
      </c>
      <c r="HR185" s="9">
        <v>10.9</v>
      </c>
      <c r="HS185" s="9">
        <v>10.4</v>
      </c>
      <c r="HT185" s="9">
        <v>1.2</v>
      </c>
      <c r="HU185" s="9">
        <v>7.4</v>
      </c>
      <c r="HV185" s="9">
        <v>5.8</v>
      </c>
      <c r="HW185" s="21">
        <v>18</v>
      </c>
      <c r="HX185" s="8"/>
      <c r="HY185" s="92" t="str">
        <f t="shared" si="456"/>
        <v xml:space="preserve">183 1 0.346667 </v>
      </c>
      <c r="HZ185" s="92" t="str">
        <f t="shared" si="457"/>
        <v xml:space="preserve">183 2 0.48 </v>
      </c>
      <c r="IA185" s="92" t="str">
        <f t="shared" si="458"/>
        <v xml:space="preserve">183 3 0.7 </v>
      </c>
      <c r="IB185" s="92" t="str">
        <f t="shared" si="459"/>
        <v xml:space="preserve">183 4 1.14 </v>
      </c>
      <c r="IC185" s="92" t="str">
        <f t="shared" si="460"/>
        <v xml:space="preserve">183 5 1.063333 </v>
      </c>
      <c r="ID185" s="92" t="str">
        <f t="shared" si="461"/>
        <v xml:space="preserve">183 6 1.063333 </v>
      </c>
      <c r="IE185" s="92" t="str">
        <f t="shared" si="462"/>
        <v xml:space="preserve">183 7 0.49 </v>
      </c>
      <c r="IF185" s="92" t="str">
        <f t="shared" si="463"/>
        <v xml:space="preserve">183 8 0.436667 </v>
      </c>
      <c r="IG185" s="92" t="str">
        <f t="shared" si="464"/>
        <v xml:space="preserve">183 9 0.71 </v>
      </c>
      <c r="IH185" s="92" t="str">
        <f t="shared" si="465"/>
        <v xml:space="preserve">183 10 0.733333 </v>
      </c>
      <c r="II185" s="92" t="str">
        <f t="shared" si="466"/>
        <v xml:space="preserve">183 11 0.436667 </v>
      </c>
      <c r="IJ185" s="92" t="str">
        <f t="shared" si="467"/>
        <v xml:space="preserve">183 12 0.5 </v>
      </c>
      <c r="IK185" s="92" t="str">
        <f t="shared" si="468"/>
        <v xml:space="preserve">183 13 0.38 </v>
      </c>
      <c r="IL185" s="92" t="str">
        <f t="shared" si="469"/>
        <v xml:space="preserve">183 14 0.363333 </v>
      </c>
      <c r="IM185" s="92" t="str">
        <f t="shared" si="470"/>
        <v xml:space="preserve">183 15 0.156667 </v>
      </c>
      <c r="IN185" s="92" t="str">
        <f t="shared" si="471"/>
        <v xml:space="preserve">183 16 0.94 </v>
      </c>
      <c r="IO185" s="92" t="str">
        <f t="shared" si="472"/>
        <v xml:space="preserve">183 17 0.073333 </v>
      </c>
      <c r="IP185" s="92" t="str">
        <f t="shared" si="473"/>
        <v xml:space="preserve">183 18 0.516667 </v>
      </c>
      <c r="IQ185" s="92" t="str">
        <f t="shared" si="474"/>
        <v xml:space="preserve">183 19 0.46 </v>
      </c>
      <c r="IR185" s="92" t="str">
        <f t="shared" si="475"/>
        <v xml:space="preserve">183 20 0.133333 </v>
      </c>
      <c r="IS185" s="92" t="str">
        <f t="shared" si="476"/>
        <v xml:space="preserve">183 21 0.37 </v>
      </c>
      <c r="IT185" s="92" t="str">
        <f t="shared" si="477"/>
        <v xml:space="preserve">183 22 0.596667 </v>
      </c>
      <c r="IU185" s="92" t="str">
        <f t="shared" si="478"/>
        <v xml:space="preserve">183 23 0.456667 </v>
      </c>
      <c r="IV185" s="92" t="str">
        <f t="shared" si="479"/>
        <v xml:space="preserve">183 24 0.693333 </v>
      </c>
      <c r="IW185" s="92" t="str">
        <f t="shared" si="480"/>
        <v xml:space="preserve">183 25 1.21 </v>
      </c>
      <c r="IX185" s="92" t="str">
        <f t="shared" si="481"/>
        <v xml:space="preserve">183 26 0.793333 </v>
      </c>
      <c r="IY185" s="92" t="str">
        <f t="shared" si="482"/>
        <v xml:space="preserve">183 27 0.29 </v>
      </c>
      <c r="IZ185" s="92" t="str">
        <f t="shared" si="483"/>
        <v xml:space="preserve">183 28 0.096667 </v>
      </c>
      <c r="JA185" s="92" t="str">
        <f t="shared" si="484"/>
        <v xml:space="preserve">183 29 0.11 </v>
      </c>
      <c r="JB185" s="92" t="str">
        <f t="shared" si="485"/>
        <v xml:space="preserve">183 30 1.106667 </v>
      </c>
      <c r="JC185" s="92" t="str">
        <f t="shared" si="486"/>
        <v xml:space="preserve">183 31 0.963333 </v>
      </c>
      <c r="JD185" s="92" t="str">
        <f t="shared" si="487"/>
        <v xml:space="preserve">183 32 0.403333 </v>
      </c>
      <c r="JE185" s="92" t="str">
        <f t="shared" si="488"/>
        <v xml:space="preserve">183 33 0.813333 </v>
      </c>
      <c r="JF185" s="92" t="str">
        <f t="shared" si="489"/>
        <v xml:space="preserve">183 34 0.206667 </v>
      </c>
      <c r="JG185" s="92" t="str">
        <f t="shared" si="490"/>
        <v xml:space="preserve">183 35 0.43 </v>
      </c>
      <c r="JH185" s="92" t="str">
        <f t="shared" si="491"/>
        <v xml:space="preserve">183 36 0.233333 </v>
      </c>
      <c r="JI185" s="92" t="str">
        <f t="shared" si="492"/>
        <v xml:space="preserve">183 37 0.12 </v>
      </c>
      <c r="JJ185" s="92" t="str">
        <f t="shared" si="493"/>
        <v xml:space="preserve">183 38 0.4 </v>
      </c>
      <c r="JK185" s="92" t="str">
        <f t="shared" si="494"/>
        <v xml:space="preserve">183 39 0.73 </v>
      </c>
      <c r="JL185" s="92" t="str">
        <f t="shared" si="495"/>
        <v xml:space="preserve">183 40 0.563333 </v>
      </c>
      <c r="JM185" s="92" t="str">
        <f t="shared" si="496"/>
        <v xml:space="preserve">183 41 0.05 </v>
      </c>
      <c r="JN185" s="92" t="str">
        <f t="shared" si="497"/>
        <v xml:space="preserve">183 42 0.443333 </v>
      </c>
      <c r="JO185" s="92" t="str">
        <f t="shared" si="498"/>
        <v xml:space="preserve">183 43 0.286667 </v>
      </c>
      <c r="JP185" s="92" t="str">
        <f t="shared" si="499"/>
        <v xml:space="preserve">183 44 0.256667 </v>
      </c>
      <c r="JQ185" s="92" t="str">
        <f t="shared" si="500"/>
        <v xml:space="preserve">183 45 0.76 </v>
      </c>
      <c r="JR185" s="92" t="str">
        <f t="shared" si="501"/>
        <v xml:space="preserve">183 46 0.696667 </v>
      </c>
      <c r="JS185" s="92" t="str">
        <f t="shared" si="502"/>
        <v xml:space="preserve">183 47 0.266667 </v>
      </c>
      <c r="JT185" s="92" t="str">
        <f t="shared" si="503"/>
        <v xml:space="preserve">183 48 0.636667 </v>
      </c>
      <c r="JU185" s="92" t="str">
        <f t="shared" si="504"/>
        <v xml:space="preserve">183 49 0.29 </v>
      </c>
      <c r="JV185" s="92" t="str">
        <f t="shared" si="505"/>
        <v xml:space="preserve">183 50 0.483333 </v>
      </c>
      <c r="JW185" s="92" t="str">
        <f t="shared" si="506"/>
        <v xml:space="preserve">183 51 0.28 </v>
      </c>
      <c r="JX185" s="92" t="str">
        <f t="shared" si="507"/>
        <v xml:space="preserve">183 52 0.45 </v>
      </c>
      <c r="JY185" s="92" t="str">
        <f t="shared" si="508"/>
        <v xml:space="preserve">183 53 1.053333 </v>
      </c>
      <c r="JZ185" s="92" t="str">
        <f t="shared" si="509"/>
        <v xml:space="preserve">183 54 0.583333 </v>
      </c>
      <c r="KA185" s="92" t="str">
        <f t="shared" si="510"/>
        <v xml:space="preserve">183 55 0.753333 </v>
      </c>
      <c r="KB185" s="92" t="str">
        <f t="shared" si="511"/>
        <v xml:space="preserve">183 56 0.393333 </v>
      </c>
      <c r="KC185" s="92" t="str">
        <f t="shared" si="512"/>
        <v xml:space="preserve">183 57 0.51 </v>
      </c>
      <c r="KD185" s="92" t="str">
        <f t="shared" si="513"/>
        <v xml:space="preserve">183 58 0.703333 </v>
      </c>
      <c r="KE185" s="92" t="str">
        <f t="shared" si="514"/>
        <v xml:space="preserve">183 59 0.51 </v>
      </c>
      <c r="KF185" s="92" t="str">
        <f t="shared" si="515"/>
        <v xml:space="preserve">183 60 0.293333 </v>
      </c>
      <c r="KG185" s="92" t="str">
        <f t="shared" si="516"/>
        <v xml:space="preserve">183 61 0.68 </v>
      </c>
      <c r="KH185" s="92" t="str">
        <f t="shared" si="517"/>
        <v xml:space="preserve">183 62 0.796667 </v>
      </c>
      <c r="KI185" s="92" t="str">
        <f t="shared" si="518"/>
        <v xml:space="preserve">183 63 0.306667 </v>
      </c>
      <c r="KJ185" s="92" t="str">
        <f t="shared" si="519"/>
        <v xml:space="preserve">183 64 0.303333 </v>
      </c>
      <c r="KK185" s="92" t="str">
        <f t="shared" si="520"/>
        <v xml:space="preserve">183 65 0.11 </v>
      </c>
      <c r="KL185" s="92" t="str">
        <f t="shared" si="521"/>
        <v xml:space="preserve">183 66 0.193333 </v>
      </c>
      <c r="KM185" s="92" t="str">
        <f t="shared" si="522"/>
        <v xml:space="preserve">183 67 0.46 </v>
      </c>
      <c r="KN185" s="92" t="str">
        <f t="shared" si="523"/>
        <v xml:space="preserve">183 68 0.506667 </v>
      </c>
      <c r="KO185" s="92" t="str">
        <f t="shared" si="524"/>
        <v xml:space="preserve">183 69 0.503333 </v>
      </c>
      <c r="KP185" s="92" t="str">
        <f t="shared" si="525"/>
        <v xml:space="preserve">183 70 0.376667 </v>
      </c>
      <c r="KQ185" s="92" t="str">
        <f t="shared" si="526"/>
        <v xml:space="preserve">183 71 0.566667 </v>
      </c>
      <c r="KR185" s="92" t="str">
        <f t="shared" si="527"/>
        <v xml:space="preserve">183 72 0.503333 </v>
      </c>
      <c r="KS185" s="92" t="str">
        <f t="shared" si="528"/>
        <v xml:space="preserve">183 73 0.493333 </v>
      </c>
      <c r="KT185" s="92" t="str">
        <f t="shared" si="529"/>
        <v xml:space="preserve">183 74 0.916667 </v>
      </c>
      <c r="KU185" s="92" t="str">
        <f t="shared" si="530"/>
        <v xml:space="preserve">183 75 0.323333 </v>
      </c>
      <c r="KV185" s="92" t="str">
        <f t="shared" si="531"/>
        <v xml:space="preserve">183 76 0.06 </v>
      </c>
      <c r="KW185" s="92" t="str">
        <f t="shared" si="532"/>
        <v xml:space="preserve">183 77 0.686667 </v>
      </c>
      <c r="KX185" s="92" t="str">
        <f t="shared" si="533"/>
        <v xml:space="preserve">183 78 0.173333 </v>
      </c>
      <c r="KY185" s="92" t="str">
        <f t="shared" si="534"/>
        <v xml:space="preserve">183 79 0.536667 </v>
      </c>
      <c r="KZ185" s="92" t="str">
        <f t="shared" si="535"/>
        <v xml:space="preserve">183 80 0.32 </v>
      </c>
      <c r="LA185" s="92" t="str">
        <f t="shared" si="536"/>
        <v xml:space="preserve">183 81 0.476667 </v>
      </c>
      <c r="LB185" s="92" t="str">
        <f t="shared" si="537"/>
        <v xml:space="preserve">183 82 0.67 </v>
      </c>
      <c r="LC185" s="92" t="str">
        <f t="shared" si="538"/>
        <v xml:space="preserve">183 83 0.32 </v>
      </c>
      <c r="LD185" s="92" t="str">
        <f t="shared" si="539"/>
        <v xml:space="preserve">183 84 0.733333 </v>
      </c>
      <c r="LE185" s="92" t="str">
        <f t="shared" si="540"/>
        <v xml:space="preserve">183 85 0.366667 </v>
      </c>
      <c r="LF185" s="92" t="str">
        <f t="shared" si="541"/>
        <v xml:space="preserve">183 86 0.033333 </v>
      </c>
      <c r="LG185" s="92" t="str">
        <f t="shared" si="542"/>
        <v xml:space="preserve">183 87 0.596667 </v>
      </c>
      <c r="LH185" s="92" t="str">
        <f t="shared" si="543"/>
        <v xml:space="preserve">183 88 0.513333 </v>
      </c>
      <c r="LI185" s="92" t="str">
        <f t="shared" si="544"/>
        <v xml:space="preserve">183 89 0.213333 </v>
      </c>
      <c r="LJ185" s="92" t="str">
        <f t="shared" si="545"/>
        <v xml:space="preserve">183 90 0.703333 </v>
      </c>
      <c r="LK185" s="92" t="str">
        <f t="shared" si="546"/>
        <v xml:space="preserve">183 91 0.543333 </v>
      </c>
      <c r="LL185" s="92" t="str">
        <f t="shared" si="547"/>
        <v xml:space="preserve">183 92 0.483333 </v>
      </c>
      <c r="LM185" s="92" t="str">
        <f t="shared" si="548"/>
        <v xml:space="preserve">183 93 0.41 </v>
      </c>
      <c r="LN185" s="92" t="str">
        <f t="shared" si="549"/>
        <v xml:space="preserve">183 94 0.623333 </v>
      </c>
      <c r="LO185" s="92" t="str">
        <f t="shared" si="550"/>
        <v xml:space="preserve">183 95 0.293333 </v>
      </c>
      <c r="LP185" s="92" t="str">
        <f t="shared" si="551"/>
        <v xml:space="preserve">183 96 0.696667 </v>
      </c>
      <c r="LQ185" s="92" t="str">
        <f t="shared" si="552"/>
        <v xml:space="preserve">183 97 0.253333 </v>
      </c>
      <c r="LR185" s="92" t="str">
        <f t="shared" si="553"/>
        <v xml:space="preserve">183 98 0.643333 </v>
      </c>
      <c r="LS185" s="92" t="str">
        <f t="shared" si="554"/>
        <v xml:space="preserve">183 99 0.096667 </v>
      </c>
      <c r="LT185" s="92" t="str">
        <f t="shared" si="555"/>
        <v xml:space="preserve">183 100 0.876667 </v>
      </c>
      <c r="LU185" s="92" t="str">
        <f t="shared" si="556"/>
        <v xml:space="preserve">183 101 0.233333 </v>
      </c>
      <c r="LV185" s="92" t="str">
        <f t="shared" si="557"/>
        <v xml:space="preserve">183 102 0.933333 </v>
      </c>
      <c r="LW185" s="92" t="str">
        <f t="shared" si="558"/>
        <v xml:space="preserve">183 103 0.713333 </v>
      </c>
      <c r="LX185" s="92" t="str">
        <f t="shared" si="559"/>
        <v xml:space="preserve">183 104 0.12 </v>
      </c>
      <c r="LY185" s="92" t="str">
        <f t="shared" si="560"/>
        <v xml:space="preserve">183 105 0.436667 </v>
      </c>
      <c r="LZ185" s="92" t="str">
        <f t="shared" si="561"/>
        <v xml:space="preserve">183 106 0.613333 </v>
      </c>
      <c r="MA185" s="92" t="str">
        <f t="shared" si="562"/>
        <v xml:space="preserve">183 107 0.353333 </v>
      </c>
      <c r="MB185" s="92" t="str">
        <f t="shared" si="563"/>
        <v xml:space="preserve">183 108 0.936667 </v>
      </c>
      <c r="MC185" s="92" t="str">
        <f t="shared" si="564"/>
        <v xml:space="preserve">183 109 0.3 </v>
      </c>
      <c r="MD185" s="92" t="str">
        <f t="shared" si="565"/>
        <v xml:space="preserve">183 110 1.136667 </v>
      </c>
      <c r="ME185" s="92" t="str">
        <f t="shared" si="566"/>
        <v xml:space="preserve">183 111 0.506667 </v>
      </c>
      <c r="MF185" s="92" t="str">
        <f t="shared" si="567"/>
        <v xml:space="preserve">183 112 0.156667 </v>
      </c>
      <c r="MG185" s="92" t="str">
        <f t="shared" si="568"/>
        <v xml:space="preserve">183 113 0.47 </v>
      </c>
      <c r="MH185" s="92" t="str">
        <f t="shared" si="569"/>
        <v xml:space="preserve">183 114 0.6 </v>
      </c>
      <c r="MI185" s="92" t="str">
        <f t="shared" si="570"/>
        <v xml:space="preserve">183 115 0.333333 </v>
      </c>
      <c r="MJ185" s="92" t="str">
        <f t="shared" si="571"/>
        <v xml:space="preserve">183 116 0.35 </v>
      </c>
      <c r="MK185" s="92" t="str">
        <f t="shared" si="572"/>
        <v xml:space="preserve">183 117 0.25 </v>
      </c>
      <c r="ML185" s="92" t="str">
        <f t="shared" si="573"/>
        <v xml:space="preserve">183 118 0.73 </v>
      </c>
      <c r="MM185" s="92" t="str">
        <f t="shared" si="574"/>
        <v xml:space="preserve">183 119 0.453333 </v>
      </c>
      <c r="MN185" s="92" t="str">
        <f t="shared" si="575"/>
        <v xml:space="preserve">183 120 0.73 </v>
      </c>
      <c r="MO185" s="92" t="str">
        <f t="shared" si="576"/>
        <v xml:space="preserve">183 121 0.723333 </v>
      </c>
      <c r="MP185" s="92" t="str">
        <f t="shared" si="577"/>
        <v xml:space="preserve">183 122 0.056667 </v>
      </c>
      <c r="MQ185" s="92" t="str">
        <f t="shared" si="578"/>
        <v xml:space="preserve">183 123 0.293333 </v>
      </c>
      <c r="MR185" s="92" t="str">
        <f t="shared" si="579"/>
        <v xml:space="preserve">183 124 0.99 </v>
      </c>
      <c r="MS185" s="92" t="str">
        <f t="shared" si="580"/>
        <v xml:space="preserve">183 125 0.603333 </v>
      </c>
      <c r="MT185" s="92" t="str">
        <f t="shared" si="581"/>
        <v xml:space="preserve">183 126 0.33 </v>
      </c>
      <c r="MU185" s="92" t="str">
        <f t="shared" si="582"/>
        <v xml:space="preserve">183 127 0.313333 </v>
      </c>
      <c r="MV185" s="92" t="str">
        <f t="shared" si="583"/>
        <v xml:space="preserve">183 128 0.673333 </v>
      </c>
      <c r="MW185" s="92" t="str">
        <f t="shared" si="584"/>
        <v xml:space="preserve">183 129 0.51 </v>
      </c>
      <c r="MX185" s="92" t="str">
        <f t="shared" si="585"/>
        <v xml:space="preserve">183 130 0.29 </v>
      </c>
      <c r="MY185" s="92" t="str">
        <f t="shared" si="586"/>
        <v xml:space="preserve">183 131 0.243333 </v>
      </c>
      <c r="MZ185" s="92" t="str">
        <f t="shared" si="587"/>
        <v xml:space="preserve">183 132 0.443333 </v>
      </c>
      <c r="NA185" s="92" t="str">
        <f t="shared" si="588"/>
        <v xml:space="preserve">183 133 0.403333 </v>
      </c>
      <c r="NB185" s="92" t="str">
        <f t="shared" si="589"/>
        <v xml:space="preserve">183 134 0.346667 </v>
      </c>
      <c r="NC185" s="92" t="str">
        <f t="shared" si="590"/>
        <v xml:space="preserve">183 135 0.383333 </v>
      </c>
      <c r="ND185" s="92" t="str">
        <f t="shared" si="591"/>
        <v xml:space="preserve">183 136 0.806667 </v>
      </c>
      <c r="NE185" s="92" t="str">
        <f t="shared" si="592"/>
        <v xml:space="preserve">183 137 0.673333 </v>
      </c>
      <c r="NF185" s="92" t="str">
        <f t="shared" si="593"/>
        <v xml:space="preserve">183 138 0.523333 </v>
      </c>
      <c r="NG185" s="92" t="str">
        <f t="shared" si="594"/>
        <v xml:space="preserve">183 139 0.906667 </v>
      </c>
      <c r="NH185" s="92" t="str">
        <f t="shared" si="595"/>
        <v xml:space="preserve">183 140 1.213333 </v>
      </c>
      <c r="NI185" s="92" t="str">
        <f t="shared" si="596"/>
        <v xml:space="preserve">183 141 0.423333 </v>
      </c>
      <c r="NJ185" s="92" t="str">
        <f t="shared" si="597"/>
        <v xml:space="preserve">183 142 0.356667 </v>
      </c>
      <c r="NK185" s="92" t="str">
        <f t="shared" si="598"/>
        <v xml:space="preserve">183 143 0.703333 </v>
      </c>
      <c r="NL185" s="92" t="str">
        <f t="shared" si="599"/>
        <v xml:space="preserve">183 144 0.203333 </v>
      </c>
      <c r="NM185" s="92" t="str">
        <f t="shared" si="600"/>
        <v xml:space="preserve">183 145 0.77 </v>
      </c>
      <c r="NN185" s="92" t="str">
        <f t="shared" si="601"/>
        <v xml:space="preserve">183 146 0.13 </v>
      </c>
      <c r="NO185" s="92" t="str">
        <f t="shared" si="602"/>
        <v xml:space="preserve">183 147 0.713333 </v>
      </c>
      <c r="NP185" s="92" t="str">
        <f t="shared" si="603"/>
        <v xml:space="preserve">183 148 0.553333 </v>
      </c>
      <c r="NQ185" s="92" t="str">
        <f t="shared" si="604"/>
        <v xml:space="preserve">183 149 0.703333 </v>
      </c>
      <c r="NR185" s="92" t="str">
        <f t="shared" si="605"/>
        <v xml:space="preserve">183 150 0.623333 </v>
      </c>
      <c r="NS185" s="92" t="str">
        <f t="shared" si="606"/>
        <v xml:space="preserve">183 151 0.93 </v>
      </c>
      <c r="NT185" s="92" t="str">
        <f t="shared" si="607"/>
        <v xml:space="preserve">183 152 0.793333 </v>
      </c>
      <c r="NU185" s="92" t="str">
        <f t="shared" si="608"/>
        <v xml:space="preserve">183 153 0.83 </v>
      </c>
      <c r="NV185" s="92" t="str">
        <f t="shared" si="609"/>
        <v xml:space="preserve">183 154 0.776667 </v>
      </c>
      <c r="NW185" s="92" t="str">
        <f t="shared" si="610"/>
        <v xml:space="preserve">183 155 1.106667 </v>
      </c>
      <c r="NX185" s="92" t="str">
        <f t="shared" si="611"/>
        <v xml:space="preserve">183 156 0.723333 </v>
      </c>
      <c r="NY185" s="92" t="str">
        <f t="shared" si="612"/>
        <v xml:space="preserve">183 157 0.346667 </v>
      </c>
      <c r="NZ185" s="92" t="str">
        <f t="shared" si="613"/>
        <v xml:space="preserve">183 158 0.033333 </v>
      </c>
      <c r="OA185" s="92" t="str">
        <f t="shared" si="614"/>
        <v xml:space="preserve">183 159 0.64 </v>
      </c>
      <c r="OB185" s="92" t="str">
        <f t="shared" si="615"/>
        <v xml:space="preserve">183 160 0.103333 </v>
      </c>
      <c r="OC185" s="92" t="str">
        <f t="shared" si="616"/>
        <v xml:space="preserve">183 161 0.213333 </v>
      </c>
      <c r="OD185" s="92" t="str">
        <f t="shared" si="617"/>
        <v xml:space="preserve">183 162 0.946667 </v>
      </c>
      <c r="OE185" s="92" t="str">
        <f t="shared" si="618"/>
        <v xml:space="preserve">183 163 0.716667 </v>
      </c>
      <c r="OF185" s="92" t="str">
        <f t="shared" si="619"/>
        <v xml:space="preserve">183 164 0.386667 </v>
      </c>
      <c r="OG185" s="92" t="str">
        <f t="shared" si="620"/>
        <v xml:space="preserve">183 165 1.086667 </v>
      </c>
      <c r="OH185" s="92" t="str">
        <f t="shared" si="621"/>
        <v xml:space="preserve">183 166 0.443333 </v>
      </c>
      <c r="OI185" s="92" t="str">
        <f t="shared" si="622"/>
        <v xml:space="preserve">183 167 0.756667 </v>
      </c>
      <c r="OJ185" s="92" t="str">
        <f t="shared" si="623"/>
        <v xml:space="preserve">183 168 0.333333 </v>
      </c>
      <c r="OK185" s="92" t="str">
        <f t="shared" si="624"/>
        <v xml:space="preserve">183 169 0.883333 </v>
      </c>
      <c r="OL185" s="92" t="str">
        <f t="shared" si="625"/>
        <v xml:space="preserve">183 170 0.23 </v>
      </c>
      <c r="OM185" s="92" t="str">
        <f t="shared" si="626"/>
        <v xml:space="preserve">183 171 0.68 </v>
      </c>
      <c r="ON185" s="92" t="str">
        <f t="shared" si="627"/>
        <v xml:space="preserve">183 172 0.796667 </v>
      </c>
      <c r="OO185" s="92" t="str">
        <f t="shared" si="628"/>
        <v xml:space="preserve">183 173 0.603333 </v>
      </c>
      <c r="OP185" s="92" t="str">
        <f t="shared" si="629"/>
        <v xml:space="preserve">183 174 0.466667 </v>
      </c>
      <c r="OQ185" s="92" t="str">
        <f t="shared" si="630"/>
        <v xml:space="preserve">183 175 0.636667 </v>
      </c>
      <c r="OR185" s="92" t="str">
        <f t="shared" si="631"/>
        <v xml:space="preserve">183 176 0.226667 </v>
      </c>
      <c r="OS185" s="92" t="str">
        <f t="shared" si="632"/>
        <v xml:space="preserve">183 177 0.223333 </v>
      </c>
      <c r="OT185" s="92" t="str">
        <f t="shared" si="633"/>
        <v xml:space="preserve">183 178 0.413333 </v>
      </c>
      <c r="OU185" s="92" t="str">
        <f t="shared" si="634"/>
        <v xml:space="preserve">183 179 0.48 </v>
      </c>
      <c r="OV185" s="92" t="str">
        <f t="shared" si="635"/>
        <v xml:space="preserve">183 180 0.373333 </v>
      </c>
      <c r="OW185" s="92" t="str">
        <f t="shared" si="636"/>
        <v xml:space="preserve">183 181 0.57 </v>
      </c>
      <c r="OX185" s="92" t="str">
        <f t="shared" si="637"/>
        <v xml:space="preserve">183 182 0.26 </v>
      </c>
      <c r="OY185" s="92" t="str">
        <f t="shared" si="638"/>
        <v xml:space="preserve">183 183 0 </v>
      </c>
      <c r="OZ185" s="92" t="str">
        <f t="shared" si="639"/>
        <v xml:space="preserve">183 184 0.623333 </v>
      </c>
      <c r="PA185" s="92" t="str">
        <f t="shared" si="640"/>
        <v xml:space="preserve">183 185 0.726667 </v>
      </c>
      <c r="PB185" s="92" t="str">
        <f t="shared" si="641"/>
        <v xml:space="preserve">183 186 0.49 </v>
      </c>
      <c r="PC185" s="92" t="str">
        <f t="shared" si="642"/>
        <v xml:space="preserve">183 187 0.49 </v>
      </c>
      <c r="PD185" s="92" t="str">
        <f t="shared" si="643"/>
        <v xml:space="preserve">183 188 0.926667 </v>
      </c>
      <c r="PE185" s="92" t="str">
        <f t="shared" si="644"/>
        <v xml:space="preserve">183 189 0.466667 </v>
      </c>
      <c r="PF185" s="92" t="str">
        <f t="shared" si="645"/>
        <v xml:space="preserve">183 190 0.446667 </v>
      </c>
      <c r="PG185" s="92" t="str">
        <f t="shared" si="646"/>
        <v xml:space="preserve">183 191 0.44 </v>
      </c>
      <c r="PH185" s="92" t="str">
        <f t="shared" si="647"/>
        <v xml:space="preserve">183 192 0.43 </v>
      </c>
      <c r="PI185" s="92" t="str">
        <f t="shared" si="648"/>
        <v xml:space="preserve">183 193 0.513333 </v>
      </c>
      <c r="PJ185" s="92" t="str">
        <f t="shared" si="649"/>
        <v xml:space="preserve">183 194 0.513333 </v>
      </c>
      <c r="PK185" s="92" t="str">
        <f t="shared" si="650"/>
        <v xml:space="preserve">183 195 0.513333 </v>
      </c>
      <c r="PL185" s="92" t="str">
        <f t="shared" si="651"/>
        <v xml:space="preserve">183 196 1.13 </v>
      </c>
      <c r="PM185" s="92" t="str">
        <f t="shared" si="652"/>
        <v xml:space="preserve">183 197 0.363333 </v>
      </c>
      <c r="PN185" s="92" t="str">
        <f t="shared" si="653"/>
        <v xml:space="preserve">183 198 0.183333 </v>
      </c>
      <c r="PO185" s="92" t="str">
        <f t="shared" si="654"/>
        <v xml:space="preserve">183 199 0.283333 </v>
      </c>
      <c r="PP185" s="92" t="str">
        <f t="shared" si="655"/>
        <v xml:space="preserve">183 200 0.383333 </v>
      </c>
      <c r="PQ185" s="92" t="str">
        <f t="shared" si="656"/>
        <v xml:space="preserve">183 201 0.676667 </v>
      </c>
      <c r="PR185" s="92" t="str">
        <f t="shared" si="657"/>
        <v xml:space="preserve">183 202 0.21 </v>
      </c>
      <c r="PS185" s="92" t="str">
        <f t="shared" si="658"/>
        <v xml:space="preserve">183 203 0.273333 </v>
      </c>
      <c r="PT185" s="92" t="str">
        <f t="shared" si="659"/>
        <v xml:space="preserve">183 204 0.193333 </v>
      </c>
      <c r="PU185" s="92" t="str">
        <f t="shared" si="660"/>
        <v xml:space="preserve">183 205 0.426667 </v>
      </c>
      <c r="PV185" s="92" t="str">
        <f t="shared" si="661"/>
        <v xml:space="preserve">183 206 0.75 </v>
      </c>
      <c r="PW185" s="92" t="str">
        <f t="shared" si="662"/>
        <v xml:space="preserve">183 207 1.106667 </v>
      </c>
      <c r="PX185" s="92" t="str">
        <f t="shared" si="663"/>
        <v xml:space="preserve">183 208 0.09 </v>
      </c>
      <c r="PY185" s="92" t="str">
        <f t="shared" si="664"/>
        <v xml:space="preserve">183 209 0.306667 </v>
      </c>
      <c r="PZ185" s="92" t="str">
        <f t="shared" si="665"/>
        <v xml:space="preserve">183 210 0.893333 </v>
      </c>
      <c r="QA185" s="92" t="str">
        <f t="shared" si="666"/>
        <v xml:space="preserve">183 211 0.37 </v>
      </c>
      <c r="QB185" s="92" t="str">
        <f t="shared" si="667"/>
        <v xml:space="preserve">183 212 0.546667 </v>
      </c>
      <c r="QC185" s="92" t="str">
        <f t="shared" si="668"/>
        <v xml:space="preserve">183 213 0.37 </v>
      </c>
      <c r="QD185" s="92" t="str">
        <f t="shared" si="669"/>
        <v xml:space="preserve">183 214 0.44 </v>
      </c>
      <c r="QE185" s="92" t="str">
        <f t="shared" si="670"/>
        <v xml:space="preserve">183 215 1.103333 </v>
      </c>
      <c r="QF185" s="92" t="str">
        <f t="shared" si="671"/>
        <v xml:space="preserve">183 216 0.083333 </v>
      </c>
      <c r="QG185" s="92" t="str">
        <f t="shared" si="672"/>
        <v xml:space="preserve">183 217 0.323333 </v>
      </c>
      <c r="QH185" s="92" t="str">
        <f t="shared" si="673"/>
        <v xml:space="preserve">183 218 0.386667 </v>
      </c>
      <c r="QI185" s="92" t="str">
        <f t="shared" si="674"/>
        <v xml:space="preserve">183 219 0.473333 </v>
      </c>
      <c r="QJ185" s="92" t="str">
        <f t="shared" si="675"/>
        <v xml:space="preserve">183 220 0.056667 </v>
      </c>
      <c r="QK185" s="92" t="str">
        <f t="shared" si="676"/>
        <v xml:space="preserve">183 221 0.53 </v>
      </c>
      <c r="QL185" s="92" t="str">
        <f t="shared" si="677"/>
        <v xml:space="preserve">183 222 1.026667 </v>
      </c>
      <c r="QM185" s="92" t="str">
        <f t="shared" si="678"/>
        <v xml:space="preserve">183 223 0.363333 </v>
      </c>
      <c r="QN185" s="92" t="str">
        <f t="shared" si="679"/>
        <v xml:space="preserve">183 224 0.346667 </v>
      </c>
      <c r="QO185" s="92" t="str">
        <f t="shared" si="680"/>
        <v xml:space="preserve">183 225 0.04 </v>
      </c>
      <c r="QP185" s="92" t="str">
        <f t="shared" si="681"/>
        <v xml:space="preserve">183 226 0.246667 </v>
      </c>
      <c r="QQ185" s="92" t="str">
        <f t="shared" si="682"/>
        <v xml:space="preserve">183 227 0.193333 </v>
      </c>
      <c r="QR185" s="92" t="str">
        <f t="shared" si="683"/>
        <v xml:space="preserve">183 228 0.6 </v>
      </c>
    </row>
    <row r="186" spans="1:460" ht="18.75" customHeight="1" x14ac:dyDescent="0.35">
      <c r="A186" s="86">
        <v>184</v>
      </c>
      <c r="B186" s="90" t="s">
        <v>231</v>
      </c>
      <c r="C186" s="91" t="s">
        <v>186</v>
      </c>
      <c r="D186" s="9">
        <v>8.4</v>
      </c>
      <c r="E186" s="9">
        <v>18.600000000000001</v>
      </c>
      <c r="F186" s="9">
        <v>2.5</v>
      </c>
      <c r="G186" s="9">
        <v>41.8</v>
      </c>
      <c r="H186" s="9">
        <v>39.6</v>
      </c>
      <c r="I186" s="9">
        <v>39.6</v>
      </c>
      <c r="J186" s="9">
        <v>25.1</v>
      </c>
      <c r="K186" s="9">
        <v>21.6</v>
      </c>
      <c r="L186" s="9">
        <v>36.200000000000003</v>
      </c>
      <c r="M186" s="9">
        <v>14.8</v>
      </c>
      <c r="N186" s="9">
        <v>30.2</v>
      </c>
      <c r="O186" s="9">
        <v>29.7</v>
      </c>
      <c r="P186" s="21">
        <v>9</v>
      </c>
      <c r="Q186" s="9">
        <v>23.8</v>
      </c>
      <c r="R186" s="9">
        <v>19.5</v>
      </c>
      <c r="S186" s="21">
        <v>44</v>
      </c>
      <c r="T186" s="9">
        <v>16.8</v>
      </c>
      <c r="U186" s="9">
        <v>12.8</v>
      </c>
      <c r="V186" s="9">
        <v>28.5</v>
      </c>
      <c r="W186" s="9">
        <v>18.7</v>
      </c>
      <c r="X186" s="9">
        <v>15.7</v>
      </c>
      <c r="Y186" s="9">
        <v>16.3</v>
      </c>
      <c r="Z186" s="9">
        <v>18.399999999999999</v>
      </c>
      <c r="AA186" s="9">
        <v>24.6</v>
      </c>
      <c r="AB186" s="9">
        <v>24.5</v>
      </c>
      <c r="AC186" s="9">
        <v>39.4</v>
      </c>
      <c r="AD186" s="9">
        <v>23.4</v>
      </c>
      <c r="AE186" s="9">
        <v>17.2</v>
      </c>
      <c r="AF186" s="9">
        <v>18.5</v>
      </c>
      <c r="AG186" s="9">
        <v>16.899999999999999</v>
      </c>
      <c r="AH186" s="9">
        <v>44.9</v>
      </c>
      <c r="AI186" s="9">
        <v>29.8</v>
      </c>
      <c r="AJ186" s="9">
        <v>13.6</v>
      </c>
      <c r="AK186" s="9">
        <v>19.2</v>
      </c>
      <c r="AL186" s="9">
        <v>13.2</v>
      </c>
      <c r="AM186" s="9">
        <v>12.9</v>
      </c>
      <c r="AN186" s="9">
        <v>18.100000000000001</v>
      </c>
      <c r="AO186" s="9">
        <v>20.7</v>
      </c>
      <c r="AP186" s="9">
        <v>29.8</v>
      </c>
      <c r="AQ186" s="9">
        <v>8.5</v>
      </c>
      <c r="AR186" s="9">
        <v>17.399999999999999</v>
      </c>
      <c r="AS186" s="9">
        <v>27.7</v>
      </c>
      <c r="AT186" s="9">
        <v>23.3</v>
      </c>
      <c r="AU186" s="9">
        <v>23.8</v>
      </c>
      <c r="AV186" s="9">
        <v>22.9</v>
      </c>
      <c r="AW186" s="9">
        <v>2.8</v>
      </c>
      <c r="AX186" s="9">
        <v>24.1</v>
      </c>
      <c r="AY186" s="9">
        <v>14.7</v>
      </c>
      <c r="AZ186" s="9">
        <v>14.8</v>
      </c>
      <c r="BA186" s="9">
        <v>10.6</v>
      </c>
      <c r="BB186" s="21">
        <v>25</v>
      </c>
      <c r="BC186" s="9">
        <v>25.4</v>
      </c>
      <c r="BD186" s="9">
        <v>39.200000000000003</v>
      </c>
      <c r="BE186" s="9">
        <v>9.6999999999999993</v>
      </c>
      <c r="BF186" s="21">
        <v>7</v>
      </c>
      <c r="BG186" s="9">
        <v>11.1</v>
      </c>
      <c r="BH186" s="9">
        <v>5.3</v>
      </c>
      <c r="BI186" s="9">
        <v>23.3</v>
      </c>
      <c r="BJ186" s="9">
        <v>30.2</v>
      </c>
      <c r="BK186" s="9">
        <v>20.6</v>
      </c>
      <c r="BL186" s="9">
        <v>14.7</v>
      </c>
      <c r="BM186" s="9">
        <v>16.3</v>
      </c>
      <c r="BN186" s="9">
        <v>17.100000000000001</v>
      </c>
      <c r="BO186" s="9">
        <v>22.1</v>
      </c>
      <c r="BP186" s="9">
        <v>18.7</v>
      </c>
      <c r="BQ186" s="9">
        <v>20.8</v>
      </c>
      <c r="BR186" s="21">
        <v>24</v>
      </c>
      <c r="BS186" s="9">
        <v>31.1</v>
      </c>
      <c r="BT186" s="9">
        <v>7.4</v>
      </c>
      <c r="BU186" s="9">
        <v>26.2</v>
      </c>
      <c r="BV186" s="21">
        <v>27</v>
      </c>
      <c r="BW186" s="9">
        <v>30.4</v>
      </c>
      <c r="BX186" s="9">
        <v>29.7</v>
      </c>
      <c r="BY186" s="9">
        <v>43.6</v>
      </c>
      <c r="BZ186" s="9">
        <v>21.3</v>
      </c>
      <c r="CA186" s="9">
        <v>20.8</v>
      </c>
      <c r="CB186" s="9">
        <v>35.4</v>
      </c>
      <c r="CC186" s="9">
        <v>18.100000000000001</v>
      </c>
      <c r="CD186" s="9">
        <v>4.5999999999999996</v>
      </c>
      <c r="CE186" s="9">
        <v>14.8</v>
      </c>
      <c r="CF186" s="9">
        <v>12.1</v>
      </c>
      <c r="CG186" s="9">
        <v>20.7</v>
      </c>
      <c r="CH186" s="9">
        <v>14.8</v>
      </c>
      <c r="CI186" s="9">
        <v>36.799999999999997</v>
      </c>
      <c r="CJ186" s="9">
        <v>8.3000000000000007</v>
      </c>
      <c r="CK186" s="9">
        <v>19.600000000000001</v>
      </c>
      <c r="CL186" s="9">
        <v>10.3</v>
      </c>
      <c r="CM186" s="9">
        <v>23.1</v>
      </c>
      <c r="CN186" s="9">
        <v>23.1</v>
      </c>
      <c r="CO186" s="9">
        <v>10.3</v>
      </c>
      <c r="CP186" s="9">
        <v>32.4</v>
      </c>
      <c r="CQ186" s="21">
        <v>27</v>
      </c>
      <c r="CR186" s="9">
        <v>8.8000000000000007</v>
      </c>
      <c r="CS186" s="9">
        <v>2.6</v>
      </c>
      <c r="CT186" s="9">
        <v>25.3</v>
      </c>
      <c r="CU186" s="9">
        <v>21.5</v>
      </c>
      <c r="CV186" s="9">
        <v>22.3</v>
      </c>
      <c r="CW186" s="21">
        <v>16</v>
      </c>
      <c r="CX186" s="9">
        <v>17.7</v>
      </c>
      <c r="CY186" s="9">
        <v>41.2</v>
      </c>
      <c r="CZ186" s="9">
        <v>21.8</v>
      </c>
      <c r="DA186" s="9">
        <v>18.600000000000001</v>
      </c>
      <c r="DB186" s="9">
        <v>10.6</v>
      </c>
      <c r="DC186" s="9">
        <v>18.2</v>
      </c>
      <c r="DD186" s="9">
        <v>27.9</v>
      </c>
      <c r="DE186" s="9">
        <v>6.6</v>
      </c>
      <c r="DF186" s="9">
        <v>25.4</v>
      </c>
      <c r="DG186" s="9">
        <v>42.8</v>
      </c>
      <c r="DH186" s="9">
        <v>23.8</v>
      </c>
      <c r="DI186" s="9">
        <v>36.6</v>
      </c>
      <c r="DJ186" s="9">
        <v>31.8</v>
      </c>
      <c r="DK186" s="9">
        <v>17.600000000000001</v>
      </c>
      <c r="DL186" s="9">
        <v>28.8</v>
      </c>
      <c r="DM186" s="9">
        <v>25.6</v>
      </c>
      <c r="DN186" s="9">
        <v>24.7</v>
      </c>
      <c r="DO186" s="9">
        <v>27.1</v>
      </c>
      <c r="DP186" s="9">
        <v>17.399999999999999</v>
      </c>
      <c r="DQ186" s="9">
        <v>36.700000000000003</v>
      </c>
      <c r="DR186" s="9">
        <v>8.6999999999999993</v>
      </c>
      <c r="DS186" s="9">
        <v>11.1</v>
      </c>
      <c r="DT186" s="9">
        <v>3.1</v>
      </c>
      <c r="DU186" s="9">
        <v>20.6</v>
      </c>
      <c r="DV186" s="9">
        <v>23.5</v>
      </c>
      <c r="DW186" s="9">
        <v>45.8</v>
      </c>
      <c r="DX186" s="9">
        <v>3.6</v>
      </c>
      <c r="DY186" s="9">
        <v>21.7</v>
      </c>
      <c r="DZ186" s="9">
        <v>16.600000000000001</v>
      </c>
      <c r="EA186" s="9">
        <v>29.1</v>
      </c>
      <c r="EB186" s="9">
        <v>11.5</v>
      </c>
      <c r="EC186" s="9">
        <v>23.5</v>
      </c>
      <c r="ED186" s="21">
        <v>21</v>
      </c>
      <c r="EE186" s="9">
        <v>29.4</v>
      </c>
      <c r="EF186" s="9">
        <v>28.2</v>
      </c>
      <c r="EG186" s="9">
        <v>25.3</v>
      </c>
      <c r="EH186" s="9">
        <v>26.4</v>
      </c>
      <c r="EI186" s="9">
        <v>39.1</v>
      </c>
      <c r="EJ186" s="9">
        <v>29.1</v>
      </c>
      <c r="EK186" s="9">
        <v>3.6</v>
      </c>
      <c r="EL186" s="9">
        <v>43.3</v>
      </c>
      <c r="EM186" s="9">
        <v>21.8</v>
      </c>
      <c r="EN186" s="9">
        <v>27.5</v>
      </c>
      <c r="EO186" s="9">
        <v>19.2</v>
      </c>
      <c r="EP186" s="9">
        <v>28.9</v>
      </c>
      <c r="EQ186" s="9">
        <v>19.100000000000001</v>
      </c>
      <c r="ER186" s="9">
        <v>25.6</v>
      </c>
      <c r="ES186" s="9">
        <v>17.7</v>
      </c>
      <c r="ET186" s="9">
        <v>12.7</v>
      </c>
      <c r="EU186" s="9">
        <v>9.1999999999999993</v>
      </c>
      <c r="EV186" s="21">
        <v>2</v>
      </c>
      <c r="EW186" s="9">
        <v>11.1</v>
      </c>
      <c r="EX186" s="9">
        <v>18.600000000000001</v>
      </c>
      <c r="EY186" s="9">
        <v>5.2</v>
      </c>
      <c r="EZ186" s="9">
        <v>14.2</v>
      </c>
      <c r="FA186" s="9">
        <v>39.4</v>
      </c>
      <c r="FB186" s="9">
        <v>16.899999999999999</v>
      </c>
      <c r="FC186" s="9">
        <v>6.3</v>
      </c>
      <c r="FD186" s="9">
        <v>8.4</v>
      </c>
      <c r="FE186" s="9">
        <v>18.7</v>
      </c>
      <c r="FF186" s="9">
        <v>13.6</v>
      </c>
      <c r="FG186" s="9">
        <v>18.399999999999999</v>
      </c>
      <c r="FH186" s="9">
        <v>21.2</v>
      </c>
      <c r="FI186" s="21">
        <v>19</v>
      </c>
      <c r="FJ186" s="9">
        <v>29.4</v>
      </c>
      <c r="FK186" s="9">
        <v>14.9</v>
      </c>
      <c r="FL186" s="9">
        <v>16.399999999999999</v>
      </c>
      <c r="FM186" s="9">
        <v>31.9</v>
      </c>
      <c r="FN186" s="9">
        <v>38.799999999999997</v>
      </c>
      <c r="FO186" s="9">
        <v>22.4</v>
      </c>
      <c r="FP186" s="9">
        <v>42.1</v>
      </c>
      <c r="FQ186" s="9">
        <v>18.5</v>
      </c>
      <c r="FR186" s="9">
        <v>4.0999999999999996</v>
      </c>
      <c r="FS186" s="9">
        <v>23.4</v>
      </c>
      <c r="FT186" s="9">
        <v>3.1</v>
      </c>
      <c r="FU186" s="9">
        <v>28.7</v>
      </c>
      <c r="FV186" s="9">
        <v>14.8</v>
      </c>
      <c r="FW186" s="9">
        <v>19.7</v>
      </c>
      <c r="FX186" s="9">
        <v>19.600000000000001</v>
      </c>
      <c r="FY186" s="9">
        <v>27.1</v>
      </c>
      <c r="FZ186" s="9">
        <v>17.600000000000001</v>
      </c>
      <c r="GA186" s="9">
        <v>16.5</v>
      </c>
      <c r="GB186" s="9">
        <v>33.200000000000003</v>
      </c>
      <c r="GC186" s="9">
        <v>24.3</v>
      </c>
      <c r="GD186" s="9">
        <v>18.7</v>
      </c>
      <c r="GE186" s="21">
        <v>0</v>
      </c>
      <c r="GF186" s="9">
        <v>36.700000000000003</v>
      </c>
      <c r="GG186" s="21">
        <v>23</v>
      </c>
      <c r="GH186" s="21">
        <v>23</v>
      </c>
      <c r="GI186" s="9">
        <v>43.8</v>
      </c>
      <c r="GJ186" s="9">
        <v>28.9</v>
      </c>
      <c r="GK186" s="9">
        <v>28.3</v>
      </c>
      <c r="GL186" s="9">
        <v>28.1</v>
      </c>
      <c r="GM186" s="9">
        <v>27.8</v>
      </c>
      <c r="GN186" s="9">
        <v>8.6</v>
      </c>
      <c r="GO186" s="9">
        <v>30.7</v>
      </c>
      <c r="GP186" s="9">
        <v>14.9</v>
      </c>
      <c r="GQ186" s="9">
        <v>16.3</v>
      </c>
      <c r="GR186" s="9">
        <v>25.9</v>
      </c>
      <c r="GS186" s="9">
        <v>21.5</v>
      </c>
      <c r="GT186" s="9">
        <v>23.5</v>
      </c>
      <c r="GU186" s="9">
        <v>26.5</v>
      </c>
      <c r="GV186" s="9">
        <v>3.8</v>
      </c>
      <c r="GW186" s="9">
        <v>22.3</v>
      </c>
      <c r="GX186" s="9">
        <v>20.8</v>
      </c>
      <c r="GY186" s="9">
        <v>20.7</v>
      </c>
      <c r="GZ186" s="9">
        <v>27.8</v>
      </c>
      <c r="HA186" s="9">
        <v>30.9</v>
      </c>
      <c r="HB186" s="9">
        <v>35.700000000000003</v>
      </c>
      <c r="HC186" s="9">
        <v>17.399999999999999</v>
      </c>
      <c r="HD186" s="9">
        <v>24.1</v>
      </c>
      <c r="HE186" s="9">
        <v>35.200000000000003</v>
      </c>
      <c r="HF186" s="21">
        <v>9</v>
      </c>
      <c r="HG186" s="9">
        <v>12.1</v>
      </c>
      <c r="HH186" s="21">
        <v>9</v>
      </c>
      <c r="HI186" s="9">
        <v>29.2</v>
      </c>
      <c r="HJ186" s="9">
        <v>26.1</v>
      </c>
      <c r="HK186" s="9">
        <v>20.9</v>
      </c>
      <c r="HL186" s="9">
        <v>24.7</v>
      </c>
      <c r="HM186" s="9">
        <v>8.6999999999999993</v>
      </c>
      <c r="HN186" s="9">
        <v>30.2</v>
      </c>
      <c r="HO186" s="9">
        <v>20.7</v>
      </c>
      <c r="HP186" s="9">
        <v>5.4</v>
      </c>
      <c r="HQ186" s="9">
        <v>41.8</v>
      </c>
      <c r="HR186" s="21">
        <v>25</v>
      </c>
      <c r="HS186" s="9">
        <v>8.6</v>
      </c>
      <c r="HT186" s="9">
        <v>16.8</v>
      </c>
      <c r="HU186" s="9">
        <v>22.3</v>
      </c>
      <c r="HV186" s="9">
        <v>19.899999999999999</v>
      </c>
      <c r="HW186" s="9">
        <v>18.399999999999999</v>
      </c>
      <c r="HX186" s="8"/>
      <c r="HY186" s="92" t="str">
        <f t="shared" si="456"/>
        <v xml:space="preserve">184 1 0.28 </v>
      </c>
      <c r="HZ186" s="92" t="str">
        <f t="shared" si="457"/>
        <v xml:space="preserve">184 2 0.62 </v>
      </c>
      <c r="IA186" s="92" t="str">
        <f t="shared" si="458"/>
        <v xml:space="preserve">184 3 0.083333 </v>
      </c>
      <c r="IB186" s="92" t="str">
        <f t="shared" si="459"/>
        <v xml:space="preserve">184 4 1.393333 </v>
      </c>
      <c r="IC186" s="92" t="str">
        <f t="shared" si="460"/>
        <v xml:space="preserve">184 5 1.32 </v>
      </c>
      <c r="ID186" s="92" t="str">
        <f t="shared" si="461"/>
        <v xml:space="preserve">184 6 1.32 </v>
      </c>
      <c r="IE186" s="92" t="str">
        <f t="shared" si="462"/>
        <v xml:space="preserve">184 7 0.836667 </v>
      </c>
      <c r="IF186" s="92" t="str">
        <f t="shared" si="463"/>
        <v xml:space="preserve">184 8 0.72 </v>
      </c>
      <c r="IG186" s="92" t="str">
        <f t="shared" si="464"/>
        <v xml:space="preserve">184 9 1.206667 </v>
      </c>
      <c r="IH186" s="92" t="str">
        <f t="shared" si="465"/>
        <v xml:space="preserve">184 10 0.493333 </v>
      </c>
      <c r="II186" s="92" t="str">
        <f t="shared" si="466"/>
        <v xml:space="preserve">184 11 1.006667 </v>
      </c>
      <c r="IJ186" s="92" t="str">
        <f t="shared" si="467"/>
        <v xml:space="preserve">184 12 0.99 </v>
      </c>
      <c r="IK186" s="92" t="str">
        <f t="shared" si="468"/>
        <v xml:space="preserve">184 13 0.3 </v>
      </c>
      <c r="IL186" s="92" t="str">
        <f t="shared" si="469"/>
        <v xml:space="preserve">184 14 0.793333 </v>
      </c>
      <c r="IM186" s="92" t="str">
        <f t="shared" si="470"/>
        <v xml:space="preserve">184 15 0.65 </v>
      </c>
      <c r="IN186" s="92" t="str">
        <f t="shared" si="471"/>
        <v xml:space="preserve">184 16 1.466667 </v>
      </c>
      <c r="IO186" s="92" t="str">
        <f t="shared" si="472"/>
        <v xml:space="preserve">184 17 0.56 </v>
      </c>
      <c r="IP186" s="92" t="str">
        <f t="shared" si="473"/>
        <v xml:space="preserve">184 18 0.426667 </v>
      </c>
      <c r="IQ186" s="92" t="str">
        <f t="shared" si="474"/>
        <v xml:space="preserve">184 19 0.95 </v>
      </c>
      <c r="IR186" s="92" t="str">
        <f t="shared" si="475"/>
        <v xml:space="preserve">184 20 0.623333 </v>
      </c>
      <c r="IS186" s="92" t="str">
        <f t="shared" si="476"/>
        <v xml:space="preserve">184 21 0.523333 </v>
      </c>
      <c r="IT186" s="92" t="str">
        <f t="shared" si="477"/>
        <v xml:space="preserve">184 22 0.543333 </v>
      </c>
      <c r="IU186" s="92" t="str">
        <f t="shared" si="478"/>
        <v xml:space="preserve">184 23 0.613333 </v>
      </c>
      <c r="IV186" s="92" t="str">
        <f t="shared" si="479"/>
        <v xml:space="preserve">184 24 0.82 </v>
      </c>
      <c r="IW186" s="92" t="str">
        <f t="shared" si="480"/>
        <v xml:space="preserve">184 25 0.816667 </v>
      </c>
      <c r="IX186" s="92" t="str">
        <f t="shared" si="481"/>
        <v xml:space="preserve">184 26 1.313333 </v>
      </c>
      <c r="IY186" s="92" t="str">
        <f t="shared" si="482"/>
        <v xml:space="preserve">184 27 0.78 </v>
      </c>
      <c r="IZ186" s="92" t="str">
        <f t="shared" si="483"/>
        <v xml:space="preserve">184 28 0.573333 </v>
      </c>
      <c r="JA186" s="92" t="str">
        <f t="shared" si="484"/>
        <v xml:space="preserve">184 29 0.616667 </v>
      </c>
      <c r="JB186" s="92" t="str">
        <f t="shared" si="485"/>
        <v xml:space="preserve">184 30 0.563333 </v>
      </c>
      <c r="JC186" s="92" t="str">
        <f t="shared" si="486"/>
        <v xml:space="preserve">184 31 1.496667 </v>
      </c>
      <c r="JD186" s="92" t="str">
        <f t="shared" si="487"/>
        <v xml:space="preserve">184 32 0.993333 </v>
      </c>
      <c r="JE186" s="92" t="str">
        <f t="shared" si="488"/>
        <v xml:space="preserve">184 33 0.453333 </v>
      </c>
      <c r="JF186" s="92" t="str">
        <f t="shared" si="489"/>
        <v xml:space="preserve">184 34 0.64 </v>
      </c>
      <c r="JG186" s="92" t="str">
        <f t="shared" si="490"/>
        <v xml:space="preserve">184 35 0.44 </v>
      </c>
      <c r="JH186" s="92" t="str">
        <f t="shared" si="491"/>
        <v xml:space="preserve">184 36 0.43 </v>
      </c>
      <c r="JI186" s="92" t="str">
        <f t="shared" si="492"/>
        <v xml:space="preserve">184 37 0.603333 </v>
      </c>
      <c r="JJ186" s="92" t="str">
        <f t="shared" si="493"/>
        <v xml:space="preserve">184 38 0.69 </v>
      </c>
      <c r="JK186" s="92" t="str">
        <f t="shared" si="494"/>
        <v xml:space="preserve">184 39 0.993333 </v>
      </c>
      <c r="JL186" s="92" t="str">
        <f t="shared" si="495"/>
        <v xml:space="preserve">184 40 0.283333 </v>
      </c>
      <c r="JM186" s="92" t="str">
        <f t="shared" si="496"/>
        <v xml:space="preserve">184 41 0.58 </v>
      </c>
      <c r="JN186" s="92" t="str">
        <f t="shared" si="497"/>
        <v xml:space="preserve">184 42 0.923333 </v>
      </c>
      <c r="JO186" s="92" t="str">
        <f t="shared" si="498"/>
        <v xml:space="preserve">184 43 0.776667 </v>
      </c>
      <c r="JP186" s="92" t="str">
        <f t="shared" si="499"/>
        <v xml:space="preserve">184 44 0.793333 </v>
      </c>
      <c r="JQ186" s="92" t="str">
        <f t="shared" si="500"/>
        <v xml:space="preserve">184 45 0.763333 </v>
      </c>
      <c r="JR186" s="92" t="str">
        <f t="shared" si="501"/>
        <v xml:space="preserve">184 46 0.093333 </v>
      </c>
      <c r="JS186" s="92" t="str">
        <f t="shared" si="502"/>
        <v xml:space="preserve">184 47 0.803333 </v>
      </c>
      <c r="JT186" s="92" t="str">
        <f t="shared" si="503"/>
        <v xml:space="preserve">184 48 0.49 </v>
      </c>
      <c r="JU186" s="92" t="str">
        <f t="shared" si="504"/>
        <v xml:space="preserve">184 49 0.493333 </v>
      </c>
      <c r="JV186" s="92" t="str">
        <f t="shared" si="505"/>
        <v xml:space="preserve">184 50 0.353333 </v>
      </c>
      <c r="JW186" s="92" t="str">
        <f t="shared" si="506"/>
        <v xml:space="preserve">184 51 0.833333 </v>
      </c>
      <c r="JX186" s="92" t="str">
        <f t="shared" si="507"/>
        <v xml:space="preserve">184 52 0.846667 </v>
      </c>
      <c r="JY186" s="92" t="str">
        <f t="shared" si="508"/>
        <v xml:space="preserve">184 53 1.306667 </v>
      </c>
      <c r="JZ186" s="92" t="str">
        <f t="shared" si="509"/>
        <v xml:space="preserve">184 54 0.323333 </v>
      </c>
      <c r="KA186" s="92" t="str">
        <f t="shared" si="510"/>
        <v xml:space="preserve">184 55 0.233333 </v>
      </c>
      <c r="KB186" s="92" t="str">
        <f t="shared" si="511"/>
        <v xml:space="preserve">184 56 0.37 </v>
      </c>
      <c r="KC186" s="92" t="str">
        <f t="shared" si="512"/>
        <v xml:space="preserve">184 57 0.176667 </v>
      </c>
      <c r="KD186" s="92" t="str">
        <f t="shared" si="513"/>
        <v xml:space="preserve">184 58 0.776667 </v>
      </c>
      <c r="KE186" s="92" t="str">
        <f t="shared" si="514"/>
        <v xml:space="preserve">184 59 1.006667 </v>
      </c>
      <c r="KF186" s="92" t="str">
        <f t="shared" si="515"/>
        <v xml:space="preserve">184 60 0.686667 </v>
      </c>
      <c r="KG186" s="92" t="str">
        <f t="shared" si="516"/>
        <v xml:space="preserve">184 61 0.49 </v>
      </c>
      <c r="KH186" s="92" t="str">
        <f t="shared" si="517"/>
        <v xml:space="preserve">184 62 0.543333 </v>
      </c>
      <c r="KI186" s="92" t="str">
        <f t="shared" si="518"/>
        <v xml:space="preserve">184 63 0.57 </v>
      </c>
      <c r="KJ186" s="92" t="str">
        <f t="shared" si="519"/>
        <v xml:space="preserve">184 64 0.736667 </v>
      </c>
      <c r="KK186" s="92" t="str">
        <f t="shared" si="520"/>
        <v xml:space="preserve">184 65 0.623333 </v>
      </c>
      <c r="KL186" s="92" t="str">
        <f t="shared" si="521"/>
        <v xml:space="preserve">184 66 0.693333 </v>
      </c>
      <c r="KM186" s="92" t="str">
        <f t="shared" si="522"/>
        <v xml:space="preserve">184 67 0.8 </v>
      </c>
      <c r="KN186" s="92" t="str">
        <f t="shared" si="523"/>
        <v xml:space="preserve">184 68 1.036667 </v>
      </c>
      <c r="KO186" s="92" t="str">
        <f t="shared" si="524"/>
        <v xml:space="preserve">184 69 0.246667 </v>
      </c>
      <c r="KP186" s="92" t="str">
        <f t="shared" si="525"/>
        <v xml:space="preserve">184 70 0.873333 </v>
      </c>
      <c r="KQ186" s="92" t="str">
        <f t="shared" si="526"/>
        <v xml:space="preserve">184 71 0.9 </v>
      </c>
      <c r="KR186" s="92" t="str">
        <f t="shared" si="527"/>
        <v xml:space="preserve">184 72 1.013333 </v>
      </c>
      <c r="KS186" s="92" t="str">
        <f t="shared" si="528"/>
        <v xml:space="preserve">184 73 0.99 </v>
      </c>
      <c r="KT186" s="92" t="str">
        <f t="shared" si="529"/>
        <v xml:space="preserve">184 74 1.453333 </v>
      </c>
      <c r="KU186" s="92" t="str">
        <f t="shared" si="530"/>
        <v xml:space="preserve">184 75 0.71 </v>
      </c>
      <c r="KV186" s="92" t="str">
        <f t="shared" si="531"/>
        <v xml:space="preserve">184 76 0.693333 </v>
      </c>
      <c r="KW186" s="92" t="str">
        <f t="shared" si="532"/>
        <v xml:space="preserve">184 77 1.18 </v>
      </c>
      <c r="KX186" s="92" t="str">
        <f t="shared" si="533"/>
        <v xml:space="preserve">184 78 0.603333 </v>
      </c>
      <c r="KY186" s="92" t="str">
        <f t="shared" si="534"/>
        <v xml:space="preserve">184 79 0.153333 </v>
      </c>
      <c r="KZ186" s="92" t="str">
        <f t="shared" si="535"/>
        <v xml:space="preserve">184 80 0.493333 </v>
      </c>
      <c r="LA186" s="92" t="str">
        <f t="shared" si="536"/>
        <v xml:space="preserve">184 81 0.403333 </v>
      </c>
      <c r="LB186" s="92" t="str">
        <f t="shared" si="537"/>
        <v xml:space="preserve">184 82 0.69 </v>
      </c>
      <c r="LC186" s="92" t="str">
        <f t="shared" si="538"/>
        <v xml:space="preserve">184 83 0.493333 </v>
      </c>
      <c r="LD186" s="92" t="str">
        <f t="shared" si="539"/>
        <v xml:space="preserve">184 84 1.226667 </v>
      </c>
      <c r="LE186" s="92" t="str">
        <f t="shared" si="540"/>
        <v xml:space="preserve">184 85 0.276667 </v>
      </c>
      <c r="LF186" s="92" t="str">
        <f t="shared" si="541"/>
        <v xml:space="preserve">184 86 0.653333 </v>
      </c>
      <c r="LG186" s="92" t="str">
        <f t="shared" si="542"/>
        <v xml:space="preserve">184 87 0.343333 </v>
      </c>
      <c r="LH186" s="92" t="str">
        <f t="shared" si="543"/>
        <v xml:space="preserve">184 88 0.77 </v>
      </c>
      <c r="LI186" s="92" t="str">
        <f t="shared" si="544"/>
        <v xml:space="preserve">184 89 0.77 </v>
      </c>
      <c r="LJ186" s="92" t="str">
        <f t="shared" si="545"/>
        <v xml:space="preserve">184 90 0.343333 </v>
      </c>
      <c r="LK186" s="92" t="str">
        <f t="shared" si="546"/>
        <v xml:space="preserve">184 91 1.08 </v>
      </c>
      <c r="LL186" s="92" t="str">
        <f t="shared" si="547"/>
        <v xml:space="preserve">184 92 0.9 </v>
      </c>
      <c r="LM186" s="92" t="str">
        <f t="shared" si="548"/>
        <v xml:space="preserve">184 93 0.293333 </v>
      </c>
      <c r="LN186" s="92" t="str">
        <f t="shared" si="549"/>
        <v xml:space="preserve">184 94 0.086667 </v>
      </c>
      <c r="LO186" s="92" t="str">
        <f t="shared" si="550"/>
        <v xml:space="preserve">184 95 0.843333 </v>
      </c>
      <c r="LP186" s="92" t="str">
        <f t="shared" si="551"/>
        <v xml:space="preserve">184 96 0.716667 </v>
      </c>
      <c r="LQ186" s="92" t="str">
        <f t="shared" si="552"/>
        <v xml:space="preserve">184 97 0.743333 </v>
      </c>
      <c r="LR186" s="92" t="str">
        <f t="shared" si="553"/>
        <v xml:space="preserve">184 98 0.533333 </v>
      </c>
      <c r="LS186" s="92" t="str">
        <f t="shared" si="554"/>
        <v xml:space="preserve">184 99 0.59 </v>
      </c>
      <c r="LT186" s="92" t="str">
        <f t="shared" si="555"/>
        <v xml:space="preserve">184 100 1.373333 </v>
      </c>
      <c r="LU186" s="92" t="str">
        <f t="shared" si="556"/>
        <v xml:space="preserve">184 101 0.726667 </v>
      </c>
      <c r="LV186" s="92" t="str">
        <f t="shared" si="557"/>
        <v xml:space="preserve">184 102 0.62 </v>
      </c>
      <c r="LW186" s="92" t="str">
        <f t="shared" si="558"/>
        <v xml:space="preserve">184 103 0.353333 </v>
      </c>
      <c r="LX186" s="92" t="str">
        <f t="shared" si="559"/>
        <v xml:space="preserve">184 104 0.606667 </v>
      </c>
      <c r="LY186" s="92" t="str">
        <f t="shared" si="560"/>
        <v xml:space="preserve">184 105 0.93 </v>
      </c>
      <c r="LZ186" s="92" t="str">
        <f t="shared" si="561"/>
        <v xml:space="preserve">184 106 0.22 </v>
      </c>
      <c r="MA186" s="92" t="str">
        <f t="shared" si="562"/>
        <v xml:space="preserve">184 107 0.846667 </v>
      </c>
      <c r="MB186" s="92" t="str">
        <f t="shared" si="563"/>
        <v xml:space="preserve">184 108 1.426667 </v>
      </c>
      <c r="MC186" s="92" t="str">
        <f t="shared" si="564"/>
        <v xml:space="preserve">184 109 0.793333 </v>
      </c>
      <c r="MD186" s="92" t="str">
        <f t="shared" si="565"/>
        <v xml:space="preserve">184 110 1.22 </v>
      </c>
      <c r="ME186" s="92" t="str">
        <f t="shared" si="566"/>
        <v xml:space="preserve">184 111 1.06 </v>
      </c>
      <c r="MF186" s="92" t="str">
        <f t="shared" si="567"/>
        <v xml:space="preserve">184 112 0.586667 </v>
      </c>
      <c r="MG186" s="92" t="str">
        <f t="shared" si="568"/>
        <v xml:space="preserve">184 113 0.96 </v>
      </c>
      <c r="MH186" s="92" t="str">
        <f t="shared" si="569"/>
        <v xml:space="preserve">184 114 0.853333 </v>
      </c>
      <c r="MI186" s="92" t="str">
        <f t="shared" si="570"/>
        <v xml:space="preserve">184 115 0.823333 </v>
      </c>
      <c r="MJ186" s="92" t="str">
        <f t="shared" si="571"/>
        <v xml:space="preserve">184 116 0.903333 </v>
      </c>
      <c r="MK186" s="92" t="str">
        <f t="shared" si="572"/>
        <v xml:space="preserve">184 117 0.58 </v>
      </c>
      <c r="ML186" s="92" t="str">
        <f t="shared" si="573"/>
        <v xml:space="preserve">184 118 1.223333 </v>
      </c>
      <c r="MM186" s="92" t="str">
        <f t="shared" si="574"/>
        <v xml:space="preserve">184 119 0.29 </v>
      </c>
      <c r="MN186" s="92" t="str">
        <f t="shared" si="575"/>
        <v xml:space="preserve">184 120 0.37 </v>
      </c>
      <c r="MO186" s="92" t="str">
        <f t="shared" si="576"/>
        <v xml:space="preserve">184 121 0.103333 </v>
      </c>
      <c r="MP186" s="92" t="str">
        <f t="shared" si="577"/>
        <v xml:space="preserve">184 122 0.686667 </v>
      </c>
      <c r="MQ186" s="92" t="str">
        <f t="shared" si="578"/>
        <v xml:space="preserve">184 123 0.783333 </v>
      </c>
      <c r="MR186" s="92" t="str">
        <f t="shared" si="579"/>
        <v xml:space="preserve">184 124 1.526667 </v>
      </c>
      <c r="MS186" s="92" t="str">
        <f t="shared" si="580"/>
        <v xml:space="preserve">184 125 0.12 </v>
      </c>
      <c r="MT186" s="92" t="str">
        <f t="shared" si="581"/>
        <v xml:space="preserve">184 126 0.723333 </v>
      </c>
      <c r="MU186" s="92" t="str">
        <f t="shared" si="582"/>
        <v xml:space="preserve">184 127 0.553333 </v>
      </c>
      <c r="MV186" s="92" t="str">
        <f t="shared" si="583"/>
        <v xml:space="preserve">184 128 0.97 </v>
      </c>
      <c r="MW186" s="92" t="str">
        <f t="shared" si="584"/>
        <v xml:space="preserve">184 129 0.383333 </v>
      </c>
      <c r="MX186" s="92" t="str">
        <f t="shared" si="585"/>
        <v xml:space="preserve">184 130 0.783333 </v>
      </c>
      <c r="MY186" s="92" t="str">
        <f t="shared" si="586"/>
        <v xml:space="preserve">184 131 0.7 </v>
      </c>
      <c r="MZ186" s="92" t="str">
        <f t="shared" si="587"/>
        <v xml:space="preserve">184 132 0.98 </v>
      </c>
      <c r="NA186" s="92" t="str">
        <f t="shared" si="588"/>
        <v xml:space="preserve">184 133 0.94 </v>
      </c>
      <c r="NB186" s="92" t="str">
        <f t="shared" si="589"/>
        <v xml:space="preserve">184 134 0.843333 </v>
      </c>
      <c r="NC186" s="92" t="str">
        <f t="shared" si="590"/>
        <v xml:space="preserve">184 135 0.88 </v>
      </c>
      <c r="ND186" s="92" t="str">
        <f t="shared" si="591"/>
        <v xml:space="preserve">184 136 1.303333 </v>
      </c>
      <c r="NE186" s="92" t="str">
        <f t="shared" si="592"/>
        <v xml:space="preserve">184 137 0.97 </v>
      </c>
      <c r="NF186" s="92" t="str">
        <f t="shared" si="593"/>
        <v xml:space="preserve">184 138 0.12 </v>
      </c>
      <c r="NG186" s="92" t="str">
        <f t="shared" si="594"/>
        <v xml:space="preserve">184 139 1.443333 </v>
      </c>
      <c r="NH186" s="92" t="str">
        <f t="shared" si="595"/>
        <v xml:space="preserve">184 140 0.726667 </v>
      </c>
      <c r="NI186" s="92" t="str">
        <f t="shared" si="596"/>
        <v xml:space="preserve">184 141 0.916667 </v>
      </c>
      <c r="NJ186" s="92" t="str">
        <f t="shared" si="597"/>
        <v xml:space="preserve">184 142 0.64 </v>
      </c>
      <c r="NK186" s="92" t="str">
        <f t="shared" si="598"/>
        <v xml:space="preserve">184 143 0.963333 </v>
      </c>
      <c r="NL186" s="92" t="str">
        <f t="shared" si="599"/>
        <v xml:space="preserve">184 144 0.636667 </v>
      </c>
      <c r="NM186" s="92" t="str">
        <f t="shared" si="600"/>
        <v xml:space="preserve">184 145 0.853333 </v>
      </c>
      <c r="NN186" s="92" t="str">
        <f t="shared" si="601"/>
        <v xml:space="preserve">184 146 0.59 </v>
      </c>
      <c r="NO186" s="92" t="str">
        <f t="shared" si="602"/>
        <v xml:space="preserve">184 147 0.423333 </v>
      </c>
      <c r="NP186" s="92" t="str">
        <f t="shared" si="603"/>
        <v xml:space="preserve">184 148 0.306667 </v>
      </c>
      <c r="NQ186" s="92" t="str">
        <f t="shared" si="604"/>
        <v xml:space="preserve">184 149 0.066667 </v>
      </c>
      <c r="NR186" s="92" t="str">
        <f t="shared" si="605"/>
        <v xml:space="preserve">184 150 0.37 </v>
      </c>
      <c r="NS186" s="92" t="str">
        <f t="shared" si="606"/>
        <v xml:space="preserve">184 151 0.62 </v>
      </c>
      <c r="NT186" s="92" t="str">
        <f t="shared" si="607"/>
        <v xml:space="preserve">184 152 0.173333 </v>
      </c>
      <c r="NU186" s="92" t="str">
        <f t="shared" si="608"/>
        <v xml:space="preserve">184 153 0.473333 </v>
      </c>
      <c r="NV186" s="92" t="str">
        <f t="shared" si="609"/>
        <v xml:space="preserve">184 154 1.313333 </v>
      </c>
      <c r="NW186" s="92" t="str">
        <f t="shared" si="610"/>
        <v xml:space="preserve">184 155 0.563333 </v>
      </c>
      <c r="NX186" s="92" t="str">
        <f t="shared" si="611"/>
        <v xml:space="preserve">184 156 0.21 </v>
      </c>
      <c r="NY186" s="92" t="str">
        <f t="shared" si="612"/>
        <v xml:space="preserve">184 157 0.28 </v>
      </c>
      <c r="NZ186" s="92" t="str">
        <f t="shared" si="613"/>
        <v xml:space="preserve">184 158 0.623333 </v>
      </c>
      <c r="OA186" s="92" t="str">
        <f t="shared" si="614"/>
        <v xml:space="preserve">184 159 0.453333 </v>
      </c>
      <c r="OB186" s="92" t="str">
        <f t="shared" si="615"/>
        <v xml:space="preserve">184 160 0.613333 </v>
      </c>
      <c r="OC186" s="92" t="str">
        <f t="shared" si="616"/>
        <v xml:space="preserve">184 161 0.706667 </v>
      </c>
      <c r="OD186" s="92" t="str">
        <f t="shared" si="617"/>
        <v xml:space="preserve">184 162 0.633333 </v>
      </c>
      <c r="OE186" s="92" t="str">
        <f t="shared" si="618"/>
        <v xml:space="preserve">184 163 0.98 </v>
      </c>
      <c r="OF186" s="92" t="str">
        <f t="shared" si="619"/>
        <v xml:space="preserve">184 164 0.496667 </v>
      </c>
      <c r="OG186" s="92" t="str">
        <f t="shared" si="620"/>
        <v xml:space="preserve">184 165 0.546667 </v>
      </c>
      <c r="OH186" s="92" t="str">
        <f t="shared" si="621"/>
        <v xml:space="preserve">184 166 1.063333 </v>
      </c>
      <c r="OI186" s="92" t="str">
        <f t="shared" si="622"/>
        <v xml:space="preserve">184 167 1.293333 </v>
      </c>
      <c r="OJ186" s="92" t="str">
        <f t="shared" si="623"/>
        <v xml:space="preserve">184 168 0.746667 </v>
      </c>
      <c r="OK186" s="92" t="str">
        <f t="shared" si="624"/>
        <v xml:space="preserve">184 169 1.403333 </v>
      </c>
      <c r="OL186" s="92" t="str">
        <f t="shared" si="625"/>
        <v xml:space="preserve">184 170 0.616667 </v>
      </c>
      <c r="OM186" s="92" t="str">
        <f t="shared" si="626"/>
        <v xml:space="preserve">184 171 0.136667 </v>
      </c>
      <c r="ON186" s="92" t="str">
        <f t="shared" si="627"/>
        <v xml:space="preserve">184 172 0.78 </v>
      </c>
      <c r="OO186" s="92" t="str">
        <f t="shared" si="628"/>
        <v xml:space="preserve">184 173 0.103333 </v>
      </c>
      <c r="OP186" s="92" t="str">
        <f t="shared" si="629"/>
        <v xml:space="preserve">184 174 0.956667 </v>
      </c>
      <c r="OQ186" s="92" t="str">
        <f t="shared" si="630"/>
        <v xml:space="preserve">184 175 0.493333 </v>
      </c>
      <c r="OR186" s="92" t="str">
        <f t="shared" si="631"/>
        <v xml:space="preserve">184 176 0.656667 </v>
      </c>
      <c r="OS186" s="92" t="str">
        <f t="shared" si="632"/>
        <v xml:space="preserve">184 177 0.653333 </v>
      </c>
      <c r="OT186" s="92" t="str">
        <f t="shared" si="633"/>
        <v xml:space="preserve">184 178 0.903333 </v>
      </c>
      <c r="OU186" s="92" t="str">
        <f t="shared" si="634"/>
        <v xml:space="preserve">184 179 0.586667 </v>
      </c>
      <c r="OV186" s="92" t="str">
        <f t="shared" si="635"/>
        <v xml:space="preserve">184 180 0.55 </v>
      </c>
      <c r="OW186" s="92" t="str">
        <f t="shared" si="636"/>
        <v xml:space="preserve">184 181 1.106667 </v>
      </c>
      <c r="OX186" s="92" t="str">
        <f t="shared" si="637"/>
        <v xml:space="preserve">184 182 0.81 </v>
      </c>
      <c r="OY186" s="92" t="str">
        <f t="shared" si="638"/>
        <v xml:space="preserve">184 183 0.623333 </v>
      </c>
      <c r="OZ186" s="92" t="str">
        <f t="shared" si="639"/>
        <v xml:space="preserve">184 184 0 </v>
      </c>
      <c r="PA186" s="92" t="str">
        <f t="shared" si="640"/>
        <v xml:space="preserve">184 185 1.223333 </v>
      </c>
      <c r="PB186" s="92" t="str">
        <f t="shared" si="641"/>
        <v xml:space="preserve">184 186 0.766667 </v>
      </c>
      <c r="PC186" s="92" t="str">
        <f t="shared" si="642"/>
        <v xml:space="preserve">184 187 0.766667 </v>
      </c>
      <c r="PD186" s="92" t="str">
        <f t="shared" si="643"/>
        <v xml:space="preserve">184 188 1.46 </v>
      </c>
      <c r="PE186" s="92" t="str">
        <f t="shared" si="644"/>
        <v xml:space="preserve">184 189 0.963333 </v>
      </c>
      <c r="PF186" s="92" t="str">
        <f t="shared" si="645"/>
        <v xml:space="preserve">184 190 0.943333 </v>
      </c>
      <c r="PG186" s="92" t="str">
        <f t="shared" si="646"/>
        <v xml:space="preserve">184 191 0.936667 </v>
      </c>
      <c r="PH186" s="92" t="str">
        <f t="shared" si="647"/>
        <v xml:space="preserve">184 192 0.926667 </v>
      </c>
      <c r="PI186" s="92" t="str">
        <f t="shared" si="648"/>
        <v xml:space="preserve">184 193 0.286667 </v>
      </c>
      <c r="PJ186" s="92" t="str">
        <f t="shared" si="649"/>
        <v xml:space="preserve">184 194 1.023333 </v>
      </c>
      <c r="PK186" s="92" t="str">
        <f t="shared" si="650"/>
        <v xml:space="preserve">184 195 0.496667 </v>
      </c>
      <c r="PL186" s="92" t="str">
        <f t="shared" si="651"/>
        <v xml:space="preserve">184 196 0.543333 </v>
      </c>
      <c r="PM186" s="92" t="str">
        <f t="shared" si="652"/>
        <v xml:space="preserve">184 197 0.863333 </v>
      </c>
      <c r="PN186" s="92" t="str">
        <f t="shared" si="653"/>
        <v xml:space="preserve">184 198 0.716667 </v>
      </c>
      <c r="PO186" s="92" t="str">
        <f t="shared" si="654"/>
        <v xml:space="preserve">184 199 0.783333 </v>
      </c>
      <c r="PP186" s="92" t="str">
        <f t="shared" si="655"/>
        <v xml:space="preserve">184 200 0.883333 </v>
      </c>
      <c r="PQ186" s="92" t="str">
        <f t="shared" si="656"/>
        <v xml:space="preserve">184 201 0.126667 </v>
      </c>
      <c r="PR186" s="92" t="str">
        <f t="shared" si="657"/>
        <v xml:space="preserve">184 202 0.743333 </v>
      </c>
      <c r="PS186" s="92" t="str">
        <f t="shared" si="658"/>
        <v xml:space="preserve">184 203 0.693333 </v>
      </c>
      <c r="PT186" s="92" t="str">
        <f t="shared" si="659"/>
        <v xml:space="preserve">184 204 0.69 </v>
      </c>
      <c r="PU186" s="92" t="str">
        <f t="shared" si="660"/>
        <v xml:space="preserve">184 205 0.926667 </v>
      </c>
      <c r="PV186" s="92" t="str">
        <f t="shared" si="661"/>
        <v xml:space="preserve">184 206 1.03 </v>
      </c>
      <c r="PW186" s="92" t="str">
        <f t="shared" si="662"/>
        <v xml:space="preserve">184 207 1.19 </v>
      </c>
      <c r="PX186" s="92" t="str">
        <f t="shared" si="663"/>
        <v xml:space="preserve">184 208 0.58 </v>
      </c>
      <c r="PY186" s="92" t="str">
        <f t="shared" si="664"/>
        <v xml:space="preserve">184 209 0.803333 </v>
      </c>
      <c r="PZ186" s="92" t="str">
        <f t="shared" si="665"/>
        <v xml:space="preserve">184 210 1.173333 </v>
      </c>
      <c r="QA186" s="92" t="str">
        <f t="shared" si="666"/>
        <v xml:space="preserve">184 211 0.3 </v>
      </c>
      <c r="QB186" s="92" t="str">
        <f t="shared" si="667"/>
        <v xml:space="preserve">184 212 0.403333 </v>
      </c>
      <c r="QC186" s="92" t="str">
        <f t="shared" si="668"/>
        <v xml:space="preserve">184 213 0.3 </v>
      </c>
      <c r="QD186" s="92" t="str">
        <f t="shared" si="669"/>
        <v xml:space="preserve">184 214 0.973333 </v>
      </c>
      <c r="QE186" s="92" t="str">
        <f t="shared" si="670"/>
        <v xml:space="preserve">184 215 0.87 </v>
      </c>
      <c r="QF186" s="92" t="str">
        <f t="shared" si="671"/>
        <v xml:space="preserve">184 216 0.696667 </v>
      </c>
      <c r="QG186" s="92" t="str">
        <f t="shared" si="672"/>
        <v xml:space="preserve">184 217 0.823333 </v>
      </c>
      <c r="QH186" s="92" t="str">
        <f t="shared" si="673"/>
        <v xml:space="preserve">184 218 0.29 </v>
      </c>
      <c r="QI186" s="92" t="str">
        <f t="shared" si="674"/>
        <v xml:space="preserve">184 219 1.006667 </v>
      </c>
      <c r="QJ186" s="92" t="str">
        <f t="shared" si="675"/>
        <v xml:space="preserve">184 220 0.69 </v>
      </c>
      <c r="QK186" s="92" t="str">
        <f t="shared" si="676"/>
        <v xml:space="preserve">184 221 0.18 </v>
      </c>
      <c r="QL186" s="92" t="str">
        <f t="shared" si="677"/>
        <v xml:space="preserve">184 222 1.393333 </v>
      </c>
      <c r="QM186" s="92" t="str">
        <f t="shared" si="678"/>
        <v xml:space="preserve">184 223 0.833333 </v>
      </c>
      <c r="QN186" s="92" t="str">
        <f t="shared" si="679"/>
        <v xml:space="preserve">184 224 0.286667 </v>
      </c>
      <c r="QO186" s="92" t="str">
        <f t="shared" si="680"/>
        <v xml:space="preserve">184 225 0.56 </v>
      </c>
      <c r="QP186" s="92" t="str">
        <f t="shared" si="681"/>
        <v xml:space="preserve">184 226 0.743333 </v>
      </c>
      <c r="QQ186" s="92" t="str">
        <f t="shared" si="682"/>
        <v xml:space="preserve">184 227 0.663333 </v>
      </c>
      <c r="QR186" s="92" t="str">
        <f t="shared" si="683"/>
        <v xml:space="preserve">184 228 0.613333 </v>
      </c>
    </row>
    <row r="187" spans="1:460" ht="18.75" customHeight="1" x14ac:dyDescent="0.35">
      <c r="A187" s="86">
        <v>185</v>
      </c>
      <c r="B187" s="90" t="s">
        <v>231</v>
      </c>
      <c r="C187" s="91" t="s">
        <v>187</v>
      </c>
      <c r="D187" s="9">
        <v>28.4</v>
      </c>
      <c r="E187" s="9">
        <v>32.4</v>
      </c>
      <c r="F187" s="21">
        <v>39</v>
      </c>
      <c r="G187" s="9">
        <v>52.2</v>
      </c>
      <c r="H187" s="9">
        <v>49.9</v>
      </c>
      <c r="I187" s="9">
        <v>49.9</v>
      </c>
      <c r="J187" s="9">
        <v>18.7</v>
      </c>
      <c r="K187" s="9">
        <v>22.3</v>
      </c>
      <c r="L187" s="9">
        <v>1.6</v>
      </c>
      <c r="M187" s="9">
        <v>32.700000000000003</v>
      </c>
      <c r="N187" s="21">
        <v>10</v>
      </c>
      <c r="O187" s="9">
        <v>34.200000000000003</v>
      </c>
      <c r="P187" s="9">
        <v>29.4</v>
      </c>
      <c r="Q187" s="9">
        <v>28.7</v>
      </c>
      <c r="R187" s="9">
        <v>20.3</v>
      </c>
      <c r="S187" s="9">
        <v>36.4</v>
      </c>
      <c r="T187" s="9">
        <v>20.6</v>
      </c>
      <c r="U187" s="9">
        <v>33.5</v>
      </c>
      <c r="V187" s="9">
        <v>31.6</v>
      </c>
      <c r="W187" s="9">
        <v>21.8</v>
      </c>
      <c r="X187" s="9">
        <v>29.1</v>
      </c>
      <c r="Y187" s="9">
        <v>26.8</v>
      </c>
      <c r="Z187" s="9">
        <v>31.8</v>
      </c>
      <c r="AA187" s="21">
        <v>20</v>
      </c>
      <c r="AB187" s="21">
        <v>55</v>
      </c>
      <c r="AC187" s="9">
        <v>41.6</v>
      </c>
      <c r="AD187" s="9">
        <v>26.5</v>
      </c>
      <c r="AE187" s="9">
        <v>22.8</v>
      </c>
      <c r="AF187" s="9">
        <v>18.3</v>
      </c>
      <c r="AG187" s="9">
        <v>51.2</v>
      </c>
      <c r="AH187" s="9">
        <v>37.299999999999997</v>
      </c>
      <c r="AI187" s="9">
        <v>11.8</v>
      </c>
      <c r="AJ187" s="9">
        <v>43.1</v>
      </c>
      <c r="AK187" s="9">
        <v>24.2</v>
      </c>
      <c r="AL187" s="9">
        <v>30.9</v>
      </c>
      <c r="AM187" s="21">
        <v>25</v>
      </c>
      <c r="AN187" s="9">
        <v>21.4</v>
      </c>
      <c r="AO187" s="9">
        <v>20.9</v>
      </c>
      <c r="AP187" s="21">
        <v>40</v>
      </c>
      <c r="AQ187" s="9">
        <v>34.799999999999997</v>
      </c>
      <c r="AR187" s="21">
        <v>21</v>
      </c>
      <c r="AS187" s="9">
        <v>25.2</v>
      </c>
      <c r="AT187" s="9">
        <v>24.6</v>
      </c>
      <c r="AU187" s="9">
        <v>21.3</v>
      </c>
      <c r="AV187" s="9">
        <v>32.200000000000003</v>
      </c>
      <c r="AW187" s="9">
        <v>38.9</v>
      </c>
      <c r="AX187" s="9">
        <v>22.8</v>
      </c>
      <c r="AY187" s="9">
        <v>37.1</v>
      </c>
      <c r="AZ187" s="9">
        <v>26.2</v>
      </c>
      <c r="BA187" s="9">
        <v>32.5</v>
      </c>
      <c r="BB187" s="9">
        <v>15.2</v>
      </c>
      <c r="BC187" s="9">
        <v>31.5</v>
      </c>
      <c r="BD187" s="9">
        <v>49.6</v>
      </c>
      <c r="BE187" s="9">
        <v>35.5</v>
      </c>
      <c r="BF187" s="9">
        <v>40.6</v>
      </c>
      <c r="BG187" s="9">
        <v>29.4</v>
      </c>
      <c r="BH187" s="9">
        <v>33.299999999999997</v>
      </c>
      <c r="BI187" s="9">
        <v>39.1</v>
      </c>
      <c r="BJ187" s="9">
        <v>9.1</v>
      </c>
      <c r="BK187" s="9">
        <v>26.8</v>
      </c>
      <c r="BL187" s="9">
        <v>38.5</v>
      </c>
      <c r="BM187" s="9">
        <v>41.9</v>
      </c>
      <c r="BN187" s="9">
        <v>27.2</v>
      </c>
      <c r="BO187" s="9">
        <v>18.3</v>
      </c>
      <c r="BP187" s="9">
        <v>20.100000000000001</v>
      </c>
      <c r="BQ187" s="9">
        <v>19.100000000000001</v>
      </c>
      <c r="BR187" s="9">
        <v>31.8</v>
      </c>
      <c r="BS187" s="9">
        <v>33.1</v>
      </c>
      <c r="BT187" s="9">
        <v>33.1</v>
      </c>
      <c r="BU187" s="9">
        <v>13.7</v>
      </c>
      <c r="BV187" s="9">
        <v>16.100000000000001</v>
      </c>
      <c r="BW187" s="9">
        <v>12.5</v>
      </c>
      <c r="BX187" s="9">
        <v>8.6999999999999993</v>
      </c>
      <c r="BY187" s="21">
        <v>36</v>
      </c>
      <c r="BZ187" s="9">
        <v>18.2</v>
      </c>
      <c r="CA187" s="9">
        <v>19.2</v>
      </c>
      <c r="CB187" s="9">
        <v>11.3</v>
      </c>
      <c r="CC187" s="9">
        <v>23.2</v>
      </c>
      <c r="CD187" s="9">
        <v>38.9</v>
      </c>
      <c r="CE187" s="9">
        <v>27.1</v>
      </c>
      <c r="CF187" s="9">
        <v>30.2</v>
      </c>
      <c r="CG187" s="9">
        <v>22.2</v>
      </c>
      <c r="CH187" s="9">
        <v>27.1</v>
      </c>
      <c r="CI187" s="9">
        <v>0.7</v>
      </c>
      <c r="CJ187" s="9">
        <v>28.9</v>
      </c>
      <c r="CK187" s="9">
        <v>20.399999999999999</v>
      </c>
      <c r="CL187" s="9">
        <v>35.9</v>
      </c>
      <c r="CM187" s="9">
        <v>33.4</v>
      </c>
      <c r="CN187" s="9">
        <v>14.7</v>
      </c>
      <c r="CO187" s="9">
        <v>33.200000000000003</v>
      </c>
      <c r="CP187" s="9">
        <v>24.7</v>
      </c>
      <c r="CQ187" s="9">
        <v>16.399999999999999</v>
      </c>
      <c r="CR187" s="9">
        <v>29.8</v>
      </c>
      <c r="CS187" s="9">
        <v>37.4</v>
      </c>
      <c r="CT187" s="9">
        <v>17.8</v>
      </c>
      <c r="CU187" s="9">
        <v>22.5</v>
      </c>
      <c r="CV187" s="9">
        <v>24.5</v>
      </c>
      <c r="CW187" s="9">
        <v>37.299999999999997</v>
      </c>
      <c r="CX187" s="9">
        <v>20.8</v>
      </c>
      <c r="CY187" s="9">
        <v>6.4</v>
      </c>
      <c r="CZ187" s="9">
        <v>16.100000000000001</v>
      </c>
      <c r="DA187" s="9">
        <v>46.7</v>
      </c>
      <c r="DB187" s="9">
        <v>33.4</v>
      </c>
      <c r="DC187" s="9">
        <v>21.4</v>
      </c>
      <c r="DD187" s="9">
        <v>10.9</v>
      </c>
      <c r="DE187" s="9">
        <v>36.299999999999997</v>
      </c>
      <c r="DF187" s="21">
        <v>13</v>
      </c>
      <c r="DG187" s="9">
        <v>39.200000000000003</v>
      </c>
      <c r="DH187" s="9">
        <v>13.9</v>
      </c>
      <c r="DI187" s="9">
        <v>33.299999999999997</v>
      </c>
      <c r="DJ187" s="9">
        <v>9.6999999999999993</v>
      </c>
      <c r="DK187" s="9">
        <v>22.7</v>
      </c>
      <c r="DL187" s="9">
        <v>30.1</v>
      </c>
      <c r="DM187" s="21">
        <v>36</v>
      </c>
      <c r="DN187" s="9">
        <v>27.8</v>
      </c>
      <c r="DO187" s="9">
        <v>16.8</v>
      </c>
      <c r="DP187" s="9">
        <v>20.9</v>
      </c>
      <c r="DQ187" s="9">
        <v>2.2000000000000002</v>
      </c>
      <c r="DR187" s="9">
        <v>31.6</v>
      </c>
      <c r="DS187" s="9">
        <v>33.6</v>
      </c>
      <c r="DT187" s="9">
        <v>39.700000000000003</v>
      </c>
      <c r="DU187" s="9">
        <v>17.899999999999999</v>
      </c>
      <c r="DV187" s="9">
        <v>24.7</v>
      </c>
      <c r="DW187" s="9">
        <v>38.1</v>
      </c>
      <c r="DX187" s="9">
        <v>36.1</v>
      </c>
      <c r="DY187" s="21">
        <v>28</v>
      </c>
      <c r="DZ187" s="9">
        <v>27.4</v>
      </c>
      <c r="EA187" s="21">
        <v>14</v>
      </c>
      <c r="EB187" s="9">
        <v>33.299999999999997</v>
      </c>
      <c r="EC187" s="9">
        <v>16.600000000000001</v>
      </c>
      <c r="ED187" s="21">
        <v>25</v>
      </c>
      <c r="EE187" s="9">
        <v>24.3</v>
      </c>
      <c r="EF187" s="9">
        <v>22.2</v>
      </c>
      <c r="EG187" s="9">
        <v>12.8</v>
      </c>
      <c r="EH187" s="9">
        <v>13.9</v>
      </c>
      <c r="EI187" s="9">
        <v>5.2</v>
      </c>
      <c r="EJ187" s="21">
        <v>14</v>
      </c>
      <c r="EK187" s="9">
        <v>33.700000000000003</v>
      </c>
      <c r="EL187" s="9">
        <v>35.700000000000003</v>
      </c>
      <c r="EM187" s="9">
        <v>54.4</v>
      </c>
      <c r="EN187" s="9">
        <v>29.1</v>
      </c>
      <c r="EO187" s="9">
        <v>25.4</v>
      </c>
      <c r="EP187" s="9">
        <v>39.1</v>
      </c>
      <c r="EQ187" s="9">
        <v>23.9</v>
      </c>
      <c r="ER187" s="9">
        <v>22.3</v>
      </c>
      <c r="ES187" s="9">
        <v>20.8</v>
      </c>
      <c r="ET187" s="21">
        <v>32</v>
      </c>
      <c r="EU187" s="9">
        <v>34.6</v>
      </c>
      <c r="EV187" s="9">
        <v>39.1</v>
      </c>
      <c r="EW187" s="9">
        <v>36.700000000000003</v>
      </c>
      <c r="EX187" s="9">
        <v>46.6</v>
      </c>
      <c r="EY187" s="9">
        <v>41.8</v>
      </c>
      <c r="EZ187" s="9">
        <v>37.5</v>
      </c>
      <c r="FA187" s="21">
        <v>27</v>
      </c>
      <c r="FB187" s="9">
        <v>51.2</v>
      </c>
      <c r="FC187" s="9">
        <v>39.700000000000003</v>
      </c>
      <c r="FD187" s="9">
        <v>28.4</v>
      </c>
      <c r="FE187" s="9">
        <v>21.8</v>
      </c>
      <c r="FF187" s="9">
        <v>37.200000000000003</v>
      </c>
      <c r="FG187" s="9">
        <v>22.3</v>
      </c>
      <c r="FH187" s="9">
        <v>24.3</v>
      </c>
      <c r="FI187" s="9">
        <v>47.1</v>
      </c>
      <c r="FJ187" s="9">
        <v>39.5</v>
      </c>
      <c r="FK187" s="9">
        <v>26.3</v>
      </c>
      <c r="FL187" s="9">
        <v>50.6</v>
      </c>
      <c r="FM187" s="9">
        <v>10.1</v>
      </c>
      <c r="FN187" s="9">
        <v>26.5</v>
      </c>
      <c r="FO187" s="9">
        <v>18.5</v>
      </c>
      <c r="FP187" s="9">
        <v>44.3</v>
      </c>
      <c r="FQ187" s="9">
        <v>20.3</v>
      </c>
      <c r="FR187" s="9">
        <v>38.4</v>
      </c>
      <c r="FS187" s="9">
        <v>41.9</v>
      </c>
      <c r="FT187" s="9">
        <v>36.1</v>
      </c>
      <c r="FU187" s="9">
        <v>31.4</v>
      </c>
      <c r="FV187" s="9">
        <v>37.200000000000003</v>
      </c>
      <c r="FW187" s="9">
        <v>24.8</v>
      </c>
      <c r="FX187" s="9">
        <v>24.7</v>
      </c>
      <c r="FY187" s="9">
        <v>30.2</v>
      </c>
      <c r="FZ187" s="9">
        <v>32.4</v>
      </c>
      <c r="GA187" s="21">
        <v>27</v>
      </c>
      <c r="GB187" s="9">
        <v>23.8</v>
      </c>
      <c r="GC187" s="9">
        <v>14.2</v>
      </c>
      <c r="GD187" s="9">
        <v>21.8</v>
      </c>
      <c r="GE187" s="9">
        <v>36.700000000000003</v>
      </c>
      <c r="GF187" s="21">
        <v>0</v>
      </c>
      <c r="GG187" s="9">
        <v>22.7</v>
      </c>
      <c r="GH187" s="9">
        <v>22.7</v>
      </c>
      <c r="GI187" s="9">
        <v>35.700000000000003</v>
      </c>
      <c r="GJ187" s="9">
        <v>29.9</v>
      </c>
      <c r="GK187" s="9">
        <v>29.3</v>
      </c>
      <c r="GL187" s="9">
        <v>30.9</v>
      </c>
      <c r="GM187" s="9">
        <v>28.8</v>
      </c>
      <c r="GN187" s="9">
        <v>33.299999999999997</v>
      </c>
      <c r="GO187" s="9">
        <v>11.1</v>
      </c>
      <c r="GP187" s="9">
        <v>33.299999999999997</v>
      </c>
      <c r="GQ187" s="9">
        <v>51.8</v>
      </c>
      <c r="GR187" s="9">
        <v>18.7</v>
      </c>
      <c r="GS187" s="9">
        <v>19.8</v>
      </c>
      <c r="GT187" s="9">
        <v>16.3</v>
      </c>
      <c r="GU187" s="9">
        <v>13.7</v>
      </c>
      <c r="GV187" s="9">
        <v>38.1</v>
      </c>
      <c r="GW187" s="9">
        <v>20.7</v>
      </c>
      <c r="GX187" s="9">
        <v>19.7</v>
      </c>
      <c r="GY187" s="9">
        <v>23.5</v>
      </c>
      <c r="GZ187" s="9">
        <v>15.2</v>
      </c>
      <c r="HA187" s="9">
        <v>40.4</v>
      </c>
      <c r="HB187" s="9">
        <v>32.5</v>
      </c>
      <c r="HC187" s="9">
        <v>20.399999999999999</v>
      </c>
      <c r="HD187" s="9">
        <v>14.8</v>
      </c>
      <c r="HE187" s="21">
        <v>26</v>
      </c>
      <c r="HF187" s="21">
        <v>29</v>
      </c>
      <c r="HG187" s="9">
        <v>34.200000000000003</v>
      </c>
      <c r="HH187" s="21">
        <v>29</v>
      </c>
      <c r="HI187" s="9">
        <v>23.5</v>
      </c>
      <c r="HJ187" s="9">
        <v>50.9</v>
      </c>
      <c r="HK187" s="9">
        <v>18.2</v>
      </c>
      <c r="HL187" s="9">
        <v>14.6</v>
      </c>
      <c r="HM187" s="9">
        <v>29.5</v>
      </c>
      <c r="HN187" s="9">
        <v>20.5</v>
      </c>
      <c r="HO187" s="9">
        <v>17.8</v>
      </c>
      <c r="HP187" s="9">
        <v>35.1</v>
      </c>
      <c r="HQ187" s="9">
        <v>22.9</v>
      </c>
      <c r="HR187" s="9">
        <v>28.8</v>
      </c>
      <c r="HS187" s="9">
        <v>28.3</v>
      </c>
      <c r="HT187" s="9">
        <v>20.5</v>
      </c>
      <c r="HU187" s="9">
        <v>25.1</v>
      </c>
      <c r="HV187" s="9">
        <v>19.399999999999999</v>
      </c>
      <c r="HW187" s="9">
        <v>22.9</v>
      </c>
      <c r="HX187" s="8"/>
      <c r="HY187" s="92" t="str">
        <f t="shared" si="456"/>
        <v xml:space="preserve">185 1 0.946667 </v>
      </c>
      <c r="HZ187" s="92" t="str">
        <f t="shared" si="457"/>
        <v xml:space="preserve">185 2 1.08 </v>
      </c>
      <c r="IA187" s="92" t="str">
        <f t="shared" si="458"/>
        <v xml:space="preserve">185 3 1.3 </v>
      </c>
      <c r="IB187" s="92" t="str">
        <f t="shared" si="459"/>
        <v xml:space="preserve">185 4 1.74 </v>
      </c>
      <c r="IC187" s="92" t="str">
        <f t="shared" si="460"/>
        <v xml:space="preserve">185 5 1.663333 </v>
      </c>
      <c r="ID187" s="92" t="str">
        <f t="shared" si="461"/>
        <v xml:space="preserve">185 6 1.663333 </v>
      </c>
      <c r="IE187" s="92" t="str">
        <f t="shared" si="462"/>
        <v xml:space="preserve">185 7 0.623333 </v>
      </c>
      <c r="IF187" s="92" t="str">
        <f t="shared" si="463"/>
        <v xml:space="preserve">185 8 0.743333 </v>
      </c>
      <c r="IG187" s="92" t="str">
        <f t="shared" si="464"/>
        <v xml:space="preserve">185 9 0.053333 </v>
      </c>
      <c r="IH187" s="92" t="str">
        <f t="shared" si="465"/>
        <v xml:space="preserve">185 10 1.09 </v>
      </c>
      <c r="II187" s="92" t="str">
        <f t="shared" si="466"/>
        <v xml:space="preserve">185 11 0.333333 </v>
      </c>
      <c r="IJ187" s="92" t="str">
        <f t="shared" si="467"/>
        <v xml:space="preserve">185 12 1.14 </v>
      </c>
      <c r="IK187" s="92" t="str">
        <f t="shared" si="468"/>
        <v xml:space="preserve">185 13 0.98 </v>
      </c>
      <c r="IL187" s="92" t="str">
        <f t="shared" si="469"/>
        <v xml:space="preserve">185 14 0.956667 </v>
      </c>
      <c r="IM187" s="92" t="str">
        <f t="shared" si="470"/>
        <v xml:space="preserve">185 15 0.676667 </v>
      </c>
      <c r="IN187" s="92" t="str">
        <f t="shared" si="471"/>
        <v xml:space="preserve">185 16 1.213333 </v>
      </c>
      <c r="IO187" s="92" t="str">
        <f t="shared" si="472"/>
        <v xml:space="preserve">185 17 0.686667 </v>
      </c>
      <c r="IP187" s="92" t="str">
        <f t="shared" si="473"/>
        <v xml:space="preserve">185 18 1.116667 </v>
      </c>
      <c r="IQ187" s="92" t="str">
        <f t="shared" si="474"/>
        <v xml:space="preserve">185 19 1.053333 </v>
      </c>
      <c r="IR187" s="92" t="str">
        <f t="shared" si="475"/>
        <v xml:space="preserve">185 20 0.726667 </v>
      </c>
      <c r="IS187" s="92" t="str">
        <f t="shared" si="476"/>
        <v xml:space="preserve">185 21 0.97 </v>
      </c>
      <c r="IT187" s="92" t="str">
        <f t="shared" si="477"/>
        <v xml:space="preserve">185 22 0.893333 </v>
      </c>
      <c r="IU187" s="92" t="str">
        <f t="shared" si="478"/>
        <v xml:space="preserve">185 23 1.06 </v>
      </c>
      <c r="IV187" s="92" t="str">
        <f t="shared" si="479"/>
        <v xml:space="preserve">185 24 0.666667 </v>
      </c>
      <c r="IW187" s="92" t="str">
        <f t="shared" si="480"/>
        <v xml:space="preserve">185 25 1.833333 </v>
      </c>
      <c r="IX187" s="92" t="str">
        <f t="shared" si="481"/>
        <v xml:space="preserve">185 26 1.386667 </v>
      </c>
      <c r="IY187" s="92" t="str">
        <f t="shared" si="482"/>
        <v xml:space="preserve">185 27 0.883333 </v>
      </c>
      <c r="IZ187" s="92" t="str">
        <f t="shared" si="483"/>
        <v xml:space="preserve">185 28 0.76 </v>
      </c>
      <c r="JA187" s="92" t="str">
        <f t="shared" si="484"/>
        <v xml:space="preserve">185 29 0.61 </v>
      </c>
      <c r="JB187" s="92" t="str">
        <f t="shared" si="485"/>
        <v xml:space="preserve">185 30 1.706667 </v>
      </c>
      <c r="JC187" s="92" t="str">
        <f t="shared" si="486"/>
        <v xml:space="preserve">185 31 1.243333 </v>
      </c>
      <c r="JD187" s="92" t="str">
        <f t="shared" si="487"/>
        <v xml:space="preserve">185 32 0.393333 </v>
      </c>
      <c r="JE187" s="92" t="str">
        <f t="shared" si="488"/>
        <v xml:space="preserve">185 33 1.436667 </v>
      </c>
      <c r="JF187" s="92" t="str">
        <f t="shared" si="489"/>
        <v xml:space="preserve">185 34 0.806667 </v>
      </c>
      <c r="JG187" s="92" t="str">
        <f t="shared" si="490"/>
        <v xml:space="preserve">185 35 1.03 </v>
      </c>
      <c r="JH187" s="92" t="str">
        <f t="shared" si="491"/>
        <v xml:space="preserve">185 36 0.833333 </v>
      </c>
      <c r="JI187" s="92" t="str">
        <f t="shared" si="492"/>
        <v xml:space="preserve">185 37 0.713333 </v>
      </c>
      <c r="JJ187" s="92" t="str">
        <f t="shared" si="493"/>
        <v xml:space="preserve">185 38 0.696667 </v>
      </c>
      <c r="JK187" s="92" t="str">
        <f t="shared" si="494"/>
        <v xml:space="preserve">185 39 1.333333 </v>
      </c>
      <c r="JL187" s="92" t="str">
        <f t="shared" si="495"/>
        <v xml:space="preserve">185 40 1.16 </v>
      </c>
      <c r="JM187" s="92" t="str">
        <f t="shared" si="496"/>
        <v xml:space="preserve">185 41 0.7 </v>
      </c>
      <c r="JN187" s="92" t="str">
        <f t="shared" si="497"/>
        <v xml:space="preserve">185 42 0.84 </v>
      </c>
      <c r="JO187" s="92" t="str">
        <f t="shared" si="498"/>
        <v xml:space="preserve">185 43 0.82 </v>
      </c>
      <c r="JP187" s="92" t="str">
        <f t="shared" si="499"/>
        <v xml:space="preserve">185 44 0.71 </v>
      </c>
      <c r="JQ187" s="92" t="str">
        <f t="shared" si="500"/>
        <v xml:space="preserve">185 45 1.073333 </v>
      </c>
      <c r="JR187" s="92" t="str">
        <f t="shared" si="501"/>
        <v xml:space="preserve">185 46 1.296667 </v>
      </c>
      <c r="JS187" s="92" t="str">
        <f t="shared" si="502"/>
        <v xml:space="preserve">185 47 0.76 </v>
      </c>
      <c r="JT187" s="92" t="str">
        <f t="shared" si="503"/>
        <v xml:space="preserve">185 48 1.236667 </v>
      </c>
      <c r="JU187" s="92" t="str">
        <f t="shared" si="504"/>
        <v xml:space="preserve">185 49 0.873333 </v>
      </c>
      <c r="JV187" s="92" t="str">
        <f t="shared" si="505"/>
        <v xml:space="preserve">185 50 1.083333 </v>
      </c>
      <c r="JW187" s="92" t="str">
        <f t="shared" si="506"/>
        <v xml:space="preserve">185 51 0.506667 </v>
      </c>
      <c r="JX187" s="92" t="str">
        <f t="shared" si="507"/>
        <v xml:space="preserve">185 52 1.05 </v>
      </c>
      <c r="JY187" s="92" t="str">
        <f t="shared" si="508"/>
        <v xml:space="preserve">185 53 1.653333 </v>
      </c>
      <c r="JZ187" s="92" t="str">
        <f t="shared" si="509"/>
        <v xml:space="preserve">185 54 1.183333 </v>
      </c>
      <c r="KA187" s="92" t="str">
        <f t="shared" si="510"/>
        <v xml:space="preserve">185 55 1.353333 </v>
      </c>
      <c r="KB187" s="92" t="str">
        <f t="shared" si="511"/>
        <v xml:space="preserve">185 56 0.98 </v>
      </c>
      <c r="KC187" s="92" t="str">
        <f t="shared" si="512"/>
        <v xml:space="preserve">185 57 1.11 </v>
      </c>
      <c r="KD187" s="92" t="str">
        <f t="shared" si="513"/>
        <v xml:space="preserve">185 58 1.303333 </v>
      </c>
      <c r="KE187" s="92" t="str">
        <f t="shared" si="514"/>
        <v xml:space="preserve">185 59 0.303333 </v>
      </c>
      <c r="KF187" s="92" t="str">
        <f t="shared" si="515"/>
        <v xml:space="preserve">185 60 0.893333 </v>
      </c>
      <c r="KG187" s="92" t="str">
        <f t="shared" si="516"/>
        <v xml:space="preserve">185 61 1.283333 </v>
      </c>
      <c r="KH187" s="92" t="str">
        <f t="shared" si="517"/>
        <v xml:space="preserve">185 62 1.396667 </v>
      </c>
      <c r="KI187" s="92" t="str">
        <f t="shared" si="518"/>
        <v xml:space="preserve">185 63 0.906667 </v>
      </c>
      <c r="KJ187" s="92" t="str">
        <f t="shared" si="519"/>
        <v xml:space="preserve">185 64 0.61 </v>
      </c>
      <c r="KK187" s="92" t="str">
        <f t="shared" si="520"/>
        <v xml:space="preserve">185 65 0.67 </v>
      </c>
      <c r="KL187" s="92" t="str">
        <f t="shared" si="521"/>
        <v xml:space="preserve">185 66 0.636667 </v>
      </c>
      <c r="KM187" s="92" t="str">
        <f t="shared" si="522"/>
        <v xml:space="preserve">185 67 1.06 </v>
      </c>
      <c r="KN187" s="92" t="str">
        <f t="shared" si="523"/>
        <v xml:space="preserve">185 68 1.103333 </v>
      </c>
      <c r="KO187" s="92" t="str">
        <f t="shared" si="524"/>
        <v xml:space="preserve">185 69 1.103333 </v>
      </c>
      <c r="KP187" s="92" t="str">
        <f t="shared" si="525"/>
        <v xml:space="preserve">185 70 0.456667 </v>
      </c>
      <c r="KQ187" s="92" t="str">
        <f t="shared" si="526"/>
        <v xml:space="preserve">185 71 0.536667 </v>
      </c>
      <c r="KR187" s="92" t="str">
        <f t="shared" si="527"/>
        <v xml:space="preserve">185 72 0.416667 </v>
      </c>
      <c r="KS187" s="92" t="str">
        <f t="shared" si="528"/>
        <v xml:space="preserve">185 73 0.29 </v>
      </c>
      <c r="KT187" s="92" t="str">
        <f t="shared" si="529"/>
        <v xml:space="preserve">185 74 1.2 </v>
      </c>
      <c r="KU187" s="92" t="str">
        <f t="shared" si="530"/>
        <v xml:space="preserve">185 75 0.606667 </v>
      </c>
      <c r="KV187" s="92" t="str">
        <f t="shared" si="531"/>
        <v xml:space="preserve">185 76 0.64 </v>
      </c>
      <c r="KW187" s="92" t="str">
        <f t="shared" si="532"/>
        <v xml:space="preserve">185 77 0.376667 </v>
      </c>
      <c r="KX187" s="92" t="str">
        <f t="shared" si="533"/>
        <v xml:space="preserve">185 78 0.773333 </v>
      </c>
      <c r="KY187" s="92" t="str">
        <f t="shared" si="534"/>
        <v xml:space="preserve">185 79 1.296667 </v>
      </c>
      <c r="KZ187" s="92" t="str">
        <f t="shared" si="535"/>
        <v xml:space="preserve">185 80 0.903333 </v>
      </c>
      <c r="LA187" s="92" t="str">
        <f t="shared" si="536"/>
        <v xml:space="preserve">185 81 1.006667 </v>
      </c>
      <c r="LB187" s="92" t="str">
        <f t="shared" si="537"/>
        <v xml:space="preserve">185 82 0.74 </v>
      </c>
      <c r="LC187" s="92" t="str">
        <f t="shared" si="538"/>
        <v xml:space="preserve">185 83 0.903333 </v>
      </c>
      <c r="LD187" s="92" t="str">
        <f t="shared" si="539"/>
        <v xml:space="preserve">185 84 0.023333 </v>
      </c>
      <c r="LE187" s="92" t="str">
        <f t="shared" si="540"/>
        <v xml:space="preserve">185 85 0.963333 </v>
      </c>
      <c r="LF187" s="92" t="str">
        <f t="shared" si="541"/>
        <v xml:space="preserve">185 86 0.68 </v>
      </c>
      <c r="LG187" s="92" t="str">
        <f t="shared" si="542"/>
        <v xml:space="preserve">185 87 1.196667 </v>
      </c>
      <c r="LH187" s="92" t="str">
        <f t="shared" si="543"/>
        <v xml:space="preserve">185 88 1.113333 </v>
      </c>
      <c r="LI187" s="92" t="str">
        <f t="shared" si="544"/>
        <v xml:space="preserve">185 89 0.49 </v>
      </c>
      <c r="LJ187" s="92" t="str">
        <f t="shared" si="545"/>
        <v xml:space="preserve">185 90 1.106667 </v>
      </c>
      <c r="LK187" s="92" t="str">
        <f t="shared" si="546"/>
        <v xml:space="preserve">185 91 0.823333 </v>
      </c>
      <c r="LL187" s="92" t="str">
        <f t="shared" si="547"/>
        <v xml:space="preserve">185 92 0.546667 </v>
      </c>
      <c r="LM187" s="92" t="str">
        <f t="shared" si="548"/>
        <v xml:space="preserve">185 93 0.993333 </v>
      </c>
      <c r="LN187" s="92" t="str">
        <f t="shared" si="549"/>
        <v xml:space="preserve">185 94 1.246667 </v>
      </c>
      <c r="LO187" s="92" t="str">
        <f t="shared" si="550"/>
        <v xml:space="preserve">185 95 0.593333 </v>
      </c>
      <c r="LP187" s="92" t="str">
        <f t="shared" si="551"/>
        <v xml:space="preserve">185 96 0.75 </v>
      </c>
      <c r="LQ187" s="92" t="str">
        <f t="shared" si="552"/>
        <v xml:space="preserve">185 97 0.816667 </v>
      </c>
      <c r="LR187" s="92" t="str">
        <f t="shared" si="553"/>
        <v xml:space="preserve">185 98 1.243333 </v>
      </c>
      <c r="LS187" s="92" t="str">
        <f t="shared" si="554"/>
        <v xml:space="preserve">185 99 0.693333 </v>
      </c>
      <c r="LT187" s="92" t="str">
        <f t="shared" si="555"/>
        <v xml:space="preserve">185 100 0.213333 </v>
      </c>
      <c r="LU187" s="92" t="str">
        <f t="shared" si="556"/>
        <v xml:space="preserve">185 101 0.536667 </v>
      </c>
      <c r="LV187" s="92" t="str">
        <f t="shared" si="557"/>
        <v xml:space="preserve">185 102 1.556667 </v>
      </c>
      <c r="LW187" s="92" t="str">
        <f t="shared" si="558"/>
        <v xml:space="preserve">185 103 1.113333 </v>
      </c>
      <c r="LX187" s="92" t="str">
        <f t="shared" si="559"/>
        <v xml:space="preserve">185 104 0.713333 </v>
      </c>
      <c r="LY187" s="92" t="str">
        <f t="shared" si="560"/>
        <v xml:space="preserve">185 105 0.363333 </v>
      </c>
      <c r="LZ187" s="92" t="str">
        <f t="shared" si="561"/>
        <v xml:space="preserve">185 106 1.21 </v>
      </c>
      <c r="MA187" s="92" t="str">
        <f t="shared" si="562"/>
        <v xml:space="preserve">185 107 0.433333 </v>
      </c>
      <c r="MB187" s="92" t="str">
        <f t="shared" si="563"/>
        <v xml:space="preserve">185 108 1.306667 </v>
      </c>
      <c r="MC187" s="92" t="str">
        <f t="shared" si="564"/>
        <v xml:space="preserve">185 109 0.463333 </v>
      </c>
      <c r="MD187" s="92" t="str">
        <f t="shared" si="565"/>
        <v xml:space="preserve">185 110 1.11 </v>
      </c>
      <c r="ME187" s="92" t="str">
        <f t="shared" si="566"/>
        <v xml:space="preserve">185 111 0.323333 </v>
      </c>
      <c r="MF187" s="92" t="str">
        <f t="shared" si="567"/>
        <v xml:space="preserve">185 112 0.756667 </v>
      </c>
      <c r="MG187" s="92" t="str">
        <f t="shared" si="568"/>
        <v xml:space="preserve">185 113 1.003333 </v>
      </c>
      <c r="MH187" s="92" t="str">
        <f t="shared" si="569"/>
        <v xml:space="preserve">185 114 1.2 </v>
      </c>
      <c r="MI187" s="92" t="str">
        <f t="shared" si="570"/>
        <v xml:space="preserve">185 115 0.926667 </v>
      </c>
      <c r="MJ187" s="92" t="str">
        <f t="shared" si="571"/>
        <v xml:space="preserve">185 116 0.56 </v>
      </c>
      <c r="MK187" s="92" t="str">
        <f t="shared" si="572"/>
        <v xml:space="preserve">185 117 0.696667 </v>
      </c>
      <c r="ML187" s="92" t="str">
        <f t="shared" si="573"/>
        <v xml:space="preserve">185 118 0.073333 </v>
      </c>
      <c r="MM187" s="92" t="str">
        <f t="shared" si="574"/>
        <v xml:space="preserve">185 119 1.053333 </v>
      </c>
      <c r="MN187" s="92" t="str">
        <f t="shared" si="575"/>
        <v xml:space="preserve">185 120 1.12 </v>
      </c>
      <c r="MO187" s="92" t="str">
        <f t="shared" si="576"/>
        <v xml:space="preserve">185 121 1.323333 </v>
      </c>
      <c r="MP187" s="92" t="str">
        <f t="shared" si="577"/>
        <v xml:space="preserve">185 122 0.596667 </v>
      </c>
      <c r="MQ187" s="92" t="str">
        <f t="shared" si="578"/>
        <v xml:space="preserve">185 123 0.823333 </v>
      </c>
      <c r="MR187" s="92" t="str">
        <f t="shared" si="579"/>
        <v xml:space="preserve">185 124 1.27 </v>
      </c>
      <c r="MS187" s="92" t="str">
        <f t="shared" si="580"/>
        <v xml:space="preserve">185 125 1.203333 </v>
      </c>
      <c r="MT187" s="92" t="str">
        <f t="shared" si="581"/>
        <v xml:space="preserve">185 126 0.933333 </v>
      </c>
      <c r="MU187" s="92" t="str">
        <f t="shared" si="582"/>
        <v xml:space="preserve">185 127 0.913333 </v>
      </c>
      <c r="MV187" s="92" t="str">
        <f t="shared" si="583"/>
        <v xml:space="preserve">185 128 0.466667 </v>
      </c>
      <c r="MW187" s="92" t="str">
        <f t="shared" si="584"/>
        <v xml:space="preserve">185 129 1.11 </v>
      </c>
      <c r="MX187" s="92" t="str">
        <f t="shared" si="585"/>
        <v xml:space="preserve">185 130 0.553333 </v>
      </c>
      <c r="MY187" s="92" t="str">
        <f t="shared" si="586"/>
        <v xml:space="preserve">185 131 0.833333 </v>
      </c>
      <c r="MZ187" s="92" t="str">
        <f t="shared" si="587"/>
        <v xml:space="preserve">185 132 0.81 </v>
      </c>
      <c r="NA187" s="92" t="str">
        <f t="shared" si="588"/>
        <v xml:space="preserve">185 133 0.74 </v>
      </c>
      <c r="NB187" s="92" t="str">
        <f t="shared" si="589"/>
        <v xml:space="preserve">185 134 0.426667 </v>
      </c>
      <c r="NC187" s="92" t="str">
        <f t="shared" si="590"/>
        <v xml:space="preserve">185 135 0.463333 </v>
      </c>
      <c r="ND187" s="92" t="str">
        <f t="shared" si="591"/>
        <v xml:space="preserve">185 136 0.173333 </v>
      </c>
      <c r="NE187" s="92" t="str">
        <f t="shared" si="592"/>
        <v xml:space="preserve">185 137 0.466667 </v>
      </c>
      <c r="NF187" s="92" t="str">
        <f t="shared" si="593"/>
        <v xml:space="preserve">185 138 1.123333 </v>
      </c>
      <c r="NG187" s="92" t="str">
        <f t="shared" si="594"/>
        <v xml:space="preserve">185 139 1.19 </v>
      </c>
      <c r="NH187" s="92" t="str">
        <f t="shared" si="595"/>
        <v xml:space="preserve">185 140 1.813333 </v>
      </c>
      <c r="NI187" s="92" t="str">
        <f t="shared" si="596"/>
        <v xml:space="preserve">185 141 0.97 </v>
      </c>
      <c r="NJ187" s="92" t="str">
        <f t="shared" si="597"/>
        <v xml:space="preserve">185 142 0.846667 </v>
      </c>
      <c r="NK187" s="92" t="str">
        <f t="shared" si="598"/>
        <v xml:space="preserve">185 143 1.303333 </v>
      </c>
      <c r="NL187" s="92" t="str">
        <f t="shared" si="599"/>
        <v xml:space="preserve">185 144 0.796667 </v>
      </c>
      <c r="NM187" s="92" t="str">
        <f t="shared" si="600"/>
        <v xml:space="preserve">185 145 0.743333 </v>
      </c>
      <c r="NN187" s="92" t="str">
        <f t="shared" si="601"/>
        <v xml:space="preserve">185 146 0.693333 </v>
      </c>
      <c r="NO187" s="92" t="str">
        <f t="shared" si="602"/>
        <v xml:space="preserve">185 147 1.066667 </v>
      </c>
      <c r="NP187" s="92" t="str">
        <f t="shared" si="603"/>
        <v xml:space="preserve">185 148 1.153333 </v>
      </c>
      <c r="NQ187" s="92" t="str">
        <f t="shared" si="604"/>
        <v xml:space="preserve">185 149 1.303333 </v>
      </c>
      <c r="NR187" s="92" t="str">
        <f t="shared" si="605"/>
        <v xml:space="preserve">185 150 1.223333 </v>
      </c>
      <c r="NS187" s="92" t="str">
        <f t="shared" si="606"/>
        <v xml:space="preserve">185 151 1.553333 </v>
      </c>
      <c r="NT187" s="92" t="str">
        <f t="shared" si="607"/>
        <v xml:space="preserve">185 152 1.393333 </v>
      </c>
      <c r="NU187" s="92" t="str">
        <f t="shared" si="608"/>
        <v xml:space="preserve">185 153 1.25 </v>
      </c>
      <c r="NV187" s="92" t="str">
        <f t="shared" si="609"/>
        <v xml:space="preserve">185 154 0.9 </v>
      </c>
      <c r="NW187" s="92" t="str">
        <f t="shared" si="610"/>
        <v xml:space="preserve">185 155 1.706667 </v>
      </c>
      <c r="NX187" s="92" t="str">
        <f t="shared" si="611"/>
        <v xml:space="preserve">185 156 1.323333 </v>
      </c>
      <c r="NY187" s="92" t="str">
        <f t="shared" si="612"/>
        <v xml:space="preserve">185 157 0.946667 </v>
      </c>
      <c r="NZ187" s="92" t="str">
        <f t="shared" si="613"/>
        <v xml:space="preserve">185 158 0.726667 </v>
      </c>
      <c r="OA187" s="92" t="str">
        <f t="shared" si="614"/>
        <v xml:space="preserve">185 159 1.24 </v>
      </c>
      <c r="OB187" s="92" t="str">
        <f t="shared" si="615"/>
        <v xml:space="preserve">185 160 0.743333 </v>
      </c>
      <c r="OC187" s="92" t="str">
        <f t="shared" si="616"/>
        <v xml:space="preserve">185 161 0.81 </v>
      </c>
      <c r="OD187" s="92" t="str">
        <f t="shared" si="617"/>
        <v xml:space="preserve">185 162 1.57 </v>
      </c>
      <c r="OE187" s="92" t="str">
        <f t="shared" si="618"/>
        <v xml:space="preserve">185 163 1.316667 </v>
      </c>
      <c r="OF187" s="92" t="str">
        <f t="shared" si="619"/>
        <v xml:space="preserve">185 164 0.876667 </v>
      </c>
      <c r="OG187" s="92" t="str">
        <f t="shared" si="620"/>
        <v xml:space="preserve">185 165 1.686667 </v>
      </c>
      <c r="OH187" s="92" t="str">
        <f t="shared" si="621"/>
        <v xml:space="preserve">185 166 0.336667 </v>
      </c>
      <c r="OI187" s="92" t="str">
        <f t="shared" si="622"/>
        <v xml:space="preserve">185 167 0.883333 </v>
      </c>
      <c r="OJ187" s="92" t="str">
        <f t="shared" si="623"/>
        <v xml:space="preserve">185 168 0.616667 </v>
      </c>
      <c r="OK187" s="92" t="str">
        <f t="shared" si="624"/>
        <v xml:space="preserve">185 169 1.476667 </v>
      </c>
      <c r="OL187" s="92" t="str">
        <f t="shared" si="625"/>
        <v xml:space="preserve">185 170 0.676667 </v>
      </c>
      <c r="OM187" s="92" t="str">
        <f t="shared" si="626"/>
        <v xml:space="preserve">185 171 1.28 </v>
      </c>
      <c r="ON187" s="92" t="str">
        <f t="shared" si="627"/>
        <v xml:space="preserve">185 172 1.396667 </v>
      </c>
      <c r="OO187" s="92" t="str">
        <f t="shared" si="628"/>
        <v xml:space="preserve">185 173 1.203333 </v>
      </c>
      <c r="OP187" s="92" t="str">
        <f t="shared" si="629"/>
        <v xml:space="preserve">185 174 1.046667 </v>
      </c>
      <c r="OQ187" s="92" t="str">
        <f t="shared" si="630"/>
        <v xml:space="preserve">185 175 1.24 </v>
      </c>
      <c r="OR187" s="92" t="str">
        <f t="shared" si="631"/>
        <v xml:space="preserve">185 176 0.826667 </v>
      </c>
      <c r="OS187" s="92" t="str">
        <f t="shared" si="632"/>
        <v xml:space="preserve">185 177 0.823333 </v>
      </c>
      <c r="OT187" s="92" t="str">
        <f t="shared" si="633"/>
        <v xml:space="preserve">185 178 1.006667 </v>
      </c>
      <c r="OU187" s="92" t="str">
        <f t="shared" si="634"/>
        <v xml:space="preserve">185 179 1.08 </v>
      </c>
      <c r="OV187" s="92" t="str">
        <f t="shared" si="635"/>
        <v xml:space="preserve">185 180 0.9 </v>
      </c>
      <c r="OW187" s="92" t="str">
        <f t="shared" si="636"/>
        <v xml:space="preserve">185 181 0.793333 </v>
      </c>
      <c r="OX187" s="92" t="str">
        <f t="shared" si="637"/>
        <v xml:space="preserve">185 182 0.473333 </v>
      </c>
      <c r="OY187" s="92" t="str">
        <f t="shared" si="638"/>
        <v xml:space="preserve">185 183 0.726667 </v>
      </c>
      <c r="OZ187" s="92" t="str">
        <f t="shared" si="639"/>
        <v xml:space="preserve">185 184 1.223333 </v>
      </c>
      <c r="PA187" s="92" t="str">
        <f t="shared" si="640"/>
        <v xml:space="preserve">185 185 0 </v>
      </c>
      <c r="PB187" s="92" t="str">
        <f t="shared" si="641"/>
        <v xml:space="preserve">185 186 0.756667 </v>
      </c>
      <c r="PC187" s="92" t="str">
        <f t="shared" si="642"/>
        <v xml:space="preserve">185 187 0.756667 </v>
      </c>
      <c r="PD187" s="92" t="str">
        <f t="shared" si="643"/>
        <v xml:space="preserve">185 188 1.19 </v>
      </c>
      <c r="PE187" s="92" t="str">
        <f t="shared" si="644"/>
        <v xml:space="preserve">185 189 0.996667 </v>
      </c>
      <c r="PF187" s="92" t="str">
        <f t="shared" si="645"/>
        <v xml:space="preserve">185 190 0.976667 </v>
      </c>
      <c r="PG187" s="92" t="str">
        <f t="shared" si="646"/>
        <v xml:space="preserve">185 191 1.03 </v>
      </c>
      <c r="PH187" s="92" t="str">
        <f t="shared" si="647"/>
        <v xml:space="preserve">185 192 0.96 </v>
      </c>
      <c r="PI187" s="92" t="str">
        <f t="shared" si="648"/>
        <v xml:space="preserve">185 193 1.11 </v>
      </c>
      <c r="PJ187" s="92" t="str">
        <f t="shared" si="649"/>
        <v xml:space="preserve">185 194 0.37 </v>
      </c>
      <c r="PK187" s="92" t="str">
        <f t="shared" si="650"/>
        <v xml:space="preserve">185 195 1.11 </v>
      </c>
      <c r="PL187" s="92" t="str">
        <f t="shared" si="651"/>
        <v xml:space="preserve">185 196 1.726667 </v>
      </c>
      <c r="PM187" s="92" t="str">
        <f t="shared" si="652"/>
        <v xml:space="preserve">185 197 0.623333 </v>
      </c>
      <c r="PN187" s="92" t="str">
        <f t="shared" si="653"/>
        <v xml:space="preserve">185 198 0.66 </v>
      </c>
      <c r="PO187" s="92" t="str">
        <f t="shared" si="654"/>
        <v xml:space="preserve">185 199 0.543333 </v>
      </c>
      <c r="PP187" s="92" t="str">
        <f t="shared" si="655"/>
        <v xml:space="preserve">185 200 0.456667 </v>
      </c>
      <c r="PQ187" s="92" t="str">
        <f t="shared" si="656"/>
        <v xml:space="preserve">185 201 1.27 </v>
      </c>
      <c r="PR187" s="92" t="str">
        <f t="shared" si="657"/>
        <v xml:space="preserve">185 202 0.69 </v>
      </c>
      <c r="PS187" s="92" t="str">
        <f t="shared" si="658"/>
        <v xml:space="preserve">185 203 0.656667 </v>
      </c>
      <c r="PT187" s="92" t="str">
        <f t="shared" si="659"/>
        <v xml:space="preserve">185 204 0.783333 </v>
      </c>
      <c r="PU187" s="92" t="str">
        <f t="shared" si="660"/>
        <v xml:space="preserve">185 205 0.506667 </v>
      </c>
      <c r="PV187" s="92" t="str">
        <f t="shared" si="661"/>
        <v xml:space="preserve">185 206 1.346667 </v>
      </c>
      <c r="PW187" s="92" t="str">
        <f t="shared" si="662"/>
        <v xml:space="preserve">185 207 1.083333 </v>
      </c>
      <c r="PX187" s="92" t="str">
        <f t="shared" si="663"/>
        <v xml:space="preserve">185 208 0.68 </v>
      </c>
      <c r="PY187" s="92" t="str">
        <f t="shared" si="664"/>
        <v xml:space="preserve">185 209 0.493333 </v>
      </c>
      <c r="PZ187" s="92" t="str">
        <f t="shared" si="665"/>
        <v xml:space="preserve">185 210 0.866667 </v>
      </c>
      <c r="QA187" s="92" t="str">
        <f t="shared" si="666"/>
        <v xml:space="preserve">185 211 0.966667 </v>
      </c>
      <c r="QB187" s="92" t="str">
        <f t="shared" si="667"/>
        <v xml:space="preserve">185 212 1.14 </v>
      </c>
      <c r="QC187" s="92" t="str">
        <f t="shared" si="668"/>
        <v xml:space="preserve">185 213 0.966667 </v>
      </c>
      <c r="QD187" s="92" t="str">
        <f t="shared" si="669"/>
        <v xml:space="preserve">185 214 0.783333 </v>
      </c>
      <c r="QE187" s="92" t="str">
        <f t="shared" si="670"/>
        <v xml:space="preserve">185 215 1.696667 </v>
      </c>
      <c r="QF187" s="92" t="str">
        <f t="shared" si="671"/>
        <v xml:space="preserve">185 216 0.606667 </v>
      </c>
      <c r="QG187" s="92" t="str">
        <f t="shared" si="672"/>
        <v xml:space="preserve">185 217 0.486667 </v>
      </c>
      <c r="QH187" s="92" t="str">
        <f t="shared" si="673"/>
        <v xml:space="preserve">185 218 0.983333 </v>
      </c>
      <c r="QI187" s="92" t="str">
        <f t="shared" si="674"/>
        <v xml:space="preserve">185 219 0.683333 </v>
      </c>
      <c r="QJ187" s="92" t="str">
        <f t="shared" si="675"/>
        <v xml:space="preserve">185 220 0.593333 </v>
      </c>
      <c r="QK187" s="92" t="str">
        <f t="shared" si="676"/>
        <v xml:space="preserve">185 221 1.17 </v>
      </c>
      <c r="QL187" s="92" t="str">
        <f t="shared" si="677"/>
        <v xml:space="preserve">185 222 0.763333 </v>
      </c>
      <c r="QM187" s="92" t="str">
        <f t="shared" si="678"/>
        <v xml:space="preserve">185 223 0.96 </v>
      </c>
      <c r="QN187" s="92" t="str">
        <f t="shared" si="679"/>
        <v xml:space="preserve">185 224 0.943333 </v>
      </c>
      <c r="QO187" s="92" t="str">
        <f t="shared" si="680"/>
        <v xml:space="preserve">185 225 0.683333 </v>
      </c>
      <c r="QP187" s="92" t="str">
        <f t="shared" si="681"/>
        <v xml:space="preserve">185 226 0.836667 </v>
      </c>
      <c r="QQ187" s="92" t="str">
        <f t="shared" si="682"/>
        <v xml:space="preserve">185 227 0.646667 </v>
      </c>
      <c r="QR187" s="92" t="str">
        <f t="shared" si="683"/>
        <v xml:space="preserve">185 228 0.763333 </v>
      </c>
    </row>
    <row r="188" spans="1:460" ht="18.75" customHeight="1" x14ac:dyDescent="0.35">
      <c r="A188" s="86">
        <v>186</v>
      </c>
      <c r="B188" s="90" t="s">
        <v>231</v>
      </c>
      <c r="C188" s="91" t="s">
        <v>188</v>
      </c>
      <c r="D188" s="9">
        <v>14.8</v>
      </c>
      <c r="E188" s="9">
        <v>28.2</v>
      </c>
      <c r="F188" s="9">
        <v>24.3</v>
      </c>
      <c r="G188" s="9">
        <v>48.1</v>
      </c>
      <c r="H188" s="9">
        <v>45.8</v>
      </c>
      <c r="I188" s="9">
        <v>45.8</v>
      </c>
      <c r="J188" s="9">
        <v>4.2</v>
      </c>
      <c r="K188" s="9">
        <v>1.8</v>
      </c>
      <c r="L188" s="9">
        <v>22.4</v>
      </c>
      <c r="M188" s="21">
        <v>14</v>
      </c>
      <c r="N188" s="9">
        <v>12.4</v>
      </c>
      <c r="O188" s="21">
        <v>30</v>
      </c>
      <c r="P188" s="9">
        <v>15.8</v>
      </c>
      <c r="Q188" s="9">
        <v>26.1</v>
      </c>
      <c r="R188" s="9">
        <v>18.100000000000001</v>
      </c>
      <c r="S188" s="9">
        <v>40.6</v>
      </c>
      <c r="T188" s="9">
        <v>18.899999999999999</v>
      </c>
      <c r="U188" s="9">
        <v>21.2</v>
      </c>
      <c r="V188" s="9">
        <v>28.8</v>
      </c>
      <c r="W188" s="21">
        <v>19</v>
      </c>
      <c r="X188" s="21">
        <v>18</v>
      </c>
      <c r="Y188" s="9">
        <v>8.3000000000000007</v>
      </c>
      <c r="Z188" s="9">
        <v>20.8</v>
      </c>
      <c r="AA188" s="9">
        <v>7.4</v>
      </c>
      <c r="AB188" s="9">
        <v>37.5</v>
      </c>
      <c r="AC188" s="9">
        <v>38.799999999999997</v>
      </c>
      <c r="AD188" s="9">
        <v>23.7</v>
      </c>
      <c r="AE188" s="9">
        <v>12.2</v>
      </c>
      <c r="AF188" s="9">
        <v>16.7</v>
      </c>
      <c r="AG188" s="9">
        <v>37.6</v>
      </c>
      <c r="AH188" s="9">
        <v>41.6</v>
      </c>
      <c r="AI188" s="9">
        <v>11.4</v>
      </c>
      <c r="AJ188" s="9">
        <v>25.7</v>
      </c>
      <c r="AK188" s="9">
        <v>22.6</v>
      </c>
      <c r="AL188" s="9">
        <v>17.3</v>
      </c>
      <c r="AM188" s="21">
        <v>15</v>
      </c>
      <c r="AN188" s="9">
        <v>18.600000000000001</v>
      </c>
      <c r="AO188" s="9">
        <v>3.3</v>
      </c>
      <c r="AP188" s="9">
        <v>35.799999999999997</v>
      </c>
      <c r="AQ188" s="9">
        <v>22.5</v>
      </c>
      <c r="AR188" s="9">
        <v>16.5</v>
      </c>
      <c r="AS188" s="9">
        <v>24.9</v>
      </c>
      <c r="AT188" s="9">
        <v>23.1</v>
      </c>
      <c r="AU188" s="9">
        <v>21.1</v>
      </c>
      <c r="AV188" s="9">
        <v>14.8</v>
      </c>
      <c r="AW188" s="9">
        <v>25.1</v>
      </c>
      <c r="AX188" s="9">
        <v>21.4</v>
      </c>
      <c r="AY188" s="21">
        <v>26</v>
      </c>
      <c r="AZ188" s="9">
        <v>7.6</v>
      </c>
      <c r="BA188" s="9">
        <v>18.899999999999999</v>
      </c>
      <c r="BB188" s="9">
        <v>8.1999999999999993</v>
      </c>
      <c r="BC188" s="9">
        <v>27.1</v>
      </c>
      <c r="BD188" s="9">
        <v>45.4</v>
      </c>
      <c r="BE188" s="9">
        <v>21.9</v>
      </c>
      <c r="BF188" s="21">
        <v>27</v>
      </c>
      <c r="BG188" s="9">
        <v>9.3000000000000007</v>
      </c>
      <c r="BH188" s="9">
        <v>19.2</v>
      </c>
      <c r="BI188" s="9">
        <v>37.299999999999997</v>
      </c>
      <c r="BJ188" s="9">
        <v>17.5</v>
      </c>
      <c r="BK188" s="9">
        <v>22.9</v>
      </c>
      <c r="BL188" s="9">
        <v>28.7</v>
      </c>
      <c r="BM188" s="9">
        <v>28.3</v>
      </c>
      <c r="BN188" s="9">
        <v>19.5</v>
      </c>
      <c r="BO188" s="9">
        <v>6.1</v>
      </c>
      <c r="BP188" s="9">
        <v>12.1</v>
      </c>
      <c r="BQ188" s="9">
        <v>9.5</v>
      </c>
      <c r="BR188" s="9">
        <v>27.7</v>
      </c>
      <c r="BS188" s="9">
        <v>30.3</v>
      </c>
      <c r="BT188" s="9">
        <v>19.5</v>
      </c>
      <c r="BU188" s="21">
        <v>19</v>
      </c>
      <c r="BV188" s="9">
        <v>9.4</v>
      </c>
      <c r="BW188" s="9">
        <v>12.7</v>
      </c>
      <c r="BX188" s="9">
        <v>20.8</v>
      </c>
      <c r="BY188" s="9">
        <v>40.200000000000003</v>
      </c>
      <c r="BZ188" s="9">
        <v>5.8</v>
      </c>
      <c r="CA188" s="21">
        <v>14</v>
      </c>
      <c r="CB188" s="9">
        <v>17.8</v>
      </c>
      <c r="CC188" s="9">
        <v>20.100000000000001</v>
      </c>
      <c r="CD188" s="9">
        <v>21.4</v>
      </c>
      <c r="CE188" s="9">
        <v>7.2</v>
      </c>
      <c r="CF188" s="9">
        <v>12.7</v>
      </c>
      <c r="CG188" s="9">
        <v>7.1</v>
      </c>
      <c r="CH188" s="9">
        <v>7.2</v>
      </c>
      <c r="CI188" s="21">
        <v>23</v>
      </c>
      <c r="CJ188" s="9">
        <v>15.4</v>
      </c>
      <c r="CK188" s="9">
        <v>14.1</v>
      </c>
      <c r="CL188" s="9">
        <v>24.3</v>
      </c>
      <c r="CM188" s="9">
        <v>29.2</v>
      </c>
      <c r="CN188" s="9">
        <v>14.9</v>
      </c>
      <c r="CO188" s="9">
        <v>15.7</v>
      </c>
      <c r="CP188" s="21">
        <v>29</v>
      </c>
      <c r="CQ188" s="9">
        <v>6.2</v>
      </c>
      <c r="CR188" s="9">
        <v>15.3</v>
      </c>
      <c r="CS188" s="9">
        <v>19.899999999999999</v>
      </c>
      <c r="CT188" s="9">
        <v>7.5</v>
      </c>
      <c r="CU188" s="21">
        <v>8</v>
      </c>
      <c r="CV188" s="21">
        <v>23</v>
      </c>
      <c r="CW188" s="21">
        <v>30</v>
      </c>
      <c r="CX188" s="9">
        <v>18.899999999999999</v>
      </c>
      <c r="CY188" s="9">
        <v>27.4</v>
      </c>
      <c r="CZ188" s="9">
        <v>16.600000000000001</v>
      </c>
      <c r="DA188" s="9">
        <v>29.2</v>
      </c>
      <c r="DB188" s="9">
        <v>15.9</v>
      </c>
      <c r="DC188" s="9">
        <v>18.600000000000001</v>
      </c>
      <c r="DD188" s="9">
        <v>20.8</v>
      </c>
      <c r="DE188" s="9">
        <v>22.8</v>
      </c>
      <c r="DF188" s="9">
        <v>18.3</v>
      </c>
      <c r="DG188" s="9">
        <v>43.9</v>
      </c>
      <c r="DH188" s="9">
        <v>15.5</v>
      </c>
      <c r="DI188" s="9">
        <v>20.7</v>
      </c>
      <c r="DJ188" s="9">
        <v>14.1</v>
      </c>
      <c r="DK188" s="9">
        <v>19.600000000000001</v>
      </c>
      <c r="DL188" s="9">
        <v>29.9</v>
      </c>
      <c r="DM188" s="9">
        <v>31.9</v>
      </c>
      <c r="DN188" s="21">
        <v>25</v>
      </c>
      <c r="DO188" s="9">
        <v>9.1999999999999993</v>
      </c>
      <c r="DP188" s="9">
        <v>9.1999999999999993</v>
      </c>
      <c r="DQ188" s="9">
        <v>22.9</v>
      </c>
      <c r="DR188" s="21">
        <v>18</v>
      </c>
      <c r="DS188" s="9">
        <v>16.2</v>
      </c>
      <c r="DT188" s="9">
        <v>25.9</v>
      </c>
      <c r="DU188" s="9">
        <v>15.8</v>
      </c>
      <c r="DV188" s="9">
        <v>23.2</v>
      </c>
      <c r="DW188" s="9">
        <v>42.4</v>
      </c>
      <c r="DX188" s="9">
        <v>23.8</v>
      </c>
      <c r="DY188" s="21">
        <v>24</v>
      </c>
      <c r="DZ188" s="21">
        <v>19</v>
      </c>
      <c r="EA188" s="9">
        <v>11.5</v>
      </c>
      <c r="EB188" s="9">
        <v>20.2</v>
      </c>
      <c r="EC188" s="9">
        <v>16.399999999999999</v>
      </c>
      <c r="ED188" s="9">
        <v>23.3</v>
      </c>
      <c r="EE188" s="21">
        <v>26</v>
      </c>
      <c r="EF188" s="9">
        <v>25.5</v>
      </c>
      <c r="EG188" s="9">
        <v>18.100000000000001</v>
      </c>
      <c r="EH188" s="9">
        <v>19.2</v>
      </c>
      <c r="EI188" s="9">
        <v>20.9</v>
      </c>
      <c r="EJ188" s="9">
        <v>11.5</v>
      </c>
      <c r="EK188" s="9">
        <v>19.899999999999999</v>
      </c>
      <c r="EL188" s="9">
        <v>39.9</v>
      </c>
      <c r="EM188" s="9">
        <v>40.799999999999997</v>
      </c>
      <c r="EN188" s="9">
        <v>28.9</v>
      </c>
      <c r="EO188" s="9">
        <v>4.4000000000000004</v>
      </c>
      <c r="EP188" s="9">
        <v>34.9</v>
      </c>
      <c r="EQ188" s="9">
        <v>21.1</v>
      </c>
      <c r="ER188" s="9">
        <v>9.6999999999999993</v>
      </c>
      <c r="ES188" s="9">
        <v>18.8</v>
      </c>
      <c r="ET188" s="9">
        <v>13.4</v>
      </c>
      <c r="EU188" s="21">
        <v>21</v>
      </c>
      <c r="EV188" s="9">
        <v>25.3</v>
      </c>
      <c r="EW188" s="9">
        <v>25.1</v>
      </c>
      <c r="EX188" s="9">
        <v>29.2</v>
      </c>
      <c r="EY188" s="21">
        <v>28</v>
      </c>
      <c r="EZ188" s="21">
        <v>20</v>
      </c>
      <c r="FA188" s="9">
        <v>36.6</v>
      </c>
      <c r="FB188" s="9">
        <v>37.6</v>
      </c>
      <c r="FC188" s="9">
        <v>26.1</v>
      </c>
      <c r="FD188" s="9">
        <v>14.8</v>
      </c>
      <c r="FE188" s="9">
        <v>14.7</v>
      </c>
      <c r="FF188" s="9">
        <v>27.6</v>
      </c>
      <c r="FG188" s="9">
        <v>13.4</v>
      </c>
      <c r="FH188" s="9">
        <v>21.5</v>
      </c>
      <c r="FI188" s="9">
        <v>29.6</v>
      </c>
      <c r="FJ188" s="9">
        <v>35.4</v>
      </c>
      <c r="FK188" s="9">
        <v>6.3</v>
      </c>
      <c r="FL188" s="21">
        <v>37</v>
      </c>
      <c r="FM188" s="9">
        <v>15.9</v>
      </c>
      <c r="FN188" s="9">
        <v>36.1</v>
      </c>
      <c r="FO188" s="9">
        <v>5.2</v>
      </c>
      <c r="FP188" s="9">
        <v>41.5</v>
      </c>
      <c r="FQ188" s="9">
        <v>10.3</v>
      </c>
      <c r="FR188" s="9">
        <v>24.8</v>
      </c>
      <c r="FS188" s="9">
        <v>37.700000000000003</v>
      </c>
      <c r="FT188" s="9">
        <v>22.5</v>
      </c>
      <c r="FU188" s="9">
        <v>31.2</v>
      </c>
      <c r="FV188" s="9">
        <v>28.8</v>
      </c>
      <c r="FW188" s="21">
        <v>22</v>
      </c>
      <c r="FX188" s="9">
        <v>22.1</v>
      </c>
      <c r="FY188" s="9">
        <v>27.4</v>
      </c>
      <c r="FZ188" s="9">
        <v>20.7</v>
      </c>
      <c r="GA188" s="9">
        <v>5.6</v>
      </c>
      <c r="GB188" s="9">
        <v>29.8</v>
      </c>
      <c r="GC188" s="9">
        <v>10.1</v>
      </c>
      <c r="GD188" s="9">
        <v>14.7</v>
      </c>
      <c r="GE188" s="21">
        <v>23</v>
      </c>
      <c r="GF188" s="9">
        <v>22.7</v>
      </c>
      <c r="GG188" s="21">
        <v>0</v>
      </c>
      <c r="GH188" s="21">
        <v>1</v>
      </c>
      <c r="GI188" s="9">
        <v>40.799999999999997</v>
      </c>
      <c r="GJ188" s="9">
        <v>29.8</v>
      </c>
      <c r="GK188" s="9">
        <v>29.2</v>
      </c>
      <c r="GL188" s="9">
        <v>28.2</v>
      </c>
      <c r="GM188" s="9">
        <v>28.6</v>
      </c>
      <c r="GN188" s="9">
        <v>19.899999999999999</v>
      </c>
      <c r="GO188" s="9">
        <v>12.6</v>
      </c>
      <c r="GP188" s="9">
        <v>21.6</v>
      </c>
      <c r="GQ188" s="9">
        <v>38.4</v>
      </c>
      <c r="GR188" s="9">
        <v>18.600000000000001</v>
      </c>
      <c r="GS188" s="9">
        <v>18.5</v>
      </c>
      <c r="GT188" s="9">
        <v>16.2</v>
      </c>
      <c r="GU188" s="9">
        <v>19.100000000000001</v>
      </c>
      <c r="GV188" s="9">
        <v>24.7</v>
      </c>
      <c r="GW188" s="9">
        <v>19.3</v>
      </c>
      <c r="GX188" s="9">
        <v>7.1</v>
      </c>
      <c r="GY188" s="9">
        <v>20.8</v>
      </c>
      <c r="GZ188" s="9">
        <v>20.399999999999999</v>
      </c>
      <c r="HA188" s="9">
        <v>36.5</v>
      </c>
      <c r="HB188" s="21">
        <v>20</v>
      </c>
      <c r="HC188" s="9">
        <v>18.600000000000001</v>
      </c>
      <c r="HD188" s="9">
        <v>16.8</v>
      </c>
      <c r="HE188" s="9">
        <v>19.399999999999999</v>
      </c>
      <c r="HF188" s="9">
        <v>15.6</v>
      </c>
      <c r="HG188" s="9">
        <v>20.8</v>
      </c>
      <c r="HH188" s="9">
        <v>15.6</v>
      </c>
      <c r="HI188" s="9">
        <v>26.2</v>
      </c>
      <c r="HJ188" s="9">
        <v>37.5</v>
      </c>
      <c r="HK188" s="9">
        <v>13.3</v>
      </c>
      <c r="HL188" s="9">
        <v>16.7</v>
      </c>
      <c r="HM188" s="21">
        <v>16</v>
      </c>
      <c r="HN188" s="9">
        <v>27.2</v>
      </c>
      <c r="HO188" s="9">
        <v>15.6</v>
      </c>
      <c r="HP188" s="9">
        <v>17.3</v>
      </c>
      <c r="HQ188" s="9">
        <v>26.1</v>
      </c>
      <c r="HR188" s="9">
        <v>24.9</v>
      </c>
      <c r="HS188" s="9">
        <v>14.8</v>
      </c>
      <c r="HT188" s="9">
        <v>16.100000000000001</v>
      </c>
      <c r="HU188" s="9">
        <v>22.3</v>
      </c>
      <c r="HV188" s="9">
        <v>11.6</v>
      </c>
      <c r="HW188" s="9">
        <v>4.9000000000000004</v>
      </c>
      <c r="HX188" s="8"/>
      <c r="HY188" s="92" t="str">
        <f t="shared" si="456"/>
        <v xml:space="preserve">186 1 0.493333 </v>
      </c>
      <c r="HZ188" s="92" t="str">
        <f t="shared" si="457"/>
        <v xml:space="preserve">186 2 0.94 </v>
      </c>
      <c r="IA188" s="92" t="str">
        <f t="shared" si="458"/>
        <v xml:space="preserve">186 3 0.81 </v>
      </c>
      <c r="IB188" s="92" t="str">
        <f t="shared" si="459"/>
        <v xml:space="preserve">186 4 1.603333 </v>
      </c>
      <c r="IC188" s="92" t="str">
        <f t="shared" si="460"/>
        <v xml:space="preserve">186 5 1.526667 </v>
      </c>
      <c r="ID188" s="92" t="str">
        <f t="shared" si="461"/>
        <v xml:space="preserve">186 6 1.526667 </v>
      </c>
      <c r="IE188" s="92" t="str">
        <f t="shared" si="462"/>
        <v xml:space="preserve">186 7 0.14 </v>
      </c>
      <c r="IF188" s="92" t="str">
        <f t="shared" si="463"/>
        <v xml:space="preserve">186 8 0.06 </v>
      </c>
      <c r="IG188" s="92" t="str">
        <f t="shared" si="464"/>
        <v xml:space="preserve">186 9 0.746667 </v>
      </c>
      <c r="IH188" s="92" t="str">
        <f t="shared" si="465"/>
        <v xml:space="preserve">186 10 0.466667 </v>
      </c>
      <c r="II188" s="92" t="str">
        <f t="shared" si="466"/>
        <v xml:space="preserve">186 11 0.413333 </v>
      </c>
      <c r="IJ188" s="92" t="str">
        <f t="shared" si="467"/>
        <v xml:space="preserve">186 12 1 </v>
      </c>
      <c r="IK188" s="92" t="str">
        <f t="shared" si="468"/>
        <v xml:space="preserve">186 13 0.526667 </v>
      </c>
      <c r="IL188" s="92" t="str">
        <f t="shared" si="469"/>
        <v xml:space="preserve">186 14 0.87 </v>
      </c>
      <c r="IM188" s="92" t="str">
        <f t="shared" si="470"/>
        <v xml:space="preserve">186 15 0.603333 </v>
      </c>
      <c r="IN188" s="92" t="str">
        <f t="shared" si="471"/>
        <v xml:space="preserve">186 16 1.353333 </v>
      </c>
      <c r="IO188" s="92" t="str">
        <f t="shared" si="472"/>
        <v xml:space="preserve">186 17 0.63 </v>
      </c>
      <c r="IP188" s="92" t="str">
        <f t="shared" si="473"/>
        <v xml:space="preserve">186 18 0.706667 </v>
      </c>
      <c r="IQ188" s="92" t="str">
        <f t="shared" si="474"/>
        <v xml:space="preserve">186 19 0.96 </v>
      </c>
      <c r="IR188" s="92" t="str">
        <f t="shared" si="475"/>
        <v xml:space="preserve">186 20 0.633333 </v>
      </c>
      <c r="IS188" s="92" t="str">
        <f t="shared" si="476"/>
        <v xml:space="preserve">186 21 0.6 </v>
      </c>
      <c r="IT188" s="92" t="str">
        <f t="shared" si="477"/>
        <v xml:space="preserve">186 22 0.276667 </v>
      </c>
      <c r="IU188" s="92" t="str">
        <f t="shared" si="478"/>
        <v xml:space="preserve">186 23 0.693333 </v>
      </c>
      <c r="IV188" s="92" t="str">
        <f t="shared" si="479"/>
        <v xml:space="preserve">186 24 0.246667 </v>
      </c>
      <c r="IW188" s="92" t="str">
        <f t="shared" si="480"/>
        <v xml:space="preserve">186 25 1.25 </v>
      </c>
      <c r="IX188" s="92" t="str">
        <f t="shared" si="481"/>
        <v xml:space="preserve">186 26 1.293333 </v>
      </c>
      <c r="IY188" s="92" t="str">
        <f t="shared" si="482"/>
        <v xml:space="preserve">186 27 0.79 </v>
      </c>
      <c r="IZ188" s="92" t="str">
        <f t="shared" si="483"/>
        <v xml:space="preserve">186 28 0.406667 </v>
      </c>
      <c r="JA188" s="92" t="str">
        <f t="shared" si="484"/>
        <v xml:space="preserve">186 29 0.556667 </v>
      </c>
      <c r="JB188" s="92" t="str">
        <f t="shared" si="485"/>
        <v xml:space="preserve">186 30 1.253333 </v>
      </c>
      <c r="JC188" s="92" t="str">
        <f t="shared" si="486"/>
        <v xml:space="preserve">186 31 1.386667 </v>
      </c>
      <c r="JD188" s="92" t="str">
        <f t="shared" si="487"/>
        <v xml:space="preserve">186 32 0.38 </v>
      </c>
      <c r="JE188" s="92" t="str">
        <f t="shared" si="488"/>
        <v xml:space="preserve">186 33 0.856667 </v>
      </c>
      <c r="JF188" s="92" t="str">
        <f t="shared" si="489"/>
        <v xml:space="preserve">186 34 0.753333 </v>
      </c>
      <c r="JG188" s="92" t="str">
        <f t="shared" si="490"/>
        <v xml:space="preserve">186 35 0.576667 </v>
      </c>
      <c r="JH188" s="92" t="str">
        <f t="shared" si="491"/>
        <v xml:space="preserve">186 36 0.5 </v>
      </c>
      <c r="JI188" s="92" t="str">
        <f t="shared" si="492"/>
        <v xml:space="preserve">186 37 0.62 </v>
      </c>
      <c r="JJ188" s="92" t="str">
        <f t="shared" si="493"/>
        <v xml:space="preserve">186 38 0.11 </v>
      </c>
      <c r="JK188" s="92" t="str">
        <f t="shared" si="494"/>
        <v xml:space="preserve">186 39 1.193333 </v>
      </c>
      <c r="JL188" s="92" t="str">
        <f t="shared" si="495"/>
        <v xml:space="preserve">186 40 0.75 </v>
      </c>
      <c r="JM188" s="92" t="str">
        <f t="shared" si="496"/>
        <v xml:space="preserve">186 41 0.55 </v>
      </c>
      <c r="JN188" s="92" t="str">
        <f t="shared" si="497"/>
        <v xml:space="preserve">186 42 0.83 </v>
      </c>
      <c r="JO188" s="92" t="str">
        <f t="shared" si="498"/>
        <v xml:space="preserve">186 43 0.77 </v>
      </c>
      <c r="JP188" s="92" t="str">
        <f t="shared" si="499"/>
        <v xml:space="preserve">186 44 0.703333 </v>
      </c>
      <c r="JQ188" s="92" t="str">
        <f t="shared" si="500"/>
        <v xml:space="preserve">186 45 0.493333 </v>
      </c>
      <c r="JR188" s="92" t="str">
        <f t="shared" si="501"/>
        <v xml:space="preserve">186 46 0.836667 </v>
      </c>
      <c r="JS188" s="92" t="str">
        <f t="shared" si="502"/>
        <v xml:space="preserve">186 47 0.713333 </v>
      </c>
      <c r="JT188" s="92" t="str">
        <f t="shared" si="503"/>
        <v xml:space="preserve">186 48 0.866667 </v>
      </c>
      <c r="JU188" s="92" t="str">
        <f t="shared" si="504"/>
        <v xml:space="preserve">186 49 0.253333 </v>
      </c>
      <c r="JV188" s="92" t="str">
        <f t="shared" si="505"/>
        <v xml:space="preserve">186 50 0.63 </v>
      </c>
      <c r="JW188" s="92" t="str">
        <f t="shared" si="506"/>
        <v xml:space="preserve">186 51 0.273333 </v>
      </c>
      <c r="JX188" s="92" t="str">
        <f t="shared" si="507"/>
        <v xml:space="preserve">186 52 0.903333 </v>
      </c>
      <c r="JY188" s="92" t="str">
        <f t="shared" si="508"/>
        <v xml:space="preserve">186 53 1.513333 </v>
      </c>
      <c r="JZ188" s="92" t="str">
        <f t="shared" si="509"/>
        <v xml:space="preserve">186 54 0.73 </v>
      </c>
      <c r="KA188" s="92" t="str">
        <f t="shared" si="510"/>
        <v xml:space="preserve">186 55 0.9 </v>
      </c>
      <c r="KB188" s="92" t="str">
        <f t="shared" si="511"/>
        <v xml:space="preserve">186 56 0.31 </v>
      </c>
      <c r="KC188" s="92" t="str">
        <f t="shared" si="512"/>
        <v xml:space="preserve">186 57 0.64 </v>
      </c>
      <c r="KD188" s="92" t="str">
        <f t="shared" si="513"/>
        <v xml:space="preserve">186 58 1.243333 </v>
      </c>
      <c r="KE188" s="92" t="str">
        <f t="shared" si="514"/>
        <v xml:space="preserve">186 59 0.583333 </v>
      </c>
      <c r="KF188" s="92" t="str">
        <f t="shared" si="515"/>
        <v xml:space="preserve">186 60 0.763333 </v>
      </c>
      <c r="KG188" s="92" t="str">
        <f t="shared" si="516"/>
        <v xml:space="preserve">186 61 0.956667 </v>
      </c>
      <c r="KH188" s="92" t="str">
        <f t="shared" si="517"/>
        <v xml:space="preserve">186 62 0.943333 </v>
      </c>
      <c r="KI188" s="92" t="str">
        <f t="shared" si="518"/>
        <v xml:space="preserve">186 63 0.65 </v>
      </c>
      <c r="KJ188" s="92" t="str">
        <f t="shared" si="519"/>
        <v xml:space="preserve">186 64 0.203333 </v>
      </c>
      <c r="KK188" s="92" t="str">
        <f t="shared" si="520"/>
        <v xml:space="preserve">186 65 0.403333 </v>
      </c>
      <c r="KL188" s="92" t="str">
        <f t="shared" si="521"/>
        <v xml:space="preserve">186 66 0.316667 </v>
      </c>
      <c r="KM188" s="92" t="str">
        <f t="shared" si="522"/>
        <v xml:space="preserve">186 67 0.923333 </v>
      </c>
      <c r="KN188" s="92" t="str">
        <f t="shared" si="523"/>
        <v xml:space="preserve">186 68 1.01 </v>
      </c>
      <c r="KO188" s="92" t="str">
        <f t="shared" si="524"/>
        <v xml:space="preserve">186 69 0.65 </v>
      </c>
      <c r="KP188" s="92" t="str">
        <f t="shared" si="525"/>
        <v xml:space="preserve">186 70 0.633333 </v>
      </c>
      <c r="KQ188" s="92" t="str">
        <f t="shared" si="526"/>
        <v xml:space="preserve">186 71 0.313333 </v>
      </c>
      <c r="KR188" s="92" t="str">
        <f t="shared" si="527"/>
        <v xml:space="preserve">186 72 0.423333 </v>
      </c>
      <c r="KS188" s="92" t="str">
        <f t="shared" si="528"/>
        <v xml:space="preserve">186 73 0.693333 </v>
      </c>
      <c r="KT188" s="92" t="str">
        <f t="shared" si="529"/>
        <v xml:space="preserve">186 74 1.34 </v>
      </c>
      <c r="KU188" s="92" t="str">
        <f t="shared" si="530"/>
        <v xml:space="preserve">186 75 0.193333 </v>
      </c>
      <c r="KV188" s="92" t="str">
        <f t="shared" si="531"/>
        <v xml:space="preserve">186 76 0.466667 </v>
      </c>
      <c r="KW188" s="92" t="str">
        <f t="shared" si="532"/>
        <v xml:space="preserve">186 77 0.593333 </v>
      </c>
      <c r="KX188" s="92" t="str">
        <f t="shared" si="533"/>
        <v xml:space="preserve">186 78 0.67 </v>
      </c>
      <c r="KY188" s="92" t="str">
        <f t="shared" si="534"/>
        <v xml:space="preserve">186 79 0.713333 </v>
      </c>
      <c r="KZ188" s="92" t="str">
        <f t="shared" si="535"/>
        <v xml:space="preserve">186 80 0.24 </v>
      </c>
      <c r="LA188" s="92" t="str">
        <f t="shared" si="536"/>
        <v xml:space="preserve">186 81 0.423333 </v>
      </c>
      <c r="LB188" s="92" t="str">
        <f t="shared" si="537"/>
        <v xml:space="preserve">186 82 0.236667 </v>
      </c>
      <c r="LC188" s="92" t="str">
        <f t="shared" si="538"/>
        <v xml:space="preserve">186 83 0.24 </v>
      </c>
      <c r="LD188" s="92" t="str">
        <f t="shared" si="539"/>
        <v xml:space="preserve">186 84 0.766667 </v>
      </c>
      <c r="LE188" s="92" t="str">
        <f t="shared" si="540"/>
        <v xml:space="preserve">186 85 0.513333 </v>
      </c>
      <c r="LF188" s="92" t="str">
        <f t="shared" si="541"/>
        <v xml:space="preserve">186 86 0.47 </v>
      </c>
      <c r="LG188" s="92" t="str">
        <f t="shared" si="542"/>
        <v xml:space="preserve">186 87 0.81 </v>
      </c>
      <c r="LH188" s="92" t="str">
        <f t="shared" si="543"/>
        <v xml:space="preserve">186 88 0.973333 </v>
      </c>
      <c r="LI188" s="92" t="str">
        <f t="shared" si="544"/>
        <v xml:space="preserve">186 89 0.496667 </v>
      </c>
      <c r="LJ188" s="92" t="str">
        <f t="shared" si="545"/>
        <v xml:space="preserve">186 90 0.523333 </v>
      </c>
      <c r="LK188" s="92" t="str">
        <f t="shared" si="546"/>
        <v xml:space="preserve">186 91 0.966667 </v>
      </c>
      <c r="LL188" s="92" t="str">
        <f t="shared" si="547"/>
        <v xml:space="preserve">186 92 0.206667 </v>
      </c>
      <c r="LM188" s="92" t="str">
        <f t="shared" si="548"/>
        <v xml:space="preserve">186 93 0.51 </v>
      </c>
      <c r="LN188" s="92" t="str">
        <f t="shared" si="549"/>
        <v xml:space="preserve">186 94 0.663333 </v>
      </c>
      <c r="LO188" s="92" t="str">
        <f t="shared" si="550"/>
        <v xml:space="preserve">186 95 0.25 </v>
      </c>
      <c r="LP188" s="92" t="str">
        <f t="shared" si="551"/>
        <v xml:space="preserve">186 96 0.266667 </v>
      </c>
      <c r="LQ188" s="92" t="str">
        <f t="shared" si="552"/>
        <v xml:space="preserve">186 97 0.766667 </v>
      </c>
      <c r="LR188" s="92" t="str">
        <f t="shared" si="553"/>
        <v xml:space="preserve">186 98 1 </v>
      </c>
      <c r="LS188" s="92" t="str">
        <f t="shared" si="554"/>
        <v xml:space="preserve">186 99 0.63 </v>
      </c>
      <c r="LT188" s="92" t="str">
        <f t="shared" si="555"/>
        <v xml:space="preserve">186 100 0.913333 </v>
      </c>
      <c r="LU188" s="92" t="str">
        <f t="shared" si="556"/>
        <v xml:space="preserve">186 101 0.553333 </v>
      </c>
      <c r="LV188" s="92" t="str">
        <f t="shared" si="557"/>
        <v xml:space="preserve">186 102 0.973333 </v>
      </c>
      <c r="LW188" s="92" t="str">
        <f t="shared" si="558"/>
        <v xml:space="preserve">186 103 0.53 </v>
      </c>
      <c r="LX188" s="92" t="str">
        <f t="shared" si="559"/>
        <v xml:space="preserve">186 104 0.62 </v>
      </c>
      <c r="LY188" s="92" t="str">
        <f t="shared" si="560"/>
        <v xml:space="preserve">186 105 0.693333 </v>
      </c>
      <c r="LZ188" s="92" t="str">
        <f t="shared" si="561"/>
        <v xml:space="preserve">186 106 0.76 </v>
      </c>
      <c r="MA188" s="92" t="str">
        <f t="shared" si="562"/>
        <v xml:space="preserve">186 107 0.61 </v>
      </c>
      <c r="MB188" s="92" t="str">
        <f t="shared" si="563"/>
        <v xml:space="preserve">186 108 1.463333 </v>
      </c>
      <c r="MC188" s="92" t="str">
        <f t="shared" si="564"/>
        <v xml:space="preserve">186 109 0.516667 </v>
      </c>
      <c r="MD188" s="92" t="str">
        <f t="shared" si="565"/>
        <v xml:space="preserve">186 110 0.69 </v>
      </c>
      <c r="ME188" s="92" t="str">
        <f t="shared" si="566"/>
        <v xml:space="preserve">186 111 0.47 </v>
      </c>
      <c r="MF188" s="92" t="str">
        <f t="shared" si="567"/>
        <v xml:space="preserve">186 112 0.653333 </v>
      </c>
      <c r="MG188" s="92" t="str">
        <f t="shared" si="568"/>
        <v xml:space="preserve">186 113 0.996667 </v>
      </c>
      <c r="MH188" s="92" t="str">
        <f t="shared" si="569"/>
        <v xml:space="preserve">186 114 1.063333 </v>
      </c>
      <c r="MI188" s="92" t="str">
        <f t="shared" si="570"/>
        <v xml:space="preserve">186 115 0.833333 </v>
      </c>
      <c r="MJ188" s="92" t="str">
        <f t="shared" si="571"/>
        <v xml:space="preserve">186 116 0.306667 </v>
      </c>
      <c r="MK188" s="92" t="str">
        <f t="shared" si="572"/>
        <v xml:space="preserve">186 117 0.306667 </v>
      </c>
      <c r="ML188" s="92" t="str">
        <f t="shared" si="573"/>
        <v xml:space="preserve">186 118 0.763333 </v>
      </c>
      <c r="MM188" s="92" t="str">
        <f t="shared" si="574"/>
        <v xml:space="preserve">186 119 0.6 </v>
      </c>
      <c r="MN188" s="92" t="str">
        <f t="shared" si="575"/>
        <v xml:space="preserve">186 120 0.54 </v>
      </c>
      <c r="MO188" s="92" t="str">
        <f t="shared" si="576"/>
        <v xml:space="preserve">186 121 0.863333 </v>
      </c>
      <c r="MP188" s="92" t="str">
        <f t="shared" si="577"/>
        <v xml:space="preserve">186 122 0.526667 </v>
      </c>
      <c r="MQ188" s="92" t="str">
        <f t="shared" si="578"/>
        <v xml:space="preserve">186 123 0.773333 </v>
      </c>
      <c r="MR188" s="92" t="str">
        <f t="shared" si="579"/>
        <v xml:space="preserve">186 124 1.413333 </v>
      </c>
      <c r="MS188" s="92" t="str">
        <f t="shared" si="580"/>
        <v xml:space="preserve">186 125 0.793333 </v>
      </c>
      <c r="MT188" s="92" t="str">
        <f t="shared" si="581"/>
        <v xml:space="preserve">186 126 0.8 </v>
      </c>
      <c r="MU188" s="92" t="str">
        <f t="shared" si="582"/>
        <v xml:space="preserve">186 127 0.633333 </v>
      </c>
      <c r="MV188" s="92" t="str">
        <f t="shared" si="583"/>
        <v xml:space="preserve">186 128 0.383333 </v>
      </c>
      <c r="MW188" s="92" t="str">
        <f t="shared" si="584"/>
        <v xml:space="preserve">186 129 0.673333 </v>
      </c>
      <c r="MX188" s="92" t="str">
        <f t="shared" si="585"/>
        <v xml:space="preserve">186 130 0.546667 </v>
      </c>
      <c r="MY188" s="92" t="str">
        <f t="shared" si="586"/>
        <v xml:space="preserve">186 131 0.776667 </v>
      </c>
      <c r="MZ188" s="92" t="str">
        <f t="shared" si="587"/>
        <v xml:space="preserve">186 132 0.866667 </v>
      </c>
      <c r="NA188" s="92" t="str">
        <f t="shared" si="588"/>
        <v xml:space="preserve">186 133 0.85 </v>
      </c>
      <c r="NB188" s="92" t="str">
        <f t="shared" si="589"/>
        <v xml:space="preserve">186 134 0.603333 </v>
      </c>
      <c r="NC188" s="92" t="str">
        <f t="shared" si="590"/>
        <v xml:space="preserve">186 135 0.64 </v>
      </c>
      <c r="ND188" s="92" t="str">
        <f t="shared" si="591"/>
        <v xml:space="preserve">186 136 0.696667 </v>
      </c>
      <c r="NE188" s="92" t="str">
        <f t="shared" si="592"/>
        <v xml:space="preserve">186 137 0.383333 </v>
      </c>
      <c r="NF188" s="92" t="str">
        <f t="shared" si="593"/>
        <v xml:space="preserve">186 138 0.663333 </v>
      </c>
      <c r="NG188" s="92" t="str">
        <f t="shared" si="594"/>
        <v xml:space="preserve">186 139 1.33 </v>
      </c>
      <c r="NH188" s="92" t="str">
        <f t="shared" si="595"/>
        <v xml:space="preserve">186 140 1.36 </v>
      </c>
      <c r="NI188" s="92" t="str">
        <f t="shared" si="596"/>
        <v xml:space="preserve">186 141 0.963333 </v>
      </c>
      <c r="NJ188" s="92" t="str">
        <f t="shared" si="597"/>
        <v xml:space="preserve">186 142 0.146667 </v>
      </c>
      <c r="NK188" s="92" t="str">
        <f t="shared" si="598"/>
        <v xml:space="preserve">186 143 1.163333 </v>
      </c>
      <c r="NL188" s="92" t="str">
        <f t="shared" si="599"/>
        <v xml:space="preserve">186 144 0.703333 </v>
      </c>
      <c r="NM188" s="92" t="str">
        <f t="shared" si="600"/>
        <v xml:space="preserve">186 145 0.323333 </v>
      </c>
      <c r="NN188" s="92" t="str">
        <f t="shared" si="601"/>
        <v xml:space="preserve">186 146 0.626667 </v>
      </c>
      <c r="NO188" s="92" t="str">
        <f t="shared" si="602"/>
        <v xml:space="preserve">186 147 0.446667 </v>
      </c>
      <c r="NP188" s="92" t="str">
        <f t="shared" si="603"/>
        <v xml:space="preserve">186 148 0.7 </v>
      </c>
      <c r="NQ188" s="92" t="str">
        <f t="shared" si="604"/>
        <v xml:space="preserve">186 149 0.843333 </v>
      </c>
      <c r="NR188" s="92" t="str">
        <f t="shared" si="605"/>
        <v xml:space="preserve">186 150 0.836667 </v>
      </c>
      <c r="NS188" s="92" t="str">
        <f t="shared" si="606"/>
        <v xml:space="preserve">186 151 0.973333 </v>
      </c>
      <c r="NT188" s="92" t="str">
        <f t="shared" si="607"/>
        <v xml:space="preserve">186 152 0.933333 </v>
      </c>
      <c r="NU188" s="92" t="str">
        <f t="shared" si="608"/>
        <v xml:space="preserve">186 153 0.666667 </v>
      </c>
      <c r="NV188" s="92" t="str">
        <f t="shared" si="609"/>
        <v xml:space="preserve">186 154 1.22 </v>
      </c>
      <c r="NW188" s="92" t="str">
        <f t="shared" si="610"/>
        <v xml:space="preserve">186 155 1.253333 </v>
      </c>
      <c r="NX188" s="92" t="str">
        <f t="shared" si="611"/>
        <v xml:space="preserve">186 156 0.87 </v>
      </c>
      <c r="NY188" s="92" t="str">
        <f t="shared" si="612"/>
        <v xml:space="preserve">186 157 0.493333 </v>
      </c>
      <c r="NZ188" s="92" t="str">
        <f t="shared" si="613"/>
        <v xml:space="preserve">186 158 0.49 </v>
      </c>
      <c r="OA188" s="92" t="str">
        <f t="shared" si="614"/>
        <v xml:space="preserve">186 159 0.92 </v>
      </c>
      <c r="OB188" s="92" t="str">
        <f t="shared" si="615"/>
        <v xml:space="preserve">186 160 0.446667 </v>
      </c>
      <c r="OC188" s="92" t="str">
        <f t="shared" si="616"/>
        <v xml:space="preserve">186 161 0.716667 </v>
      </c>
      <c r="OD188" s="92" t="str">
        <f t="shared" si="617"/>
        <v xml:space="preserve">186 162 0.986667 </v>
      </c>
      <c r="OE188" s="92" t="str">
        <f t="shared" si="618"/>
        <v xml:space="preserve">186 163 1.18 </v>
      </c>
      <c r="OF188" s="92" t="str">
        <f t="shared" si="619"/>
        <v xml:space="preserve">186 164 0.21 </v>
      </c>
      <c r="OG188" s="92" t="str">
        <f t="shared" si="620"/>
        <v xml:space="preserve">186 165 1.233333 </v>
      </c>
      <c r="OH188" s="92" t="str">
        <f t="shared" si="621"/>
        <v xml:space="preserve">186 166 0.53 </v>
      </c>
      <c r="OI188" s="92" t="str">
        <f t="shared" si="622"/>
        <v xml:space="preserve">186 167 1.203333 </v>
      </c>
      <c r="OJ188" s="92" t="str">
        <f t="shared" si="623"/>
        <v xml:space="preserve">186 168 0.173333 </v>
      </c>
      <c r="OK188" s="92" t="str">
        <f t="shared" si="624"/>
        <v xml:space="preserve">186 169 1.383333 </v>
      </c>
      <c r="OL188" s="92" t="str">
        <f t="shared" si="625"/>
        <v xml:space="preserve">186 170 0.343333 </v>
      </c>
      <c r="OM188" s="92" t="str">
        <f t="shared" si="626"/>
        <v xml:space="preserve">186 171 0.826667 </v>
      </c>
      <c r="ON188" s="92" t="str">
        <f t="shared" si="627"/>
        <v xml:space="preserve">186 172 1.256667 </v>
      </c>
      <c r="OO188" s="92" t="str">
        <f t="shared" si="628"/>
        <v xml:space="preserve">186 173 0.75 </v>
      </c>
      <c r="OP188" s="92" t="str">
        <f t="shared" si="629"/>
        <v xml:space="preserve">186 174 1.04 </v>
      </c>
      <c r="OQ188" s="92" t="str">
        <f t="shared" si="630"/>
        <v xml:space="preserve">186 175 0.96 </v>
      </c>
      <c r="OR188" s="92" t="str">
        <f t="shared" si="631"/>
        <v xml:space="preserve">186 176 0.733333 </v>
      </c>
      <c r="OS188" s="92" t="str">
        <f t="shared" si="632"/>
        <v xml:space="preserve">186 177 0.736667 </v>
      </c>
      <c r="OT188" s="92" t="str">
        <f t="shared" si="633"/>
        <v xml:space="preserve">186 178 0.913333 </v>
      </c>
      <c r="OU188" s="92" t="str">
        <f t="shared" si="634"/>
        <v xml:space="preserve">186 179 0.69 </v>
      </c>
      <c r="OV188" s="92" t="str">
        <f t="shared" si="635"/>
        <v xml:space="preserve">186 180 0.186667 </v>
      </c>
      <c r="OW188" s="92" t="str">
        <f t="shared" si="636"/>
        <v xml:space="preserve">186 181 0.993333 </v>
      </c>
      <c r="OX188" s="92" t="str">
        <f t="shared" si="637"/>
        <v xml:space="preserve">186 182 0.336667 </v>
      </c>
      <c r="OY188" s="92" t="str">
        <f t="shared" si="638"/>
        <v xml:space="preserve">186 183 0.49 </v>
      </c>
      <c r="OZ188" s="92" t="str">
        <f t="shared" si="639"/>
        <v xml:space="preserve">186 184 0.766667 </v>
      </c>
      <c r="PA188" s="92" t="str">
        <f t="shared" si="640"/>
        <v xml:space="preserve">186 185 0.756667 </v>
      </c>
      <c r="PB188" s="92" t="str">
        <f t="shared" si="641"/>
        <v xml:space="preserve">186 186 0 </v>
      </c>
      <c r="PC188" s="92" t="str">
        <f t="shared" si="642"/>
        <v xml:space="preserve">186 187 0.033333 </v>
      </c>
      <c r="PD188" s="92" t="str">
        <f t="shared" si="643"/>
        <v xml:space="preserve">186 188 1.36 </v>
      </c>
      <c r="PE188" s="92" t="str">
        <f t="shared" si="644"/>
        <v xml:space="preserve">186 189 0.993333 </v>
      </c>
      <c r="PF188" s="92" t="str">
        <f t="shared" si="645"/>
        <v xml:space="preserve">186 190 0.973333 </v>
      </c>
      <c r="PG188" s="92" t="str">
        <f t="shared" si="646"/>
        <v xml:space="preserve">186 191 0.94 </v>
      </c>
      <c r="PH188" s="92" t="str">
        <f t="shared" si="647"/>
        <v xml:space="preserve">186 192 0.953333 </v>
      </c>
      <c r="PI188" s="92" t="str">
        <f t="shared" si="648"/>
        <v xml:space="preserve">186 193 0.663333 </v>
      </c>
      <c r="PJ188" s="92" t="str">
        <f t="shared" si="649"/>
        <v xml:space="preserve">186 194 0.42 </v>
      </c>
      <c r="PK188" s="92" t="str">
        <f t="shared" si="650"/>
        <v xml:space="preserve">186 195 0.72 </v>
      </c>
      <c r="PL188" s="92" t="str">
        <f t="shared" si="651"/>
        <v xml:space="preserve">186 196 1.28 </v>
      </c>
      <c r="PM188" s="92" t="str">
        <f t="shared" si="652"/>
        <v xml:space="preserve">186 197 0.62 </v>
      </c>
      <c r="PN188" s="92" t="str">
        <f t="shared" si="653"/>
        <v xml:space="preserve">186 198 0.616667 </v>
      </c>
      <c r="PO188" s="92" t="str">
        <f t="shared" si="654"/>
        <v xml:space="preserve">186 199 0.54 </v>
      </c>
      <c r="PP188" s="92" t="str">
        <f t="shared" si="655"/>
        <v xml:space="preserve">186 200 0.636667 </v>
      </c>
      <c r="PQ188" s="92" t="str">
        <f t="shared" si="656"/>
        <v xml:space="preserve">186 201 0.823333 </v>
      </c>
      <c r="PR188" s="92" t="str">
        <f t="shared" si="657"/>
        <v xml:space="preserve">186 202 0.643333 </v>
      </c>
      <c r="PS188" s="92" t="str">
        <f t="shared" si="658"/>
        <v xml:space="preserve">186 203 0.236667 </v>
      </c>
      <c r="PT188" s="92" t="str">
        <f t="shared" si="659"/>
        <v xml:space="preserve">186 204 0.693333 </v>
      </c>
      <c r="PU188" s="92" t="str">
        <f t="shared" si="660"/>
        <v xml:space="preserve">186 205 0.68 </v>
      </c>
      <c r="PV188" s="92" t="str">
        <f t="shared" si="661"/>
        <v xml:space="preserve">186 206 1.216667 </v>
      </c>
      <c r="PW188" s="92" t="str">
        <f t="shared" si="662"/>
        <v xml:space="preserve">186 207 0.666667 </v>
      </c>
      <c r="PX188" s="92" t="str">
        <f t="shared" si="663"/>
        <v xml:space="preserve">186 208 0.62 </v>
      </c>
      <c r="PY188" s="92" t="str">
        <f t="shared" si="664"/>
        <v xml:space="preserve">186 209 0.56 </v>
      </c>
      <c r="PZ188" s="92" t="str">
        <f t="shared" si="665"/>
        <v xml:space="preserve">186 210 0.646667 </v>
      </c>
      <c r="QA188" s="92" t="str">
        <f t="shared" si="666"/>
        <v xml:space="preserve">186 211 0.52 </v>
      </c>
      <c r="QB188" s="92" t="str">
        <f t="shared" si="667"/>
        <v xml:space="preserve">186 212 0.693333 </v>
      </c>
      <c r="QC188" s="92" t="str">
        <f t="shared" si="668"/>
        <v xml:space="preserve">186 213 0.52 </v>
      </c>
      <c r="QD188" s="92" t="str">
        <f t="shared" si="669"/>
        <v xml:space="preserve">186 214 0.873333 </v>
      </c>
      <c r="QE188" s="92" t="str">
        <f t="shared" si="670"/>
        <v xml:space="preserve">186 215 1.25 </v>
      </c>
      <c r="QF188" s="92" t="str">
        <f t="shared" si="671"/>
        <v xml:space="preserve">186 216 0.443333 </v>
      </c>
      <c r="QG188" s="92" t="str">
        <f t="shared" si="672"/>
        <v xml:space="preserve">186 217 0.556667 </v>
      </c>
      <c r="QH188" s="92" t="str">
        <f t="shared" si="673"/>
        <v xml:space="preserve">186 218 0.533333 </v>
      </c>
      <c r="QI188" s="92" t="str">
        <f t="shared" si="674"/>
        <v xml:space="preserve">186 219 0.906667 </v>
      </c>
      <c r="QJ188" s="92" t="str">
        <f t="shared" si="675"/>
        <v xml:space="preserve">186 220 0.52 </v>
      </c>
      <c r="QK188" s="92" t="str">
        <f t="shared" si="676"/>
        <v xml:space="preserve">186 221 0.576667 </v>
      </c>
      <c r="QL188" s="92" t="str">
        <f t="shared" si="677"/>
        <v xml:space="preserve">186 222 0.87 </v>
      </c>
      <c r="QM188" s="92" t="str">
        <f t="shared" si="678"/>
        <v xml:space="preserve">186 223 0.83 </v>
      </c>
      <c r="QN188" s="92" t="str">
        <f t="shared" si="679"/>
        <v xml:space="preserve">186 224 0.493333 </v>
      </c>
      <c r="QO188" s="92" t="str">
        <f t="shared" si="680"/>
        <v xml:space="preserve">186 225 0.536667 </v>
      </c>
      <c r="QP188" s="92" t="str">
        <f t="shared" si="681"/>
        <v xml:space="preserve">186 226 0.743333 </v>
      </c>
      <c r="QQ188" s="92" t="str">
        <f t="shared" si="682"/>
        <v xml:space="preserve">186 227 0.386667 </v>
      </c>
      <c r="QR188" s="92" t="str">
        <f t="shared" si="683"/>
        <v xml:space="preserve">186 228 0.163333 </v>
      </c>
    </row>
    <row r="189" spans="1:460" ht="18.75" customHeight="1" x14ac:dyDescent="0.35">
      <c r="A189" s="86">
        <v>187</v>
      </c>
      <c r="B189" s="90" t="s">
        <v>231</v>
      </c>
      <c r="C189" s="91" t="s">
        <v>189</v>
      </c>
      <c r="D189" s="9">
        <v>14.8</v>
      </c>
      <c r="E189" s="9">
        <v>28.2</v>
      </c>
      <c r="F189" s="9">
        <v>24.3</v>
      </c>
      <c r="G189" s="9">
        <v>48.1</v>
      </c>
      <c r="H189" s="9">
        <v>45.8</v>
      </c>
      <c r="I189" s="9">
        <v>45.8</v>
      </c>
      <c r="J189" s="9">
        <v>4.2</v>
      </c>
      <c r="K189" s="9">
        <v>1.8</v>
      </c>
      <c r="L189" s="9">
        <v>22.4</v>
      </c>
      <c r="M189" s="21">
        <v>14</v>
      </c>
      <c r="N189" s="9">
        <v>12.4</v>
      </c>
      <c r="O189" s="21">
        <v>30</v>
      </c>
      <c r="P189" s="9">
        <v>15.8</v>
      </c>
      <c r="Q189" s="9">
        <v>26.1</v>
      </c>
      <c r="R189" s="9">
        <v>18.100000000000001</v>
      </c>
      <c r="S189" s="9">
        <v>40.6</v>
      </c>
      <c r="T189" s="9">
        <v>18.899999999999999</v>
      </c>
      <c r="U189" s="9">
        <v>21.2</v>
      </c>
      <c r="V189" s="9">
        <v>28.8</v>
      </c>
      <c r="W189" s="21">
        <v>19</v>
      </c>
      <c r="X189" s="21">
        <v>18</v>
      </c>
      <c r="Y189" s="9">
        <v>8.3000000000000007</v>
      </c>
      <c r="Z189" s="9">
        <v>20.8</v>
      </c>
      <c r="AA189" s="9">
        <v>7.4</v>
      </c>
      <c r="AB189" s="9">
        <v>37.5</v>
      </c>
      <c r="AC189" s="9">
        <v>38.799999999999997</v>
      </c>
      <c r="AD189" s="9">
        <v>23.7</v>
      </c>
      <c r="AE189" s="9">
        <v>12.2</v>
      </c>
      <c r="AF189" s="9">
        <v>16.7</v>
      </c>
      <c r="AG189" s="9">
        <v>37.6</v>
      </c>
      <c r="AH189" s="9">
        <v>41.6</v>
      </c>
      <c r="AI189" s="9">
        <v>11.4</v>
      </c>
      <c r="AJ189" s="9">
        <v>25.7</v>
      </c>
      <c r="AK189" s="9">
        <v>22.6</v>
      </c>
      <c r="AL189" s="9">
        <v>17.3</v>
      </c>
      <c r="AM189" s="21">
        <v>15</v>
      </c>
      <c r="AN189" s="9">
        <v>18.600000000000001</v>
      </c>
      <c r="AO189" s="9">
        <v>3.3</v>
      </c>
      <c r="AP189" s="9">
        <v>35.799999999999997</v>
      </c>
      <c r="AQ189" s="9">
        <v>22.5</v>
      </c>
      <c r="AR189" s="9">
        <v>16.5</v>
      </c>
      <c r="AS189" s="9">
        <v>24.9</v>
      </c>
      <c r="AT189" s="9">
        <v>23.1</v>
      </c>
      <c r="AU189" s="9">
        <v>21.1</v>
      </c>
      <c r="AV189" s="9">
        <v>14.8</v>
      </c>
      <c r="AW189" s="9">
        <v>25.1</v>
      </c>
      <c r="AX189" s="9">
        <v>21.4</v>
      </c>
      <c r="AY189" s="21">
        <v>26</v>
      </c>
      <c r="AZ189" s="9">
        <v>7.6</v>
      </c>
      <c r="BA189" s="9">
        <v>18.899999999999999</v>
      </c>
      <c r="BB189" s="9">
        <v>8.1999999999999993</v>
      </c>
      <c r="BC189" s="9">
        <v>27.1</v>
      </c>
      <c r="BD189" s="9">
        <v>45.4</v>
      </c>
      <c r="BE189" s="9">
        <v>21.9</v>
      </c>
      <c r="BF189" s="21">
        <v>27</v>
      </c>
      <c r="BG189" s="9">
        <v>9.3000000000000007</v>
      </c>
      <c r="BH189" s="9">
        <v>19.2</v>
      </c>
      <c r="BI189" s="9">
        <v>37.299999999999997</v>
      </c>
      <c r="BJ189" s="9">
        <v>17.5</v>
      </c>
      <c r="BK189" s="9">
        <v>22.9</v>
      </c>
      <c r="BL189" s="9">
        <v>28.7</v>
      </c>
      <c r="BM189" s="9">
        <v>28.3</v>
      </c>
      <c r="BN189" s="9">
        <v>19.5</v>
      </c>
      <c r="BO189" s="9">
        <v>6.1</v>
      </c>
      <c r="BP189" s="9">
        <v>12.1</v>
      </c>
      <c r="BQ189" s="9">
        <v>9.5</v>
      </c>
      <c r="BR189" s="9">
        <v>27.7</v>
      </c>
      <c r="BS189" s="9">
        <v>30.3</v>
      </c>
      <c r="BT189" s="9">
        <v>19.5</v>
      </c>
      <c r="BU189" s="21">
        <v>19</v>
      </c>
      <c r="BV189" s="9">
        <v>9.4</v>
      </c>
      <c r="BW189" s="9">
        <v>12.7</v>
      </c>
      <c r="BX189" s="9">
        <v>20.8</v>
      </c>
      <c r="BY189" s="9">
        <v>40.200000000000003</v>
      </c>
      <c r="BZ189" s="9">
        <v>5.8</v>
      </c>
      <c r="CA189" s="21">
        <v>14</v>
      </c>
      <c r="CB189" s="9">
        <v>17.8</v>
      </c>
      <c r="CC189" s="9">
        <v>20.100000000000001</v>
      </c>
      <c r="CD189" s="9">
        <v>21.4</v>
      </c>
      <c r="CE189" s="9">
        <v>7.2</v>
      </c>
      <c r="CF189" s="9">
        <v>12.7</v>
      </c>
      <c r="CG189" s="9">
        <v>7.1</v>
      </c>
      <c r="CH189" s="9">
        <v>7.2</v>
      </c>
      <c r="CI189" s="21">
        <v>23</v>
      </c>
      <c r="CJ189" s="9">
        <v>15.4</v>
      </c>
      <c r="CK189" s="9">
        <v>14.1</v>
      </c>
      <c r="CL189" s="9">
        <v>24.3</v>
      </c>
      <c r="CM189" s="9">
        <v>29.2</v>
      </c>
      <c r="CN189" s="9">
        <v>14.9</v>
      </c>
      <c r="CO189" s="9">
        <v>15.7</v>
      </c>
      <c r="CP189" s="21">
        <v>29</v>
      </c>
      <c r="CQ189" s="9">
        <v>6.2</v>
      </c>
      <c r="CR189" s="9">
        <v>15.3</v>
      </c>
      <c r="CS189" s="9">
        <v>19.899999999999999</v>
      </c>
      <c r="CT189" s="9">
        <v>7.5</v>
      </c>
      <c r="CU189" s="21">
        <v>8</v>
      </c>
      <c r="CV189" s="21">
        <v>23</v>
      </c>
      <c r="CW189" s="21">
        <v>30</v>
      </c>
      <c r="CX189" s="9">
        <v>18.899999999999999</v>
      </c>
      <c r="CY189" s="9">
        <v>27.4</v>
      </c>
      <c r="CZ189" s="9">
        <v>16.600000000000001</v>
      </c>
      <c r="DA189" s="9">
        <v>29.2</v>
      </c>
      <c r="DB189" s="9">
        <v>15.9</v>
      </c>
      <c r="DC189" s="9">
        <v>18.600000000000001</v>
      </c>
      <c r="DD189" s="9">
        <v>20.8</v>
      </c>
      <c r="DE189" s="9">
        <v>22.8</v>
      </c>
      <c r="DF189" s="9">
        <v>18.3</v>
      </c>
      <c r="DG189" s="9">
        <v>43.9</v>
      </c>
      <c r="DH189" s="9">
        <v>15.5</v>
      </c>
      <c r="DI189" s="9">
        <v>20.7</v>
      </c>
      <c r="DJ189" s="9">
        <v>14.1</v>
      </c>
      <c r="DK189" s="9">
        <v>19.600000000000001</v>
      </c>
      <c r="DL189" s="9">
        <v>29.9</v>
      </c>
      <c r="DM189" s="9">
        <v>31.9</v>
      </c>
      <c r="DN189" s="21">
        <v>25</v>
      </c>
      <c r="DO189" s="9">
        <v>9.1999999999999993</v>
      </c>
      <c r="DP189" s="9">
        <v>9.1999999999999993</v>
      </c>
      <c r="DQ189" s="9">
        <v>22.9</v>
      </c>
      <c r="DR189" s="21">
        <v>18</v>
      </c>
      <c r="DS189" s="9">
        <v>16.2</v>
      </c>
      <c r="DT189" s="9">
        <v>25.9</v>
      </c>
      <c r="DU189" s="9">
        <v>15.8</v>
      </c>
      <c r="DV189" s="9">
        <v>23.2</v>
      </c>
      <c r="DW189" s="9">
        <v>42.4</v>
      </c>
      <c r="DX189" s="9">
        <v>23.8</v>
      </c>
      <c r="DY189" s="21">
        <v>24</v>
      </c>
      <c r="DZ189" s="21">
        <v>19</v>
      </c>
      <c r="EA189" s="9">
        <v>11.5</v>
      </c>
      <c r="EB189" s="9">
        <v>20.2</v>
      </c>
      <c r="EC189" s="9">
        <v>16.399999999999999</v>
      </c>
      <c r="ED189" s="9">
        <v>23.3</v>
      </c>
      <c r="EE189" s="21">
        <v>26</v>
      </c>
      <c r="EF189" s="9">
        <v>25.5</v>
      </c>
      <c r="EG189" s="9">
        <v>18.100000000000001</v>
      </c>
      <c r="EH189" s="9">
        <v>19.2</v>
      </c>
      <c r="EI189" s="9">
        <v>20.9</v>
      </c>
      <c r="EJ189" s="9">
        <v>11.5</v>
      </c>
      <c r="EK189" s="9">
        <v>19.899999999999999</v>
      </c>
      <c r="EL189" s="9">
        <v>39.9</v>
      </c>
      <c r="EM189" s="9">
        <v>40.799999999999997</v>
      </c>
      <c r="EN189" s="9">
        <v>28.9</v>
      </c>
      <c r="EO189" s="9">
        <v>4.4000000000000004</v>
      </c>
      <c r="EP189" s="9">
        <v>34.9</v>
      </c>
      <c r="EQ189" s="9">
        <v>21.1</v>
      </c>
      <c r="ER189" s="9">
        <v>9.6999999999999993</v>
      </c>
      <c r="ES189" s="9">
        <v>18.8</v>
      </c>
      <c r="ET189" s="9">
        <v>13.4</v>
      </c>
      <c r="EU189" s="21">
        <v>21</v>
      </c>
      <c r="EV189" s="9">
        <v>25.3</v>
      </c>
      <c r="EW189" s="9">
        <v>25.1</v>
      </c>
      <c r="EX189" s="9">
        <v>29.2</v>
      </c>
      <c r="EY189" s="21">
        <v>28</v>
      </c>
      <c r="EZ189" s="21">
        <v>20</v>
      </c>
      <c r="FA189" s="9">
        <v>36.6</v>
      </c>
      <c r="FB189" s="9">
        <v>37.6</v>
      </c>
      <c r="FC189" s="9">
        <v>26.1</v>
      </c>
      <c r="FD189" s="9">
        <v>14.8</v>
      </c>
      <c r="FE189" s="9">
        <v>14.7</v>
      </c>
      <c r="FF189" s="9">
        <v>27.6</v>
      </c>
      <c r="FG189" s="9">
        <v>13.4</v>
      </c>
      <c r="FH189" s="9">
        <v>21.5</v>
      </c>
      <c r="FI189" s="9">
        <v>29.6</v>
      </c>
      <c r="FJ189" s="9">
        <v>35.4</v>
      </c>
      <c r="FK189" s="9">
        <v>6.3</v>
      </c>
      <c r="FL189" s="21">
        <v>37</v>
      </c>
      <c r="FM189" s="9">
        <v>15.9</v>
      </c>
      <c r="FN189" s="9">
        <v>36.1</v>
      </c>
      <c r="FO189" s="9">
        <v>5.2</v>
      </c>
      <c r="FP189" s="9">
        <v>41.5</v>
      </c>
      <c r="FQ189" s="9">
        <v>10.3</v>
      </c>
      <c r="FR189" s="9">
        <v>24.8</v>
      </c>
      <c r="FS189" s="9">
        <v>37.700000000000003</v>
      </c>
      <c r="FT189" s="9">
        <v>22.5</v>
      </c>
      <c r="FU189" s="9">
        <v>31.2</v>
      </c>
      <c r="FV189" s="9">
        <v>28.8</v>
      </c>
      <c r="FW189" s="21">
        <v>22</v>
      </c>
      <c r="FX189" s="9">
        <v>22.1</v>
      </c>
      <c r="FY189" s="9">
        <v>27.4</v>
      </c>
      <c r="FZ189" s="9">
        <v>20.7</v>
      </c>
      <c r="GA189" s="9">
        <v>5.6</v>
      </c>
      <c r="GB189" s="9">
        <v>29.8</v>
      </c>
      <c r="GC189" s="9">
        <v>10.1</v>
      </c>
      <c r="GD189" s="9">
        <v>14.7</v>
      </c>
      <c r="GE189" s="21">
        <v>23</v>
      </c>
      <c r="GF189" s="9">
        <v>22.7</v>
      </c>
      <c r="GG189" s="21">
        <v>1</v>
      </c>
      <c r="GH189" s="21">
        <v>0</v>
      </c>
      <c r="GI189" s="9">
        <v>40.799999999999997</v>
      </c>
      <c r="GJ189" s="9">
        <v>29.8</v>
      </c>
      <c r="GK189" s="9">
        <v>29.2</v>
      </c>
      <c r="GL189" s="9">
        <v>28.2</v>
      </c>
      <c r="GM189" s="9">
        <v>28.6</v>
      </c>
      <c r="GN189" s="9">
        <v>19.899999999999999</v>
      </c>
      <c r="GO189" s="9">
        <v>12.6</v>
      </c>
      <c r="GP189" s="9">
        <v>21.6</v>
      </c>
      <c r="GQ189" s="9">
        <v>38.4</v>
      </c>
      <c r="GR189" s="9">
        <v>18.600000000000001</v>
      </c>
      <c r="GS189" s="9">
        <v>18.5</v>
      </c>
      <c r="GT189" s="9">
        <v>16.2</v>
      </c>
      <c r="GU189" s="9">
        <v>19.100000000000001</v>
      </c>
      <c r="GV189" s="9">
        <v>24.7</v>
      </c>
      <c r="GW189" s="9">
        <v>19.3</v>
      </c>
      <c r="GX189" s="9">
        <v>7.1</v>
      </c>
      <c r="GY189" s="9">
        <v>20.8</v>
      </c>
      <c r="GZ189" s="9">
        <v>20.399999999999999</v>
      </c>
      <c r="HA189" s="9">
        <v>36.5</v>
      </c>
      <c r="HB189" s="21">
        <v>20</v>
      </c>
      <c r="HC189" s="9">
        <v>18.600000000000001</v>
      </c>
      <c r="HD189" s="9">
        <v>16.8</v>
      </c>
      <c r="HE189" s="9">
        <v>19.399999999999999</v>
      </c>
      <c r="HF189" s="9">
        <v>15.6</v>
      </c>
      <c r="HG189" s="9">
        <v>20.8</v>
      </c>
      <c r="HH189" s="9">
        <v>15.6</v>
      </c>
      <c r="HI189" s="9">
        <v>26.2</v>
      </c>
      <c r="HJ189" s="9">
        <v>37.5</v>
      </c>
      <c r="HK189" s="9">
        <v>13.3</v>
      </c>
      <c r="HL189" s="9">
        <v>16.7</v>
      </c>
      <c r="HM189" s="21">
        <v>16</v>
      </c>
      <c r="HN189" s="9">
        <v>27.2</v>
      </c>
      <c r="HO189" s="9">
        <v>15.6</v>
      </c>
      <c r="HP189" s="9">
        <v>17.3</v>
      </c>
      <c r="HQ189" s="9">
        <v>26.1</v>
      </c>
      <c r="HR189" s="9">
        <v>24.9</v>
      </c>
      <c r="HS189" s="9">
        <v>14.8</v>
      </c>
      <c r="HT189" s="9">
        <v>16.100000000000001</v>
      </c>
      <c r="HU189" s="9">
        <v>22.3</v>
      </c>
      <c r="HV189" s="9">
        <v>11.6</v>
      </c>
      <c r="HW189" s="9">
        <v>4.9000000000000004</v>
      </c>
      <c r="HX189" s="8"/>
      <c r="HY189" s="92" t="str">
        <f t="shared" si="456"/>
        <v xml:space="preserve">187 1 0.493333 </v>
      </c>
      <c r="HZ189" s="92" t="str">
        <f t="shared" si="457"/>
        <v xml:space="preserve">187 2 0.94 </v>
      </c>
      <c r="IA189" s="92" t="str">
        <f t="shared" si="458"/>
        <v xml:space="preserve">187 3 0.81 </v>
      </c>
      <c r="IB189" s="92" t="str">
        <f t="shared" si="459"/>
        <v xml:space="preserve">187 4 1.603333 </v>
      </c>
      <c r="IC189" s="92" t="str">
        <f t="shared" si="460"/>
        <v xml:space="preserve">187 5 1.526667 </v>
      </c>
      <c r="ID189" s="92" t="str">
        <f t="shared" si="461"/>
        <v xml:space="preserve">187 6 1.526667 </v>
      </c>
      <c r="IE189" s="92" t="str">
        <f t="shared" si="462"/>
        <v xml:space="preserve">187 7 0.14 </v>
      </c>
      <c r="IF189" s="92" t="str">
        <f t="shared" si="463"/>
        <v xml:space="preserve">187 8 0.06 </v>
      </c>
      <c r="IG189" s="92" t="str">
        <f t="shared" si="464"/>
        <v xml:space="preserve">187 9 0.746667 </v>
      </c>
      <c r="IH189" s="92" t="str">
        <f t="shared" si="465"/>
        <v xml:space="preserve">187 10 0.466667 </v>
      </c>
      <c r="II189" s="92" t="str">
        <f t="shared" si="466"/>
        <v xml:space="preserve">187 11 0.413333 </v>
      </c>
      <c r="IJ189" s="92" t="str">
        <f t="shared" si="467"/>
        <v xml:space="preserve">187 12 1 </v>
      </c>
      <c r="IK189" s="92" t="str">
        <f t="shared" si="468"/>
        <v xml:space="preserve">187 13 0.526667 </v>
      </c>
      <c r="IL189" s="92" t="str">
        <f t="shared" si="469"/>
        <v xml:space="preserve">187 14 0.87 </v>
      </c>
      <c r="IM189" s="92" t="str">
        <f t="shared" si="470"/>
        <v xml:space="preserve">187 15 0.603333 </v>
      </c>
      <c r="IN189" s="92" t="str">
        <f t="shared" si="471"/>
        <v xml:space="preserve">187 16 1.353333 </v>
      </c>
      <c r="IO189" s="92" t="str">
        <f t="shared" si="472"/>
        <v xml:space="preserve">187 17 0.63 </v>
      </c>
      <c r="IP189" s="92" t="str">
        <f t="shared" si="473"/>
        <v xml:space="preserve">187 18 0.706667 </v>
      </c>
      <c r="IQ189" s="92" t="str">
        <f t="shared" si="474"/>
        <v xml:space="preserve">187 19 0.96 </v>
      </c>
      <c r="IR189" s="92" t="str">
        <f t="shared" si="475"/>
        <v xml:space="preserve">187 20 0.633333 </v>
      </c>
      <c r="IS189" s="92" t="str">
        <f t="shared" si="476"/>
        <v xml:space="preserve">187 21 0.6 </v>
      </c>
      <c r="IT189" s="92" t="str">
        <f t="shared" si="477"/>
        <v xml:space="preserve">187 22 0.276667 </v>
      </c>
      <c r="IU189" s="92" t="str">
        <f t="shared" si="478"/>
        <v xml:space="preserve">187 23 0.693333 </v>
      </c>
      <c r="IV189" s="92" t="str">
        <f t="shared" si="479"/>
        <v xml:space="preserve">187 24 0.246667 </v>
      </c>
      <c r="IW189" s="92" t="str">
        <f t="shared" si="480"/>
        <v xml:space="preserve">187 25 1.25 </v>
      </c>
      <c r="IX189" s="92" t="str">
        <f t="shared" si="481"/>
        <v xml:space="preserve">187 26 1.293333 </v>
      </c>
      <c r="IY189" s="92" t="str">
        <f t="shared" si="482"/>
        <v xml:space="preserve">187 27 0.79 </v>
      </c>
      <c r="IZ189" s="92" t="str">
        <f t="shared" si="483"/>
        <v xml:space="preserve">187 28 0.406667 </v>
      </c>
      <c r="JA189" s="92" t="str">
        <f t="shared" si="484"/>
        <v xml:space="preserve">187 29 0.556667 </v>
      </c>
      <c r="JB189" s="92" t="str">
        <f t="shared" si="485"/>
        <v xml:space="preserve">187 30 1.253333 </v>
      </c>
      <c r="JC189" s="92" t="str">
        <f t="shared" si="486"/>
        <v xml:space="preserve">187 31 1.386667 </v>
      </c>
      <c r="JD189" s="92" t="str">
        <f t="shared" si="487"/>
        <v xml:space="preserve">187 32 0.38 </v>
      </c>
      <c r="JE189" s="92" t="str">
        <f t="shared" si="488"/>
        <v xml:space="preserve">187 33 0.856667 </v>
      </c>
      <c r="JF189" s="92" t="str">
        <f t="shared" si="489"/>
        <v xml:space="preserve">187 34 0.753333 </v>
      </c>
      <c r="JG189" s="92" t="str">
        <f t="shared" si="490"/>
        <v xml:space="preserve">187 35 0.576667 </v>
      </c>
      <c r="JH189" s="92" t="str">
        <f t="shared" si="491"/>
        <v xml:space="preserve">187 36 0.5 </v>
      </c>
      <c r="JI189" s="92" t="str">
        <f t="shared" si="492"/>
        <v xml:space="preserve">187 37 0.62 </v>
      </c>
      <c r="JJ189" s="92" t="str">
        <f t="shared" si="493"/>
        <v xml:space="preserve">187 38 0.11 </v>
      </c>
      <c r="JK189" s="92" t="str">
        <f t="shared" si="494"/>
        <v xml:space="preserve">187 39 1.193333 </v>
      </c>
      <c r="JL189" s="92" t="str">
        <f t="shared" si="495"/>
        <v xml:space="preserve">187 40 0.75 </v>
      </c>
      <c r="JM189" s="92" t="str">
        <f t="shared" si="496"/>
        <v xml:space="preserve">187 41 0.55 </v>
      </c>
      <c r="JN189" s="92" t="str">
        <f t="shared" si="497"/>
        <v xml:space="preserve">187 42 0.83 </v>
      </c>
      <c r="JO189" s="92" t="str">
        <f t="shared" si="498"/>
        <v xml:space="preserve">187 43 0.77 </v>
      </c>
      <c r="JP189" s="92" t="str">
        <f t="shared" si="499"/>
        <v xml:space="preserve">187 44 0.703333 </v>
      </c>
      <c r="JQ189" s="92" t="str">
        <f t="shared" si="500"/>
        <v xml:space="preserve">187 45 0.493333 </v>
      </c>
      <c r="JR189" s="92" t="str">
        <f t="shared" si="501"/>
        <v xml:space="preserve">187 46 0.836667 </v>
      </c>
      <c r="JS189" s="92" t="str">
        <f t="shared" si="502"/>
        <v xml:space="preserve">187 47 0.713333 </v>
      </c>
      <c r="JT189" s="92" t="str">
        <f t="shared" si="503"/>
        <v xml:space="preserve">187 48 0.866667 </v>
      </c>
      <c r="JU189" s="92" t="str">
        <f t="shared" si="504"/>
        <v xml:space="preserve">187 49 0.253333 </v>
      </c>
      <c r="JV189" s="92" t="str">
        <f t="shared" si="505"/>
        <v xml:space="preserve">187 50 0.63 </v>
      </c>
      <c r="JW189" s="92" t="str">
        <f t="shared" si="506"/>
        <v xml:space="preserve">187 51 0.273333 </v>
      </c>
      <c r="JX189" s="92" t="str">
        <f t="shared" si="507"/>
        <v xml:space="preserve">187 52 0.903333 </v>
      </c>
      <c r="JY189" s="92" t="str">
        <f t="shared" si="508"/>
        <v xml:space="preserve">187 53 1.513333 </v>
      </c>
      <c r="JZ189" s="92" t="str">
        <f t="shared" si="509"/>
        <v xml:space="preserve">187 54 0.73 </v>
      </c>
      <c r="KA189" s="92" t="str">
        <f t="shared" si="510"/>
        <v xml:space="preserve">187 55 0.9 </v>
      </c>
      <c r="KB189" s="92" t="str">
        <f t="shared" si="511"/>
        <v xml:space="preserve">187 56 0.31 </v>
      </c>
      <c r="KC189" s="92" t="str">
        <f t="shared" si="512"/>
        <v xml:space="preserve">187 57 0.64 </v>
      </c>
      <c r="KD189" s="92" t="str">
        <f t="shared" si="513"/>
        <v xml:space="preserve">187 58 1.243333 </v>
      </c>
      <c r="KE189" s="92" t="str">
        <f t="shared" si="514"/>
        <v xml:space="preserve">187 59 0.583333 </v>
      </c>
      <c r="KF189" s="92" t="str">
        <f t="shared" si="515"/>
        <v xml:space="preserve">187 60 0.763333 </v>
      </c>
      <c r="KG189" s="92" t="str">
        <f t="shared" si="516"/>
        <v xml:space="preserve">187 61 0.956667 </v>
      </c>
      <c r="KH189" s="92" t="str">
        <f t="shared" si="517"/>
        <v xml:space="preserve">187 62 0.943333 </v>
      </c>
      <c r="KI189" s="92" t="str">
        <f t="shared" si="518"/>
        <v xml:space="preserve">187 63 0.65 </v>
      </c>
      <c r="KJ189" s="92" t="str">
        <f t="shared" si="519"/>
        <v xml:space="preserve">187 64 0.203333 </v>
      </c>
      <c r="KK189" s="92" t="str">
        <f t="shared" si="520"/>
        <v xml:space="preserve">187 65 0.403333 </v>
      </c>
      <c r="KL189" s="92" t="str">
        <f t="shared" si="521"/>
        <v xml:space="preserve">187 66 0.316667 </v>
      </c>
      <c r="KM189" s="92" t="str">
        <f t="shared" si="522"/>
        <v xml:space="preserve">187 67 0.923333 </v>
      </c>
      <c r="KN189" s="92" t="str">
        <f t="shared" si="523"/>
        <v xml:space="preserve">187 68 1.01 </v>
      </c>
      <c r="KO189" s="92" t="str">
        <f t="shared" si="524"/>
        <v xml:space="preserve">187 69 0.65 </v>
      </c>
      <c r="KP189" s="92" t="str">
        <f t="shared" si="525"/>
        <v xml:space="preserve">187 70 0.633333 </v>
      </c>
      <c r="KQ189" s="92" t="str">
        <f t="shared" si="526"/>
        <v xml:space="preserve">187 71 0.313333 </v>
      </c>
      <c r="KR189" s="92" t="str">
        <f t="shared" si="527"/>
        <v xml:space="preserve">187 72 0.423333 </v>
      </c>
      <c r="KS189" s="92" t="str">
        <f t="shared" si="528"/>
        <v xml:space="preserve">187 73 0.693333 </v>
      </c>
      <c r="KT189" s="92" t="str">
        <f t="shared" si="529"/>
        <v xml:space="preserve">187 74 1.34 </v>
      </c>
      <c r="KU189" s="92" t="str">
        <f t="shared" si="530"/>
        <v xml:space="preserve">187 75 0.193333 </v>
      </c>
      <c r="KV189" s="92" t="str">
        <f t="shared" si="531"/>
        <v xml:space="preserve">187 76 0.466667 </v>
      </c>
      <c r="KW189" s="92" t="str">
        <f t="shared" si="532"/>
        <v xml:space="preserve">187 77 0.593333 </v>
      </c>
      <c r="KX189" s="92" t="str">
        <f t="shared" si="533"/>
        <v xml:space="preserve">187 78 0.67 </v>
      </c>
      <c r="KY189" s="92" t="str">
        <f t="shared" si="534"/>
        <v xml:space="preserve">187 79 0.713333 </v>
      </c>
      <c r="KZ189" s="92" t="str">
        <f t="shared" si="535"/>
        <v xml:space="preserve">187 80 0.24 </v>
      </c>
      <c r="LA189" s="92" t="str">
        <f t="shared" si="536"/>
        <v xml:space="preserve">187 81 0.423333 </v>
      </c>
      <c r="LB189" s="92" t="str">
        <f t="shared" si="537"/>
        <v xml:space="preserve">187 82 0.236667 </v>
      </c>
      <c r="LC189" s="92" t="str">
        <f t="shared" si="538"/>
        <v xml:space="preserve">187 83 0.24 </v>
      </c>
      <c r="LD189" s="92" t="str">
        <f t="shared" si="539"/>
        <v xml:space="preserve">187 84 0.766667 </v>
      </c>
      <c r="LE189" s="92" t="str">
        <f t="shared" si="540"/>
        <v xml:space="preserve">187 85 0.513333 </v>
      </c>
      <c r="LF189" s="92" t="str">
        <f t="shared" si="541"/>
        <v xml:space="preserve">187 86 0.47 </v>
      </c>
      <c r="LG189" s="92" t="str">
        <f t="shared" si="542"/>
        <v xml:space="preserve">187 87 0.81 </v>
      </c>
      <c r="LH189" s="92" t="str">
        <f t="shared" si="543"/>
        <v xml:space="preserve">187 88 0.973333 </v>
      </c>
      <c r="LI189" s="92" t="str">
        <f t="shared" si="544"/>
        <v xml:space="preserve">187 89 0.496667 </v>
      </c>
      <c r="LJ189" s="92" t="str">
        <f t="shared" si="545"/>
        <v xml:space="preserve">187 90 0.523333 </v>
      </c>
      <c r="LK189" s="92" t="str">
        <f t="shared" si="546"/>
        <v xml:space="preserve">187 91 0.966667 </v>
      </c>
      <c r="LL189" s="92" t="str">
        <f t="shared" si="547"/>
        <v xml:space="preserve">187 92 0.206667 </v>
      </c>
      <c r="LM189" s="92" t="str">
        <f t="shared" si="548"/>
        <v xml:space="preserve">187 93 0.51 </v>
      </c>
      <c r="LN189" s="92" t="str">
        <f t="shared" si="549"/>
        <v xml:space="preserve">187 94 0.663333 </v>
      </c>
      <c r="LO189" s="92" t="str">
        <f t="shared" si="550"/>
        <v xml:space="preserve">187 95 0.25 </v>
      </c>
      <c r="LP189" s="92" t="str">
        <f t="shared" si="551"/>
        <v xml:space="preserve">187 96 0.266667 </v>
      </c>
      <c r="LQ189" s="92" t="str">
        <f t="shared" si="552"/>
        <v xml:space="preserve">187 97 0.766667 </v>
      </c>
      <c r="LR189" s="92" t="str">
        <f t="shared" si="553"/>
        <v xml:space="preserve">187 98 1 </v>
      </c>
      <c r="LS189" s="92" t="str">
        <f t="shared" si="554"/>
        <v xml:space="preserve">187 99 0.63 </v>
      </c>
      <c r="LT189" s="92" t="str">
        <f t="shared" si="555"/>
        <v xml:space="preserve">187 100 0.913333 </v>
      </c>
      <c r="LU189" s="92" t="str">
        <f t="shared" si="556"/>
        <v xml:space="preserve">187 101 0.553333 </v>
      </c>
      <c r="LV189" s="92" t="str">
        <f t="shared" si="557"/>
        <v xml:space="preserve">187 102 0.973333 </v>
      </c>
      <c r="LW189" s="92" t="str">
        <f t="shared" si="558"/>
        <v xml:space="preserve">187 103 0.53 </v>
      </c>
      <c r="LX189" s="92" t="str">
        <f t="shared" si="559"/>
        <v xml:space="preserve">187 104 0.62 </v>
      </c>
      <c r="LY189" s="92" t="str">
        <f t="shared" si="560"/>
        <v xml:space="preserve">187 105 0.693333 </v>
      </c>
      <c r="LZ189" s="92" t="str">
        <f t="shared" si="561"/>
        <v xml:space="preserve">187 106 0.76 </v>
      </c>
      <c r="MA189" s="92" t="str">
        <f t="shared" si="562"/>
        <v xml:space="preserve">187 107 0.61 </v>
      </c>
      <c r="MB189" s="92" t="str">
        <f t="shared" si="563"/>
        <v xml:space="preserve">187 108 1.463333 </v>
      </c>
      <c r="MC189" s="92" t="str">
        <f t="shared" si="564"/>
        <v xml:space="preserve">187 109 0.516667 </v>
      </c>
      <c r="MD189" s="92" t="str">
        <f t="shared" si="565"/>
        <v xml:space="preserve">187 110 0.69 </v>
      </c>
      <c r="ME189" s="92" t="str">
        <f t="shared" si="566"/>
        <v xml:space="preserve">187 111 0.47 </v>
      </c>
      <c r="MF189" s="92" t="str">
        <f t="shared" si="567"/>
        <v xml:space="preserve">187 112 0.653333 </v>
      </c>
      <c r="MG189" s="92" t="str">
        <f t="shared" si="568"/>
        <v xml:space="preserve">187 113 0.996667 </v>
      </c>
      <c r="MH189" s="92" t="str">
        <f t="shared" si="569"/>
        <v xml:space="preserve">187 114 1.063333 </v>
      </c>
      <c r="MI189" s="92" t="str">
        <f t="shared" si="570"/>
        <v xml:space="preserve">187 115 0.833333 </v>
      </c>
      <c r="MJ189" s="92" t="str">
        <f t="shared" si="571"/>
        <v xml:space="preserve">187 116 0.306667 </v>
      </c>
      <c r="MK189" s="92" t="str">
        <f t="shared" si="572"/>
        <v xml:space="preserve">187 117 0.306667 </v>
      </c>
      <c r="ML189" s="92" t="str">
        <f t="shared" si="573"/>
        <v xml:space="preserve">187 118 0.763333 </v>
      </c>
      <c r="MM189" s="92" t="str">
        <f t="shared" si="574"/>
        <v xml:space="preserve">187 119 0.6 </v>
      </c>
      <c r="MN189" s="92" t="str">
        <f t="shared" si="575"/>
        <v xml:space="preserve">187 120 0.54 </v>
      </c>
      <c r="MO189" s="92" t="str">
        <f t="shared" si="576"/>
        <v xml:space="preserve">187 121 0.863333 </v>
      </c>
      <c r="MP189" s="92" t="str">
        <f t="shared" si="577"/>
        <v xml:space="preserve">187 122 0.526667 </v>
      </c>
      <c r="MQ189" s="92" t="str">
        <f t="shared" si="578"/>
        <v xml:space="preserve">187 123 0.773333 </v>
      </c>
      <c r="MR189" s="92" t="str">
        <f t="shared" si="579"/>
        <v xml:space="preserve">187 124 1.413333 </v>
      </c>
      <c r="MS189" s="92" t="str">
        <f t="shared" si="580"/>
        <v xml:space="preserve">187 125 0.793333 </v>
      </c>
      <c r="MT189" s="92" t="str">
        <f t="shared" si="581"/>
        <v xml:space="preserve">187 126 0.8 </v>
      </c>
      <c r="MU189" s="92" t="str">
        <f t="shared" si="582"/>
        <v xml:space="preserve">187 127 0.633333 </v>
      </c>
      <c r="MV189" s="92" t="str">
        <f t="shared" si="583"/>
        <v xml:space="preserve">187 128 0.383333 </v>
      </c>
      <c r="MW189" s="92" t="str">
        <f t="shared" si="584"/>
        <v xml:space="preserve">187 129 0.673333 </v>
      </c>
      <c r="MX189" s="92" t="str">
        <f t="shared" si="585"/>
        <v xml:space="preserve">187 130 0.546667 </v>
      </c>
      <c r="MY189" s="92" t="str">
        <f t="shared" si="586"/>
        <v xml:space="preserve">187 131 0.776667 </v>
      </c>
      <c r="MZ189" s="92" t="str">
        <f t="shared" si="587"/>
        <v xml:space="preserve">187 132 0.866667 </v>
      </c>
      <c r="NA189" s="92" t="str">
        <f t="shared" si="588"/>
        <v xml:space="preserve">187 133 0.85 </v>
      </c>
      <c r="NB189" s="92" t="str">
        <f t="shared" si="589"/>
        <v xml:space="preserve">187 134 0.603333 </v>
      </c>
      <c r="NC189" s="92" t="str">
        <f t="shared" si="590"/>
        <v xml:space="preserve">187 135 0.64 </v>
      </c>
      <c r="ND189" s="92" t="str">
        <f t="shared" si="591"/>
        <v xml:space="preserve">187 136 0.696667 </v>
      </c>
      <c r="NE189" s="92" t="str">
        <f t="shared" si="592"/>
        <v xml:space="preserve">187 137 0.383333 </v>
      </c>
      <c r="NF189" s="92" t="str">
        <f t="shared" si="593"/>
        <v xml:space="preserve">187 138 0.663333 </v>
      </c>
      <c r="NG189" s="92" t="str">
        <f t="shared" si="594"/>
        <v xml:space="preserve">187 139 1.33 </v>
      </c>
      <c r="NH189" s="92" t="str">
        <f t="shared" si="595"/>
        <v xml:space="preserve">187 140 1.36 </v>
      </c>
      <c r="NI189" s="92" t="str">
        <f t="shared" si="596"/>
        <v xml:space="preserve">187 141 0.963333 </v>
      </c>
      <c r="NJ189" s="92" t="str">
        <f t="shared" si="597"/>
        <v xml:space="preserve">187 142 0.146667 </v>
      </c>
      <c r="NK189" s="92" t="str">
        <f t="shared" si="598"/>
        <v xml:space="preserve">187 143 1.163333 </v>
      </c>
      <c r="NL189" s="92" t="str">
        <f t="shared" si="599"/>
        <v xml:space="preserve">187 144 0.703333 </v>
      </c>
      <c r="NM189" s="92" t="str">
        <f t="shared" si="600"/>
        <v xml:space="preserve">187 145 0.323333 </v>
      </c>
      <c r="NN189" s="92" t="str">
        <f t="shared" si="601"/>
        <v xml:space="preserve">187 146 0.626667 </v>
      </c>
      <c r="NO189" s="92" t="str">
        <f t="shared" si="602"/>
        <v xml:space="preserve">187 147 0.446667 </v>
      </c>
      <c r="NP189" s="92" t="str">
        <f t="shared" si="603"/>
        <v xml:space="preserve">187 148 0.7 </v>
      </c>
      <c r="NQ189" s="92" t="str">
        <f t="shared" si="604"/>
        <v xml:space="preserve">187 149 0.843333 </v>
      </c>
      <c r="NR189" s="92" t="str">
        <f t="shared" si="605"/>
        <v xml:space="preserve">187 150 0.836667 </v>
      </c>
      <c r="NS189" s="92" t="str">
        <f t="shared" si="606"/>
        <v xml:space="preserve">187 151 0.973333 </v>
      </c>
      <c r="NT189" s="92" t="str">
        <f t="shared" si="607"/>
        <v xml:space="preserve">187 152 0.933333 </v>
      </c>
      <c r="NU189" s="92" t="str">
        <f t="shared" si="608"/>
        <v xml:space="preserve">187 153 0.666667 </v>
      </c>
      <c r="NV189" s="92" t="str">
        <f t="shared" si="609"/>
        <v xml:space="preserve">187 154 1.22 </v>
      </c>
      <c r="NW189" s="92" t="str">
        <f t="shared" si="610"/>
        <v xml:space="preserve">187 155 1.253333 </v>
      </c>
      <c r="NX189" s="92" t="str">
        <f t="shared" si="611"/>
        <v xml:space="preserve">187 156 0.87 </v>
      </c>
      <c r="NY189" s="92" t="str">
        <f t="shared" si="612"/>
        <v xml:space="preserve">187 157 0.493333 </v>
      </c>
      <c r="NZ189" s="92" t="str">
        <f t="shared" si="613"/>
        <v xml:space="preserve">187 158 0.49 </v>
      </c>
      <c r="OA189" s="92" t="str">
        <f t="shared" si="614"/>
        <v xml:space="preserve">187 159 0.92 </v>
      </c>
      <c r="OB189" s="92" t="str">
        <f t="shared" si="615"/>
        <v xml:space="preserve">187 160 0.446667 </v>
      </c>
      <c r="OC189" s="92" t="str">
        <f t="shared" si="616"/>
        <v xml:space="preserve">187 161 0.716667 </v>
      </c>
      <c r="OD189" s="92" t="str">
        <f t="shared" si="617"/>
        <v xml:space="preserve">187 162 0.986667 </v>
      </c>
      <c r="OE189" s="92" t="str">
        <f t="shared" si="618"/>
        <v xml:space="preserve">187 163 1.18 </v>
      </c>
      <c r="OF189" s="92" t="str">
        <f t="shared" si="619"/>
        <v xml:space="preserve">187 164 0.21 </v>
      </c>
      <c r="OG189" s="92" t="str">
        <f t="shared" si="620"/>
        <v xml:space="preserve">187 165 1.233333 </v>
      </c>
      <c r="OH189" s="92" t="str">
        <f t="shared" si="621"/>
        <v xml:space="preserve">187 166 0.53 </v>
      </c>
      <c r="OI189" s="92" t="str">
        <f t="shared" si="622"/>
        <v xml:space="preserve">187 167 1.203333 </v>
      </c>
      <c r="OJ189" s="92" t="str">
        <f t="shared" si="623"/>
        <v xml:space="preserve">187 168 0.173333 </v>
      </c>
      <c r="OK189" s="92" t="str">
        <f t="shared" si="624"/>
        <v xml:space="preserve">187 169 1.383333 </v>
      </c>
      <c r="OL189" s="92" t="str">
        <f t="shared" si="625"/>
        <v xml:space="preserve">187 170 0.343333 </v>
      </c>
      <c r="OM189" s="92" t="str">
        <f t="shared" si="626"/>
        <v xml:space="preserve">187 171 0.826667 </v>
      </c>
      <c r="ON189" s="92" t="str">
        <f t="shared" si="627"/>
        <v xml:space="preserve">187 172 1.256667 </v>
      </c>
      <c r="OO189" s="92" t="str">
        <f t="shared" si="628"/>
        <v xml:space="preserve">187 173 0.75 </v>
      </c>
      <c r="OP189" s="92" t="str">
        <f t="shared" si="629"/>
        <v xml:space="preserve">187 174 1.04 </v>
      </c>
      <c r="OQ189" s="92" t="str">
        <f t="shared" si="630"/>
        <v xml:space="preserve">187 175 0.96 </v>
      </c>
      <c r="OR189" s="92" t="str">
        <f t="shared" si="631"/>
        <v xml:space="preserve">187 176 0.733333 </v>
      </c>
      <c r="OS189" s="92" t="str">
        <f t="shared" si="632"/>
        <v xml:space="preserve">187 177 0.736667 </v>
      </c>
      <c r="OT189" s="92" t="str">
        <f t="shared" si="633"/>
        <v xml:space="preserve">187 178 0.913333 </v>
      </c>
      <c r="OU189" s="92" t="str">
        <f t="shared" si="634"/>
        <v xml:space="preserve">187 179 0.69 </v>
      </c>
      <c r="OV189" s="92" t="str">
        <f t="shared" si="635"/>
        <v xml:space="preserve">187 180 0.186667 </v>
      </c>
      <c r="OW189" s="92" t="str">
        <f t="shared" si="636"/>
        <v xml:space="preserve">187 181 0.993333 </v>
      </c>
      <c r="OX189" s="92" t="str">
        <f t="shared" si="637"/>
        <v xml:space="preserve">187 182 0.336667 </v>
      </c>
      <c r="OY189" s="92" t="str">
        <f t="shared" si="638"/>
        <v xml:space="preserve">187 183 0.49 </v>
      </c>
      <c r="OZ189" s="92" t="str">
        <f t="shared" si="639"/>
        <v xml:space="preserve">187 184 0.766667 </v>
      </c>
      <c r="PA189" s="92" t="str">
        <f t="shared" si="640"/>
        <v xml:space="preserve">187 185 0.756667 </v>
      </c>
      <c r="PB189" s="92" t="str">
        <f t="shared" si="641"/>
        <v xml:space="preserve">187 186 0.033333 </v>
      </c>
      <c r="PC189" s="92" t="str">
        <f t="shared" si="642"/>
        <v xml:space="preserve">187 187 0 </v>
      </c>
      <c r="PD189" s="92" t="str">
        <f t="shared" si="643"/>
        <v xml:space="preserve">187 188 1.36 </v>
      </c>
      <c r="PE189" s="92" t="str">
        <f t="shared" si="644"/>
        <v xml:space="preserve">187 189 0.993333 </v>
      </c>
      <c r="PF189" s="92" t="str">
        <f t="shared" si="645"/>
        <v xml:space="preserve">187 190 0.973333 </v>
      </c>
      <c r="PG189" s="92" t="str">
        <f t="shared" si="646"/>
        <v xml:space="preserve">187 191 0.94 </v>
      </c>
      <c r="PH189" s="92" t="str">
        <f t="shared" si="647"/>
        <v xml:space="preserve">187 192 0.953333 </v>
      </c>
      <c r="PI189" s="92" t="str">
        <f t="shared" si="648"/>
        <v xml:space="preserve">187 193 0.663333 </v>
      </c>
      <c r="PJ189" s="92" t="str">
        <f t="shared" si="649"/>
        <v xml:space="preserve">187 194 0.42 </v>
      </c>
      <c r="PK189" s="92" t="str">
        <f t="shared" si="650"/>
        <v xml:space="preserve">187 195 0.72 </v>
      </c>
      <c r="PL189" s="92" t="str">
        <f t="shared" si="651"/>
        <v xml:space="preserve">187 196 1.28 </v>
      </c>
      <c r="PM189" s="92" t="str">
        <f t="shared" si="652"/>
        <v xml:space="preserve">187 197 0.62 </v>
      </c>
      <c r="PN189" s="92" t="str">
        <f t="shared" si="653"/>
        <v xml:space="preserve">187 198 0.616667 </v>
      </c>
      <c r="PO189" s="92" t="str">
        <f t="shared" si="654"/>
        <v xml:space="preserve">187 199 0.54 </v>
      </c>
      <c r="PP189" s="92" t="str">
        <f t="shared" si="655"/>
        <v xml:space="preserve">187 200 0.636667 </v>
      </c>
      <c r="PQ189" s="92" t="str">
        <f t="shared" si="656"/>
        <v xml:space="preserve">187 201 0.823333 </v>
      </c>
      <c r="PR189" s="92" t="str">
        <f t="shared" si="657"/>
        <v xml:space="preserve">187 202 0.643333 </v>
      </c>
      <c r="PS189" s="92" t="str">
        <f t="shared" si="658"/>
        <v xml:space="preserve">187 203 0.236667 </v>
      </c>
      <c r="PT189" s="92" t="str">
        <f t="shared" si="659"/>
        <v xml:space="preserve">187 204 0.693333 </v>
      </c>
      <c r="PU189" s="92" t="str">
        <f t="shared" si="660"/>
        <v xml:space="preserve">187 205 0.68 </v>
      </c>
      <c r="PV189" s="92" t="str">
        <f t="shared" si="661"/>
        <v xml:space="preserve">187 206 1.216667 </v>
      </c>
      <c r="PW189" s="92" t="str">
        <f t="shared" si="662"/>
        <v xml:space="preserve">187 207 0.666667 </v>
      </c>
      <c r="PX189" s="92" t="str">
        <f t="shared" si="663"/>
        <v xml:space="preserve">187 208 0.62 </v>
      </c>
      <c r="PY189" s="92" t="str">
        <f t="shared" si="664"/>
        <v xml:space="preserve">187 209 0.56 </v>
      </c>
      <c r="PZ189" s="92" t="str">
        <f t="shared" si="665"/>
        <v xml:space="preserve">187 210 0.646667 </v>
      </c>
      <c r="QA189" s="92" t="str">
        <f t="shared" si="666"/>
        <v xml:space="preserve">187 211 0.52 </v>
      </c>
      <c r="QB189" s="92" t="str">
        <f t="shared" si="667"/>
        <v xml:space="preserve">187 212 0.693333 </v>
      </c>
      <c r="QC189" s="92" t="str">
        <f t="shared" si="668"/>
        <v xml:space="preserve">187 213 0.52 </v>
      </c>
      <c r="QD189" s="92" t="str">
        <f t="shared" si="669"/>
        <v xml:space="preserve">187 214 0.873333 </v>
      </c>
      <c r="QE189" s="92" t="str">
        <f t="shared" si="670"/>
        <v xml:space="preserve">187 215 1.25 </v>
      </c>
      <c r="QF189" s="92" t="str">
        <f t="shared" si="671"/>
        <v xml:space="preserve">187 216 0.443333 </v>
      </c>
      <c r="QG189" s="92" t="str">
        <f t="shared" si="672"/>
        <v xml:space="preserve">187 217 0.556667 </v>
      </c>
      <c r="QH189" s="92" t="str">
        <f t="shared" si="673"/>
        <v xml:space="preserve">187 218 0.533333 </v>
      </c>
      <c r="QI189" s="92" t="str">
        <f t="shared" si="674"/>
        <v xml:space="preserve">187 219 0.906667 </v>
      </c>
      <c r="QJ189" s="92" t="str">
        <f t="shared" si="675"/>
        <v xml:space="preserve">187 220 0.52 </v>
      </c>
      <c r="QK189" s="92" t="str">
        <f t="shared" si="676"/>
        <v xml:space="preserve">187 221 0.576667 </v>
      </c>
      <c r="QL189" s="92" t="str">
        <f t="shared" si="677"/>
        <v xml:space="preserve">187 222 0.87 </v>
      </c>
      <c r="QM189" s="92" t="str">
        <f t="shared" si="678"/>
        <v xml:space="preserve">187 223 0.83 </v>
      </c>
      <c r="QN189" s="92" t="str">
        <f t="shared" si="679"/>
        <v xml:space="preserve">187 224 0.493333 </v>
      </c>
      <c r="QO189" s="92" t="str">
        <f t="shared" si="680"/>
        <v xml:space="preserve">187 225 0.536667 </v>
      </c>
      <c r="QP189" s="92" t="str">
        <f t="shared" si="681"/>
        <v xml:space="preserve">187 226 0.743333 </v>
      </c>
      <c r="QQ189" s="92" t="str">
        <f t="shared" si="682"/>
        <v xml:space="preserve">187 227 0.386667 </v>
      </c>
      <c r="QR189" s="92" t="str">
        <f t="shared" si="683"/>
        <v xml:space="preserve">187 228 0.163333 </v>
      </c>
    </row>
    <row r="190" spans="1:460" ht="18.75" customHeight="1" x14ac:dyDescent="0.35">
      <c r="A190" s="86">
        <v>188</v>
      </c>
      <c r="B190" s="90" t="s">
        <v>231</v>
      </c>
      <c r="C190" s="91" t="s">
        <v>190</v>
      </c>
      <c r="D190" s="9">
        <v>35.4</v>
      </c>
      <c r="E190" s="9">
        <v>36.299999999999997</v>
      </c>
      <c r="F190" s="9">
        <v>46.1</v>
      </c>
      <c r="G190" s="9">
        <v>41.2</v>
      </c>
      <c r="H190" s="9">
        <v>39.9</v>
      </c>
      <c r="I190" s="9">
        <v>39.9</v>
      </c>
      <c r="J190" s="9">
        <v>38.700000000000003</v>
      </c>
      <c r="K190" s="9">
        <v>39.299999999999997</v>
      </c>
      <c r="L190" s="9">
        <v>35.4</v>
      </c>
      <c r="M190" s="9">
        <v>48.1</v>
      </c>
      <c r="N190" s="9">
        <v>34.5</v>
      </c>
      <c r="O190" s="9">
        <v>21.8</v>
      </c>
      <c r="P190" s="9">
        <v>36.5</v>
      </c>
      <c r="Q190" s="9">
        <v>26.8</v>
      </c>
      <c r="R190" s="9">
        <v>25.5</v>
      </c>
      <c r="S190" s="9">
        <v>2.1</v>
      </c>
      <c r="T190" s="9">
        <v>27.6</v>
      </c>
      <c r="U190" s="9">
        <v>37.799999999999997</v>
      </c>
      <c r="V190" s="9">
        <v>25.3</v>
      </c>
      <c r="W190" s="9">
        <v>27.6</v>
      </c>
      <c r="X190" s="9">
        <v>33.5</v>
      </c>
      <c r="Y190" s="21">
        <v>44</v>
      </c>
      <c r="Z190" s="21">
        <v>36</v>
      </c>
      <c r="AA190" s="9">
        <v>45.5</v>
      </c>
      <c r="AB190" s="9">
        <v>62.4</v>
      </c>
      <c r="AC190" s="9">
        <v>19.100000000000001</v>
      </c>
      <c r="AD190" s="9">
        <v>24.2</v>
      </c>
      <c r="AE190" s="21">
        <v>30</v>
      </c>
      <c r="AF190" s="9">
        <v>25.4</v>
      </c>
      <c r="AG190" s="9">
        <v>58.2</v>
      </c>
      <c r="AH190" s="9">
        <v>1.7</v>
      </c>
      <c r="AI190" s="9">
        <v>33.5</v>
      </c>
      <c r="AJ190" s="9">
        <v>50.6</v>
      </c>
      <c r="AK190" s="9">
        <v>29.1</v>
      </c>
      <c r="AL190" s="9">
        <v>37.9</v>
      </c>
      <c r="AM190" s="9">
        <v>32.1</v>
      </c>
      <c r="AN190" s="9">
        <v>28.5</v>
      </c>
      <c r="AO190" s="21">
        <v>36</v>
      </c>
      <c r="AP190" s="9">
        <v>30.9</v>
      </c>
      <c r="AQ190" s="9">
        <v>41.9</v>
      </c>
      <c r="AR190" s="9">
        <v>28.1</v>
      </c>
      <c r="AS190" s="21">
        <v>21</v>
      </c>
      <c r="AT190" s="9">
        <v>24.3</v>
      </c>
      <c r="AU190" s="9">
        <v>22.4</v>
      </c>
      <c r="AV190" s="9">
        <v>48.9</v>
      </c>
      <c r="AW190" s="9">
        <v>45.9</v>
      </c>
      <c r="AX190" s="9">
        <v>23.7</v>
      </c>
      <c r="AY190" s="9">
        <v>41.5</v>
      </c>
      <c r="AZ190" s="9">
        <v>34.799999999999997</v>
      </c>
      <c r="BA190" s="9">
        <v>39.6</v>
      </c>
      <c r="BB190" s="9">
        <v>32.4</v>
      </c>
      <c r="BC190" s="9">
        <v>30.5</v>
      </c>
      <c r="BD190" s="21">
        <v>39</v>
      </c>
      <c r="BE190" s="9">
        <v>42.5</v>
      </c>
      <c r="BF190" s="9">
        <v>47.7</v>
      </c>
      <c r="BG190" s="21">
        <v>38</v>
      </c>
      <c r="BH190" s="9">
        <v>40.4</v>
      </c>
      <c r="BI190" s="21">
        <v>43</v>
      </c>
      <c r="BJ190" s="21">
        <v>35</v>
      </c>
      <c r="BK190" s="9">
        <v>28.3</v>
      </c>
      <c r="BL190" s="9">
        <v>42.4</v>
      </c>
      <c r="BM190" s="9">
        <v>48.9</v>
      </c>
      <c r="BN190" s="9">
        <v>31.6</v>
      </c>
      <c r="BO190" s="9">
        <v>33.1</v>
      </c>
      <c r="BP190" s="9">
        <v>29.8</v>
      </c>
      <c r="BQ190" s="9">
        <v>29.8</v>
      </c>
      <c r="BR190" s="21">
        <v>34</v>
      </c>
      <c r="BS190" s="9">
        <v>25.2</v>
      </c>
      <c r="BT190" s="9">
        <v>40.200000000000003</v>
      </c>
      <c r="BU190" s="9">
        <v>26.5</v>
      </c>
      <c r="BV190" s="9">
        <v>41.7</v>
      </c>
      <c r="BW190" s="21">
        <v>38</v>
      </c>
      <c r="BX190" s="9">
        <v>34.200000000000003</v>
      </c>
      <c r="BY190" s="21">
        <v>1</v>
      </c>
      <c r="BZ190" s="9">
        <v>33.700000000000003</v>
      </c>
      <c r="CA190" s="9">
        <v>27.9</v>
      </c>
      <c r="CB190" s="9">
        <v>43.2</v>
      </c>
      <c r="CC190" s="9">
        <v>31.6</v>
      </c>
      <c r="CD190" s="9">
        <v>41.1</v>
      </c>
      <c r="CE190" s="9">
        <v>35.700000000000003</v>
      </c>
      <c r="CF190" s="9">
        <v>40.4</v>
      </c>
      <c r="CG190" s="9">
        <v>47.8</v>
      </c>
      <c r="CH190" s="9">
        <v>35.700000000000003</v>
      </c>
      <c r="CI190" s="21">
        <v>36</v>
      </c>
      <c r="CJ190" s="21">
        <v>36</v>
      </c>
      <c r="CK190" s="9">
        <v>27.5</v>
      </c>
      <c r="CL190" s="9">
        <v>38.9</v>
      </c>
      <c r="CM190" s="9">
        <v>33.200000000000003</v>
      </c>
      <c r="CN190" s="9">
        <v>28.9</v>
      </c>
      <c r="CO190" s="9">
        <v>47.2</v>
      </c>
      <c r="CP190" s="9">
        <v>13.2</v>
      </c>
      <c r="CQ190" s="9">
        <v>38.5</v>
      </c>
      <c r="CR190" s="9">
        <v>38.4</v>
      </c>
      <c r="CS190" s="9">
        <v>44.8</v>
      </c>
      <c r="CT190" s="9">
        <v>32.799999999999997</v>
      </c>
      <c r="CU190" s="21">
        <v>48</v>
      </c>
      <c r="CV190" s="9">
        <v>24.4</v>
      </c>
      <c r="CW190" s="9">
        <v>41.3</v>
      </c>
      <c r="CX190" s="9">
        <v>27.9</v>
      </c>
      <c r="CY190" s="9">
        <v>40.299999999999997</v>
      </c>
      <c r="CZ190" s="9">
        <v>27.4</v>
      </c>
      <c r="DA190" s="9">
        <v>54.1</v>
      </c>
      <c r="DB190" s="9">
        <v>47.5</v>
      </c>
      <c r="DC190" s="9">
        <v>27.9</v>
      </c>
      <c r="DD190" s="21">
        <v>28</v>
      </c>
      <c r="DE190" s="9">
        <v>43.4</v>
      </c>
      <c r="DF190" s="21">
        <v>29</v>
      </c>
      <c r="DG190" s="9">
        <v>11.6</v>
      </c>
      <c r="DH190" s="9">
        <v>27.4</v>
      </c>
      <c r="DI190" s="9">
        <v>58.8</v>
      </c>
      <c r="DJ190" s="9">
        <v>35.299999999999997</v>
      </c>
      <c r="DK190" s="9">
        <v>29.7</v>
      </c>
      <c r="DL190" s="9">
        <v>18.5</v>
      </c>
      <c r="DM190" s="9">
        <v>39.799999999999997</v>
      </c>
      <c r="DN190" s="9">
        <v>25.4</v>
      </c>
      <c r="DO190" s="9">
        <v>34.5</v>
      </c>
      <c r="DP190" s="9">
        <v>31.5</v>
      </c>
      <c r="DQ190" s="9">
        <v>35.9</v>
      </c>
      <c r="DR190" s="9">
        <v>38.700000000000003</v>
      </c>
      <c r="DS190" s="9">
        <v>48.1</v>
      </c>
      <c r="DT190" s="9">
        <v>46.7</v>
      </c>
      <c r="DU190" s="9">
        <v>26.7</v>
      </c>
      <c r="DV190" s="9">
        <v>24.3</v>
      </c>
      <c r="DW190" s="9">
        <v>2.8</v>
      </c>
      <c r="DX190" s="9">
        <v>43.1</v>
      </c>
      <c r="DY190" s="9">
        <v>27.4</v>
      </c>
      <c r="DZ190" s="9">
        <v>31.8</v>
      </c>
      <c r="EA190" s="9">
        <v>44.9</v>
      </c>
      <c r="EB190" s="9">
        <v>37.700000000000003</v>
      </c>
      <c r="EC190" s="21">
        <v>25</v>
      </c>
      <c r="ED190" s="9">
        <v>27.1</v>
      </c>
      <c r="EE190" s="9">
        <v>15.1</v>
      </c>
      <c r="EF190" s="9">
        <v>18.100000000000001</v>
      </c>
      <c r="EG190" s="9">
        <v>28.9</v>
      </c>
      <c r="EH190" s="9">
        <v>26.4</v>
      </c>
      <c r="EI190" s="9">
        <v>38.200000000000003</v>
      </c>
      <c r="EJ190" s="9">
        <v>44.9</v>
      </c>
      <c r="EK190" s="9">
        <v>40.799999999999997</v>
      </c>
      <c r="EL190" s="9">
        <v>3.5</v>
      </c>
      <c r="EM190" s="9">
        <v>61.4</v>
      </c>
      <c r="EN190" s="21">
        <v>21</v>
      </c>
      <c r="EO190" s="9">
        <v>36.799999999999997</v>
      </c>
      <c r="EP190" s="21">
        <v>31</v>
      </c>
      <c r="EQ190" s="9">
        <v>30.9</v>
      </c>
      <c r="ER190" s="9">
        <v>47.8</v>
      </c>
      <c r="ES190" s="9">
        <v>27.8</v>
      </c>
      <c r="ET190" s="9">
        <v>47.5</v>
      </c>
      <c r="EU190" s="9">
        <v>41.7</v>
      </c>
      <c r="EV190" s="9">
        <v>46.1</v>
      </c>
      <c r="EW190" s="9">
        <v>40.1</v>
      </c>
      <c r="EX190" s="9">
        <v>54.1</v>
      </c>
      <c r="EY190" s="9">
        <v>48.8</v>
      </c>
      <c r="EZ190" s="21">
        <v>51</v>
      </c>
      <c r="FA190" s="9">
        <v>13.3</v>
      </c>
      <c r="FB190" s="9">
        <v>58.2</v>
      </c>
      <c r="FC190" s="9">
        <v>46.7</v>
      </c>
      <c r="FD190" s="9">
        <v>35.4</v>
      </c>
      <c r="FE190" s="9">
        <v>27.8</v>
      </c>
      <c r="FF190" s="9">
        <v>41.6</v>
      </c>
      <c r="FG190" s="9">
        <v>29.4</v>
      </c>
      <c r="FH190" s="9">
        <v>24.4</v>
      </c>
      <c r="FI190" s="9">
        <v>54.5</v>
      </c>
      <c r="FJ190" s="9">
        <v>30.2</v>
      </c>
      <c r="FK190" s="9">
        <v>37.700000000000003</v>
      </c>
      <c r="FL190" s="9">
        <v>57.7</v>
      </c>
      <c r="FM190" s="9">
        <v>35.6</v>
      </c>
      <c r="FN190" s="21">
        <v>13</v>
      </c>
      <c r="FO190" s="21">
        <v>34</v>
      </c>
      <c r="FP190" s="9">
        <v>20.100000000000001</v>
      </c>
      <c r="FQ190" s="9">
        <v>30.9</v>
      </c>
      <c r="FR190" s="9">
        <v>45.4</v>
      </c>
      <c r="FS190" s="9">
        <v>45.6</v>
      </c>
      <c r="FT190" s="9">
        <v>43.2</v>
      </c>
      <c r="FU190" s="9">
        <v>21.1</v>
      </c>
      <c r="FV190" s="9">
        <v>41.5</v>
      </c>
      <c r="FW190" s="9">
        <v>28.5</v>
      </c>
      <c r="FX190" s="9">
        <v>28.6</v>
      </c>
      <c r="FY190" s="9">
        <v>24.6</v>
      </c>
      <c r="FZ190" s="9">
        <v>36.700000000000003</v>
      </c>
      <c r="GA190" s="9">
        <v>37.299999999999997</v>
      </c>
      <c r="GB190" s="21">
        <v>12</v>
      </c>
      <c r="GC190" s="9">
        <v>30.2</v>
      </c>
      <c r="GD190" s="9">
        <v>27.8</v>
      </c>
      <c r="GE190" s="9">
        <v>43.8</v>
      </c>
      <c r="GF190" s="9">
        <v>35.700000000000003</v>
      </c>
      <c r="GG190" s="9">
        <v>40.799999999999997</v>
      </c>
      <c r="GH190" s="9">
        <v>40.799999999999997</v>
      </c>
      <c r="GI190" s="21">
        <v>0</v>
      </c>
      <c r="GJ190" s="9">
        <v>18.7</v>
      </c>
      <c r="GK190" s="9">
        <v>18.8</v>
      </c>
      <c r="GL190" s="9">
        <v>27.5</v>
      </c>
      <c r="GM190" s="9">
        <v>20.6</v>
      </c>
      <c r="GN190" s="9">
        <v>40.4</v>
      </c>
      <c r="GO190" s="9">
        <v>36.799999999999997</v>
      </c>
      <c r="GP190" s="9">
        <v>37.700000000000003</v>
      </c>
      <c r="GQ190" s="9">
        <v>58.9</v>
      </c>
      <c r="GR190" s="9">
        <v>23.4</v>
      </c>
      <c r="GS190" s="9">
        <v>22.5</v>
      </c>
      <c r="GT190" s="9">
        <v>24.9</v>
      </c>
      <c r="GU190" s="9">
        <v>26.6</v>
      </c>
      <c r="GV190" s="9">
        <v>45.2</v>
      </c>
      <c r="GW190" s="9">
        <v>23.6</v>
      </c>
      <c r="GX190" s="9">
        <v>32.9</v>
      </c>
      <c r="GY190" s="9">
        <v>27.2</v>
      </c>
      <c r="GZ190" s="9">
        <v>25.2</v>
      </c>
      <c r="HA190" s="9">
        <v>44.1</v>
      </c>
      <c r="HB190" s="9">
        <v>58.2</v>
      </c>
      <c r="HC190" s="9">
        <v>27.4</v>
      </c>
      <c r="HD190" s="9">
        <v>25.3</v>
      </c>
      <c r="HE190" s="9">
        <v>51.6</v>
      </c>
      <c r="HF190" s="9">
        <v>36.1</v>
      </c>
      <c r="HG190" s="9">
        <v>37.5</v>
      </c>
      <c r="HH190" s="9">
        <v>36.1</v>
      </c>
      <c r="HI190" s="9">
        <v>15.9</v>
      </c>
      <c r="HJ190" s="21">
        <v>58</v>
      </c>
      <c r="HK190" s="9">
        <v>28.5</v>
      </c>
      <c r="HL190" s="9">
        <v>25.6</v>
      </c>
      <c r="HM190" s="9">
        <v>36.6</v>
      </c>
      <c r="HN190" s="9">
        <v>16.600000000000001</v>
      </c>
      <c r="HO190" s="9">
        <v>26.9</v>
      </c>
      <c r="HP190" s="9">
        <v>40.9</v>
      </c>
      <c r="HQ190" s="9">
        <v>55.4</v>
      </c>
      <c r="HR190" s="21">
        <v>31</v>
      </c>
      <c r="HS190" s="9">
        <v>35.299999999999997</v>
      </c>
      <c r="HT190" s="9">
        <v>27.6</v>
      </c>
      <c r="HU190" s="9">
        <v>24.1</v>
      </c>
      <c r="HV190" s="9">
        <v>30.2</v>
      </c>
      <c r="HW190" s="9">
        <v>43.4</v>
      </c>
      <c r="HX190" s="8"/>
      <c r="HY190" s="92" t="str">
        <f t="shared" si="456"/>
        <v xml:space="preserve">188 1 1.18 </v>
      </c>
      <c r="HZ190" s="92" t="str">
        <f t="shared" si="457"/>
        <v xml:space="preserve">188 2 1.21 </v>
      </c>
      <c r="IA190" s="92" t="str">
        <f t="shared" si="458"/>
        <v xml:space="preserve">188 3 1.536667 </v>
      </c>
      <c r="IB190" s="92" t="str">
        <f t="shared" si="459"/>
        <v xml:space="preserve">188 4 1.373333 </v>
      </c>
      <c r="IC190" s="92" t="str">
        <f t="shared" si="460"/>
        <v xml:space="preserve">188 5 1.33 </v>
      </c>
      <c r="ID190" s="92" t="str">
        <f t="shared" si="461"/>
        <v xml:space="preserve">188 6 1.33 </v>
      </c>
      <c r="IE190" s="92" t="str">
        <f t="shared" si="462"/>
        <v xml:space="preserve">188 7 1.29 </v>
      </c>
      <c r="IF190" s="92" t="str">
        <f t="shared" si="463"/>
        <v xml:space="preserve">188 8 1.31 </v>
      </c>
      <c r="IG190" s="92" t="str">
        <f t="shared" si="464"/>
        <v xml:space="preserve">188 9 1.18 </v>
      </c>
      <c r="IH190" s="92" t="str">
        <f t="shared" si="465"/>
        <v xml:space="preserve">188 10 1.603333 </v>
      </c>
      <c r="II190" s="92" t="str">
        <f t="shared" si="466"/>
        <v xml:space="preserve">188 11 1.15 </v>
      </c>
      <c r="IJ190" s="92" t="str">
        <f t="shared" si="467"/>
        <v xml:space="preserve">188 12 0.726667 </v>
      </c>
      <c r="IK190" s="92" t="str">
        <f t="shared" si="468"/>
        <v xml:space="preserve">188 13 1.216667 </v>
      </c>
      <c r="IL190" s="92" t="str">
        <f t="shared" si="469"/>
        <v xml:space="preserve">188 14 0.893333 </v>
      </c>
      <c r="IM190" s="92" t="str">
        <f t="shared" si="470"/>
        <v xml:space="preserve">188 15 0.85 </v>
      </c>
      <c r="IN190" s="92" t="str">
        <f t="shared" si="471"/>
        <v xml:space="preserve">188 16 0.07 </v>
      </c>
      <c r="IO190" s="92" t="str">
        <f t="shared" si="472"/>
        <v xml:space="preserve">188 17 0.92 </v>
      </c>
      <c r="IP190" s="92" t="str">
        <f t="shared" si="473"/>
        <v xml:space="preserve">188 18 1.26 </v>
      </c>
      <c r="IQ190" s="92" t="str">
        <f t="shared" si="474"/>
        <v xml:space="preserve">188 19 0.843333 </v>
      </c>
      <c r="IR190" s="92" t="str">
        <f t="shared" si="475"/>
        <v xml:space="preserve">188 20 0.92 </v>
      </c>
      <c r="IS190" s="92" t="str">
        <f t="shared" si="476"/>
        <v xml:space="preserve">188 21 1.116667 </v>
      </c>
      <c r="IT190" s="92" t="str">
        <f t="shared" si="477"/>
        <v xml:space="preserve">188 22 1.466667 </v>
      </c>
      <c r="IU190" s="92" t="str">
        <f t="shared" si="478"/>
        <v xml:space="preserve">188 23 1.2 </v>
      </c>
      <c r="IV190" s="92" t="str">
        <f t="shared" si="479"/>
        <v xml:space="preserve">188 24 1.516667 </v>
      </c>
      <c r="IW190" s="92" t="str">
        <f t="shared" si="480"/>
        <v xml:space="preserve">188 25 2.08 </v>
      </c>
      <c r="IX190" s="92" t="str">
        <f t="shared" si="481"/>
        <v xml:space="preserve">188 26 0.636667 </v>
      </c>
      <c r="IY190" s="92" t="str">
        <f t="shared" si="482"/>
        <v xml:space="preserve">188 27 0.806667 </v>
      </c>
      <c r="IZ190" s="92" t="str">
        <f t="shared" si="483"/>
        <v xml:space="preserve">188 28 1 </v>
      </c>
      <c r="JA190" s="92" t="str">
        <f t="shared" si="484"/>
        <v xml:space="preserve">188 29 0.846667 </v>
      </c>
      <c r="JB190" s="92" t="str">
        <f t="shared" si="485"/>
        <v xml:space="preserve">188 30 1.94 </v>
      </c>
      <c r="JC190" s="92" t="str">
        <f t="shared" si="486"/>
        <v xml:space="preserve">188 31 0.056667 </v>
      </c>
      <c r="JD190" s="92" t="str">
        <f t="shared" si="487"/>
        <v xml:space="preserve">188 32 1.116667 </v>
      </c>
      <c r="JE190" s="92" t="str">
        <f t="shared" si="488"/>
        <v xml:space="preserve">188 33 1.686667 </v>
      </c>
      <c r="JF190" s="92" t="str">
        <f t="shared" si="489"/>
        <v xml:space="preserve">188 34 0.97 </v>
      </c>
      <c r="JG190" s="92" t="str">
        <f t="shared" si="490"/>
        <v xml:space="preserve">188 35 1.263333 </v>
      </c>
      <c r="JH190" s="92" t="str">
        <f t="shared" si="491"/>
        <v xml:space="preserve">188 36 1.07 </v>
      </c>
      <c r="JI190" s="92" t="str">
        <f t="shared" si="492"/>
        <v xml:space="preserve">188 37 0.95 </v>
      </c>
      <c r="JJ190" s="92" t="str">
        <f t="shared" si="493"/>
        <v xml:space="preserve">188 38 1.2 </v>
      </c>
      <c r="JK190" s="92" t="str">
        <f t="shared" si="494"/>
        <v xml:space="preserve">188 39 1.03 </v>
      </c>
      <c r="JL190" s="92" t="str">
        <f t="shared" si="495"/>
        <v xml:space="preserve">188 40 1.396667 </v>
      </c>
      <c r="JM190" s="92" t="str">
        <f t="shared" si="496"/>
        <v xml:space="preserve">188 41 0.936667 </v>
      </c>
      <c r="JN190" s="92" t="str">
        <f t="shared" si="497"/>
        <v xml:space="preserve">188 42 0.7 </v>
      </c>
      <c r="JO190" s="92" t="str">
        <f t="shared" si="498"/>
        <v xml:space="preserve">188 43 0.81 </v>
      </c>
      <c r="JP190" s="92" t="str">
        <f t="shared" si="499"/>
        <v xml:space="preserve">188 44 0.746667 </v>
      </c>
      <c r="JQ190" s="92" t="str">
        <f t="shared" si="500"/>
        <v xml:space="preserve">188 45 1.63 </v>
      </c>
      <c r="JR190" s="92" t="str">
        <f t="shared" si="501"/>
        <v xml:space="preserve">188 46 1.53 </v>
      </c>
      <c r="JS190" s="92" t="str">
        <f t="shared" si="502"/>
        <v xml:space="preserve">188 47 0.79 </v>
      </c>
      <c r="JT190" s="92" t="str">
        <f t="shared" si="503"/>
        <v xml:space="preserve">188 48 1.383333 </v>
      </c>
      <c r="JU190" s="92" t="str">
        <f t="shared" si="504"/>
        <v xml:space="preserve">188 49 1.16 </v>
      </c>
      <c r="JV190" s="92" t="str">
        <f t="shared" si="505"/>
        <v xml:space="preserve">188 50 1.32 </v>
      </c>
      <c r="JW190" s="92" t="str">
        <f t="shared" si="506"/>
        <v xml:space="preserve">188 51 1.08 </v>
      </c>
      <c r="JX190" s="92" t="str">
        <f t="shared" si="507"/>
        <v xml:space="preserve">188 52 1.016667 </v>
      </c>
      <c r="JY190" s="92" t="str">
        <f t="shared" si="508"/>
        <v xml:space="preserve">188 53 1.3 </v>
      </c>
      <c r="JZ190" s="92" t="str">
        <f t="shared" si="509"/>
        <v xml:space="preserve">188 54 1.416667 </v>
      </c>
      <c r="KA190" s="92" t="str">
        <f t="shared" si="510"/>
        <v xml:space="preserve">188 55 1.59 </v>
      </c>
      <c r="KB190" s="92" t="str">
        <f t="shared" si="511"/>
        <v xml:space="preserve">188 56 1.266667 </v>
      </c>
      <c r="KC190" s="92" t="str">
        <f t="shared" si="512"/>
        <v xml:space="preserve">188 57 1.346667 </v>
      </c>
      <c r="KD190" s="92" t="str">
        <f t="shared" si="513"/>
        <v xml:space="preserve">188 58 1.433333 </v>
      </c>
      <c r="KE190" s="92" t="str">
        <f t="shared" si="514"/>
        <v xml:space="preserve">188 59 1.166667 </v>
      </c>
      <c r="KF190" s="92" t="str">
        <f t="shared" si="515"/>
        <v xml:space="preserve">188 60 0.943333 </v>
      </c>
      <c r="KG190" s="92" t="str">
        <f t="shared" si="516"/>
        <v xml:space="preserve">188 61 1.413333 </v>
      </c>
      <c r="KH190" s="92" t="str">
        <f t="shared" si="517"/>
        <v xml:space="preserve">188 62 1.63 </v>
      </c>
      <c r="KI190" s="92" t="str">
        <f t="shared" si="518"/>
        <v xml:space="preserve">188 63 1.053333 </v>
      </c>
      <c r="KJ190" s="92" t="str">
        <f t="shared" si="519"/>
        <v xml:space="preserve">188 64 1.103333 </v>
      </c>
      <c r="KK190" s="92" t="str">
        <f t="shared" si="520"/>
        <v xml:space="preserve">188 65 0.993333 </v>
      </c>
      <c r="KL190" s="92" t="str">
        <f t="shared" si="521"/>
        <v xml:space="preserve">188 66 0.993333 </v>
      </c>
      <c r="KM190" s="92" t="str">
        <f t="shared" si="522"/>
        <v xml:space="preserve">188 67 1.133333 </v>
      </c>
      <c r="KN190" s="92" t="str">
        <f t="shared" si="523"/>
        <v xml:space="preserve">188 68 0.84 </v>
      </c>
      <c r="KO190" s="92" t="str">
        <f t="shared" si="524"/>
        <v xml:space="preserve">188 69 1.34 </v>
      </c>
      <c r="KP190" s="92" t="str">
        <f t="shared" si="525"/>
        <v xml:space="preserve">188 70 0.883333 </v>
      </c>
      <c r="KQ190" s="92" t="str">
        <f t="shared" si="526"/>
        <v xml:space="preserve">188 71 1.39 </v>
      </c>
      <c r="KR190" s="92" t="str">
        <f t="shared" si="527"/>
        <v xml:space="preserve">188 72 1.266667 </v>
      </c>
      <c r="KS190" s="92" t="str">
        <f t="shared" si="528"/>
        <v xml:space="preserve">188 73 1.14 </v>
      </c>
      <c r="KT190" s="92" t="str">
        <f t="shared" si="529"/>
        <v xml:space="preserve">188 74 0.033333 </v>
      </c>
      <c r="KU190" s="92" t="str">
        <f t="shared" si="530"/>
        <v xml:space="preserve">188 75 1.123333 </v>
      </c>
      <c r="KV190" s="92" t="str">
        <f t="shared" si="531"/>
        <v xml:space="preserve">188 76 0.93 </v>
      </c>
      <c r="KW190" s="92" t="str">
        <f t="shared" si="532"/>
        <v xml:space="preserve">188 77 1.44 </v>
      </c>
      <c r="KX190" s="92" t="str">
        <f t="shared" si="533"/>
        <v xml:space="preserve">188 78 1.053333 </v>
      </c>
      <c r="KY190" s="92" t="str">
        <f t="shared" si="534"/>
        <v xml:space="preserve">188 79 1.37 </v>
      </c>
      <c r="KZ190" s="92" t="str">
        <f t="shared" si="535"/>
        <v xml:space="preserve">188 80 1.19 </v>
      </c>
      <c r="LA190" s="92" t="str">
        <f t="shared" si="536"/>
        <v xml:space="preserve">188 81 1.346667 </v>
      </c>
      <c r="LB190" s="92" t="str">
        <f t="shared" si="537"/>
        <v xml:space="preserve">188 82 1.593333 </v>
      </c>
      <c r="LC190" s="92" t="str">
        <f t="shared" si="538"/>
        <v xml:space="preserve">188 83 1.19 </v>
      </c>
      <c r="LD190" s="92" t="str">
        <f t="shared" si="539"/>
        <v xml:space="preserve">188 84 1.2 </v>
      </c>
      <c r="LE190" s="92" t="str">
        <f t="shared" si="540"/>
        <v xml:space="preserve">188 85 1.2 </v>
      </c>
      <c r="LF190" s="92" t="str">
        <f t="shared" si="541"/>
        <v xml:space="preserve">188 86 0.916667 </v>
      </c>
      <c r="LG190" s="92" t="str">
        <f t="shared" si="542"/>
        <v xml:space="preserve">188 87 1.296667 </v>
      </c>
      <c r="LH190" s="92" t="str">
        <f t="shared" si="543"/>
        <v xml:space="preserve">188 88 1.106667 </v>
      </c>
      <c r="LI190" s="92" t="str">
        <f t="shared" si="544"/>
        <v xml:space="preserve">188 89 0.963333 </v>
      </c>
      <c r="LJ190" s="92" t="str">
        <f t="shared" si="545"/>
        <v xml:space="preserve">188 90 1.573333 </v>
      </c>
      <c r="LK190" s="92" t="str">
        <f t="shared" si="546"/>
        <v xml:space="preserve">188 91 0.44 </v>
      </c>
      <c r="LL190" s="92" t="str">
        <f t="shared" si="547"/>
        <v xml:space="preserve">188 92 1.283333 </v>
      </c>
      <c r="LM190" s="92" t="str">
        <f t="shared" si="548"/>
        <v xml:space="preserve">188 93 1.28 </v>
      </c>
      <c r="LN190" s="92" t="str">
        <f t="shared" si="549"/>
        <v xml:space="preserve">188 94 1.493333 </v>
      </c>
      <c r="LO190" s="92" t="str">
        <f t="shared" si="550"/>
        <v xml:space="preserve">188 95 1.093333 </v>
      </c>
      <c r="LP190" s="92" t="str">
        <f t="shared" si="551"/>
        <v xml:space="preserve">188 96 1.6 </v>
      </c>
      <c r="LQ190" s="92" t="str">
        <f t="shared" si="552"/>
        <v xml:space="preserve">188 97 0.813333 </v>
      </c>
      <c r="LR190" s="92" t="str">
        <f t="shared" si="553"/>
        <v xml:space="preserve">188 98 1.376667 </v>
      </c>
      <c r="LS190" s="92" t="str">
        <f t="shared" si="554"/>
        <v xml:space="preserve">188 99 0.93 </v>
      </c>
      <c r="LT190" s="92" t="str">
        <f t="shared" si="555"/>
        <v xml:space="preserve">188 100 1.343333 </v>
      </c>
      <c r="LU190" s="92" t="str">
        <f t="shared" si="556"/>
        <v xml:space="preserve">188 101 0.913333 </v>
      </c>
      <c r="LV190" s="92" t="str">
        <f t="shared" si="557"/>
        <v xml:space="preserve">188 102 1.803333 </v>
      </c>
      <c r="LW190" s="92" t="str">
        <f t="shared" si="558"/>
        <v xml:space="preserve">188 103 1.583333 </v>
      </c>
      <c r="LX190" s="92" t="str">
        <f t="shared" si="559"/>
        <v xml:space="preserve">188 104 0.93 </v>
      </c>
      <c r="LY190" s="92" t="str">
        <f t="shared" si="560"/>
        <v xml:space="preserve">188 105 0.933333 </v>
      </c>
      <c r="LZ190" s="92" t="str">
        <f t="shared" si="561"/>
        <v xml:space="preserve">188 106 1.446667 </v>
      </c>
      <c r="MA190" s="92" t="str">
        <f t="shared" si="562"/>
        <v xml:space="preserve">188 107 0.966667 </v>
      </c>
      <c r="MB190" s="92" t="str">
        <f t="shared" si="563"/>
        <v xml:space="preserve">188 108 0.386667 </v>
      </c>
      <c r="MC190" s="92" t="str">
        <f t="shared" si="564"/>
        <v xml:space="preserve">188 109 0.913333 </v>
      </c>
      <c r="MD190" s="92" t="str">
        <f t="shared" si="565"/>
        <v xml:space="preserve">188 110 1.96 </v>
      </c>
      <c r="ME190" s="92" t="str">
        <f t="shared" si="566"/>
        <v xml:space="preserve">188 111 1.176667 </v>
      </c>
      <c r="MF190" s="92" t="str">
        <f t="shared" si="567"/>
        <v xml:space="preserve">188 112 0.99 </v>
      </c>
      <c r="MG190" s="92" t="str">
        <f t="shared" si="568"/>
        <v xml:space="preserve">188 113 0.616667 </v>
      </c>
      <c r="MH190" s="92" t="str">
        <f t="shared" si="569"/>
        <v xml:space="preserve">188 114 1.326667 </v>
      </c>
      <c r="MI190" s="92" t="str">
        <f t="shared" si="570"/>
        <v xml:space="preserve">188 115 0.846667 </v>
      </c>
      <c r="MJ190" s="92" t="str">
        <f t="shared" si="571"/>
        <v xml:space="preserve">188 116 1.15 </v>
      </c>
      <c r="MK190" s="92" t="str">
        <f t="shared" si="572"/>
        <v xml:space="preserve">188 117 1.05 </v>
      </c>
      <c r="ML190" s="92" t="str">
        <f t="shared" si="573"/>
        <v xml:space="preserve">188 118 1.196667 </v>
      </c>
      <c r="MM190" s="92" t="str">
        <f t="shared" si="574"/>
        <v xml:space="preserve">188 119 1.29 </v>
      </c>
      <c r="MN190" s="92" t="str">
        <f t="shared" si="575"/>
        <v xml:space="preserve">188 120 1.603333 </v>
      </c>
      <c r="MO190" s="92" t="str">
        <f t="shared" si="576"/>
        <v xml:space="preserve">188 121 1.556667 </v>
      </c>
      <c r="MP190" s="92" t="str">
        <f t="shared" si="577"/>
        <v xml:space="preserve">188 122 0.89 </v>
      </c>
      <c r="MQ190" s="92" t="str">
        <f t="shared" si="578"/>
        <v xml:space="preserve">188 123 0.81 </v>
      </c>
      <c r="MR190" s="92" t="str">
        <f t="shared" si="579"/>
        <v xml:space="preserve">188 124 0.093333 </v>
      </c>
      <c r="MS190" s="92" t="str">
        <f t="shared" si="580"/>
        <v xml:space="preserve">188 125 1.436667 </v>
      </c>
      <c r="MT190" s="92" t="str">
        <f t="shared" si="581"/>
        <v xml:space="preserve">188 126 0.913333 </v>
      </c>
      <c r="MU190" s="92" t="str">
        <f t="shared" si="582"/>
        <v xml:space="preserve">188 127 1.06 </v>
      </c>
      <c r="MV190" s="92" t="str">
        <f t="shared" si="583"/>
        <v xml:space="preserve">188 128 1.496667 </v>
      </c>
      <c r="MW190" s="92" t="str">
        <f t="shared" si="584"/>
        <v xml:space="preserve">188 129 1.256667 </v>
      </c>
      <c r="MX190" s="92" t="str">
        <f t="shared" si="585"/>
        <v xml:space="preserve">188 130 0.833333 </v>
      </c>
      <c r="MY190" s="92" t="str">
        <f t="shared" si="586"/>
        <v xml:space="preserve">188 131 0.903333 </v>
      </c>
      <c r="MZ190" s="92" t="str">
        <f t="shared" si="587"/>
        <v xml:space="preserve">188 132 0.503333 </v>
      </c>
      <c r="NA190" s="92" t="str">
        <f t="shared" si="588"/>
        <v xml:space="preserve">188 133 0.603333 </v>
      </c>
      <c r="NB190" s="92" t="str">
        <f t="shared" si="589"/>
        <v xml:space="preserve">188 134 0.963333 </v>
      </c>
      <c r="NC190" s="92" t="str">
        <f t="shared" si="590"/>
        <v xml:space="preserve">188 135 0.88 </v>
      </c>
      <c r="ND190" s="92" t="str">
        <f t="shared" si="591"/>
        <v xml:space="preserve">188 136 1.273333 </v>
      </c>
      <c r="NE190" s="92" t="str">
        <f t="shared" si="592"/>
        <v xml:space="preserve">188 137 1.496667 </v>
      </c>
      <c r="NF190" s="92" t="str">
        <f t="shared" si="593"/>
        <v xml:space="preserve">188 138 1.36 </v>
      </c>
      <c r="NG190" s="92" t="str">
        <f t="shared" si="594"/>
        <v xml:space="preserve">188 139 0.116667 </v>
      </c>
      <c r="NH190" s="92" t="str">
        <f t="shared" si="595"/>
        <v xml:space="preserve">188 140 2.046667 </v>
      </c>
      <c r="NI190" s="92" t="str">
        <f t="shared" si="596"/>
        <v xml:space="preserve">188 141 0.7 </v>
      </c>
      <c r="NJ190" s="92" t="str">
        <f t="shared" si="597"/>
        <v xml:space="preserve">188 142 1.226667 </v>
      </c>
      <c r="NK190" s="92" t="str">
        <f t="shared" si="598"/>
        <v xml:space="preserve">188 143 1.033333 </v>
      </c>
      <c r="NL190" s="92" t="str">
        <f t="shared" si="599"/>
        <v xml:space="preserve">188 144 1.03 </v>
      </c>
      <c r="NM190" s="92" t="str">
        <f t="shared" si="600"/>
        <v xml:space="preserve">188 145 1.593333 </v>
      </c>
      <c r="NN190" s="92" t="str">
        <f t="shared" si="601"/>
        <v xml:space="preserve">188 146 0.926667 </v>
      </c>
      <c r="NO190" s="92" t="str">
        <f t="shared" si="602"/>
        <v xml:space="preserve">188 147 1.583333 </v>
      </c>
      <c r="NP190" s="92" t="str">
        <f t="shared" si="603"/>
        <v xml:space="preserve">188 148 1.39 </v>
      </c>
      <c r="NQ190" s="92" t="str">
        <f t="shared" si="604"/>
        <v xml:space="preserve">188 149 1.536667 </v>
      </c>
      <c r="NR190" s="92" t="str">
        <f t="shared" si="605"/>
        <v xml:space="preserve">188 150 1.336667 </v>
      </c>
      <c r="NS190" s="92" t="str">
        <f t="shared" si="606"/>
        <v xml:space="preserve">188 151 1.803333 </v>
      </c>
      <c r="NT190" s="92" t="str">
        <f t="shared" si="607"/>
        <v xml:space="preserve">188 152 1.626667 </v>
      </c>
      <c r="NU190" s="92" t="str">
        <f t="shared" si="608"/>
        <v xml:space="preserve">188 153 1.7 </v>
      </c>
      <c r="NV190" s="92" t="str">
        <f t="shared" si="609"/>
        <v xml:space="preserve">188 154 0.443333 </v>
      </c>
      <c r="NW190" s="92" t="str">
        <f t="shared" si="610"/>
        <v xml:space="preserve">188 155 1.94 </v>
      </c>
      <c r="NX190" s="92" t="str">
        <f t="shared" si="611"/>
        <v xml:space="preserve">188 156 1.556667 </v>
      </c>
      <c r="NY190" s="92" t="str">
        <f t="shared" si="612"/>
        <v xml:space="preserve">188 157 1.18 </v>
      </c>
      <c r="NZ190" s="92" t="str">
        <f t="shared" si="613"/>
        <v xml:space="preserve">188 158 0.926667 </v>
      </c>
      <c r="OA190" s="92" t="str">
        <f t="shared" si="614"/>
        <v xml:space="preserve">188 159 1.386667 </v>
      </c>
      <c r="OB190" s="92" t="str">
        <f t="shared" si="615"/>
        <v xml:space="preserve">188 160 0.98 </v>
      </c>
      <c r="OC190" s="92" t="str">
        <f t="shared" si="616"/>
        <v xml:space="preserve">188 161 0.813333 </v>
      </c>
      <c r="OD190" s="92" t="str">
        <f t="shared" si="617"/>
        <v xml:space="preserve">188 162 1.816667 </v>
      </c>
      <c r="OE190" s="92" t="str">
        <f t="shared" si="618"/>
        <v xml:space="preserve">188 163 1.006667 </v>
      </c>
      <c r="OF190" s="92" t="str">
        <f t="shared" si="619"/>
        <v xml:space="preserve">188 164 1.256667 </v>
      </c>
      <c r="OG190" s="92" t="str">
        <f t="shared" si="620"/>
        <v xml:space="preserve">188 165 1.923333 </v>
      </c>
      <c r="OH190" s="92" t="str">
        <f t="shared" si="621"/>
        <v xml:space="preserve">188 166 1.186667 </v>
      </c>
      <c r="OI190" s="92" t="str">
        <f t="shared" si="622"/>
        <v xml:space="preserve">188 167 0.433333 </v>
      </c>
      <c r="OJ190" s="92" t="str">
        <f t="shared" si="623"/>
        <v xml:space="preserve">188 168 1.133333 </v>
      </c>
      <c r="OK190" s="92" t="str">
        <f t="shared" si="624"/>
        <v xml:space="preserve">188 169 0.67 </v>
      </c>
      <c r="OL190" s="92" t="str">
        <f t="shared" si="625"/>
        <v xml:space="preserve">188 170 1.03 </v>
      </c>
      <c r="OM190" s="92" t="str">
        <f t="shared" si="626"/>
        <v xml:space="preserve">188 171 1.513333 </v>
      </c>
      <c r="ON190" s="92" t="str">
        <f t="shared" si="627"/>
        <v xml:space="preserve">188 172 1.52 </v>
      </c>
      <c r="OO190" s="92" t="str">
        <f t="shared" si="628"/>
        <v xml:space="preserve">188 173 1.44 </v>
      </c>
      <c r="OP190" s="92" t="str">
        <f t="shared" si="629"/>
        <v xml:space="preserve">188 174 0.703333 </v>
      </c>
      <c r="OQ190" s="92" t="str">
        <f t="shared" si="630"/>
        <v xml:space="preserve">188 175 1.383333 </v>
      </c>
      <c r="OR190" s="92" t="str">
        <f t="shared" si="631"/>
        <v xml:space="preserve">188 176 0.95 </v>
      </c>
      <c r="OS190" s="92" t="str">
        <f t="shared" si="632"/>
        <v xml:space="preserve">188 177 0.953333 </v>
      </c>
      <c r="OT190" s="92" t="str">
        <f t="shared" si="633"/>
        <v xml:space="preserve">188 178 0.82 </v>
      </c>
      <c r="OU190" s="92" t="str">
        <f t="shared" si="634"/>
        <v xml:space="preserve">188 179 1.223333 </v>
      </c>
      <c r="OV190" s="92" t="str">
        <f t="shared" si="635"/>
        <v xml:space="preserve">188 180 1.243333 </v>
      </c>
      <c r="OW190" s="92" t="str">
        <f t="shared" si="636"/>
        <v xml:space="preserve">188 181 0.4 </v>
      </c>
      <c r="OX190" s="92" t="str">
        <f t="shared" si="637"/>
        <v xml:space="preserve">188 182 1.006667 </v>
      </c>
      <c r="OY190" s="92" t="str">
        <f t="shared" si="638"/>
        <v xml:space="preserve">188 183 0.926667 </v>
      </c>
      <c r="OZ190" s="92" t="str">
        <f t="shared" si="639"/>
        <v xml:space="preserve">188 184 1.46 </v>
      </c>
      <c r="PA190" s="92" t="str">
        <f t="shared" si="640"/>
        <v xml:space="preserve">188 185 1.19 </v>
      </c>
      <c r="PB190" s="92" t="str">
        <f t="shared" si="641"/>
        <v xml:space="preserve">188 186 1.36 </v>
      </c>
      <c r="PC190" s="92" t="str">
        <f t="shared" si="642"/>
        <v xml:space="preserve">188 187 1.36 </v>
      </c>
      <c r="PD190" s="92" t="str">
        <f t="shared" si="643"/>
        <v xml:space="preserve">188 188 0 </v>
      </c>
      <c r="PE190" s="92" t="str">
        <f t="shared" si="644"/>
        <v xml:space="preserve">188 189 0.623333 </v>
      </c>
      <c r="PF190" s="92" t="str">
        <f t="shared" si="645"/>
        <v xml:space="preserve">188 190 0.626667 </v>
      </c>
      <c r="PG190" s="92" t="str">
        <f t="shared" si="646"/>
        <v xml:space="preserve">188 191 0.916667 </v>
      </c>
      <c r="PH190" s="92" t="str">
        <f t="shared" si="647"/>
        <v xml:space="preserve">188 192 0.686667 </v>
      </c>
      <c r="PI190" s="92" t="str">
        <f t="shared" si="648"/>
        <v xml:space="preserve">188 193 1.346667 </v>
      </c>
      <c r="PJ190" s="92" t="str">
        <f t="shared" si="649"/>
        <v xml:space="preserve">188 194 1.226667 </v>
      </c>
      <c r="PK190" s="92" t="str">
        <f t="shared" si="650"/>
        <v xml:space="preserve">188 195 1.256667 </v>
      </c>
      <c r="PL190" s="92" t="str">
        <f t="shared" si="651"/>
        <v xml:space="preserve">188 196 1.963333 </v>
      </c>
      <c r="PM190" s="92" t="str">
        <f t="shared" si="652"/>
        <v xml:space="preserve">188 197 0.78 </v>
      </c>
      <c r="PN190" s="92" t="str">
        <f t="shared" si="653"/>
        <v xml:space="preserve">188 198 0.75 </v>
      </c>
      <c r="PO190" s="92" t="str">
        <f t="shared" si="654"/>
        <v xml:space="preserve">188 199 0.83 </v>
      </c>
      <c r="PP190" s="92" t="str">
        <f t="shared" si="655"/>
        <v xml:space="preserve">188 200 0.886667 </v>
      </c>
      <c r="PQ190" s="92" t="str">
        <f t="shared" si="656"/>
        <v xml:space="preserve">188 201 1.506667 </v>
      </c>
      <c r="PR190" s="92" t="str">
        <f t="shared" si="657"/>
        <v xml:space="preserve">188 202 0.786667 </v>
      </c>
      <c r="PS190" s="92" t="str">
        <f t="shared" si="658"/>
        <v xml:space="preserve">188 203 1.096667 </v>
      </c>
      <c r="PT190" s="92" t="str">
        <f t="shared" si="659"/>
        <v xml:space="preserve">188 204 0.906667 </v>
      </c>
      <c r="PU190" s="92" t="str">
        <f t="shared" si="660"/>
        <v xml:space="preserve">188 205 0.84 </v>
      </c>
      <c r="PV190" s="92" t="str">
        <f t="shared" si="661"/>
        <v xml:space="preserve">188 206 1.47 </v>
      </c>
      <c r="PW190" s="92" t="str">
        <f t="shared" si="662"/>
        <v xml:space="preserve">188 207 1.94 </v>
      </c>
      <c r="PX190" s="92" t="str">
        <f t="shared" si="663"/>
        <v xml:space="preserve">188 208 0.913333 </v>
      </c>
      <c r="PY190" s="92" t="str">
        <f t="shared" si="664"/>
        <v xml:space="preserve">188 209 0.843333 </v>
      </c>
      <c r="PZ190" s="92" t="str">
        <f t="shared" si="665"/>
        <v xml:space="preserve">188 210 1.72 </v>
      </c>
      <c r="QA190" s="92" t="str">
        <f t="shared" si="666"/>
        <v xml:space="preserve">188 211 1.203333 </v>
      </c>
      <c r="QB190" s="92" t="str">
        <f t="shared" si="667"/>
        <v xml:space="preserve">188 212 1.25 </v>
      </c>
      <c r="QC190" s="92" t="str">
        <f t="shared" si="668"/>
        <v xml:space="preserve">188 213 1.203333 </v>
      </c>
      <c r="QD190" s="92" t="str">
        <f t="shared" si="669"/>
        <v xml:space="preserve">188 214 0.53 </v>
      </c>
      <c r="QE190" s="92" t="str">
        <f t="shared" si="670"/>
        <v xml:space="preserve">188 215 1.933333 </v>
      </c>
      <c r="QF190" s="92" t="str">
        <f t="shared" si="671"/>
        <v xml:space="preserve">188 216 0.95 </v>
      </c>
      <c r="QG190" s="92" t="str">
        <f t="shared" si="672"/>
        <v xml:space="preserve">188 217 0.853333 </v>
      </c>
      <c r="QH190" s="92" t="str">
        <f t="shared" si="673"/>
        <v xml:space="preserve">188 218 1.22 </v>
      </c>
      <c r="QI190" s="92" t="str">
        <f t="shared" si="674"/>
        <v xml:space="preserve">188 219 0.553333 </v>
      </c>
      <c r="QJ190" s="92" t="str">
        <f t="shared" si="675"/>
        <v xml:space="preserve">188 220 0.896667 </v>
      </c>
      <c r="QK190" s="92" t="str">
        <f t="shared" si="676"/>
        <v xml:space="preserve">188 221 1.363333 </v>
      </c>
      <c r="QL190" s="92" t="str">
        <f t="shared" si="677"/>
        <v xml:space="preserve">188 222 1.846667 </v>
      </c>
      <c r="QM190" s="92" t="str">
        <f t="shared" si="678"/>
        <v xml:space="preserve">188 223 1.033333 </v>
      </c>
      <c r="QN190" s="92" t="str">
        <f t="shared" si="679"/>
        <v xml:space="preserve">188 224 1.176667 </v>
      </c>
      <c r="QO190" s="92" t="str">
        <f t="shared" si="680"/>
        <v xml:space="preserve">188 225 0.92 </v>
      </c>
      <c r="QP190" s="92" t="str">
        <f t="shared" si="681"/>
        <v xml:space="preserve">188 226 0.803333 </v>
      </c>
      <c r="QQ190" s="92" t="str">
        <f t="shared" si="682"/>
        <v xml:space="preserve">188 227 1.006667 </v>
      </c>
      <c r="QR190" s="92" t="str">
        <f t="shared" si="683"/>
        <v xml:space="preserve">188 228 1.446667 </v>
      </c>
    </row>
    <row r="191" spans="1:460" ht="18.75" customHeight="1" x14ac:dyDescent="0.35">
      <c r="A191" s="86">
        <v>189</v>
      </c>
      <c r="B191" s="90" t="s">
        <v>231</v>
      </c>
      <c r="C191" s="91" t="s">
        <v>191</v>
      </c>
      <c r="D191" s="9">
        <v>20.5</v>
      </c>
      <c r="E191" s="9">
        <v>20.2</v>
      </c>
      <c r="F191" s="9">
        <v>31.2</v>
      </c>
      <c r="G191" s="9">
        <v>27.9</v>
      </c>
      <c r="H191" s="9">
        <v>26.6</v>
      </c>
      <c r="I191" s="9">
        <v>26.6</v>
      </c>
      <c r="J191" s="9">
        <v>28.5</v>
      </c>
      <c r="K191" s="9">
        <v>28.2</v>
      </c>
      <c r="L191" s="9">
        <v>29.5</v>
      </c>
      <c r="M191" s="9">
        <v>37.1</v>
      </c>
      <c r="N191" s="9">
        <v>24.3</v>
      </c>
      <c r="O191" s="9">
        <v>4.5</v>
      </c>
      <c r="P191" s="9">
        <v>21.6</v>
      </c>
      <c r="Q191" s="9">
        <v>10.3</v>
      </c>
      <c r="R191" s="9">
        <v>10.6</v>
      </c>
      <c r="S191" s="9">
        <v>16.3</v>
      </c>
      <c r="T191" s="9">
        <v>12.2</v>
      </c>
      <c r="U191" s="9">
        <v>21.3</v>
      </c>
      <c r="V191" s="9">
        <v>6.7</v>
      </c>
      <c r="W191" s="9">
        <v>11.1</v>
      </c>
      <c r="X191" s="21">
        <v>17</v>
      </c>
      <c r="Y191" s="21">
        <v>33</v>
      </c>
      <c r="Z191" s="9">
        <v>19.5</v>
      </c>
      <c r="AA191" s="9">
        <v>34.6</v>
      </c>
      <c r="AB191" s="21">
        <v>52</v>
      </c>
      <c r="AC191" s="9">
        <v>18.2</v>
      </c>
      <c r="AD191" s="9">
        <v>7.7</v>
      </c>
      <c r="AE191" s="9">
        <v>16.5</v>
      </c>
      <c r="AF191" s="21">
        <v>15</v>
      </c>
      <c r="AG191" s="9">
        <v>38.799999999999997</v>
      </c>
      <c r="AH191" s="21">
        <v>20</v>
      </c>
      <c r="AI191" s="9">
        <v>23.3</v>
      </c>
      <c r="AJ191" s="9">
        <v>40.200000000000003</v>
      </c>
      <c r="AK191" s="9">
        <v>12.6</v>
      </c>
      <c r="AL191" s="9">
        <v>21.5</v>
      </c>
      <c r="AM191" s="9">
        <v>17.2</v>
      </c>
      <c r="AN191" s="9">
        <v>11.8</v>
      </c>
      <c r="AO191" s="9">
        <v>25.8</v>
      </c>
      <c r="AP191" s="9">
        <v>17.600000000000001</v>
      </c>
      <c r="AQ191" s="21">
        <v>27</v>
      </c>
      <c r="AR191" s="9">
        <v>12.6</v>
      </c>
      <c r="AS191" s="9">
        <v>4.7</v>
      </c>
      <c r="AT191" s="9">
        <v>7.8</v>
      </c>
      <c r="AU191" s="9">
        <v>10.5</v>
      </c>
      <c r="AV191" s="9">
        <v>37.9</v>
      </c>
      <c r="AW191" s="21">
        <v>31</v>
      </c>
      <c r="AX191" s="9">
        <v>10.1</v>
      </c>
      <c r="AY191" s="21">
        <v>25</v>
      </c>
      <c r="AZ191" s="9">
        <v>24.4</v>
      </c>
      <c r="BA191" s="9">
        <v>21.8</v>
      </c>
      <c r="BB191" s="9">
        <v>22.2</v>
      </c>
      <c r="BC191" s="21">
        <v>14</v>
      </c>
      <c r="BD191" s="9">
        <v>25.7</v>
      </c>
      <c r="BE191" s="9">
        <v>30.3</v>
      </c>
      <c r="BF191" s="21">
        <v>30</v>
      </c>
      <c r="BG191" s="9">
        <v>27.6</v>
      </c>
      <c r="BH191" s="9">
        <v>25.5</v>
      </c>
      <c r="BI191" s="9">
        <v>27.2</v>
      </c>
      <c r="BJ191" s="9">
        <v>23.5</v>
      </c>
      <c r="BK191" s="9">
        <v>11.8</v>
      </c>
      <c r="BL191" s="9">
        <v>26.2</v>
      </c>
      <c r="BM191" s="9">
        <v>34.1</v>
      </c>
      <c r="BN191" s="9">
        <v>15.1</v>
      </c>
      <c r="BO191" s="9">
        <v>22.9</v>
      </c>
      <c r="BP191" s="9">
        <v>19.399999999999999</v>
      </c>
      <c r="BQ191" s="9">
        <v>19.600000000000001</v>
      </c>
      <c r="BR191" s="21">
        <v>15</v>
      </c>
      <c r="BS191" s="9">
        <v>11.9</v>
      </c>
      <c r="BT191" s="9">
        <v>25.3</v>
      </c>
      <c r="BU191" s="9">
        <v>16.3</v>
      </c>
      <c r="BV191" s="9">
        <v>30.7</v>
      </c>
      <c r="BW191" s="9">
        <v>28.5</v>
      </c>
      <c r="BX191" s="21">
        <v>23</v>
      </c>
      <c r="BY191" s="9">
        <v>18.7</v>
      </c>
      <c r="BZ191" s="9">
        <v>23.4</v>
      </c>
      <c r="CA191" s="9">
        <v>16.100000000000001</v>
      </c>
      <c r="CB191" s="21">
        <v>33</v>
      </c>
      <c r="CC191" s="9">
        <v>15.1</v>
      </c>
      <c r="CD191" s="9">
        <v>26.2</v>
      </c>
      <c r="CE191" s="9">
        <v>25.3</v>
      </c>
      <c r="CF191" s="21">
        <v>30</v>
      </c>
      <c r="CG191" s="9">
        <v>35.200000000000003</v>
      </c>
      <c r="CH191" s="9">
        <v>25.3</v>
      </c>
      <c r="CI191" s="9">
        <v>30.2</v>
      </c>
      <c r="CJ191" s="9">
        <v>21.1</v>
      </c>
      <c r="CK191" s="9">
        <v>14.9</v>
      </c>
      <c r="CL191" s="9">
        <v>22.4</v>
      </c>
      <c r="CM191" s="9">
        <v>19.899999999999999</v>
      </c>
      <c r="CN191" s="9">
        <v>18.600000000000001</v>
      </c>
      <c r="CO191" s="9">
        <v>36.9</v>
      </c>
      <c r="CP191" s="9">
        <v>9.8000000000000007</v>
      </c>
      <c r="CQ191" s="9">
        <v>28.2</v>
      </c>
      <c r="CR191" s="21">
        <v>28</v>
      </c>
      <c r="CS191" s="9">
        <v>30.9</v>
      </c>
      <c r="CT191" s="9">
        <v>22.5</v>
      </c>
      <c r="CU191" s="21">
        <v>36</v>
      </c>
      <c r="CV191" s="21">
        <v>8</v>
      </c>
      <c r="CW191" s="9">
        <v>25.1</v>
      </c>
      <c r="CX191" s="9">
        <v>12.8</v>
      </c>
      <c r="CY191" s="9">
        <v>34.5</v>
      </c>
      <c r="CZ191" s="9">
        <v>15.7</v>
      </c>
      <c r="DA191" s="9">
        <v>43.7</v>
      </c>
      <c r="DB191" s="9">
        <v>37.1</v>
      </c>
      <c r="DC191" s="9">
        <v>11.5</v>
      </c>
      <c r="DD191" s="9">
        <v>17.8</v>
      </c>
      <c r="DE191" s="9">
        <v>28.5</v>
      </c>
      <c r="DF191" s="9">
        <v>18.8</v>
      </c>
      <c r="DG191" s="9">
        <v>16.2</v>
      </c>
      <c r="DH191" s="9">
        <v>17.2</v>
      </c>
      <c r="DI191" s="9">
        <v>47.8</v>
      </c>
      <c r="DJ191" s="9">
        <v>26.4</v>
      </c>
      <c r="DK191" s="9">
        <v>16.100000000000001</v>
      </c>
      <c r="DL191" s="9">
        <v>0.4</v>
      </c>
      <c r="DM191" s="9">
        <v>23.8</v>
      </c>
      <c r="DN191" s="21">
        <v>5</v>
      </c>
      <c r="DO191" s="9">
        <v>24.3</v>
      </c>
      <c r="DP191" s="9">
        <v>21.3</v>
      </c>
      <c r="DQ191" s="9">
        <v>30.1</v>
      </c>
      <c r="DR191" s="9">
        <v>23.8</v>
      </c>
      <c r="DS191" s="9">
        <v>37.700000000000003</v>
      </c>
      <c r="DT191" s="9">
        <v>31.8</v>
      </c>
      <c r="DU191" s="9">
        <v>16.3</v>
      </c>
      <c r="DV191" s="9">
        <v>7.8</v>
      </c>
      <c r="DW191" s="9">
        <v>20.8</v>
      </c>
      <c r="DX191" s="9">
        <v>28.3</v>
      </c>
      <c r="DY191" s="9">
        <v>10.9</v>
      </c>
      <c r="DZ191" s="9">
        <v>15.3</v>
      </c>
      <c r="EA191" s="21">
        <v>34</v>
      </c>
      <c r="EB191" s="9">
        <v>21.2</v>
      </c>
      <c r="EC191" s="9">
        <v>14.7</v>
      </c>
      <c r="ED191" s="9">
        <v>10.6</v>
      </c>
      <c r="EE191" s="9">
        <v>10.3</v>
      </c>
      <c r="EF191" s="9">
        <v>6.8</v>
      </c>
      <c r="EG191" s="9">
        <v>18.600000000000001</v>
      </c>
      <c r="EH191" s="9">
        <v>16.2</v>
      </c>
      <c r="EI191" s="9">
        <v>32.4</v>
      </c>
      <c r="EJ191" s="21">
        <v>34</v>
      </c>
      <c r="EK191" s="9">
        <v>25.9</v>
      </c>
      <c r="EL191" s="9">
        <v>17.600000000000001</v>
      </c>
      <c r="EM191" s="9">
        <v>46.6</v>
      </c>
      <c r="EN191" s="9">
        <v>2.9</v>
      </c>
      <c r="EO191" s="9">
        <v>25.8</v>
      </c>
      <c r="EP191" s="9">
        <v>17.7</v>
      </c>
      <c r="EQ191" s="9">
        <v>13.9</v>
      </c>
      <c r="ER191" s="9">
        <v>36.9</v>
      </c>
      <c r="ES191" s="21">
        <v>12</v>
      </c>
      <c r="ET191" s="9">
        <v>36.5</v>
      </c>
      <c r="EU191" s="9">
        <v>26.8</v>
      </c>
      <c r="EV191" s="9">
        <v>31.2</v>
      </c>
      <c r="EW191" s="9">
        <v>23.6</v>
      </c>
      <c r="EX191" s="9">
        <v>43.7</v>
      </c>
      <c r="EY191" s="9">
        <v>33.9</v>
      </c>
      <c r="EZ191" s="9">
        <v>40.6</v>
      </c>
      <c r="FA191" s="9">
        <v>21.7</v>
      </c>
      <c r="FB191" s="9">
        <v>38.799999999999997</v>
      </c>
      <c r="FC191" s="21">
        <v>29</v>
      </c>
      <c r="FD191" s="9">
        <v>20.6</v>
      </c>
      <c r="FE191" s="21">
        <v>14</v>
      </c>
      <c r="FF191" s="9">
        <v>25.1</v>
      </c>
      <c r="FG191" s="9">
        <v>19.100000000000001</v>
      </c>
      <c r="FH191" s="9">
        <v>7.9</v>
      </c>
      <c r="FI191" s="9">
        <v>44.1</v>
      </c>
      <c r="FJ191" s="9">
        <v>16.899999999999999</v>
      </c>
      <c r="FK191" s="9">
        <v>26.7</v>
      </c>
      <c r="FL191" s="9">
        <v>38.299999999999997</v>
      </c>
      <c r="FM191" s="9">
        <v>24.5</v>
      </c>
      <c r="FN191" s="9">
        <v>21.2</v>
      </c>
      <c r="FO191" s="9">
        <v>23.8</v>
      </c>
      <c r="FP191" s="9">
        <v>20.9</v>
      </c>
      <c r="FQ191" s="9">
        <v>20.7</v>
      </c>
      <c r="FR191" s="9">
        <v>30.5</v>
      </c>
      <c r="FS191" s="9">
        <v>29.7</v>
      </c>
      <c r="FT191" s="9">
        <v>28.3</v>
      </c>
      <c r="FU191" s="9">
        <v>2.4</v>
      </c>
      <c r="FV191" s="21">
        <v>25</v>
      </c>
      <c r="FW191" s="21">
        <v>12</v>
      </c>
      <c r="FX191" s="9">
        <v>12.1</v>
      </c>
      <c r="FY191" s="9">
        <v>5.0999999999999996</v>
      </c>
      <c r="FZ191" s="9">
        <v>20.2</v>
      </c>
      <c r="GA191" s="9">
        <v>27.4</v>
      </c>
      <c r="GB191" s="21">
        <v>11</v>
      </c>
      <c r="GC191" s="21">
        <v>20</v>
      </c>
      <c r="GD191" s="21">
        <v>14</v>
      </c>
      <c r="GE191" s="9">
        <v>28.9</v>
      </c>
      <c r="GF191" s="9">
        <v>29.9</v>
      </c>
      <c r="GG191" s="9">
        <v>29.8</v>
      </c>
      <c r="GH191" s="9">
        <v>29.8</v>
      </c>
      <c r="GI191" s="9">
        <v>18.7</v>
      </c>
      <c r="GJ191" s="21">
        <v>0</v>
      </c>
      <c r="GK191" s="21">
        <v>1</v>
      </c>
      <c r="GL191" s="21">
        <v>6</v>
      </c>
      <c r="GM191" s="9">
        <v>2.6</v>
      </c>
      <c r="GN191" s="9">
        <v>25.6</v>
      </c>
      <c r="GO191" s="21">
        <v>26</v>
      </c>
      <c r="GP191" s="9">
        <v>21.2</v>
      </c>
      <c r="GQ191" s="9">
        <v>44.1</v>
      </c>
      <c r="GR191" s="21">
        <v>13</v>
      </c>
      <c r="GS191" s="21">
        <v>12</v>
      </c>
      <c r="GT191" s="9">
        <v>14.5</v>
      </c>
      <c r="GU191" s="9">
        <v>16.2</v>
      </c>
      <c r="GV191" s="9">
        <v>30.4</v>
      </c>
      <c r="GW191" s="9">
        <v>10.6</v>
      </c>
      <c r="GX191" s="9">
        <v>22.6</v>
      </c>
      <c r="GY191" s="9">
        <v>10.7</v>
      </c>
      <c r="GZ191" s="9">
        <v>14.9</v>
      </c>
      <c r="HA191" s="9">
        <v>28.1</v>
      </c>
      <c r="HB191" s="9">
        <v>47.2</v>
      </c>
      <c r="HC191" s="9">
        <v>12.1</v>
      </c>
      <c r="HD191" s="9">
        <v>14.9</v>
      </c>
      <c r="HE191" s="9">
        <v>40.799999999999997</v>
      </c>
      <c r="HF191" s="9">
        <v>21.3</v>
      </c>
      <c r="HG191" s="21">
        <v>21</v>
      </c>
      <c r="HH191" s="9">
        <v>21.3</v>
      </c>
      <c r="HI191" s="9">
        <v>7.8</v>
      </c>
      <c r="HJ191" s="9">
        <v>43.2</v>
      </c>
      <c r="HK191" s="9">
        <v>16.8</v>
      </c>
      <c r="HL191" s="9">
        <v>15.2</v>
      </c>
      <c r="HM191" s="9">
        <v>21.8</v>
      </c>
      <c r="HN191" s="9">
        <v>11.8</v>
      </c>
      <c r="HO191" s="9">
        <v>16.399999999999999</v>
      </c>
      <c r="HP191" s="9">
        <v>26.1</v>
      </c>
      <c r="HQ191" s="21">
        <v>45</v>
      </c>
      <c r="HR191" s="9">
        <v>14.5</v>
      </c>
      <c r="HS191" s="9">
        <v>20.5</v>
      </c>
      <c r="HT191" s="21">
        <v>13</v>
      </c>
      <c r="HU191" s="9">
        <v>7.6</v>
      </c>
      <c r="HV191" s="9">
        <v>19.8</v>
      </c>
      <c r="HW191" s="9">
        <v>33.1</v>
      </c>
      <c r="HX191" s="8"/>
      <c r="HY191" s="92" t="str">
        <f t="shared" si="456"/>
        <v xml:space="preserve">189 1 0.683333 </v>
      </c>
      <c r="HZ191" s="92" t="str">
        <f t="shared" si="457"/>
        <v xml:space="preserve">189 2 0.673333 </v>
      </c>
      <c r="IA191" s="92" t="str">
        <f t="shared" si="458"/>
        <v xml:space="preserve">189 3 1.04 </v>
      </c>
      <c r="IB191" s="92" t="str">
        <f t="shared" si="459"/>
        <v xml:space="preserve">189 4 0.93 </v>
      </c>
      <c r="IC191" s="92" t="str">
        <f t="shared" si="460"/>
        <v xml:space="preserve">189 5 0.886667 </v>
      </c>
      <c r="ID191" s="92" t="str">
        <f t="shared" si="461"/>
        <v xml:space="preserve">189 6 0.886667 </v>
      </c>
      <c r="IE191" s="92" t="str">
        <f t="shared" si="462"/>
        <v xml:space="preserve">189 7 0.95 </v>
      </c>
      <c r="IF191" s="92" t="str">
        <f t="shared" si="463"/>
        <v xml:space="preserve">189 8 0.94 </v>
      </c>
      <c r="IG191" s="92" t="str">
        <f t="shared" si="464"/>
        <v xml:space="preserve">189 9 0.983333 </v>
      </c>
      <c r="IH191" s="92" t="str">
        <f t="shared" si="465"/>
        <v xml:space="preserve">189 10 1.236667 </v>
      </c>
      <c r="II191" s="92" t="str">
        <f t="shared" si="466"/>
        <v xml:space="preserve">189 11 0.81 </v>
      </c>
      <c r="IJ191" s="92" t="str">
        <f t="shared" si="467"/>
        <v xml:space="preserve">189 12 0.15 </v>
      </c>
      <c r="IK191" s="92" t="str">
        <f t="shared" si="468"/>
        <v xml:space="preserve">189 13 0.72 </v>
      </c>
      <c r="IL191" s="92" t="str">
        <f t="shared" si="469"/>
        <v xml:space="preserve">189 14 0.343333 </v>
      </c>
      <c r="IM191" s="92" t="str">
        <f t="shared" si="470"/>
        <v xml:space="preserve">189 15 0.353333 </v>
      </c>
      <c r="IN191" s="92" t="str">
        <f t="shared" si="471"/>
        <v xml:space="preserve">189 16 0.543333 </v>
      </c>
      <c r="IO191" s="92" t="str">
        <f t="shared" si="472"/>
        <v xml:space="preserve">189 17 0.406667 </v>
      </c>
      <c r="IP191" s="92" t="str">
        <f t="shared" si="473"/>
        <v xml:space="preserve">189 18 0.71 </v>
      </c>
      <c r="IQ191" s="92" t="str">
        <f t="shared" si="474"/>
        <v xml:space="preserve">189 19 0.223333 </v>
      </c>
      <c r="IR191" s="92" t="str">
        <f t="shared" si="475"/>
        <v xml:space="preserve">189 20 0.37 </v>
      </c>
      <c r="IS191" s="92" t="str">
        <f t="shared" si="476"/>
        <v xml:space="preserve">189 21 0.566667 </v>
      </c>
      <c r="IT191" s="92" t="str">
        <f t="shared" si="477"/>
        <v xml:space="preserve">189 22 1.1 </v>
      </c>
      <c r="IU191" s="92" t="str">
        <f t="shared" si="478"/>
        <v xml:space="preserve">189 23 0.65 </v>
      </c>
      <c r="IV191" s="92" t="str">
        <f t="shared" si="479"/>
        <v xml:space="preserve">189 24 1.153333 </v>
      </c>
      <c r="IW191" s="92" t="str">
        <f t="shared" si="480"/>
        <v xml:space="preserve">189 25 1.733333 </v>
      </c>
      <c r="IX191" s="92" t="str">
        <f t="shared" si="481"/>
        <v xml:space="preserve">189 26 0.606667 </v>
      </c>
      <c r="IY191" s="92" t="str">
        <f t="shared" si="482"/>
        <v xml:space="preserve">189 27 0.256667 </v>
      </c>
      <c r="IZ191" s="92" t="str">
        <f t="shared" si="483"/>
        <v xml:space="preserve">189 28 0.55 </v>
      </c>
      <c r="JA191" s="92" t="str">
        <f t="shared" si="484"/>
        <v xml:space="preserve">189 29 0.5 </v>
      </c>
      <c r="JB191" s="92" t="str">
        <f t="shared" si="485"/>
        <v xml:space="preserve">189 30 1.293333 </v>
      </c>
      <c r="JC191" s="92" t="str">
        <f t="shared" si="486"/>
        <v xml:space="preserve">189 31 0.666667 </v>
      </c>
      <c r="JD191" s="92" t="str">
        <f t="shared" si="487"/>
        <v xml:space="preserve">189 32 0.776667 </v>
      </c>
      <c r="JE191" s="92" t="str">
        <f t="shared" si="488"/>
        <v xml:space="preserve">189 33 1.34 </v>
      </c>
      <c r="JF191" s="92" t="str">
        <f t="shared" si="489"/>
        <v xml:space="preserve">189 34 0.42 </v>
      </c>
      <c r="JG191" s="92" t="str">
        <f t="shared" si="490"/>
        <v xml:space="preserve">189 35 0.716667 </v>
      </c>
      <c r="JH191" s="92" t="str">
        <f t="shared" si="491"/>
        <v xml:space="preserve">189 36 0.573333 </v>
      </c>
      <c r="JI191" s="92" t="str">
        <f t="shared" si="492"/>
        <v xml:space="preserve">189 37 0.393333 </v>
      </c>
      <c r="JJ191" s="92" t="str">
        <f t="shared" si="493"/>
        <v xml:space="preserve">189 38 0.86 </v>
      </c>
      <c r="JK191" s="92" t="str">
        <f t="shared" si="494"/>
        <v xml:space="preserve">189 39 0.586667 </v>
      </c>
      <c r="JL191" s="92" t="str">
        <f t="shared" si="495"/>
        <v xml:space="preserve">189 40 0.9 </v>
      </c>
      <c r="JM191" s="92" t="str">
        <f t="shared" si="496"/>
        <v xml:space="preserve">189 41 0.42 </v>
      </c>
      <c r="JN191" s="92" t="str">
        <f t="shared" si="497"/>
        <v xml:space="preserve">189 42 0.156667 </v>
      </c>
      <c r="JO191" s="92" t="str">
        <f t="shared" si="498"/>
        <v xml:space="preserve">189 43 0.26 </v>
      </c>
      <c r="JP191" s="92" t="str">
        <f t="shared" si="499"/>
        <v xml:space="preserve">189 44 0.35 </v>
      </c>
      <c r="JQ191" s="92" t="str">
        <f t="shared" si="500"/>
        <v xml:space="preserve">189 45 1.263333 </v>
      </c>
      <c r="JR191" s="92" t="str">
        <f t="shared" si="501"/>
        <v xml:space="preserve">189 46 1.033333 </v>
      </c>
      <c r="JS191" s="92" t="str">
        <f t="shared" si="502"/>
        <v xml:space="preserve">189 47 0.336667 </v>
      </c>
      <c r="JT191" s="92" t="str">
        <f t="shared" si="503"/>
        <v xml:space="preserve">189 48 0.833333 </v>
      </c>
      <c r="JU191" s="92" t="str">
        <f t="shared" si="504"/>
        <v xml:space="preserve">189 49 0.813333 </v>
      </c>
      <c r="JV191" s="92" t="str">
        <f t="shared" si="505"/>
        <v xml:space="preserve">189 50 0.726667 </v>
      </c>
      <c r="JW191" s="92" t="str">
        <f t="shared" si="506"/>
        <v xml:space="preserve">189 51 0.74 </v>
      </c>
      <c r="JX191" s="92" t="str">
        <f t="shared" si="507"/>
        <v xml:space="preserve">189 52 0.466667 </v>
      </c>
      <c r="JY191" s="92" t="str">
        <f t="shared" si="508"/>
        <v xml:space="preserve">189 53 0.856667 </v>
      </c>
      <c r="JZ191" s="92" t="str">
        <f t="shared" si="509"/>
        <v xml:space="preserve">189 54 1.01 </v>
      </c>
      <c r="KA191" s="92" t="str">
        <f t="shared" si="510"/>
        <v xml:space="preserve">189 55 1 </v>
      </c>
      <c r="KB191" s="92" t="str">
        <f t="shared" si="511"/>
        <v xml:space="preserve">189 56 0.92 </v>
      </c>
      <c r="KC191" s="92" t="str">
        <f t="shared" si="512"/>
        <v xml:space="preserve">189 57 0.85 </v>
      </c>
      <c r="KD191" s="92" t="str">
        <f t="shared" si="513"/>
        <v xml:space="preserve">189 58 0.906667 </v>
      </c>
      <c r="KE191" s="92" t="str">
        <f t="shared" si="514"/>
        <v xml:space="preserve">189 59 0.783333 </v>
      </c>
      <c r="KF191" s="92" t="str">
        <f t="shared" si="515"/>
        <v xml:space="preserve">189 60 0.393333 </v>
      </c>
      <c r="KG191" s="92" t="str">
        <f t="shared" si="516"/>
        <v xml:space="preserve">189 61 0.873333 </v>
      </c>
      <c r="KH191" s="92" t="str">
        <f t="shared" si="517"/>
        <v xml:space="preserve">189 62 1.136667 </v>
      </c>
      <c r="KI191" s="92" t="str">
        <f t="shared" si="518"/>
        <v xml:space="preserve">189 63 0.503333 </v>
      </c>
      <c r="KJ191" s="92" t="str">
        <f t="shared" si="519"/>
        <v xml:space="preserve">189 64 0.763333 </v>
      </c>
      <c r="KK191" s="92" t="str">
        <f t="shared" si="520"/>
        <v xml:space="preserve">189 65 0.646667 </v>
      </c>
      <c r="KL191" s="92" t="str">
        <f t="shared" si="521"/>
        <v xml:space="preserve">189 66 0.653333 </v>
      </c>
      <c r="KM191" s="92" t="str">
        <f t="shared" si="522"/>
        <v xml:space="preserve">189 67 0.5 </v>
      </c>
      <c r="KN191" s="92" t="str">
        <f t="shared" si="523"/>
        <v xml:space="preserve">189 68 0.396667 </v>
      </c>
      <c r="KO191" s="92" t="str">
        <f t="shared" si="524"/>
        <v xml:space="preserve">189 69 0.843333 </v>
      </c>
      <c r="KP191" s="92" t="str">
        <f t="shared" si="525"/>
        <v xml:space="preserve">189 70 0.543333 </v>
      </c>
      <c r="KQ191" s="92" t="str">
        <f t="shared" si="526"/>
        <v xml:space="preserve">189 71 1.023333 </v>
      </c>
      <c r="KR191" s="92" t="str">
        <f t="shared" si="527"/>
        <v xml:space="preserve">189 72 0.95 </v>
      </c>
      <c r="KS191" s="92" t="str">
        <f t="shared" si="528"/>
        <v xml:space="preserve">189 73 0.766667 </v>
      </c>
      <c r="KT191" s="92" t="str">
        <f t="shared" si="529"/>
        <v xml:space="preserve">189 74 0.623333 </v>
      </c>
      <c r="KU191" s="92" t="str">
        <f t="shared" si="530"/>
        <v xml:space="preserve">189 75 0.78 </v>
      </c>
      <c r="KV191" s="92" t="str">
        <f t="shared" si="531"/>
        <v xml:space="preserve">189 76 0.536667 </v>
      </c>
      <c r="KW191" s="92" t="str">
        <f t="shared" si="532"/>
        <v xml:space="preserve">189 77 1.1 </v>
      </c>
      <c r="KX191" s="92" t="str">
        <f t="shared" si="533"/>
        <v xml:space="preserve">189 78 0.503333 </v>
      </c>
      <c r="KY191" s="92" t="str">
        <f t="shared" si="534"/>
        <v xml:space="preserve">189 79 0.873333 </v>
      </c>
      <c r="KZ191" s="92" t="str">
        <f t="shared" si="535"/>
        <v xml:space="preserve">189 80 0.843333 </v>
      </c>
      <c r="LA191" s="92" t="str">
        <f t="shared" si="536"/>
        <v xml:space="preserve">189 81 1 </v>
      </c>
      <c r="LB191" s="92" t="str">
        <f t="shared" si="537"/>
        <v xml:space="preserve">189 82 1.173333 </v>
      </c>
      <c r="LC191" s="92" t="str">
        <f t="shared" si="538"/>
        <v xml:space="preserve">189 83 0.843333 </v>
      </c>
      <c r="LD191" s="92" t="str">
        <f t="shared" si="539"/>
        <v xml:space="preserve">189 84 1.006667 </v>
      </c>
      <c r="LE191" s="92" t="str">
        <f t="shared" si="540"/>
        <v xml:space="preserve">189 85 0.703333 </v>
      </c>
      <c r="LF191" s="92" t="str">
        <f t="shared" si="541"/>
        <v xml:space="preserve">189 86 0.496667 </v>
      </c>
      <c r="LG191" s="92" t="str">
        <f t="shared" si="542"/>
        <v xml:space="preserve">189 87 0.746667 </v>
      </c>
      <c r="LH191" s="92" t="str">
        <f t="shared" si="543"/>
        <v xml:space="preserve">189 88 0.663333 </v>
      </c>
      <c r="LI191" s="92" t="str">
        <f t="shared" si="544"/>
        <v xml:space="preserve">189 89 0.62 </v>
      </c>
      <c r="LJ191" s="92" t="str">
        <f t="shared" si="545"/>
        <v xml:space="preserve">189 90 1.23 </v>
      </c>
      <c r="LK191" s="92" t="str">
        <f t="shared" si="546"/>
        <v xml:space="preserve">189 91 0.326667 </v>
      </c>
      <c r="LL191" s="92" t="str">
        <f t="shared" si="547"/>
        <v xml:space="preserve">189 92 0.94 </v>
      </c>
      <c r="LM191" s="92" t="str">
        <f t="shared" si="548"/>
        <v xml:space="preserve">189 93 0.933333 </v>
      </c>
      <c r="LN191" s="92" t="str">
        <f t="shared" si="549"/>
        <v xml:space="preserve">189 94 1.03 </v>
      </c>
      <c r="LO191" s="92" t="str">
        <f t="shared" si="550"/>
        <v xml:space="preserve">189 95 0.75 </v>
      </c>
      <c r="LP191" s="92" t="str">
        <f t="shared" si="551"/>
        <v xml:space="preserve">189 96 1.2 </v>
      </c>
      <c r="LQ191" s="92" t="str">
        <f t="shared" si="552"/>
        <v xml:space="preserve">189 97 0.266667 </v>
      </c>
      <c r="LR191" s="92" t="str">
        <f t="shared" si="553"/>
        <v xml:space="preserve">189 98 0.836667 </v>
      </c>
      <c r="LS191" s="92" t="str">
        <f t="shared" si="554"/>
        <v xml:space="preserve">189 99 0.426667 </v>
      </c>
      <c r="LT191" s="92" t="str">
        <f t="shared" si="555"/>
        <v xml:space="preserve">189 100 1.15 </v>
      </c>
      <c r="LU191" s="92" t="str">
        <f t="shared" si="556"/>
        <v xml:space="preserve">189 101 0.523333 </v>
      </c>
      <c r="LV191" s="92" t="str">
        <f t="shared" si="557"/>
        <v xml:space="preserve">189 102 1.456667 </v>
      </c>
      <c r="LW191" s="92" t="str">
        <f t="shared" si="558"/>
        <v xml:space="preserve">189 103 1.236667 </v>
      </c>
      <c r="LX191" s="92" t="str">
        <f t="shared" si="559"/>
        <v xml:space="preserve">189 104 0.383333 </v>
      </c>
      <c r="LY191" s="92" t="str">
        <f t="shared" si="560"/>
        <v xml:space="preserve">189 105 0.593333 </v>
      </c>
      <c r="LZ191" s="92" t="str">
        <f t="shared" si="561"/>
        <v xml:space="preserve">189 106 0.95 </v>
      </c>
      <c r="MA191" s="92" t="str">
        <f t="shared" si="562"/>
        <v xml:space="preserve">189 107 0.626667 </v>
      </c>
      <c r="MB191" s="92" t="str">
        <f t="shared" si="563"/>
        <v xml:space="preserve">189 108 0.54 </v>
      </c>
      <c r="MC191" s="92" t="str">
        <f t="shared" si="564"/>
        <v xml:space="preserve">189 109 0.573333 </v>
      </c>
      <c r="MD191" s="92" t="str">
        <f t="shared" si="565"/>
        <v xml:space="preserve">189 110 1.593333 </v>
      </c>
      <c r="ME191" s="92" t="str">
        <f t="shared" si="566"/>
        <v xml:space="preserve">189 111 0.88 </v>
      </c>
      <c r="MF191" s="92" t="str">
        <f t="shared" si="567"/>
        <v xml:space="preserve">189 112 0.536667 </v>
      </c>
      <c r="MG191" s="92" t="str">
        <f t="shared" si="568"/>
        <v xml:space="preserve">189 113 0.013333 </v>
      </c>
      <c r="MH191" s="92" t="str">
        <f t="shared" si="569"/>
        <v xml:space="preserve">189 114 0.793333 </v>
      </c>
      <c r="MI191" s="92" t="str">
        <f t="shared" si="570"/>
        <v xml:space="preserve">189 115 0.166667 </v>
      </c>
      <c r="MJ191" s="92" t="str">
        <f t="shared" si="571"/>
        <v xml:space="preserve">189 116 0.81 </v>
      </c>
      <c r="MK191" s="92" t="str">
        <f t="shared" si="572"/>
        <v xml:space="preserve">189 117 0.71 </v>
      </c>
      <c r="ML191" s="92" t="str">
        <f t="shared" si="573"/>
        <v xml:space="preserve">189 118 1.003333 </v>
      </c>
      <c r="MM191" s="92" t="str">
        <f t="shared" si="574"/>
        <v xml:space="preserve">189 119 0.793333 </v>
      </c>
      <c r="MN191" s="92" t="str">
        <f t="shared" si="575"/>
        <v xml:space="preserve">189 120 1.256667 </v>
      </c>
      <c r="MO191" s="92" t="str">
        <f t="shared" si="576"/>
        <v xml:space="preserve">189 121 1.06 </v>
      </c>
      <c r="MP191" s="92" t="str">
        <f t="shared" si="577"/>
        <v xml:space="preserve">189 122 0.543333 </v>
      </c>
      <c r="MQ191" s="92" t="str">
        <f t="shared" si="578"/>
        <v xml:space="preserve">189 123 0.26 </v>
      </c>
      <c r="MR191" s="92" t="str">
        <f t="shared" si="579"/>
        <v xml:space="preserve">189 124 0.693333 </v>
      </c>
      <c r="MS191" s="92" t="str">
        <f t="shared" si="580"/>
        <v xml:space="preserve">189 125 0.943333 </v>
      </c>
      <c r="MT191" s="92" t="str">
        <f t="shared" si="581"/>
        <v xml:space="preserve">189 126 0.363333 </v>
      </c>
      <c r="MU191" s="92" t="str">
        <f t="shared" si="582"/>
        <v xml:space="preserve">189 127 0.51 </v>
      </c>
      <c r="MV191" s="92" t="str">
        <f t="shared" si="583"/>
        <v xml:space="preserve">189 128 1.133333 </v>
      </c>
      <c r="MW191" s="92" t="str">
        <f t="shared" si="584"/>
        <v xml:space="preserve">189 129 0.706667 </v>
      </c>
      <c r="MX191" s="92" t="str">
        <f t="shared" si="585"/>
        <v xml:space="preserve">189 130 0.49 </v>
      </c>
      <c r="MY191" s="92" t="str">
        <f t="shared" si="586"/>
        <v xml:space="preserve">189 131 0.353333 </v>
      </c>
      <c r="MZ191" s="92" t="str">
        <f t="shared" si="587"/>
        <v xml:space="preserve">189 132 0.343333 </v>
      </c>
      <c r="NA191" s="92" t="str">
        <f t="shared" si="588"/>
        <v xml:space="preserve">189 133 0.226667 </v>
      </c>
      <c r="NB191" s="92" t="str">
        <f t="shared" si="589"/>
        <v xml:space="preserve">189 134 0.62 </v>
      </c>
      <c r="NC191" s="92" t="str">
        <f t="shared" si="590"/>
        <v xml:space="preserve">189 135 0.54 </v>
      </c>
      <c r="ND191" s="92" t="str">
        <f t="shared" si="591"/>
        <v xml:space="preserve">189 136 1.08 </v>
      </c>
      <c r="NE191" s="92" t="str">
        <f t="shared" si="592"/>
        <v xml:space="preserve">189 137 1.133333 </v>
      </c>
      <c r="NF191" s="92" t="str">
        <f t="shared" si="593"/>
        <v xml:space="preserve">189 138 0.863333 </v>
      </c>
      <c r="NG191" s="92" t="str">
        <f t="shared" si="594"/>
        <v xml:space="preserve">189 139 0.586667 </v>
      </c>
      <c r="NH191" s="92" t="str">
        <f t="shared" si="595"/>
        <v xml:space="preserve">189 140 1.553333 </v>
      </c>
      <c r="NI191" s="92" t="str">
        <f t="shared" si="596"/>
        <v xml:space="preserve">189 141 0.096667 </v>
      </c>
      <c r="NJ191" s="92" t="str">
        <f t="shared" si="597"/>
        <v xml:space="preserve">189 142 0.86 </v>
      </c>
      <c r="NK191" s="92" t="str">
        <f t="shared" si="598"/>
        <v xml:space="preserve">189 143 0.59 </v>
      </c>
      <c r="NL191" s="92" t="str">
        <f t="shared" si="599"/>
        <v xml:space="preserve">189 144 0.463333 </v>
      </c>
      <c r="NM191" s="92" t="str">
        <f t="shared" si="600"/>
        <v xml:space="preserve">189 145 1.23 </v>
      </c>
      <c r="NN191" s="92" t="str">
        <f t="shared" si="601"/>
        <v xml:space="preserve">189 146 0.4 </v>
      </c>
      <c r="NO191" s="92" t="str">
        <f t="shared" si="602"/>
        <v xml:space="preserve">189 147 1.216667 </v>
      </c>
      <c r="NP191" s="92" t="str">
        <f t="shared" si="603"/>
        <v xml:space="preserve">189 148 0.893333 </v>
      </c>
      <c r="NQ191" s="92" t="str">
        <f t="shared" si="604"/>
        <v xml:space="preserve">189 149 1.04 </v>
      </c>
      <c r="NR191" s="92" t="str">
        <f t="shared" si="605"/>
        <v xml:space="preserve">189 150 0.786667 </v>
      </c>
      <c r="NS191" s="92" t="str">
        <f t="shared" si="606"/>
        <v xml:space="preserve">189 151 1.456667 </v>
      </c>
      <c r="NT191" s="92" t="str">
        <f t="shared" si="607"/>
        <v xml:space="preserve">189 152 1.13 </v>
      </c>
      <c r="NU191" s="92" t="str">
        <f t="shared" si="608"/>
        <v xml:space="preserve">189 153 1.353333 </v>
      </c>
      <c r="NV191" s="92" t="str">
        <f t="shared" si="609"/>
        <v xml:space="preserve">189 154 0.723333 </v>
      </c>
      <c r="NW191" s="92" t="str">
        <f t="shared" si="610"/>
        <v xml:space="preserve">189 155 1.293333 </v>
      </c>
      <c r="NX191" s="92" t="str">
        <f t="shared" si="611"/>
        <v xml:space="preserve">189 156 0.966667 </v>
      </c>
      <c r="NY191" s="92" t="str">
        <f t="shared" si="612"/>
        <v xml:space="preserve">189 157 0.686667 </v>
      </c>
      <c r="NZ191" s="92" t="str">
        <f t="shared" si="613"/>
        <v xml:space="preserve">189 158 0.466667 </v>
      </c>
      <c r="OA191" s="92" t="str">
        <f t="shared" si="614"/>
        <v xml:space="preserve">189 159 0.836667 </v>
      </c>
      <c r="OB191" s="92" t="str">
        <f t="shared" si="615"/>
        <v xml:space="preserve">189 160 0.636667 </v>
      </c>
      <c r="OC191" s="92" t="str">
        <f t="shared" si="616"/>
        <v xml:space="preserve">189 161 0.263333 </v>
      </c>
      <c r="OD191" s="92" t="str">
        <f t="shared" si="617"/>
        <v xml:space="preserve">189 162 1.47 </v>
      </c>
      <c r="OE191" s="92" t="str">
        <f t="shared" si="618"/>
        <v xml:space="preserve">189 163 0.563333 </v>
      </c>
      <c r="OF191" s="92" t="str">
        <f t="shared" si="619"/>
        <v xml:space="preserve">189 164 0.89 </v>
      </c>
      <c r="OG191" s="92" t="str">
        <f t="shared" si="620"/>
        <v xml:space="preserve">189 165 1.276667 </v>
      </c>
      <c r="OH191" s="92" t="str">
        <f t="shared" si="621"/>
        <v xml:space="preserve">189 166 0.816667 </v>
      </c>
      <c r="OI191" s="92" t="str">
        <f t="shared" si="622"/>
        <v xml:space="preserve">189 167 0.706667 </v>
      </c>
      <c r="OJ191" s="92" t="str">
        <f t="shared" si="623"/>
        <v xml:space="preserve">189 168 0.793333 </v>
      </c>
      <c r="OK191" s="92" t="str">
        <f t="shared" si="624"/>
        <v xml:space="preserve">189 169 0.696667 </v>
      </c>
      <c r="OL191" s="92" t="str">
        <f t="shared" si="625"/>
        <v xml:space="preserve">189 170 0.69 </v>
      </c>
      <c r="OM191" s="92" t="str">
        <f t="shared" si="626"/>
        <v xml:space="preserve">189 171 1.016667 </v>
      </c>
      <c r="ON191" s="92" t="str">
        <f t="shared" si="627"/>
        <v xml:space="preserve">189 172 0.99 </v>
      </c>
      <c r="OO191" s="92" t="str">
        <f t="shared" si="628"/>
        <v xml:space="preserve">189 173 0.943333 </v>
      </c>
      <c r="OP191" s="92" t="str">
        <f t="shared" si="629"/>
        <v xml:space="preserve">189 174 0.08 </v>
      </c>
      <c r="OQ191" s="92" t="str">
        <f t="shared" si="630"/>
        <v xml:space="preserve">189 175 0.833333 </v>
      </c>
      <c r="OR191" s="92" t="str">
        <f t="shared" si="631"/>
        <v xml:space="preserve">189 176 0.4 </v>
      </c>
      <c r="OS191" s="92" t="str">
        <f t="shared" si="632"/>
        <v xml:space="preserve">189 177 0.403333 </v>
      </c>
      <c r="OT191" s="92" t="str">
        <f t="shared" si="633"/>
        <v xml:space="preserve">189 178 0.17 </v>
      </c>
      <c r="OU191" s="92" t="str">
        <f t="shared" si="634"/>
        <v xml:space="preserve">189 179 0.673333 </v>
      </c>
      <c r="OV191" s="92" t="str">
        <f t="shared" si="635"/>
        <v xml:space="preserve">189 180 0.913333 </v>
      </c>
      <c r="OW191" s="92" t="str">
        <f t="shared" si="636"/>
        <v xml:space="preserve">189 181 0.366667 </v>
      </c>
      <c r="OX191" s="92" t="str">
        <f t="shared" si="637"/>
        <v xml:space="preserve">189 182 0.666667 </v>
      </c>
      <c r="OY191" s="92" t="str">
        <f t="shared" si="638"/>
        <v xml:space="preserve">189 183 0.466667 </v>
      </c>
      <c r="OZ191" s="92" t="str">
        <f t="shared" si="639"/>
        <v xml:space="preserve">189 184 0.963333 </v>
      </c>
      <c r="PA191" s="92" t="str">
        <f t="shared" si="640"/>
        <v xml:space="preserve">189 185 0.996667 </v>
      </c>
      <c r="PB191" s="92" t="str">
        <f t="shared" si="641"/>
        <v xml:space="preserve">189 186 0.993333 </v>
      </c>
      <c r="PC191" s="92" t="str">
        <f t="shared" si="642"/>
        <v xml:space="preserve">189 187 0.993333 </v>
      </c>
      <c r="PD191" s="92" t="str">
        <f t="shared" si="643"/>
        <v xml:space="preserve">189 188 0.623333 </v>
      </c>
      <c r="PE191" s="92" t="str">
        <f t="shared" si="644"/>
        <v xml:space="preserve">189 189 0 </v>
      </c>
      <c r="PF191" s="92" t="str">
        <f t="shared" si="645"/>
        <v xml:space="preserve">189 190 0.033333 </v>
      </c>
      <c r="PG191" s="92" t="str">
        <f t="shared" si="646"/>
        <v xml:space="preserve">189 191 0.2 </v>
      </c>
      <c r="PH191" s="92" t="str">
        <f t="shared" si="647"/>
        <v xml:space="preserve">189 192 0.086667 </v>
      </c>
      <c r="PI191" s="92" t="str">
        <f t="shared" si="648"/>
        <v xml:space="preserve">189 193 0.853333 </v>
      </c>
      <c r="PJ191" s="92" t="str">
        <f t="shared" si="649"/>
        <v xml:space="preserve">189 194 0.866667 </v>
      </c>
      <c r="PK191" s="92" t="str">
        <f t="shared" si="650"/>
        <v xml:space="preserve">189 195 0.706667 </v>
      </c>
      <c r="PL191" s="92" t="str">
        <f t="shared" si="651"/>
        <v xml:space="preserve">189 196 1.47 </v>
      </c>
      <c r="PM191" s="92" t="str">
        <f t="shared" si="652"/>
        <v xml:space="preserve">189 197 0.433333 </v>
      </c>
      <c r="PN191" s="92" t="str">
        <f t="shared" si="653"/>
        <v xml:space="preserve">189 198 0.4 </v>
      </c>
      <c r="PO191" s="92" t="str">
        <f t="shared" si="654"/>
        <v xml:space="preserve">189 199 0.483333 </v>
      </c>
      <c r="PP191" s="92" t="str">
        <f t="shared" si="655"/>
        <v xml:space="preserve">189 200 0.54 </v>
      </c>
      <c r="PQ191" s="92" t="str">
        <f t="shared" si="656"/>
        <v xml:space="preserve">189 201 1.013333 </v>
      </c>
      <c r="PR191" s="92" t="str">
        <f t="shared" si="657"/>
        <v xml:space="preserve">189 202 0.353333 </v>
      </c>
      <c r="PS191" s="92" t="str">
        <f t="shared" si="658"/>
        <v xml:space="preserve">189 203 0.753333 </v>
      </c>
      <c r="PT191" s="92" t="str">
        <f t="shared" si="659"/>
        <v xml:space="preserve">189 204 0.356667 </v>
      </c>
      <c r="PU191" s="92" t="str">
        <f t="shared" si="660"/>
        <v xml:space="preserve">189 205 0.496667 </v>
      </c>
      <c r="PV191" s="92" t="str">
        <f t="shared" si="661"/>
        <v xml:space="preserve">189 206 0.936667 </v>
      </c>
      <c r="PW191" s="92" t="str">
        <f t="shared" si="662"/>
        <v xml:space="preserve">189 207 1.573333 </v>
      </c>
      <c r="PX191" s="92" t="str">
        <f t="shared" si="663"/>
        <v xml:space="preserve">189 208 0.403333 </v>
      </c>
      <c r="PY191" s="92" t="str">
        <f t="shared" si="664"/>
        <v xml:space="preserve">189 209 0.496667 </v>
      </c>
      <c r="PZ191" s="92" t="str">
        <f t="shared" si="665"/>
        <v xml:space="preserve">189 210 1.36 </v>
      </c>
      <c r="QA191" s="92" t="str">
        <f t="shared" si="666"/>
        <v xml:space="preserve">189 211 0.71 </v>
      </c>
      <c r="QB191" s="92" t="str">
        <f t="shared" si="667"/>
        <v xml:space="preserve">189 212 0.7 </v>
      </c>
      <c r="QC191" s="92" t="str">
        <f t="shared" si="668"/>
        <v xml:space="preserve">189 213 0.71 </v>
      </c>
      <c r="QD191" s="92" t="str">
        <f t="shared" si="669"/>
        <v xml:space="preserve">189 214 0.26 </v>
      </c>
      <c r="QE191" s="92" t="str">
        <f t="shared" si="670"/>
        <v xml:space="preserve">189 215 1.44 </v>
      </c>
      <c r="QF191" s="92" t="str">
        <f t="shared" si="671"/>
        <v xml:space="preserve">189 216 0.56 </v>
      </c>
      <c r="QG191" s="92" t="str">
        <f t="shared" si="672"/>
        <v xml:space="preserve">189 217 0.506667 </v>
      </c>
      <c r="QH191" s="92" t="str">
        <f t="shared" si="673"/>
        <v xml:space="preserve">189 218 0.726667 </v>
      </c>
      <c r="QI191" s="92" t="str">
        <f t="shared" si="674"/>
        <v xml:space="preserve">189 219 0.393333 </v>
      </c>
      <c r="QJ191" s="92" t="str">
        <f t="shared" si="675"/>
        <v xml:space="preserve">189 220 0.546667 </v>
      </c>
      <c r="QK191" s="92" t="str">
        <f t="shared" si="676"/>
        <v xml:space="preserve">189 221 0.87 </v>
      </c>
      <c r="QL191" s="92" t="str">
        <f t="shared" si="677"/>
        <v xml:space="preserve">189 222 1.5 </v>
      </c>
      <c r="QM191" s="92" t="str">
        <f t="shared" si="678"/>
        <v xml:space="preserve">189 223 0.483333 </v>
      </c>
      <c r="QN191" s="92" t="str">
        <f t="shared" si="679"/>
        <v xml:space="preserve">189 224 0.683333 </v>
      </c>
      <c r="QO191" s="92" t="str">
        <f t="shared" si="680"/>
        <v xml:space="preserve">189 225 0.433333 </v>
      </c>
      <c r="QP191" s="92" t="str">
        <f t="shared" si="681"/>
        <v xml:space="preserve">189 226 0.253333 </v>
      </c>
      <c r="QQ191" s="92" t="str">
        <f t="shared" si="682"/>
        <v xml:space="preserve">189 227 0.66 </v>
      </c>
      <c r="QR191" s="92" t="str">
        <f t="shared" si="683"/>
        <v xml:space="preserve">189 228 1.103333 </v>
      </c>
    </row>
    <row r="192" spans="1:460" ht="18.75" customHeight="1" x14ac:dyDescent="0.35">
      <c r="A192" s="86">
        <v>190</v>
      </c>
      <c r="B192" s="90" t="s">
        <v>231</v>
      </c>
      <c r="C192" s="91" t="s">
        <v>192</v>
      </c>
      <c r="D192" s="9">
        <v>19.899999999999999</v>
      </c>
      <c r="E192" s="9">
        <v>19.600000000000001</v>
      </c>
      <c r="F192" s="9">
        <v>30.6</v>
      </c>
      <c r="G192" s="9">
        <v>30.7</v>
      </c>
      <c r="H192" s="9">
        <v>29.4</v>
      </c>
      <c r="I192" s="9">
        <v>29.4</v>
      </c>
      <c r="J192" s="9">
        <v>27.9</v>
      </c>
      <c r="K192" s="9">
        <v>27.6</v>
      </c>
      <c r="L192" s="9">
        <v>28.9</v>
      </c>
      <c r="M192" s="9">
        <v>36.5</v>
      </c>
      <c r="N192" s="9">
        <v>23.7</v>
      </c>
      <c r="O192" s="21">
        <v>4</v>
      </c>
      <c r="P192" s="21">
        <v>21</v>
      </c>
      <c r="Q192" s="9">
        <v>9.6999999999999993</v>
      </c>
      <c r="R192" s="21">
        <v>10</v>
      </c>
      <c r="S192" s="9">
        <v>16.5</v>
      </c>
      <c r="T192" s="9">
        <v>11.6</v>
      </c>
      <c r="U192" s="9">
        <v>20.7</v>
      </c>
      <c r="V192" s="9">
        <v>6.1</v>
      </c>
      <c r="W192" s="9">
        <v>10.5</v>
      </c>
      <c r="X192" s="9">
        <v>16.399999999999999</v>
      </c>
      <c r="Y192" s="9">
        <v>32.4</v>
      </c>
      <c r="Z192" s="9">
        <v>18.899999999999999</v>
      </c>
      <c r="AA192" s="21">
        <v>34</v>
      </c>
      <c r="AB192" s="9">
        <v>51.4</v>
      </c>
      <c r="AC192" s="21">
        <v>21</v>
      </c>
      <c r="AD192" s="9">
        <v>7.1</v>
      </c>
      <c r="AE192" s="9">
        <v>15.9</v>
      </c>
      <c r="AF192" s="9">
        <v>14.4</v>
      </c>
      <c r="AG192" s="9">
        <v>38.200000000000003</v>
      </c>
      <c r="AH192" s="9">
        <v>20.2</v>
      </c>
      <c r="AI192" s="9">
        <v>22.7</v>
      </c>
      <c r="AJ192" s="9">
        <v>39.6</v>
      </c>
      <c r="AK192" s="21">
        <v>12</v>
      </c>
      <c r="AL192" s="9">
        <v>20.9</v>
      </c>
      <c r="AM192" s="9">
        <v>16.600000000000001</v>
      </c>
      <c r="AN192" s="9">
        <v>11.2</v>
      </c>
      <c r="AO192" s="9">
        <v>25.2</v>
      </c>
      <c r="AP192" s="9">
        <v>20.399999999999999</v>
      </c>
      <c r="AQ192" s="9">
        <v>26.4</v>
      </c>
      <c r="AR192" s="21">
        <v>12</v>
      </c>
      <c r="AS192" s="9">
        <v>4.3</v>
      </c>
      <c r="AT192" s="9">
        <v>7.2</v>
      </c>
      <c r="AU192" s="9">
        <v>9.9</v>
      </c>
      <c r="AV192" s="9">
        <v>37.299999999999997</v>
      </c>
      <c r="AW192" s="9">
        <v>30.4</v>
      </c>
      <c r="AX192" s="9">
        <v>9.5</v>
      </c>
      <c r="AY192" s="9">
        <v>24.4</v>
      </c>
      <c r="AZ192" s="9">
        <v>23.8</v>
      </c>
      <c r="BA192" s="9">
        <v>21.2</v>
      </c>
      <c r="BB192" s="9">
        <v>21.6</v>
      </c>
      <c r="BC192" s="9">
        <v>13.4</v>
      </c>
      <c r="BD192" s="9">
        <v>28.5</v>
      </c>
      <c r="BE192" s="9">
        <v>29.7</v>
      </c>
      <c r="BF192" s="9">
        <v>29.4</v>
      </c>
      <c r="BG192" s="21">
        <v>27</v>
      </c>
      <c r="BH192" s="9">
        <v>24.9</v>
      </c>
      <c r="BI192" s="9">
        <v>26.6</v>
      </c>
      <c r="BJ192" s="9">
        <v>22.9</v>
      </c>
      <c r="BK192" s="9">
        <v>11.2</v>
      </c>
      <c r="BL192" s="9">
        <v>25.6</v>
      </c>
      <c r="BM192" s="9">
        <v>33.5</v>
      </c>
      <c r="BN192" s="9">
        <v>14.5</v>
      </c>
      <c r="BO192" s="9">
        <v>22.3</v>
      </c>
      <c r="BP192" s="9">
        <v>18.8</v>
      </c>
      <c r="BQ192" s="21">
        <v>19</v>
      </c>
      <c r="BR192" s="9">
        <v>14.4</v>
      </c>
      <c r="BS192" s="9">
        <v>7.1</v>
      </c>
      <c r="BT192" s="9">
        <v>24.7</v>
      </c>
      <c r="BU192" s="9">
        <v>15.7</v>
      </c>
      <c r="BV192" s="9">
        <v>30.1</v>
      </c>
      <c r="BW192" s="9">
        <v>27.9</v>
      </c>
      <c r="BX192" s="9">
        <v>22.4</v>
      </c>
      <c r="BY192" s="9">
        <v>18.8</v>
      </c>
      <c r="BZ192" s="9">
        <v>22.8</v>
      </c>
      <c r="CA192" s="9">
        <v>15.5</v>
      </c>
      <c r="CB192" s="9">
        <v>32.4</v>
      </c>
      <c r="CC192" s="9">
        <v>14.5</v>
      </c>
      <c r="CD192" s="9">
        <v>25.6</v>
      </c>
      <c r="CE192" s="9">
        <v>24.7</v>
      </c>
      <c r="CF192" s="9">
        <v>29.4</v>
      </c>
      <c r="CG192" s="9">
        <v>34.6</v>
      </c>
      <c r="CH192" s="9">
        <v>24.7</v>
      </c>
      <c r="CI192" s="9">
        <v>29.6</v>
      </c>
      <c r="CJ192" s="9">
        <v>20.5</v>
      </c>
      <c r="CK192" s="9">
        <v>14.3</v>
      </c>
      <c r="CL192" s="9">
        <v>21.8</v>
      </c>
      <c r="CM192" s="9">
        <v>22.7</v>
      </c>
      <c r="CN192" s="21">
        <v>18</v>
      </c>
      <c r="CO192" s="9">
        <v>36.299999999999997</v>
      </c>
      <c r="CP192" s="21">
        <v>10</v>
      </c>
      <c r="CQ192" s="9">
        <v>27.6</v>
      </c>
      <c r="CR192" s="9">
        <v>27.4</v>
      </c>
      <c r="CS192" s="9">
        <v>30.3</v>
      </c>
      <c r="CT192" s="9">
        <v>21.9</v>
      </c>
      <c r="CU192" s="9">
        <v>35.4</v>
      </c>
      <c r="CV192" s="9">
        <v>7.4</v>
      </c>
      <c r="CW192" s="9">
        <v>24.5</v>
      </c>
      <c r="CX192" s="9">
        <v>12.2</v>
      </c>
      <c r="CY192" s="9">
        <v>33.9</v>
      </c>
      <c r="CZ192" s="9">
        <v>15.1</v>
      </c>
      <c r="DA192" s="9">
        <v>43.1</v>
      </c>
      <c r="DB192" s="9">
        <v>36.5</v>
      </c>
      <c r="DC192" s="9">
        <v>10.9</v>
      </c>
      <c r="DD192" s="9">
        <v>17.2</v>
      </c>
      <c r="DE192" s="9">
        <v>27.9</v>
      </c>
      <c r="DF192" s="9">
        <v>18.2</v>
      </c>
      <c r="DG192" s="9">
        <v>16.3</v>
      </c>
      <c r="DH192" s="9">
        <v>16.600000000000001</v>
      </c>
      <c r="DI192" s="9">
        <v>47.2</v>
      </c>
      <c r="DJ192" s="9">
        <v>25.8</v>
      </c>
      <c r="DK192" s="9">
        <v>15.5</v>
      </c>
      <c r="DL192" s="9">
        <v>0.6</v>
      </c>
      <c r="DM192" s="9">
        <v>23.2</v>
      </c>
      <c r="DN192" s="9">
        <v>4.4000000000000004</v>
      </c>
      <c r="DO192" s="9">
        <v>23.7</v>
      </c>
      <c r="DP192" s="9">
        <v>20.7</v>
      </c>
      <c r="DQ192" s="9">
        <v>29.5</v>
      </c>
      <c r="DR192" s="9">
        <v>23.2</v>
      </c>
      <c r="DS192" s="9">
        <v>37.1</v>
      </c>
      <c r="DT192" s="9">
        <v>31.2</v>
      </c>
      <c r="DU192" s="9">
        <v>15.7</v>
      </c>
      <c r="DV192" s="9">
        <v>7.2</v>
      </c>
      <c r="DW192" s="21">
        <v>21</v>
      </c>
      <c r="DX192" s="9">
        <v>27.7</v>
      </c>
      <c r="DY192" s="9">
        <v>10.3</v>
      </c>
      <c r="DZ192" s="9">
        <v>14.7</v>
      </c>
      <c r="EA192" s="9">
        <v>33.4</v>
      </c>
      <c r="EB192" s="9">
        <v>20.6</v>
      </c>
      <c r="EC192" s="9">
        <v>14.1</v>
      </c>
      <c r="ED192" s="21">
        <v>10</v>
      </c>
      <c r="EE192" s="9">
        <v>10.5</v>
      </c>
      <c r="EF192" s="9">
        <v>6.5</v>
      </c>
      <c r="EG192" s="21">
        <v>18</v>
      </c>
      <c r="EH192" s="9">
        <v>15.6</v>
      </c>
      <c r="EI192" s="9">
        <v>31.8</v>
      </c>
      <c r="EJ192" s="9">
        <v>33.4</v>
      </c>
      <c r="EK192" s="9">
        <v>25.3</v>
      </c>
      <c r="EL192" s="9">
        <v>17.8</v>
      </c>
      <c r="EM192" s="21">
        <v>46</v>
      </c>
      <c r="EN192" s="9">
        <v>2.2999999999999998</v>
      </c>
      <c r="EO192" s="9">
        <v>25.2</v>
      </c>
      <c r="EP192" s="9">
        <v>20.5</v>
      </c>
      <c r="EQ192" s="9">
        <v>13.3</v>
      </c>
      <c r="ER192" s="9">
        <v>36.299999999999997</v>
      </c>
      <c r="ES192" s="9">
        <v>11.4</v>
      </c>
      <c r="ET192" s="9">
        <v>35.9</v>
      </c>
      <c r="EU192" s="9">
        <v>26.2</v>
      </c>
      <c r="EV192" s="9">
        <v>30.6</v>
      </c>
      <c r="EW192" s="21">
        <v>23</v>
      </c>
      <c r="EX192" s="9">
        <v>43.1</v>
      </c>
      <c r="EY192" s="9">
        <v>33.299999999999997</v>
      </c>
      <c r="EZ192" s="21">
        <v>40</v>
      </c>
      <c r="FA192" s="9">
        <v>21.9</v>
      </c>
      <c r="FB192" s="9">
        <v>38.200000000000003</v>
      </c>
      <c r="FC192" s="9">
        <v>28.4</v>
      </c>
      <c r="FD192" s="21">
        <v>20</v>
      </c>
      <c r="FE192" s="9">
        <v>13.4</v>
      </c>
      <c r="FF192" s="9">
        <v>24.5</v>
      </c>
      <c r="FG192" s="9">
        <v>18.5</v>
      </c>
      <c r="FH192" s="9">
        <v>7.3</v>
      </c>
      <c r="FI192" s="9">
        <v>43.5</v>
      </c>
      <c r="FJ192" s="9">
        <v>19.7</v>
      </c>
      <c r="FK192" s="9">
        <v>26.1</v>
      </c>
      <c r="FL192" s="9">
        <v>37.700000000000003</v>
      </c>
      <c r="FM192" s="9">
        <v>23.9</v>
      </c>
      <c r="FN192" s="9">
        <v>21.3</v>
      </c>
      <c r="FO192" s="9">
        <v>23.2</v>
      </c>
      <c r="FP192" s="9">
        <v>23.7</v>
      </c>
      <c r="FQ192" s="9">
        <v>20.100000000000001</v>
      </c>
      <c r="FR192" s="9">
        <v>29.9</v>
      </c>
      <c r="FS192" s="9">
        <v>29.1</v>
      </c>
      <c r="FT192" s="9">
        <v>27.7</v>
      </c>
      <c r="FU192" s="9">
        <v>2.4</v>
      </c>
      <c r="FV192" s="9">
        <v>24.4</v>
      </c>
      <c r="FW192" s="9">
        <v>11.4</v>
      </c>
      <c r="FX192" s="9">
        <v>11.5</v>
      </c>
      <c r="FY192" s="9">
        <v>4.5</v>
      </c>
      <c r="FZ192" s="9">
        <v>19.600000000000001</v>
      </c>
      <c r="GA192" s="9">
        <v>26.8</v>
      </c>
      <c r="GB192" s="9">
        <v>11.1</v>
      </c>
      <c r="GC192" s="9">
        <v>19.399999999999999</v>
      </c>
      <c r="GD192" s="9">
        <v>13.4</v>
      </c>
      <c r="GE192" s="9">
        <v>28.3</v>
      </c>
      <c r="GF192" s="9">
        <v>29.3</v>
      </c>
      <c r="GG192" s="9">
        <v>29.2</v>
      </c>
      <c r="GH192" s="9">
        <v>29.2</v>
      </c>
      <c r="GI192" s="9">
        <v>18.8</v>
      </c>
      <c r="GJ192" s="21">
        <v>1</v>
      </c>
      <c r="GK192" s="21">
        <v>0</v>
      </c>
      <c r="GL192" s="9">
        <v>5.2</v>
      </c>
      <c r="GM192" s="9">
        <v>1.7</v>
      </c>
      <c r="GN192" s="9">
        <v>25.1</v>
      </c>
      <c r="GO192" s="9">
        <v>25.4</v>
      </c>
      <c r="GP192" s="9">
        <v>20.6</v>
      </c>
      <c r="GQ192" s="9">
        <v>43.6</v>
      </c>
      <c r="GR192" s="9">
        <v>12.5</v>
      </c>
      <c r="GS192" s="9">
        <v>11.5</v>
      </c>
      <c r="GT192" s="21">
        <v>14</v>
      </c>
      <c r="GU192" s="9">
        <v>15.7</v>
      </c>
      <c r="GV192" s="9">
        <v>29.9</v>
      </c>
      <c r="GW192" s="21">
        <v>10</v>
      </c>
      <c r="GX192" s="21">
        <v>22</v>
      </c>
      <c r="GY192" s="9">
        <v>10.1</v>
      </c>
      <c r="GZ192" s="9">
        <v>14.3</v>
      </c>
      <c r="HA192" s="9">
        <v>27.6</v>
      </c>
      <c r="HB192" s="9">
        <v>46.7</v>
      </c>
      <c r="HC192" s="9">
        <v>11.6</v>
      </c>
      <c r="HD192" s="9">
        <v>14.4</v>
      </c>
      <c r="HE192" s="9">
        <v>40.200000000000003</v>
      </c>
      <c r="HF192" s="9">
        <v>20.7</v>
      </c>
      <c r="HG192" s="9">
        <v>20.5</v>
      </c>
      <c r="HH192" s="9">
        <v>20.7</v>
      </c>
      <c r="HI192" s="9">
        <v>7.3</v>
      </c>
      <c r="HJ192" s="9">
        <v>42.7</v>
      </c>
      <c r="HK192" s="9">
        <v>16.2</v>
      </c>
      <c r="HL192" s="9">
        <v>14.7</v>
      </c>
      <c r="HM192" s="9">
        <v>21.2</v>
      </c>
      <c r="HN192" s="21">
        <v>12</v>
      </c>
      <c r="HO192" s="9">
        <v>15.8</v>
      </c>
      <c r="HP192" s="9">
        <v>25.6</v>
      </c>
      <c r="HQ192" s="9">
        <v>44.5</v>
      </c>
      <c r="HR192" s="9">
        <v>13.9</v>
      </c>
      <c r="HS192" s="21">
        <v>20</v>
      </c>
      <c r="HT192" s="9">
        <v>12.5</v>
      </c>
      <c r="HU192" s="21">
        <v>7</v>
      </c>
      <c r="HV192" s="9">
        <v>19.3</v>
      </c>
      <c r="HW192" s="9">
        <v>32.5</v>
      </c>
      <c r="HX192" s="8"/>
      <c r="HY192" s="92" t="str">
        <f t="shared" si="456"/>
        <v xml:space="preserve">190 1 0.663333 </v>
      </c>
      <c r="HZ192" s="92" t="str">
        <f t="shared" si="457"/>
        <v xml:space="preserve">190 2 0.653333 </v>
      </c>
      <c r="IA192" s="92" t="str">
        <f t="shared" si="458"/>
        <v xml:space="preserve">190 3 1.02 </v>
      </c>
      <c r="IB192" s="92" t="str">
        <f t="shared" si="459"/>
        <v xml:space="preserve">190 4 1.023333 </v>
      </c>
      <c r="IC192" s="92" t="str">
        <f t="shared" si="460"/>
        <v xml:space="preserve">190 5 0.98 </v>
      </c>
      <c r="ID192" s="92" t="str">
        <f t="shared" si="461"/>
        <v xml:space="preserve">190 6 0.98 </v>
      </c>
      <c r="IE192" s="92" t="str">
        <f t="shared" si="462"/>
        <v xml:space="preserve">190 7 0.93 </v>
      </c>
      <c r="IF192" s="92" t="str">
        <f t="shared" si="463"/>
        <v xml:space="preserve">190 8 0.92 </v>
      </c>
      <c r="IG192" s="92" t="str">
        <f t="shared" si="464"/>
        <v xml:space="preserve">190 9 0.963333 </v>
      </c>
      <c r="IH192" s="92" t="str">
        <f t="shared" si="465"/>
        <v xml:space="preserve">190 10 1.216667 </v>
      </c>
      <c r="II192" s="92" t="str">
        <f t="shared" si="466"/>
        <v xml:space="preserve">190 11 0.79 </v>
      </c>
      <c r="IJ192" s="92" t="str">
        <f t="shared" si="467"/>
        <v xml:space="preserve">190 12 0.133333 </v>
      </c>
      <c r="IK192" s="92" t="str">
        <f t="shared" si="468"/>
        <v xml:space="preserve">190 13 0.7 </v>
      </c>
      <c r="IL192" s="92" t="str">
        <f t="shared" si="469"/>
        <v xml:space="preserve">190 14 0.323333 </v>
      </c>
      <c r="IM192" s="92" t="str">
        <f t="shared" si="470"/>
        <v xml:space="preserve">190 15 0.333333 </v>
      </c>
      <c r="IN192" s="92" t="str">
        <f t="shared" si="471"/>
        <v xml:space="preserve">190 16 0.55 </v>
      </c>
      <c r="IO192" s="92" t="str">
        <f t="shared" si="472"/>
        <v xml:space="preserve">190 17 0.386667 </v>
      </c>
      <c r="IP192" s="92" t="str">
        <f t="shared" si="473"/>
        <v xml:space="preserve">190 18 0.69 </v>
      </c>
      <c r="IQ192" s="92" t="str">
        <f t="shared" si="474"/>
        <v xml:space="preserve">190 19 0.203333 </v>
      </c>
      <c r="IR192" s="92" t="str">
        <f t="shared" si="475"/>
        <v xml:space="preserve">190 20 0.35 </v>
      </c>
      <c r="IS192" s="92" t="str">
        <f t="shared" si="476"/>
        <v xml:space="preserve">190 21 0.546667 </v>
      </c>
      <c r="IT192" s="92" t="str">
        <f t="shared" si="477"/>
        <v xml:space="preserve">190 22 1.08 </v>
      </c>
      <c r="IU192" s="92" t="str">
        <f t="shared" si="478"/>
        <v xml:space="preserve">190 23 0.63 </v>
      </c>
      <c r="IV192" s="92" t="str">
        <f t="shared" si="479"/>
        <v xml:space="preserve">190 24 1.133333 </v>
      </c>
      <c r="IW192" s="92" t="str">
        <f t="shared" si="480"/>
        <v xml:space="preserve">190 25 1.713333 </v>
      </c>
      <c r="IX192" s="92" t="str">
        <f t="shared" si="481"/>
        <v xml:space="preserve">190 26 0.7 </v>
      </c>
      <c r="IY192" s="92" t="str">
        <f t="shared" si="482"/>
        <v xml:space="preserve">190 27 0.236667 </v>
      </c>
      <c r="IZ192" s="92" t="str">
        <f t="shared" si="483"/>
        <v xml:space="preserve">190 28 0.53 </v>
      </c>
      <c r="JA192" s="92" t="str">
        <f t="shared" si="484"/>
        <v xml:space="preserve">190 29 0.48 </v>
      </c>
      <c r="JB192" s="92" t="str">
        <f t="shared" si="485"/>
        <v xml:space="preserve">190 30 1.273333 </v>
      </c>
      <c r="JC192" s="92" t="str">
        <f t="shared" si="486"/>
        <v xml:space="preserve">190 31 0.673333 </v>
      </c>
      <c r="JD192" s="92" t="str">
        <f t="shared" si="487"/>
        <v xml:space="preserve">190 32 0.756667 </v>
      </c>
      <c r="JE192" s="92" t="str">
        <f t="shared" si="488"/>
        <v xml:space="preserve">190 33 1.32 </v>
      </c>
      <c r="JF192" s="92" t="str">
        <f t="shared" si="489"/>
        <v xml:space="preserve">190 34 0.4 </v>
      </c>
      <c r="JG192" s="92" t="str">
        <f t="shared" si="490"/>
        <v xml:space="preserve">190 35 0.696667 </v>
      </c>
      <c r="JH192" s="92" t="str">
        <f t="shared" si="491"/>
        <v xml:space="preserve">190 36 0.553333 </v>
      </c>
      <c r="JI192" s="92" t="str">
        <f t="shared" si="492"/>
        <v xml:space="preserve">190 37 0.373333 </v>
      </c>
      <c r="JJ192" s="92" t="str">
        <f t="shared" si="493"/>
        <v xml:space="preserve">190 38 0.84 </v>
      </c>
      <c r="JK192" s="92" t="str">
        <f t="shared" si="494"/>
        <v xml:space="preserve">190 39 0.68 </v>
      </c>
      <c r="JL192" s="92" t="str">
        <f t="shared" si="495"/>
        <v xml:space="preserve">190 40 0.88 </v>
      </c>
      <c r="JM192" s="92" t="str">
        <f t="shared" si="496"/>
        <v xml:space="preserve">190 41 0.4 </v>
      </c>
      <c r="JN192" s="92" t="str">
        <f t="shared" si="497"/>
        <v xml:space="preserve">190 42 0.143333 </v>
      </c>
      <c r="JO192" s="92" t="str">
        <f t="shared" si="498"/>
        <v xml:space="preserve">190 43 0.24 </v>
      </c>
      <c r="JP192" s="92" t="str">
        <f t="shared" si="499"/>
        <v xml:space="preserve">190 44 0.33 </v>
      </c>
      <c r="JQ192" s="92" t="str">
        <f t="shared" si="500"/>
        <v xml:space="preserve">190 45 1.243333 </v>
      </c>
      <c r="JR192" s="92" t="str">
        <f t="shared" si="501"/>
        <v xml:space="preserve">190 46 1.013333 </v>
      </c>
      <c r="JS192" s="92" t="str">
        <f t="shared" si="502"/>
        <v xml:space="preserve">190 47 0.316667 </v>
      </c>
      <c r="JT192" s="92" t="str">
        <f t="shared" si="503"/>
        <v xml:space="preserve">190 48 0.813333 </v>
      </c>
      <c r="JU192" s="92" t="str">
        <f t="shared" si="504"/>
        <v xml:space="preserve">190 49 0.793333 </v>
      </c>
      <c r="JV192" s="92" t="str">
        <f t="shared" si="505"/>
        <v xml:space="preserve">190 50 0.706667 </v>
      </c>
      <c r="JW192" s="92" t="str">
        <f t="shared" si="506"/>
        <v xml:space="preserve">190 51 0.72 </v>
      </c>
      <c r="JX192" s="92" t="str">
        <f t="shared" si="507"/>
        <v xml:space="preserve">190 52 0.446667 </v>
      </c>
      <c r="JY192" s="92" t="str">
        <f t="shared" si="508"/>
        <v xml:space="preserve">190 53 0.95 </v>
      </c>
      <c r="JZ192" s="92" t="str">
        <f t="shared" si="509"/>
        <v xml:space="preserve">190 54 0.99 </v>
      </c>
      <c r="KA192" s="92" t="str">
        <f t="shared" si="510"/>
        <v xml:space="preserve">190 55 0.98 </v>
      </c>
      <c r="KB192" s="92" t="str">
        <f t="shared" si="511"/>
        <v xml:space="preserve">190 56 0.9 </v>
      </c>
      <c r="KC192" s="92" t="str">
        <f t="shared" si="512"/>
        <v xml:space="preserve">190 57 0.83 </v>
      </c>
      <c r="KD192" s="92" t="str">
        <f t="shared" si="513"/>
        <v xml:space="preserve">190 58 0.886667 </v>
      </c>
      <c r="KE192" s="92" t="str">
        <f t="shared" si="514"/>
        <v xml:space="preserve">190 59 0.763333 </v>
      </c>
      <c r="KF192" s="92" t="str">
        <f t="shared" si="515"/>
        <v xml:space="preserve">190 60 0.373333 </v>
      </c>
      <c r="KG192" s="92" t="str">
        <f t="shared" si="516"/>
        <v xml:space="preserve">190 61 0.853333 </v>
      </c>
      <c r="KH192" s="92" t="str">
        <f t="shared" si="517"/>
        <v xml:space="preserve">190 62 1.116667 </v>
      </c>
      <c r="KI192" s="92" t="str">
        <f t="shared" si="518"/>
        <v xml:space="preserve">190 63 0.483333 </v>
      </c>
      <c r="KJ192" s="92" t="str">
        <f t="shared" si="519"/>
        <v xml:space="preserve">190 64 0.743333 </v>
      </c>
      <c r="KK192" s="92" t="str">
        <f t="shared" si="520"/>
        <v xml:space="preserve">190 65 0.626667 </v>
      </c>
      <c r="KL192" s="92" t="str">
        <f t="shared" si="521"/>
        <v xml:space="preserve">190 66 0.633333 </v>
      </c>
      <c r="KM192" s="92" t="str">
        <f t="shared" si="522"/>
        <v xml:space="preserve">190 67 0.48 </v>
      </c>
      <c r="KN192" s="92" t="str">
        <f t="shared" si="523"/>
        <v xml:space="preserve">190 68 0.236667 </v>
      </c>
      <c r="KO192" s="92" t="str">
        <f t="shared" si="524"/>
        <v xml:space="preserve">190 69 0.823333 </v>
      </c>
      <c r="KP192" s="92" t="str">
        <f t="shared" si="525"/>
        <v xml:space="preserve">190 70 0.523333 </v>
      </c>
      <c r="KQ192" s="92" t="str">
        <f t="shared" si="526"/>
        <v xml:space="preserve">190 71 1.003333 </v>
      </c>
      <c r="KR192" s="92" t="str">
        <f t="shared" si="527"/>
        <v xml:space="preserve">190 72 0.93 </v>
      </c>
      <c r="KS192" s="92" t="str">
        <f t="shared" si="528"/>
        <v xml:space="preserve">190 73 0.746667 </v>
      </c>
      <c r="KT192" s="92" t="str">
        <f t="shared" si="529"/>
        <v xml:space="preserve">190 74 0.626667 </v>
      </c>
      <c r="KU192" s="92" t="str">
        <f t="shared" si="530"/>
        <v xml:space="preserve">190 75 0.76 </v>
      </c>
      <c r="KV192" s="92" t="str">
        <f t="shared" si="531"/>
        <v xml:space="preserve">190 76 0.516667 </v>
      </c>
      <c r="KW192" s="92" t="str">
        <f t="shared" si="532"/>
        <v xml:space="preserve">190 77 1.08 </v>
      </c>
      <c r="KX192" s="92" t="str">
        <f t="shared" si="533"/>
        <v xml:space="preserve">190 78 0.483333 </v>
      </c>
      <c r="KY192" s="92" t="str">
        <f t="shared" si="534"/>
        <v xml:space="preserve">190 79 0.853333 </v>
      </c>
      <c r="KZ192" s="92" t="str">
        <f t="shared" si="535"/>
        <v xml:space="preserve">190 80 0.823333 </v>
      </c>
      <c r="LA192" s="92" t="str">
        <f t="shared" si="536"/>
        <v xml:space="preserve">190 81 0.98 </v>
      </c>
      <c r="LB192" s="92" t="str">
        <f t="shared" si="537"/>
        <v xml:space="preserve">190 82 1.153333 </v>
      </c>
      <c r="LC192" s="92" t="str">
        <f t="shared" si="538"/>
        <v xml:space="preserve">190 83 0.823333 </v>
      </c>
      <c r="LD192" s="92" t="str">
        <f t="shared" si="539"/>
        <v xml:space="preserve">190 84 0.986667 </v>
      </c>
      <c r="LE192" s="92" t="str">
        <f t="shared" si="540"/>
        <v xml:space="preserve">190 85 0.683333 </v>
      </c>
      <c r="LF192" s="92" t="str">
        <f t="shared" si="541"/>
        <v xml:space="preserve">190 86 0.476667 </v>
      </c>
      <c r="LG192" s="92" t="str">
        <f t="shared" si="542"/>
        <v xml:space="preserve">190 87 0.726667 </v>
      </c>
      <c r="LH192" s="92" t="str">
        <f t="shared" si="543"/>
        <v xml:space="preserve">190 88 0.756667 </v>
      </c>
      <c r="LI192" s="92" t="str">
        <f t="shared" si="544"/>
        <v xml:space="preserve">190 89 0.6 </v>
      </c>
      <c r="LJ192" s="92" t="str">
        <f t="shared" si="545"/>
        <v xml:space="preserve">190 90 1.21 </v>
      </c>
      <c r="LK192" s="92" t="str">
        <f t="shared" si="546"/>
        <v xml:space="preserve">190 91 0.333333 </v>
      </c>
      <c r="LL192" s="92" t="str">
        <f t="shared" si="547"/>
        <v xml:space="preserve">190 92 0.92 </v>
      </c>
      <c r="LM192" s="92" t="str">
        <f t="shared" si="548"/>
        <v xml:space="preserve">190 93 0.913333 </v>
      </c>
      <c r="LN192" s="92" t="str">
        <f t="shared" si="549"/>
        <v xml:space="preserve">190 94 1.01 </v>
      </c>
      <c r="LO192" s="92" t="str">
        <f t="shared" si="550"/>
        <v xml:space="preserve">190 95 0.73 </v>
      </c>
      <c r="LP192" s="92" t="str">
        <f t="shared" si="551"/>
        <v xml:space="preserve">190 96 1.18 </v>
      </c>
      <c r="LQ192" s="92" t="str">
        <f t="shared" si="552"/>
        <v xml:space="preserve">190 97 0.246667 </v>
      </c>
      <c r="LR192" s="92" t="str">
        <f t="shared" si="553"/>
        <v xml:space="preserve">190 98 0.816667 </v>
      </c>
      <c r="LS192" s="92" t="str">
        <f t="shared" si="554"/>
        <v xml:space="preserve">190 99 0.406667 </v>
      </c>
      <c r="LT192" s="92" t="str">
        <f t="shared" si="555"/>
        <v xml:space="preserve">190 100 1.13 </v>
      </c>
      <c r="LU192" s="92" t="str">
        <f t="shared" si="556"/>
        <v xml:space="preserve">190 101 0.503333 </v>
      </c>
      <c r="LV192" s="92" t="str">
        <f t="shared" si="557"/>
        <v xml:space="preserve">190 102 1.436667 </v>
      </c>
      <c r="LW192" s="92" t="str">
        <f t="shared" si="558"/>
        <v xml:space="preserve">190 103 1.216667 </v>
      </c>
      <c r="LX192" s="92" t="str">
        <f t="shared" si="559"/>
        <v xml:space="preserve">190 104 0.363333 </v>
      </c>
      <c r="LY192" s="92" t="str">
        <f t="shared" si="560"/>
        <v xml:space="preserve">190 105 0.573333 </v>
      </c>
      <c r="LZ192" s="92" t="str">
        <f t="shared" si="561"/>
        <v xml:space="preserve">190 106 0.93 </v>
      </c>
      <c r="MA192" s="92" t="str">
        <f t="shared" si="562"/>
        <v xml:space="preserve">190 107 0.606667 </v>
      </c>
      <c r="MB192" s="92" t="str">
        <f t="shared" si="563"/>
        <v xml:space="preserve">190 108 0.543333 </v>
      </c>
      <c r="MC192" s="92" t="str">
        <f t="shared" si="564"/>
        <v xml:space="preserve">190 109 0.553333 </v>
      </c>
      <c r="MD192" s="92" t="str">
        <f t="shared" si="565"/>
        <v xml:space="preserve">190 110 1.573333 </v>
      </c>
      <c r="ME192" s="92" t="str">
        <f t="shared" si="566"/>
        <v xml:space="preserve">190 111 0.86 </v>
      </c>
      <c r="MF192" s="92" t="str">
        <f t="shared" si="567"/>
        <v xml:space="preserve">190 112 0.516667 </v>
      </c>
      <c r="MG192" s="92" t="str">
        <f t="shared" si="568"/>
        <v xml:space="preserve">190 113 0.02 </v>
      </c>
      <c r="MH192" s="92" t="str">
        <f t="shared" si="569"/>
        <v xml:space="preserve">190 114 0.773333 </v>
      </c>
      <c r="MI192" s="92" t="str">
        <f t="shared" si="570"/>
        <v xml:space="preserve">190 115 0.146667 </v>
      </c>
      <c r="MJ192" s="92" t="str">
        <f t="shared" si="571"/>
        <v xml:space="preserve">190 116 0.79 </v>
      </c>
      <c r="MK192" s="92" t="str">
        <f t="shared" si="572"/>
        <v xml:space="preserve">190 117 0.69 </v>
      </c>
      <c r="ML192" s="92" t="str">
        <f t="shared" si="573"/>
        <v xml:space="preserve">190 118 0.983333 </v>
      </c>
      <c r="MM192" s="92" t="str">
        <f t="shared" si="574"/>
        <v xml:space="preserve">190 119 0.773333 </v>
      </c>
      <c r="MN192" s="92" t="str">
        <f t="shared" si="575"/>
        <v xml:space="preserve">190 120 1.236667 </v>
      </c>
      <c r="MO192" s="92" t="str">
        <f t="shared" si="576"/>
        <v xml:space="preserve">190 121 1.04 </v>
      </c>
      <c r="MP192" s="92" t="str">
        <f t="shared" si="577"/>
        <v xml:space="preserve">190 122 0.523333 </v>
      </c>
      <c r="MQ192" s="92" t="str">
        <f t="shared" si="578"/>
        <v xml:space="preserve">190 123 0.24 </v>
      </c>
      <c r="MR192" s="92" t="str">
        <f t="shared" si="579"/>
        <v xml:space="preserve">190 124 0.7 </v>
      </c>
      <c r="MS192" s="92" t="str">
        <f t="shared" si="580"/>
        <v xml:space="preserve">190 125 0.923333 </v>
      </c>
      <c r="MT192" s="92" t="str">
        <f t="shared" si="581"/>
        <v xml:space="preserve">190 126 0.343333 </v>
      </c>
      <c r="MU192" s="92" t="str">
        <f t="shared" si="582"/>
        <v xml:space="preserve">190 127 0.49 </v>
      </c>
      <c r="MV192" s="92" t="str">
        <f t="shared" si="583"/>
        <v xml:space="preserve">190 128 1.113333 </v>
      </c>
      <c r="MW192" s="92" t="str">
        <f t="shared" si="584"/>
        <v xml:space="preserve">190 129 0.686667 </v>
      </c>
      <c r="MX192" s="92" t="str">
        <f t="shared" si="585"/>
        <v xml:space="preserve">190 130 0.47 </v>
      </c>
      <c r="MY192" s="92" t="str">
        <f t="shared" si="586"/>
        <v xml:space="preserve">190 131 0.333333 </v>
      </c>
      <c r="MZ192" s="92" t="str">
        <f t="shared" si="587"/>
        <v xml:space="preserve">190 132 0.35 </v>
      </c>
      <c r="NA192" s="92" t="str">
        <f t="shared" si="588"/>
        <v xml:space="preserve">190 133 0.216667 </v>
      </c>
      <c r="NB192" s="92" t="str">
        <f t="shared" si="589"/>
        <v xml:space="preserve">190 134 0.6 </v>
      </c>
      <c r="NC192" s="92" t="str">
        <f t="shared" si="590"/>
        <v xml:space="preserve">190 135 0.52 </v>
      </c>
      <c r="ND192" s="92" t="str">
        <f t="shared" si="591"/>
        <v xml:space="preserve">190 136 1.06 </v>
      </c>
      <c r="NE192" s="92" t="str">
        <f t="shared" si="592"/>
        <v xml:space="preserve">190 137 1.113333 </v>
      </c>
      <c r="NF192" s="92" t="str">
        <f t="shared" si="593"/>
        <v xml:space="preserve">190 138 0.843333 </v>
      </c>
      <c r="NG192" s="92" t="str">
        <f t="shared" si="594"/>
        <v xml:space="preserve">190 139 0.593333 </v>
      </c>
      <c r="NH192" s="92" t="str">
        <f t="shared" si="595"/>
        <v xml:space="preserve">190 140 1.533333 </v>
      </c>
      <c r="NI192" s="92" t="str">
        <f t="shared" si="596"/>
        <v xml:space="preserve">190 141 0.076667 </v>
      </c>
      <c r="NJ192" s="92" t="str">
        <f t="shared" si="597"/>
        <v xml:space="preserve">190 142 0.84 </v>
      </c>
      <c r="NK192" s="92" t="str">
        <f t="shared" si="598"/>
        <v xml:space="preserve">190 143 0.683333 </v>
      </c>
      <c r="NL192" s="92" t="str">
        <f t="shared" si="599"/>
        <v xml:space="preserve">190 144 0.443333 </v>
      </c>
      <c r="NM192" s="92" t="str">
        <f t="shared" si="600"/>
        <v xml:space="preserve">190 145 1.21 </v>
      </c>
      <c r="NN192" s="92" t="str">
        <f t="shared" si="601"/>
        <v xml:space="preserve">190 146 0.38 </v>
      </c>
      <c r="NO192" s="92" t="str">
        <f t="shared" si="602"/>
        <v xml:space="preserve">190 147 1.196667 </v>
      </c>
      <c r="NP192" s="92" t="str">
        <f t="shared" si="603"/>
        <v xml:space="preserve">190 148 0.873333 </v>
      </c>
      <c r="NQ192" s="92" t="str">
        <f t="shared" si="604"/>
        <v xml:space="preserve">190 149 1.02 </v>
      </c>
      <c r="NR192" s="92" t="str">
        <f t="shared" si="605"/>
        <v xml:space="preserve">190 150 0.766667 </v>
      </c>
      <c r="NS192" s="92" t="str">
        <f t="shared" si="606"/>
        <v xml:space="preserve">190 151 1.436667 </v>
      </c>
      <c r="NT192" s="92" t="str">
        <f t="shared" si="607"/>
        <v xml:space="preserve">190 152 1.11 </v>
      </c>
      <c r="NU192" s="92" t="str">
        <f t="shared" si="608"/>
        <v xml:space="preserve">190 153 1.333333 </v>
      </c>
      <c r="NV192" s="92" t="str">
        <f t="shared" si="609"/>
        <v xml:space="preserve">190 154 0.73 </v>
      </c>
      <c r="NW192" s="92" t="str">
        <f t="shared" si="610"/>
        <v xml:space="preserve">190 155 1.273333 </v>
      </c>
      <c r="NX192" s="92" t="str">
        <f t="shared" si="611"/>
        <v xml:space="preserve">190 156 0.946667 </v>
      </c>
      <c r="NY192" s="92" t="str">
        <f t="shared" si="612"/>
        <v xml:space="preserve">190 157 0.666667 </v>
      </c>
      <c r="NZ192" s="92" t="str">
        <f t="shared" si="613"/>
        <v xml:space="preserve">190 158 0.446667 </v>
      </c>
      <c r="OA192" s="92" t="str">
        <f t="shared" si="614"/>
        <v xml:space="preserve">190 159 0.816667 </v>
      </c>
      <c r="OB192" s="92" t="str">
        <f t="shared" si="615"/>
        <v xml:space="preserve">190 160 0.616667 </v>
      </c>
      <c r="OC192" s="92" t="str">
        <f t="shared" si="616"/>
        <v xml:space="preserve">190 161 0.243333 </v>
      </c>
      <c r="OD192" s="92" t="str">
        <f t="shared" si="617"/>
        <v xml:space="preserve">190 162 1.45 </v>
      </c>
      <c r="OE192" s="92" t="str">
        <f t="shared" si="618"/>
        <v xml:space="preserve">190 163 0.656667 </v>
      </c>
      <c r="OF192" s="92" t="str">
        <f t="shared" si="619"/>
        <v xml:space="preserve">190 164 0.87 </v>
      </c>
      <c r="OG192" s="92" t="str">
        <f t="shared" si="620"/>
        <v xml:space="preserve">190 165 1.256667 </v>
      </c>
      <c r="OH192" s="92" t="str">
        <f t="shared" si="621"/>
        <v xml:space="preserve">190 166 0.796667 </v>
      </c>
      <c r="OI192" s="92" t="str">
        <f t="shared" si="622"/>
        <v xml:space="preserve">190 167 0.71 </v>
      </c>
      <c r="OJ192" s="92" t="str">
        <f t="shared" si="623"/>
        <v xml:space="preserve">190 168 0.773333 </v>
      </c>
      <c r="OK192" s="92" t="str">
        <f t="shared" si="624"/>
        <v xml:space="preserve">190 169 0.79 </v>
      </c>
      <c r="OL192" s="92" t="str">
        <f t="shared" si="625"/>
        <v xml:space="preserve">190 170 0.67 </v>
      </c>
      <c r="OM192" s="92" t="str">
        <f t="shared" si="626"/>
        <v xml:space="preserve">190 171 0.996667 </v>
      </c>
      <c r="ON192" s="92" t="str">
        <f t="shared" si="627"/>
        <v xml:space="preserve">190 172 0.97 </v>
      </c>
      <c r="OO192" s="92" t="str">
        <f t="shared" si="628"/>
        <v xml:space="preserve">190 173 0.923333 </v>
      </c>
      <c r="OP192" s="92" t="str">
        <f t="shared" si="629"/>
        <v xml:space="preserve">190 174 0.08 </v>
      </c>
      <c r="OQ192" s="92" t="str">
        <f t="shared" si="630"/>
        <v xml:space="preserve">190 175 0.813333 </v>
      </c>
      <c r="OR192" s="92" t="str">
        <f t="shared" si="631"/>
        <v xml:space="preserve">190 176 0.38 </v>
      </c>
      <c r="OS192" s="92" t="str">
        <f t="shared" si="632"/>
        <v xml:space="preserve">190 177 0.383333 </v>
      </c>
      <c r="OT192" s="92" t="str">
        <f t="shared" si="633"/>
        <v xml:space="preserve">190 178 0.15 </v>
      </c>
      <c r="OU192" s="92" t="str">
        <f t="shared" si="634"/>
        <v xml:space="preserve">190 179 0.653333 </v>
      </c>
      <c r="OV192" s="92" t="str">
        <f t="shared" si="635"/>
        <v xml:space="preserve">190 180 0.893333 </v>
      </c>
      <c r="OW192" s="92" t="str">
        <f t="shared" si="636"/>
        <v xml:space="preserve">190 181 0.37 </v>
      </c>
      <c r="OX192" s="92" t="str">
        <f t="shared" si="637"/>
        <v xml:space="preserve">190 182 0.646667 </v>
      </c>
      <c r="OY192" s="92" t="str">
        <f t="shared" si="638"/>
        <v xml:space="preserve">190 183 0.446667 </v>
      </c>
      <c r="OZ192" s="92" t="str">
        <f t="shared" si="639"/>
        <v xml:space="preserve">190 184 0.943333 </v>
      </c>
      <c r="PA192" s="92" t="str">
        <f t="shared" si="640"/>
        <v xml:space="preserve">190 185 0.976667 </v>
      </c>
      <c r="PB192" s="92" t="str">
        <f t="shared" si="641"/>
        <v xml:space="preserve">190 186 0.973333 </v>
      </c>
      <c r="PC192" s="92" t="str">
        <f t="shared" si="642"/>
        <v xml:space="preserve">190 187 0.973333 </v>
      </c>
      <c r="PD192" s="92" t="str">
        <f t="shared" si="643"/>
        <v xml:space="preserve">190 188 0.626667 </v>
      </c>
      <c r="PE192" s="92" t="str">
        <f t="shared" si="644"/>
        <v xml:space="preserve">190 189 0.033333 </v>
      </c>
      <c r="PF192" s="92" t="str">
        <f t="shared" si="645"/>
        <v xml:space="preserve">190 190 0 </v>
      </c>
      <c r="PG192" s="92" t="str">
        <f t="shared" si="646"/>
        <v xml:space="preserve">190 191 0.173333 </v>
      </c>
      <c r="PH192" s="92" t="str">
        <f t="shared" si="647"/>
        <v xml:space="preserve">190 192 0.056667 </v>
      </c>
      <c r="PI192" s="92" t="str">
        <f t="shared" si="648"/>
        <v xml:space="preserve">190 193 0.836667 </v>
      </c>
      <c r="PJ192" s="92" t="str">
        <f t="shared" si="649"/>
        <v xml:space="preserve">190 194 0.846667 </v>
      </c>
      <c r="PK192" s="92" t="str">
        <f t="shared" si="650"/>
        <v xml:space="preserve">190 195 0.686667 </v>
      </c>
      <c r="PL192" s="92" t="str">
        <f t="shared" si="651"/>
        <v xml:space="preserve">190 196 1.453333 </v>
      </c>
      <c r="PM192" s="92" t="str">
        <f t="shared" si="652"/>
        <v xml:space="preserve">190 197 0.416667 </v>
      </c>
      <c r="PN192" s="92" t="str">
        <f t="shared" si="653"/>
        <v xml:space="preserve">190 198 0.383333 </v>
      </c>
      <c r="PO192" s="92" t="str">
        <f t="shared" si="654"/>
        <v xml:space="preserve">190 199 0.466667 </v>
      </c>
      <c r="PP192" s="92" t="str">
        <f t="shared" si="655"/>
        <v xml:space="preserve">190 200 0.523333 </v>
      </c>
      <c r="PQ192" s="92" t="str">
        <f t="shared" si="656"/>
        <v xml:space="preserve">190 201 0.996667 </v>
      </c>
      <c r="PR192" s="92" t="str">
        <f t="shared" si="657"/>
        <v xml:space="preserve">190 202 0.333333 </v>
      </c>
      <c r="PS192" s="92" t="str">
        <f t="shared" si="658"/>
        <v xml:space="preserve">190 203 0.733333 </v>
      </c>
      <c r="PT192" s="92" t="str">
        <f t="shared" si="659"/>
        <v xml:space="preserve">190 204 0.336667 </v>
      </c>
      <c r="PU192" s="92" t="str">
        <f t="shared" si="660"/>
        <v xml:space="preserve">190 205 0.476667 </v>
      </c>
      <c r="PV192" s="92" t="str">
        <f t="shared" si="661"/>
        <v xml:space="preserve">190 206 0.92 </v>
      </c>
      <c r="PW192" s="92" t="str">
        <f t="shared" si="662"/>
        <v xml:space="preserve">190 207 1.556667 </v>
      </c>
      <c r="PX192" s="92" t="str">
        <f t="shared" si="663"/>
        <v xml:space="preserve">190 208 0.386667 </v>
      </c>
      <c r="PY192" s="92" t="str">
        <f t="shared" si="664"/>
        <v xml:space="preserve">190 209 0.48 </v>
      </c>
      <c r="PZ192" s="92" t="str">
        <f t="shared" si="665"/>
        <v xml:space="preserve">190 210 1.34 </v>
      </c>
      <c r="QA192" s="92" t="str">
        <f t="shared" si="666"/>
        <v xml:space="preserve">190 211 0.69 </v>
      </c>
      <c r="QB192" s="92" t="str">
        <f t="shared" si="667"/>
        <v xml:space="preserve">190 212 0.683333 </v>
      </c>
      <c r="QC192" s="92" t="str">
        <f t="shared" si="668"/>
        <v xml:space="preserve">190 213 0.69 </v>
      </c>
      <c r="QD192" s="92" t="str">
        <f t="shared" si="669"/>
        <v xml:space="preserve">190 214 0.243333 </v>
      </c>
      <c r="QE192" s="92" t="str">
        <f t="shared" si="670"/>
        <v xml:space="preserve">190 215 1.423333 </v>
      </c>
      <c r="QF192" s="92" t="str">
        <f t="shared" si="671"/>
        <v xml:space="preserve">190 216 0.54 </v>
      </c>
      <c r="QG192" s="92" t="str">
        <f t="shared" si="672"/>
        <v xml:space="preserve">190 217 0.49 </v>
      </c>
      <c r="QH192" s="92" t="str">
        <f t="shared" si="673"/>
        <v xml:space="preserve">190 218 0.706667 </v>
      </c>
      <c r="QI192" s="92" t="str">
        <f t="shared" si="674"/>
        <v xml:space="preserve">190 219 0.4 </v>
      </c>
      <c r="QJ192" s="92" t="str">
        <f t="shared" si="675"/>
        <v xml:space="preserve">190 220 0.526667 </v>
      </c>
      <c r="QK192" s="92" t="str">
        <f t="shared" si="676"/>
        <v xml:space="preserve">190 221 0.853333 </v>
      </c>
      <c r="QL192" s="92" t="str">
        <f t="shared" si="677"/>
        <v xml:space="preserve">190 222 1.483333 </v>
      </c>
      <c r="QM192" s="92" t="str">
        <f t="shared" si="678"/>
        <v xml:space="preserve">190 223 0.463333 </v>
      </c>
      <c r="QN192" s="92" t="str">
        <f t="shared" si="679"/>
        <v xml:space="preserve">190 224 0.666667 </v>
      </c>
      <c r="QO192" s="92" t="str">
        <f t="shared" si="680"/>
        <v xml:space="preserve">190 225 0.416667 </v>
      </c>
      <c r="QP192" s="92" t="str">
        <f t="shared" si="681"/>
        <v xml:space="preserve">190 226 0.233333 </v>
      </c>
      <c r="QQ192" s="92" t="str">
        <f t="shared" si="682"/>
        <v xml:space="preserve">190 227 0.643333 </v>
      </c>
      <c r="QR192" s="92" t="str">
        <f t="shared" si="683"/>
        <v xml:space="preserve">190 228 1.083333 </v>
      </c>
    </row>
    <row r="193" spans="1:460" ht="18.75" customHeight="1" x14ac:dyDescent="0.35">
      <c r="A193" s="86">
        <v>191</v>
      </c>
      <c r="B193" s="90" t="s">
        <v>231</v>
      </c>
      <c r="C193" s="91" t="s">
        <v>193</v>
      </c>
      <c r="D193" s="9">
        <v>19.7</v>
      </c>
      <c r="E193" s="9">
        <v>17.2</v>
      </c>
      <c r="F193" s="9">
        <v>30.4</v>
      </c>
      <c r="G193" s="9">
        <v>22.3</v>
      </c>
      <c r="H193" s="9">
        <v>20.9</v>
      </c>
      <c r="I193" s="9">
        <v>20.9</v>
      </c>
      <c r="J193" s="9">
        <v>27.7</v>
      </c>
      <c r="K193" s="9">
        <v>26.7</v>
      </c>
      <c r="L193" s="9">
        <v>30.6</v>
      </c>
      <c r="M193" s="9">
        <v>35.6</v>
      </c>
      <c r="N193" s="9">
        <v>24.6</v>
      </c>
      <c r="O193" s="9">
        <v>2.4</v>
      </c>
      <c r="P193" s="9">
        <v>20.8</v>
      </c>
      <c r="Q193" s="9">
        <v>6.7</v>
      </c>
      <c r="R193" s="9">
        <v>11.8</v>
      </c>
      <c r="S193" s="9">
        <v>25.1</v>
      </c>
      <c r="T193" s="9">
        <v>11.4</v>
      </c>
      <c r="U193" s="9">
        <v>20.5</v>
      </c>
      <c r="V193" s="9">
        <v>1.6</v>
      </c>
      <c r="W193" s="9">
        <v>10.3</v>
      </c>
      <c r="X193" s="9">
        <v>16.100000000000001</v>
      </c>
      <c r="Y193" s="9">
        <v>31.4</v>
      </c>
      <c r="Z193" s="9">
        <v>18.7</v>
      </c>
      <c r="AA193" s="9">
        <v>33.799999999999997</v>
      </c>
      <c r="AB193" s="9">
        <v>49.9</v>
      </c>
      <c r="AC193" s="9">
        <v>12.6</v>
      </c>
      <c r="AD193" s="21">
        <v>5</v>
      </c>
      <c r="AE193" s="9">
        <v>15.7</v>
      </c>
      <c r="AF193" s="9">
        <v>12.7</v>
      </c>
      <c r="AG193" s="9">
        <v>44.1</v>
      </c>
      <c r="AH193" s="9">
        <v>28.8</v>
      </c>
      <c r="AI193" s="9">
        <v>24.3</v>
      </c>
      <c r="AJ193" s="21">
        <v>38</v>
      </c>
      <c r="AK193" s="9">
        <v>11.7</v>
      </c>
      <c r="AL193" s="9">
        <v>22.3</v>
      </c>
      <c r="AM193" s="9">
        <v>16.399999999999999</v>
      </c>
      <c r="AN193" s="21">
        <v>11</v>
      </c>
      <c r="AO193" s="21">
        <v>25</v>
      </c>
      <c r="AP193" s="9">
        <v>8.9</v>
      </c>
      <c r="AQ193" s="9">
        <v>27.7</v>
      </c>
      <c r="AR193" s="9">
        <v>11.9</v>
      </c>
      <c r="AS193" s="9">
        <v>11.3</v>
      </c>
      <c r="AT193" s="9">
        <v>9.3000000000000007</v>
      </c>
      <c r="AU193" s="9">
        <v>12.7</v>
      </c>
      <c r="AV193" s="9">
        <v>36.299999999999997</v>
      </c>
      <c r="AW193" s="9">
        <v>30.3</v>
      </c>
      <c r="AX193" s="9">
        <v>10.5</v>
      </c>
      <c r="AY193" s="9">
        <v>24.2</v>
      </c>
      <c r="AZ193" s="9">
        <v>22.2</v>
      </c>
      <c r="BA193" s="21">
        <v>21</v>
      </c>
      <c r="BB193" s="9">
        <v>21.4</v>
      </c>
      <c r="BC193" s="9">
        <v>8.1999999999999993</v>
      </c>
      <c r="BD193" s="21">
        <v>20</v>
      </c>
      <c r="BE193" s="9">
        <v>27.4</v>
      </c>
      <c r="BF193" s="9">
        <v>29.2</v>
      </c>
      <c r="BG193" s="9">
        <v>25.4</v>
      </c>
      <c r="BH193" s="9">
        <v>24.7</v>
      </c>
      <c r="BI193" s="9">
        <v>23.9</v>
      </c>
      <c r="BJ193" s="9">
        <v>24.6</v>
      </c>
      <c r="BK193" s="21">
        <v>11</v>
      </c>
      <c r="BL193" s="9">
        <v>23.3</v>
      </c>
      <c r="BM193" s="9">
        <v>34.799999999999997</v>
      </c>
      <c r="BN193" s="9">
        <v>14.2</v>
      </c>
      <c r="BO193" s="9">
        <v>22.1</v>
      </c>
      <c r="BP193" s="9">
        <v>17.2</v>
      </c>
      <c r="BQ193" s="9">
        <v>18.7</v>
      </c>
      <c r="BR193" s="9">
        <v>8.4</v>
      </c>
      <c r="BS193" s="9">
        <v>3.3</v>
      </c>
      <c r="BT193" s="9">
        <v>24.5</v>
      </c>
      <c r="BU193" s="9">
        <v>18.5</v>
      </c>
      <c r="BV193" s="9">
        <v>29.9</v>
      </c>
      <c r="BW193" s="9">
        <v>28.1</v>
      </c>
      <c r="BX193" s="9">
        <v>24.1</v>
      </c>
      <c r="BY193" s="9">
        <v>27.5</v>
      </c>
      <c r="BZ193" s="9">
        <v>22.6</v>
      </c>
      <c r="CA193" s="9">
        <v>15.3</v>
      </c>
      <c r="CB193" s="9">
        <v>33.5</v>
      </c>
      <c r="CC193" s="9">
        <v>14.3</v>
      </c>
      <c r="CD193" s="9">
        <v>30.1</v>
      </c>
      <c r="CE193" s="9">
        <v>23.1</v>
      </c>
      <c r="CF193" s="9">
        <v>27.8</v>
      </c>
      <c r="CG193" s="9">
        <v>33.6</v>
      </c>
      <c r="CH193" s="9">
        <v>23.1</v>
      </c>
      <c r="CI193" s="9">
        <v>31.3</v>
      </c>
      <c r="CJ193" s="9">
        <v>20.3</v>
      </c>
      <c r="CK193" s="9">
        <v>14.2</v>
      </c>
      <c r="CL193" s="9">
        <v>26.4</v>
      </c>
      <c r="CM193" s="21">
        <v>14</v>
      </c>
      <c r="CN193" s="9">
        <v>19.600000000000001</v>
      </c>
      <c r="CO193" s="9">
        <v>34.700000000000003</v>
      </c>
      <c r="CP193" s="9">
        <v>18.7</v>
      </c>
      <c r="CQ193" s="9">
        <v>27.4</v>
      </c>
      <c r="CR193" s="9">
        <v>23.8</v>
      </c>
      <c r="CS193" s="9">
        <v>30.1</v>
      </c>
      <c r="CT193" s="9">
        <v>21.7</v>
      </c>
      <c r="CU193" s="9">
        <v>34.5</v>
      </c>
      <c r="CV193" s="9">
        <v>9.3000000000000007</v>
      </c>
      <c r="CW193" s="9">
        <v>22.1</v>
      </c>
      <c r="CX193" s="21">
        <v>12</v>
      </c>
      <c r="CY193" s="9">
        <v>35.6</v>
      </c>
      <c r="CZ193" s="9">
        <v>16.2</v>
      </c>
      <c r="DA193" s="9">
        <v>41.5</v>
      </c>
      <c r="DB193" s="9">
        <v>34.9</v>
      </c>
      <c r="DC193" s="9">
        <v>10.7</v>
      </c>
      <c r="DD193" s="21">
        <v>20</v>
      </c>
      <c r="DE193" s="9">
        <v>29.3</v>
      </c>
      <c r="DF193" s="9">
        <v>19.8</v>
      </c>
      <c r="DG193" s="9">
        <v>18.2</v>
      </c>
      <c r="DH193" s="9">
        <v>18.2</v>
      </c>
      <c r="DI193" s="21">
        <v>47</v>
      </c>
      <c r="DJ193" s="9">
        <v>27.3</v>
      </c>
      <c r="DK193" s="21">
        <v>14</v>
      </c>
      <c r="DL193" s="9">
        <v>5.7</v>
      </c>
      <c r="DM193" s="9">
        <v>20.6</v>
      </c>
      <c r="DN193" s="9">
        <v>3.7</v>
      </c>
      <c r="DO193" s="9">
        <v>23.5</v>
      </c>
      <c r="DP193" s="9">
        <v>20.399999999999999</v>
      </c>
      <c r="DQ193" s="9">
        <v>31.1</v>
      </c>
      <c r="DR193" s="21">
        <v>23</v>
      </c>
      <c r="DS193" s="9">
        <v>35.5</v>
      </c>
      <c r="DT193" s="9">
        <v>31.1</v>
      </c>
      <c r="DU193" s="21">
        <v>15</v>
      </c>
      <c r="DV193" s="9">
        <v>9.9</v>
      </c>
      <c r="DW193" s="9">
        <v>29.6</v>
      </c>
      <c r="DX193" s="9">
        <v>30.4</v>
      </c>
      <c r="DY193" s="21">
        <v>10</v>
      </c>
      <c r="DZ193" s="9">
        <v>14.4</v>
      </c>
      <c r="EA193" s="9">
        <v>33.200000000000003</v>
      </c>
      <c r="EB193" s="9">
        <v>20.399999999999999</v>
      </c>
      <c r="EC193" s="9">
        <v>16.899999999999999</v>
      </c>
      <c r="ED193" s="9">
        <v>9.8000000000000007</v>
      </c>
      <c r="EE193" s="9">
        <v>19.100000000000001</v>
      </c>
      <c r="EF193" s="21">
        <v>16</v>
      </c>
      <c r="EG193" s="9">
        <v>19.7</v>
      </c>
      <c r="EH193" s="9">
        <v>18.399999999999999</v>
      </c>
      <c r="EI193" s="9">
        <v>33.5</v>
      </c>
      <c r="EJ193" s="9">
        <v>33.200000000000003</v>
      </c>
      <c r="EK193" s="9">
        <v>25.1</v>
      </c>
      <c r="EL193" s="9">
        <v>26.4</v>
      </c>
      <c r="EM193" s="9">
        <v>47.3</v>
      </c>
      <c r="EN193" s="9">
        <v>3.1</v>
      </c>
      <c r="EO193" s="9">
        <v>24.3</v>
      </c>
      <c r="EP193" s="9">
        <v>11.9</v>
      </c>
      <c r="EQ193" s="9">
        <v>11.2</v>
      </c>
      <c r="ER193" s="9">
        <v>36.1</v>
      </c>
      <c r="ES193" s="9">
        <v>11.3</v>
      </c>
      <c r="ET193" s="9">
        <v>34.9</v>
      </c>
      <c r="EU193" s="9">
        <v>27.9</v>
      </c>
      <c r="EV193" s="9">
        <v>30.5</v>
      </c>
      <c r="EW193" s="9">
        <v>25.5</v>
      </c>
      <c r="EX193" s="9">
        <v>41.5</v>
      </c>
      <c r="EY193" s="9">
        <v>33.200000000000003</v>
      </c>
      <c r="EZ193" s="9">
        <v>38.5</v>
      </c>
      <c r="FA193" s="9">
        <v>27.1</v>
      </c>
      <c r="FB193" s="9">
        <v>44.1</v>
      </c>
      <c r="FC193" s="9">
        <v>28.2</v>
      </c>
      <c r="FD193" s="9">
        <v>19.8</v>
      </c>
      <c r="FE193" s="9">
        <v>13.2</v>
      </c>
      <c r="FF193" s="9">
        <v>26.5</v>
      </c>
      <c r="FG193" s="9">
        <v>16.899999999999999</v>
      </c>
      <c r="FH193" s="9">
        <v>7.2</v>
      </c>
      <c r="FI193" s="9">
        <v>41.9</v>
      </c>
      <c r="FJ193" s="9">
        <v>8.1999999999999993</v>
      </c>
      <c r="FK193" s="9">
        <v>25.1</v>
      </c>
      <c r="FL193" s="9">
        <v>43.5</v>
      </c>
      <c r="FM193" s="9">
        <v>26.3</v>
      </c>
      <c r="FN193" s="9">
        <v>26.6</v>
      </c>
      <c r="FO193" s="21">
        <v>23</v>
      </c>
      <c r="FP193" s="9">
        <v>15.3</v>
      </c>
      <c r="FQ193" s="9">
        <v>19.8</v>
      </c>
      <c r="FR193" s="21">
        <v>31</v>
      </c>
      <c r="FS193" s="9">
        <v>26.5</v>
      </c>
      <c r="FT193" s="9">
        <v>27.5</v>
      </c>
      <c r="FU193" s="21">
        <v>4</v>
      </c>
      <c r="FV193" s="9">
        <v>24.2</v>
      </c>
      <c r="FW193" s="9">
        <v>11.1</v>
      </c>
      <c r="FX193" s="9">
        <v>11.2</v>
      </c>
      <c r="FY193" s="9">
        <v>0.9</v>
      </c>
      <c r="FZ193" s="9">
        <v>19.3</v>
      </c>
      <c r="GA193" s="9">
        <v>24.8</v>
      </c>
      <c r="GB193" s="9">
        <v>19.8</v>
      </c>
      <c r="GC193" s="9">
        <v>20.9</v>
      </c>
      <c r="GD193" s="9">
        <v>13.2</v>
      </c>
      <c r="GE193" s="9">
        <v>28.1</v>
      </c>
      <c r="GF193" s="9">
        <v>30.9</v>
      </c>
      <c r="GG193" s="9">
        <v>28.2</v>
      </c>
      <c r="GH193" s="9">
        <v>28.2</v>
      </c>
      <c r="GI193" s="9">
        <v>27.5</v>
      </c>
      <c r="GJ193" s="21">
        <v>6</v>
      </c>
      <c r="GK193" s="9">
        <v>5.2</v>
      </c>
      <c r="GL193" s="21">
        <v>0</v>
      </c>
      <c r="GM193" s="9">
        <v>3.7</v>
      </c>
      <c r="GN193" s="9">
        <v>24.8</v>
      </c>
      <c r="GO193" s="9">
        <v>26.8</v>
      </c>
      <c r="GP193" s="9">
        <v>20.399999999999999</v>
      </c>
      <c r="GQ193" s="9">
        <v>43.3</v>
      </c>
      <c r="GR193" s="9">
        <v>15.3</v>
      </c>
      <c r="GS193" s="9">
        <v>14.4</v>
      </c>
      <c r="GT193" s="9">
        <v>16.8</v>
      </c>
      <c r="GU193" s="9">
        <v>18.5</v>
      </c>
      <c r="GV193" s="9">
        <v>30.5</v>
      </c>
      <c r="GW193" s="9">
        <v>12.9</v>
      </c>
      <c r="GX193" s="9">
        <v>21.3</v>
      </c>
      <c r="GY193" s="9">
        <v>9.9</v>
      </c>
      <c r="GZ193" s="9">
        <v>17.2</v>
      </c>
      <c r="HA193" s="9">
        <v>24.8</v>
      </c>
      <c r="HB193" s="9">
        <v>46.4</v>
      </c>
      <c r="HC193" s="9">
        <v>11.4</v>
      </c>
      <c r="HD193" s="9">
        <v>17.3</v>
      </c>
      <c r="HE193" s="9">
        <v>39.9</v>
      </c>
      <c r="HF193" s="9">
        <v>20.5</v>
      </c>
      <c r="HG193" s="9">
        <v>20.2</v>
      </c>
      <c r="HH193" s="9">
        <v>20.5</v>
      </c>
      <c r="HI193" s="9">
        <v>17.2</v>
      </c>
      <c r="HJ193" s="9">
        <v>43.6</v>
      </c>
      <c r="HK193" s="21">
        <v>16</v>
      </c>
      <c r="HL193" s="9">
        <v>17.5</v>
      </c>
      <c r="HM193" s="21">
        <v>21</v>
      </c>
      <c r="HN193" s="9">
        <v>20.100000000000001</v>
      </c>
      <c r="HO193" s="9">
        <v>14.9</v>
      </c>
      <c r="HP193" s="9">
        <v>25.3</v>
      </c>
      <c r="HQ193" s="21">
        <v>44</v>
      </c>
      <c r="HR193" s="9">
        <v>9.6999999999999993</v>
      </c>
      <c r="HS193" s="9">
        <v>19.8</v>
      </c>
      <c r="HT193" s="9">
        <v>12.3</v>
      </c>
      <c r="HU193" s="9">
        <v>6.8</v>
      </c>
      <c r="HV193" s="9">
        <v>18.899999999999999</v>
      </c>
      <c r="HW193" s="9">
        <v>31.6</v>
      </c>
      <c r="HX193" s="8"/>
      <c r="HY193" s="92" t="str">
        <f t="shared" si="456"/>
        <v xml:space="preserve">191 1 0.656667 </v>
      </c>
      <c r="HZ193" s="92" t="str">
        <f t="shared" si="457"/>
        <v xml:space="preserve">191 2 0.573333 </v>
      </c>
      <c r="IA193" s="92" t="str">
        <f t="shared" si="458"/>
        <v xml:space="preserve">191 3 1.013333 </v>
      </c>
      <c r="IB193" s="92" t="str">
        <f t="shared" si="459"/>
        <v xml:space="preserve">191 4 0.743333 </v>
      </c>
      <c r="IC193" s="92" t="str">
        <f t="shared" si="460"/>
        <v xml:space="preserve">191 5 0.696667 </v>
      </c>
      <c r="ID193" s="92" t="str">
        <f t="shared" si="461"/>
        <v xml:space="preserve">191 6 0.696667 </v>
      </c>
      <c r="IE193" s="92" t="str">
        <f t="shared" si="462"/>
        <v xml:space="preserve">191 7 0.923333 </v>
      </c>
      <c r="IF193" s="92" t="str">
        <f t="shared" si="463"/>
        <v xml:space="preserve">191 8 0.89 </v>
      </c>
      <c r="IG193" s="92" t="str">
        <f t="shared" si="464"/>
        <v xml:space="preserve">191 9 1.02 </v>
      </c>
      <c r="IH193" s="92" t="str">
        <f t="shared" si="465"/>
        <v xml:space="preserve">191 10 1.186667 </v>
      </c>
      <c r="II193" s="92" t="str">
        <f t="shared" si="466"/>
        <v xml:space="preserve">191 11 0.82 </v>
      </c>
      <c r="IJ193" s="92" t="str">
        <f t="shared" si="467"/>
        <v xml:space="preserve">191 12 0.08 </v>
      </c>
      <c r="IK193" s="92" t="str">
        <f t="shared" si="468"/>
        <v xml:space="preserve">191 13 0.693333 </v>
      </c>
      <c r="IL193" s="92" t="str">
        <f t="shared" si="469"/>
        <v xml:space="preserve">191 14 0.223333 </v>
      </c>
      <c r="IM193" s="92" t="str">
        <f t="shared" si="470"/>
        <v xml:space="preserve">191 15 0.393333 </v>
      </c>
      <c r="IN193" s="92" t="str">
        <f t="shared" si="471"/>
        <v xml:space="preserve">191 16 0.836667 </v>
      </c>
      <c r="IO193" s="92" t="str">
        <f t="shared" si="472"/>
        <v xml:space="preserve">191 17 0.38 </v>
      </c>
      <c r="IP193" s="92" t="str">
        <f t="shared" si="473"/>
        <v xml:space="preserve">191 18 0.683333 </v>
      </c>
      <c r="IQ193" s="92" t="str">
        <f t="shared" si="474"/>
        <v xml:space="preserve">191 19 0.053333 </v>
      </c>
      <c r="IR193" s="92" t="str">
        <f t="shared" si="475"/>
        <v xml:space="preserve">191 20 0.343333 </v>
      </c>
      <c r="IS193" s="92" t="str">
        <f t="shared" si="476"/>
        <v xml:space="preserve">191 21 0.536667 </v>
      </c>
      <c r="IT193" s="92" t="str">
        <f t="shared" si="477"/>
        <v xml:space="preserve">191 22 1.046667 </v>
      </c>
      <c r="IU193" s="92" t="str">
        <f t="shared" si="478"/>
        <v xml:space="preserve">191 23 0.623333 </v>
      </c>
      <c r="IV193" s="92" t="str">
        <f t="shared" si="479"/>
        <v xml:space="preserve">191 24 1.126667 </v>
      </c>
      <c r="IW193" s="92" t="str">
        <f t="shared" si="480"/>
        <v xml:space="preserve">191 25 1.663333 </v>
      </c>
      <c r="IX193" s="92" t="str">
        <f t="shared" si="481"/>
        <v xml:space="preserve">191 26 0.42 </v>
      </c>
      <c r="IY193" s="92" t="str">
        <f t="shared" si="482"/>
        <v xml:space="preserve">191 27 0.166667 </v>
      </c>
      <c r="IZ193" s="92" t="str">
        <f t="shared" si="483"/>
        <v xml:space="preserve">191 28 0.523333 </v>
      </c>
      <c r="JA193" s="92" t="str">
        <f t="shared" si="484"/>
        <v xml:space="preserve">191 29 0.423333 </v>
      </c>
      <c r="JB193" s="92" t="str">
        <f t="shared" si="485"/>
        <v xml:space="preserve">191 30 1.47 </v>
      </c>
      <c r="JC193" s="92" t="str">
        <f t="shared" si="486"/>
        <v xml:space="preserve">191 31 0.96 </v>
      </c>
      <c r="JD193" s="92" t="str">
        <f t="shared" si="487"/>
        <v xml:space="preserve">191 32 0.81 </v>
      </c>
      <c r="JE193" s="92" t="str">
        <f t="shared" si="488"/>
        <v xml:space="preserve">191 33 1.266667 </v>
      </c>
      <c r="JF193" s="92" t="str">
        <f t="shared" si="489"/>
        <v xml:space="preserve">191 34 0.39 </v>
      </c>
      <c r="JG193" s="92" t="str">
        <f t="shared" si="490"/>
        <v xml:space="preserve">191 35 0.743333 </v>
      </c>
      <c r="JH193" s="92" t="str">
        <f t="shared" si="491"/>
        <v xml:space="preserve">191 36 0.546667 </v>
      </c>
      <c r="JI193" s="92" t="str">
        <f t="shared" si="492"/>
        <v xml:space="preserve">191 37 0.366667 </v>
      </c>
      <c r="JJ193" s="92" t="str">
        <f t="shared" si="493"/>
        <v xml:space="preserve">191 38 0.833333 </v>
      </c>
      <c r="JK193" s="92" t="str">
        <f t="shared" si="494"/>
        <v xml:space="preserve">191 39 0.296667 </v>
      </c>
      <c r="JL193" s="92" t="str">
        <f t="shared" si="495"/>
        <v xml:space="preserve">191 40 0.923333 </v>
      </c>
      <c r="JM193" s="92" t="str">
        <f t="shared" si="496"/>
        <v xml:space="preserve">191 41 0.396667 </v>
      </c>
      <c r="JN193" s="92" t="str">
        <f t="shared" si="497"/>
        <v xml:space="preserve">191 42 0.376667 </v>
      </c>
      <c r="JO193" s="92" t="str">
        <f t="shared" si="498"/>
        <v xml:space="preserve">191 43 0.31 </v>
      </c>
      <c r="JP193" s="92" t="str">
        <f t="shared" si="499"/>
        <v xml:space="preserve">191 44 0.423333 </v>
      </c>
      <c r="JQ193" s="92" t="str">
        <f t="shared" si="500"/>
        <v xml:space="preserve">191 45 1.21 </v>
      </c>
      <c r="JR193" s="92" t="str">
        <f t="shared" si="501"/>
        <v xml:space="preserve">191 46 1.01 </v>
      </c>
      <c r="JS193" s="92" t="str">
        <f t="shared" si="502"/>
        <v xml:space="preserve">191 47 0.35 </v>
      </c>
      <c r="JT193" s="92" t="str">
        <f t="shared" si="503"/>
        <v xml:space="preserve">191 48 0.806667 </v>
      </c>
      <c r="JU193" s="92" t="str">
        <f t="shared" si="504"/>
        <v xml:space="preserve">191 49 0.74 </v>
      </c>
      <c r="JV193" s="92" t="str">
        <f t="shared" si="505"/>
        <v xml:space="preserve">191 50 0.7 </v>
      </c>
      <c r="JW193" s="92" t="str">
        <f t="shared" si="506"/>
        <v xml:space="preserve">191 51 0.713333 </v>
      </c>
      <c r="JX193" s="92" t="str">
        <f t="shared" si="507"/>
        <v xml:space="preserve">191 52 0.273333 </v>
      </c>
      <c r="JY193" s="92" t="str">
        <f t="shared" si="508"/>
        <v xml:space="preserve">191 53 0.666667 </v>
      </c>
      <c r="JZ193" s="92" t="str">
        <f t="shared" si="509"/>
        <v xml:space="preserve">191 54 0.913333 </v>
      </c>
      <c r="KA193" s="92" t="str">
        <f t="shared" si="510"/>
        <v xml:space="preserve">191 55 0.973333 </v>
      </c>
      <c r="KB193" s="92" t="str">
        <f t="shared" si="511"/>
        <v xml:space="preserve">191 56 0.846667 </v>
      </c>
      <c r="KC193" s="92" t="str">
        <f t="shared" si="512"/>
        <v xml:space="preserve">191 57 0.823333 </v>
      </c>
      <c r="KD193" s="92" t="str">
        <f t="shared" si="513"/>
        <v xml:space="preserve">191 58 0.796667 </v>
      </c>
      <c r="KE193" s="92" t="str">
        <f t="shared" si="514"/>
        <v xml:space="preserve">191 59 0.82 </v>
      </c>
      <c r="KF193" s="92" t="str">
        <f t="shared" si="515"/>
        <v xml:space="preserve">191 60 0.366667 </v>
      </c>
      <c r="KG193" s="92" t="str">
        <f t="shared" si="516"/>
        <v xml:space="preserve">191 61 0.776667 </v>
      </c>
      <c r="KH193" s="92" t="str">
        <f t="shared" si="517"/>
        <v xml:space="preserve">191 62 1.16 </v>
      </c>
      <c r="KI193" s="92" t="str">
        <f t="shared" si="518"/>
        <v xml:space="preserve">191 63 0.473333 </v>
      </c>
      <c r="KJ193" s="92" t="str">
        <f t="shared" si="519"/>
        <v xml:space="preserve">191 64 0.736667 </v>
      </c>
      <c r="KK193" s="92" t="str">
        <f t="shared" si="520"/>
        <v xml:space="preserve">191 65 0.573333 </v>
      </c>
      <c r="KL193" s="92" t="str">
        <f t="shared" si="521"/>
        <v xml:space="preserve">191 66 0.623333 </v>
      </c>
      <c r="KM193" s="92" t="str">
        <f t="shared" si="522"/>
        <v xml:space="preserve">191 67 0.28 </v>
      </c>
      <c r="KN193" s="92" t="str">
        <f t="shared" si="523"/>
        <v xml:space="preserve">191 68 0.11 </v>
      </c>
      <c r="KO193" s="92" t="str">
        <f t="shared" si="524"/>
        <v xml:space="preserve">191 69 0.816667 </v>
      </c>
      <c r="KP193" s="92" t="str">
        <f t="shared" si="525"/>
        <v xml:space="preserve">191 70 0.616667 </v>
      </c>
      <c r="KQ193" s="92" t="str">
        <f t="shared" si="526"/>
        <v xml:space="preserve">191 71 0.996667 </v>
      </c>
      <c r="KR193" s="92" t="str">
        <f t="shared" si="527"/>
        <v xml:space="preserve">191 72 0.936667 </v>
      </c>
      <c r="KS193" s="92" t="str">
        <f t="shared" si="528"/>
        <v xml:space="preserve">191 73 0.803333 </v>
      </c>
      <c r="KT193" s="92" t="str">
        <f t="shared" si="529"/>
        <v xml:space="preserve">191 74 0.916667 </v>
      </c>
      <c r="KU193" s="92" t="str">
        <f t="shared" si="530"/>
        <v xml:space="preserve">191 75 0.753333 </v>
      </c>
      <c r="KV193" s="92" t="str">
        <f t="shared" si="531"/>
        <v xml:space="preserve">191 76 0.51 </v>
      </c>
      <c r="KW193" s="92" t="str">
        <f t="shared" si="532"/>
        <v xml:space="preserve">191 77 1.116667 </v>
      </c>
      <c r="KX193" s="92" t="str">
        <f t="shared" si="533"/>
        <v xml:space="preserve">191 78 0.476667 </v>
      </c>
      <c r="KY193" s="92" t="str">
        <f t="shared" si="534"/>
        <v xml:space="preserve">191 79 1.003333 </v>
      </c>
      <c r="KZ193" s="92" t="str">
        <f t="shared" si="535"/>
        <v xml:space="preserve">191 80 0.77 </v>
      </c>
      <c r="LA193" s="92" t="str">
        <f t="shared" si="536"/>
        <v xml:space="preserve">191 81 0.926667 </v>
      </c>
      <c r="LB193" s="92" t="str">
        <f t="shared" si="537"/>
        <v xml:space="preserve">191 82 1.12 </v>
      </c>
      <c r="LC193" s="92" t="str">
        <f t="shared" si="538"/>
        <v xml:space="preserve">191 83 0.77 </v>
      </c>
      <c r="LD193" s="92" t="str">
        <f t="shared" si="539"/>
        <v xml:space="preserve">191 84 1.043333 </v>
      </c>
      <c r="LE193" s="92" t="str">
        <f t="shared" si="540"/>
        <v xml:space="preserve">191 85 0.676667 </v>
      </c>
      <c r="LF193" s="92" t="str">
        <f t="shared" si="541"/>
        <v xml:space="preserve">191 86 0.473333 </v>
      </c>
      <c r="LG193" s="92" t="str">
        <f t="shared" si="542"/>
        <v xml:space="preserve">191 87 0.88 </v>
      </c>
      <c r="LH193" s="92" t="str">
        <f t="shared" si="543"/>
        <v xml:space="preserve">191 88 0.466667 </v>
      </c>
      <c r="LI193" s="92" t="str">
        <f t="shared" si="544"/>
        <v xml:space="preserve">191 89 0.653333 </v>
      </c>
      <c r="LJ193" s="92" t="str">
        <f t="shared" si="545"/>
        <v xml:space="preserve">191 90 1.156667 </v>
      </c>
      <c r="LK193" s="92" t="str">
        <f t="shared" si="546"/>
        <v xml:space="preserve">191 91 0.623333 </v>
      </c>
      <c r="LL193" s="92" t="str">
        <f t="shared" si="547"/>
        <v xml:space="preserve">191 92 0.913333 </v>
      </c>
      <c r="LM193" s="92" t="str">
        <f t="shared" si="548"/>
        <v xml:space="preserve">191 93 0.793333 </v>
      </c>
      <c r="LN193" s="92" t="str">
        <f t="shared" si="549"/>
        <v xml:space="preserve">191 94 1.003333 </v>
      </c>
      <c r="LO193" s="92" t="str">
        <f t="shared" si="550"/>
        <v xml:space="preserve">191 95 0.723333 </v>
      </c>
      <c r="LP193" s="92" t="str">
        <f t="shared" si="551"/>
        <v xml:space="preserve">191 96 1.15 </v>
      </c>
      <c r="LQ193" s="92" t="str">
        <f t="shared" si="552"/>
        <v xml:space="preserve">191 97 0.31 </v>
      </c>
      <c r="LR193" s="92" t="str">
        <f t="shared" si="553"/>
        <v xml:space="preserve">191 98 0.736667 </v>
      </c>
      <c r="LS193" s="92" t="str">
        <f t="shared" si="554"/>
        <v xml:space="preserve">191 99 0.4 </v>
      </c>
      <c r="LT193" s="92" t="str">
        <f t="shared" si="555"/>
        <v xml:space="preserve">191 100 1.186667 </v>
      </c>
      <c r="LU193" s="92" t="str">
        <f t="shared" si="556"/>
        <v xml:space="preserve">191 101 0.54 </v>
      </c>
      <c r="LV193" s="92" t="str">
        <f t="shared" si="557"/>
        <v xml:space="preserve">191 102 1.383333 </v>
      </c>
      <c r="LW193" s="92" t="str">
        <f t="shared" si="558"/>
        <v xml:space="preserve">191 103 1.163333 </v>
      </c>
      <c r="LX193" s="92" t="str">
        <f t="shared" si="559"/>
        <v xml:space="preserve">191 104 0.356667 </v>
      </c>
      <c r="LY193" s="92" t="str">
        <f t="shared" si="560"/>
        <v xml:space="preserve">191 105 0.666667 </v>
      </c>
      <c r="LZ193" s="92" t="str">
        <f t="shared" si="561"/>
        <v xml:space="preserve">191 106 0.976667 </v>
      </c>
      <c r="MA193" s="92" t="str">
        <f t="shared" si="562"/>
        <v xml:space="preserve">191 107 0.66 </v>
      </c>
      <c r="MB193" s="92" t="str">
        <f t="shared" si="563"/>
        <v xml:space="preserve">191 108 0.606667 </v>
      </c>
      <c r="MC193" s="92" t="str">
        <f t="shared" si="564"/>
        <v xml:space="preserve">191 109 0.606667 </v>
      </c>
      <c r="MD193" s="92" t="str">
        <f t="shared" si="565"/>
        <v xml:space="preserve">191 110 1.566667 </v>
      </c>
      <c r="ME193" s="92" t="str">
        <f t="shared" si="566"/>
        <v xml:space="preserve">191 111 0.91 </v>
      </c>
      <c r="MF193" s="92" t="str">
        <f t="shared" si="567"/>
        <v xml:space="preserve">191 112 0.466667 </v>
      </c>
      <c r="MG193" s="92" t="str">
        <f t="shared" si="568"/>
        <v xml:space="preserve">191 113 0.19 </v>
      </c>
      <c r="MH193" s="92" t="str">
        <f t="shared" si="569"/>
        <v xml:space="preserve">191 114 0.686667 </v>
      </c>
      <c r="MI193" s="92" t="str">
        <f t="shared" si="570"/>
        <v xml:space="preserve">191 115 0.123333 </v>
      </c>
      <c r="MJ193" s="92" t="str">
        <f t="shared" si="571"/>
        <v xml:space="preserve">191 116 0.783333 </v>
      </c>
      <c r="MK193" s="92" t="str">
        <f t="shared" si="572"/>
        <v xml:space="preserve">191 117 0.68 </v>
      </c>
      <c r="ML193" s="92" t="str">
        <f t="shared" si="573"/>
        <v xml:space="preserve">191 118 1.036667 </v>
      </c>
      <c r="MM193" s="92" t="str">
        <f t="shared" si="574"/>
        <v xml:space="preserve">191 119 0.766667 </v>
      </c>
      <c r="MN193" s="92" t="str">
        <f t="shared" si="575"/>
        <v xml:space="preserve">191 120 1.183333 </v>
      </c>
      <c r="MO193" s="92" t="str">
        <f t="shared" si="576"/>
        <v xml:space="preserve">191 121 1.036667 </v>
      </c>
      <c r="MP193" s="92" t="str">
        <f t="shared" si="577"/>
        <v xml:space="preserve">191 122 0.5 </v>
      </c>
      <c r="MQ193" s="92" t="str">
        <f t="shared" si="578"/>
        <v xml:space="preserve">191 123 0.33 </v>
      </c>
      <c r="MR193" s="92" t="str">
        <f t="shared" si="579"/>
        <v xml:space="preserve">191 124 0.986667 </v>
      </c>
      <c r="MS193" s="92" t="str">
        <f t="shared" si="580"/>
        <v xml:space="preserve">191 125 1.013333 </v>
      </c>
      <c r="MT193" s="92" t="str">
        <f t="shared" si="581"/>
        <v xml:space="preserve">191 126 0.333333 </v>
      </c>
      <c r="MU193" s="92" t="str">
        <f t="shared" si="582"/>
        <v xml:space="preserve">191 127 0.48 </v>
      </c>
      <c r="MV193" s="92" t="str">
        <f t="shared" si="583"/>
        <v xml:space="preserve">191 128 1.106667 </v>
      </c>
      <c r="MW193" s="92" t="str">
        <f t="shared" si="584"/>
        <v xml:space="preserve">191 129 0.68 </v>
      </c>
      <c r="MX193" s="92" t="str">
        <f t="shared" si="585"/>
        <v xml:space="preserve">191 130 0.563333 </v>
      </c>
      <c r="MY193" s="92" t="str">
        <f t="shared" si="586"/>
        <v xml:space="preserve">191 131 0.326667 </v>
      </c>
      <c r="MZ193" s="92" t="str">
        <f t="shared" si="587"/>
        <v xml:space="preserve">191 132 0.636667 </v>
      </c>
      <c r="NA193" s="92" t="str">
        <f t="shared" si="588"/>
        <v xml:space="preserve">191 133 0.533333 </v>
      </c>
      <c r="NB193" s="92" t="str">
        <f t="shared" si="589"/>
        <v xml:space="preserve">191 134 0.656667 </v>
      </c>
      <c r="NC193" s="92" t="str">
        <f t="shared" si="590"/>
        <v xml:space="preserve">191 135 0.613333 </v>
      </c>
      <c r="ND193" s="92" t="str">
        <f t="shared" si="591"/>
        <v xml:space="preserve">191 136 1.116667 </v>
      </c>
      <c r="NE193" s="92" t="str">
        <f t="shared" si="592"/>
        <v xml:space="preserve">191 137 1.106667 </v>
      </c>
      <c r="NF193" s="92" t="str">
        <f t="shared" si="593"/>
        <v xml:space="preserve">191 138 0.836667 </v>
      </c>
      <c r="NG193" s="92" t="str">
        <f t="shared" si="594"/>
        <v xml:space="preserve">191 139 0.88 </v>
      </c>
      <c r="NH193" s="92" t="str">
        <f t="shared" si="595"/>
        <v xml:space="preserve">191 140 1.576667 </v>
      </c>
      <c r="NI193" s="92" t="str">
        <f t="shared" si="596"/>
        <v xml:space="preserve">191 141 0.103333 </v>
      </c>
      <c r="NJ193" s="92" t="str">
        <f t="shared" si="597"/>
        <v xml:space="preserve">191 142 0.81 </v>
      </c>
      <c r="NK193" s="92" t="str">
        <f t="shared" si="598"/>
        <v xml:space="preserve">191 143 0.396667 </v>
      </c>
      <c r="NL193" s="92" t="str">
        <f t="shared" si="599"/>
        <v xml:space="preserve">191 144 0.373333 </v>
      </c>
      <c r="NM193" s="92" t="str">
        <f t="shared" si="600"/>
        <v xml:space="preserve">191 145 1.203333 </v>
      </c>
      <c r="NN193" s="92" t="str">
        <f t="shared" si="601"/>
        <v xml:space="preserve">191 146 0.376667 </v>
      </c>
      <c r="NO193" s="92" t="str">
        <f t="shared" si="602"/>
        <v xml:space="preserve">191 147 1.163333 </v>
      </c>
      <c r="NP193" s="92" t="str">
        <f t="shared" si="603"/>
        <v xml:space="preserve">191 148 0.93 </v>
      </c>
      <c r="NQ193" s="92" t="str">
        <f t="shared" si="604"/>
        <v xml:space="preserve">191 149 1.016667 </v>
      </c>
      <c r="NR193" s="92" t="str">
        <f t="shared" si="605"/>
        <v xml:space="preserve">191 150 0.85 </v>
      </c>
      <c r="NS193" s="92" t="str">
        <f t="shared" si="606"/>
        <v xml:space="preserve">191 151 1.383333 </v>
      </c>
      <c r="NT193" s="92" t="str">
        <f t="shared" si="607"/>
        <v xml:space="preserve">191 152 1.106667 </v>
      </c>
      <c r="NU193" s="92" t="str">
        <f t="shared" si="608"/>
        <v xml:space="preserve">191 153 1.283333 </v>
      </c>
      <c r="NV193" s="92" t="str">
        <f t="shared" si="609"/>
        <v xml:space="preserve">191 154 0.903333 </v>
      </c>
      <c r="NW193" s="92" t="str">
        <f t="shared" si="610"/>
        <v xml:space="preserve">191 155 1.47 </v>
      </c>
      <c r="NX193" s="92" t="str">
        <f t="shared" si="611"/>
        <v xml:space="preserve">191 156 0.94 </v>
      </c>
      <c r="NY193" s="92" t="str">
        <f t="shared" si="612"/>
        <v xml:space="preserve">191 157 0.66 </v>
      </c>
      <c r="NZ193" s="92" t="str">
        <f t="shared" si="613"/>
        <v xml:space="preserve">191 158 0.44 </v>
      </c>
      <c r="OA193" s="92" t="str">
        <f t="shared" si="614"/>
        <v xml:space="preserve">191 159 0.883333 </v>
      </c>
      <c r="OB193" s="92" t="str">
        <f t="shared" si="615"/>
        <v xml:space="preserve">191 160 0.563333 </v>
      </c>
      <c r="OC193" s="92" t="str">
        <f t="shared" si="616"/>
        <v xml:space="preserve">191 161 0.24 </v>
      </c>
      <c r="OD193" s="92" t="str">
        <f t="shared" si="617"/>
        <v xml:space="preserve">191 162 1.396667 </v>
      </c>
      <c r="OE193" s="92" t="str">
        <f t="shared" si="618"/>
        <v xml:space="preserve">191 163 0.273333 </v>
      </c>
      <c r="OF193" s="92" t="str">
        <f t="shared" si="619"/>
        <v xml:space="preserve">191 164 0.836667 </v>
      </c>
      <c r="OG193" s="92" t="str">
        <f t="shared" si="620"/>
        <v xml:space="preserve">191 165 1.45 </v>
      </c>
      <c r="OH193" s="92" t="str">
        <f t="shared" si="621"/>
        <v xml:space="preserve">191 166 0.876667 </v>
      </c>
      <c r="OI193" s="92" t="str">
        <f t="shared" si="622"/>
        <v xml:space="preserve">191 167 0.886667 </v>
      </c>
      <c r="OJ193" s="92" t="str">
        <f t="shared" si="623"/>
        <v xml:space="preserve">191 168 0.766667 </v>
      </c>
      <c r="OK193" s="92" t="str">
        <f t="shared" si="624"/>
        <v xml:space="preserve">191 169 0.51 </v>
      </c>
      <c r="OL193" s="92" t="str">
        <f t="shared" si="625"/>
        <v xml:space="preserve">191 170 0.66 </v>
      </c>
      <c r="OM193" s="92" t="str">
        <f t="shared" si="626"/>
        <v xml:space="preserve">191 171 1.033333 </v>
      </c>
      <c r="ON193" s="92" t="str">
        <f t="shared" si="627"/>
        <v xml:space="preserve">191 172 0.883333 </v>
      </c>
      <c r="OO193" s="92" t="str">
        <f t="shared" si="628"/>
        <v xml:space="preserve">191 173 0.916667 </v>
      </c>
      <c r="OP193" s="92" t="str">
        <f t="shared" si="629"/>
        <v xml:space="preserve">191 174 0.133333 </v>
      </c>
      <c r="OQ193" s="92" t="str">
        <f t="shared" si="630"/>
        <v xml:space="preserve">191 175 0.806667 </v>
      </c>
      <c r="OR193" s="92" t="str">
        <f t="shared" si="631"/>
        <v xml:space="preserve">191 176 0.37 </v>
      </c>
      <c r="OS193" s="92" t="str">
        <f t="shared" si="632"/>
        <v xml:space="preserve">191 177 0.373333 </v>
      </c>
      <c r="OT193" s="92" t="str">
        <f t="shared" si="633"/>
        <v xml:space="preserve">191 178 0.03 </v>
      </c>
      <c r="OU193" s="92" t="str">
        <f t="shared" si="634"/>
        <v xml:space="preserve">191 179 0.643333 </v>
      </c>
      <c r="OV193" s="92" t="str">
        <f t="shared" si="635"/>
        <v xml:space="preserve">191 180 0.826667 </v>
      </c>
      <c r="OW193" s="92" t="str">
        <f t="shared" si="636"/>
        <v xml:space="preserve">191 181 0.66 </v>
      </c>
      <c r="OX193" s="92" t="str">
        <f t="shared" si="637"/>
        <v xml:space="preserve">191 182 0.696667 </v>
      </c>
      <c r="OY193" s="92" t="str">
        <f t="shared" si="638"/>
        <v xml:space="preserve">191 183 0.44 </v>
      </c>
      <c r="OZ193" s="92" t="str">
        <f t="shared" si="639"/>
        <v xml:space="preserve">191 184 0.936667 </v>
      </c>
      <c r="PA193" s="92" t="str">
        <f t="shared" si="640"/>
        <v xml:space="preserve">191 185 1.03 </v>
      </c>
      <c r="PB193" s="92" t="str">
        <f t="shared" si="641"/>
        <v xml:space="preserve">191 186 0.94 </v>
      </c>
      <c r="PC193" s="92" t="str">
        <f t="shared" si="642"/>
        <v xml:space="preserve">191 187 0.94 </v>
      </c>
      <c r="PD193" s="92" t="str">
        <f t="shared" si="643"/>
        <v xml:space="preserve">191 188 0.916667 </v>
      </c>
      <c r="PE193" s="92" t="str">
        <f t="shared" si="644"/>
        <v xml:space="preserve">191 189 0.2 </v>
      </c>
      <c r="PF193" s="92" t="str">
        <f t="shared" si="645"/>
        <v xml:space="preserve">191 190 0.173333 </v>
      </c>
      <c r="PG193" s="92" t="str">
        <f t="shared" si="646"/>
        <v xml:space="preserve">191 191 0 </v>
      </c>
      <c r="PH193" s="92" t="str">
        <f t="shared" si="647"/>
        <v xml:space="preserve">191 192 0.123333 </v>
      </c>
      <c r="PI193" s="92" t="str">
        <f t="shared" si="648"/>
        <v xml:space="preserve">191 193 0.826667 </v>
      </c>
      <c r="PJ193" s="92" t="str">
        <f t="shared" si="649"/>
        <v xml:space="preserve">191 194 0.893333 </v>
      </c>
      <c r="PK193" s="92" t="str">
        <f t="shared" si="650"/>
        <v xml:space="preserve">191 195 0.68 </v>
      </c>
      <c r="PL193" s="92" t="str">
        <f t="shared" si="651"/>
        <v xml:space="preserve">191 196 1.443333 </v>
      </c>
      <c r="PM193" s="92" t="str">
        <f t="shared" si="652"/>
        <v xml:space="preserve">191 197 0.51 </v>
      </c>
      <c r="PN193" s="92" t="str">
        <f t="shared" si="653"/>
        <v xml:space="preserve">191 198 0.48 </v>
      </c>
      <c r="PO193" s="92" t="str">
        <f t="shared" si="654"/>
        <v xml:space="preserve">191 199 0.56 </v>
      </c>
      <c r="PP193" s="92" t="str">
        <f t="shared" si="655"/>
        <v xml:space="preserve">191 200 0.616667 </v>
      </c>
      <c r="PQ193" s="92" t="str">
        <f t="shared" si="656"/>
        <v xml:space="preserve">191 201 1.016667 </v>
      </c>
      <c r="PR193" s="92" t="str">
        <f t="shared" si="657"/>
        <v xml:space="preserve">191 202 0.43 </v>
      </c>
      <c r="PS193" s="92" t="str">
        <f t="shared" si="658"/>
        <v xml:space="preserve">191 203 0.71 </v>
      </c>
      <c r="PT193" s="92" t="str">
        <f t="shared" si="659"/>
        <v xml:space="preserve">191 204 0.33 </v>
      </c>
      <c r="PU193" s="92" t="str">
        <f t="shared" si="660"/>
        <v xml:space="preserve">191 205 0.573333 </v>
      </c>
      <c r="PV193" s="92" t="str">
        <f t="shared" si="661"/>
        <v xml:space="preserve">191 206 0.826667 </v>
      </c>
      <c r="PW193" s="92" t="str">
        <f t="shared" si="662"/>
        <v xml:space="preserve">191 207 1.546667 </v>
      </c>
      <c r="PX193" s="92" t="str">
        <f t="shared" si="663"/>
        <v xml:space="preserve">191 208 0.38 </v>
      </c>
      <c r="PY193" s="92" t="str">
        <f t="shared" si="664"/>
        <v xml:space="preserve">191 209 0.576667 </v>
      </c>
      <c r="PZ193" s="92" t="str">
        <f t="shared" si="665"/>
        <v xml:space="preserve">191 210 1.33 </v>
      </c>
      <c r="QA193" s="92" t="str">
        <f t="shared" si="666"/>
        <v xml:space="preserve">191 211 0.683333 </v>
      </c>
      <c r="QB193" s="92" t="str">
        <f t="shared" si="667"/>
        <v xml:space="preserve">191 212 0.673333 </v>
      </c>
      <c r="QC193" s="92" t="str">
        <f t="shared" si="668"/>
        <v xml:space="preserve">191 213 0.683333 </v>
      </c>
      <c r="QD193" s="92" t="str">
        <f t="shared" si="669"/>
        <v xml:space="preserve">191 214 0.573333 </v>
      </c>
      <c r="QE193" s="92" t="str">
        <f t="shared" si="670"/>
        <v xml:space="preserve">191 215 1.453333 </v>
      </c>
      <c r="QF193" s="92" t="str">
        <f t="shared" si="671"/>
        <v xml:space="preserve">191 216 0.533333 </v>
      </c>
      <c r="QG193" s="92" t="str">
        <f t="shared" si="672"/>
        <v xml:space="preserve">191 217 0.583333 </v>
      </c>
      <c r="QH193" s="92" t="str">
        <f t="shared" si="673"/>
        <v xml:space="preserve">191 218 0.7 </v>
      </c>
      <c r="QI193" s="92" t="str">
        <f t="shared" si="674"/>
        <v xml:space="preserve">191 219 0.67 </v>
      </c>
      <c r="QJ193" s="92" t="str">
        <f t="shared" si="675"/>
        <v xml:space="preserve">191 220 0.496667 </v>
      </c>
      <c r="QK193" s="92" t="str">
        <f t="shared" si="676"/>
        <v xml:space="preserve">191 221 0.843333 </v>
      </c>
      <c r="QL193" s="92" t="str">
        <f t="shared" si="677"/>
        <v xml:space="preserve">191 222 1.466667 </v>
      </c>
      <c r="QM193" s="92" t="str">
        <f t="shared" si="678"/>
        <v xml:space="preserve">191 223 0.323333 </v>
      </c>
      <c r="QN193" s="92" t="str">
        <f t="shared" si="679"/>
        <v xml:space="preserve">191 224 0.66 </v>
      </c>
      <c r="QO193" s="92" t="str">
        <f t="shared" si="680"/>
        <v xml:space="preserve">191 225 0.41 </v>
      </c>
      <c r="QP193" s="92" t="str">
        <f t="shared" si="681"/>
        <v xml:space="preserve">191 226 0.226667 </v>
      </c>
      <c r="QQ193" s="92" t="str">
        <f t="shared" si="682"/>
        <v xml:space="preserve">191 227 0.63 </v>
      </c>
      <c r="QR193" s="92" t="str">
        <f t="shared" si="683"/>
        <v xml:space="preserve">191 228 1.053333 </v>
      </c>
    </row>
    <row r="194" spans="1:460" ht="18.75" customHeight="1" x14ac:dyDescent="0.35">
      <c r="A194" s="86">
        <v>192</v>
      </c>
      <c r="B194" s="90" t="s">
        <v>231</v>
      </c>
      <c r="C194" s="91" t="s">
        <v>194</v>
      </c>
      <c r="D194" s="9">
        <v>19.399999999999999</v>
      </c>
      <c r="E194" s="21">
        <v>19</v>
      </c>
      <c r="F194" s="9">
        <v>30.1</v>
      </c>
      <c r="G194" s="9">
        <v>25.7</v>
      </c>
      <c r="H194" s="9">
        <v>24.4</v>
      </c>
      <c r="I194" s="9">
        <v>24.4</v>
      </c>
      <c r="J194" s="9">
        <v>27.4</v>
      </c>
      <c r="K194" s="9">
        <v>27.1</v>
      </c>
      <c r="L194" s="9">
        <v>28.4</v>
      </c>
      <c r="M194" s="21">
        <v>36</v>
      </c>
      <c r="N194" s="9">
        <v>23.2</v>
      </c>
      <c r="O194" s="9">
        <v>2.9</v>
      </c>
      <c r="P194" s="9">
        <v>20.5</v>
      </c>
      <c r="Q194" s="21">
        <v>7</v>
      </c>
      <c r="R194" s="9">
        <v>9.5</v>
      </c>
      <c r="S194" s="9">
        <v>18.2</v>
      </c>
      <c r="T194" s="21">
        <v>11</v>
      </c>
      <c r="U194" s="9">
        <v>20.2</v>
      </c>
      <c r="V194" s="9">
        <v>5.0999999999999996</v>
      </c>
      <c r="W194" s="21">
        <v>10</v>
      </c>
      <c r="X194" s="9">
        <v>15.9</v>
      </c>
      <c r="Y194" s="9">
        <v>31.8</v>
      </c>
      <c r="Z194" s="9">
        <v>18.399999999999999</v>
      </c>
      <c r="AA194" s="9">
        <v>33.4</v>
      </c>
      <c r="AB194" s="9">
        <v>50.9</v>
      </c>
      <c r="AC194" s="21">
        <v>16</v>
      </c>
      <c r="AD194" s="9">
        <v>4.5999999999999996</v>
      </c>
      <c r="AE194" s="9">
        <v>15.4</v>
      </c>
      <c r="AF194" s="9">
        <v>13.8</v>
      </c>
      <c r="AG194" s="9">
        <v>37.700000000000003</v>
      </c>
      <c r="AH194" s="9">
        <v>21.9</v>
      </c>
      <c r="AI194" s="9">
        <v>22.2</v>
      </c>
      <c r="AJ194" s="21">
        <v>39</v>
      </c>
      <c r="AK194" s="9">
        <v>11.5</v>
      </c>
      <c r="AL194" s="9">
        <v>20.399999999999999</v>
      </c>
      <c r="AM194" s="9">
        <v>16.100000000000001</v>
      </c>
      <c r="AN194" s="9">
        <v>10.6</v>
      </c>
      <c r="AO194" s="9">
        <v>24.6</v>
      </c>
      <c r="AP194" s="9">
        <v>11.8</v>
      </c>
      <c r="AQ194" s="9">
        <v>25.9</v>
      </c>
      <c r="AR194" s="9">
        <v>11.5</v>
      </c>
      <c r="AS194" s="9">
        <v>5.7</v>
      </c>
      <c r="AT194" s="9">
        <v>6.7</v>
      </c>
      <c r="AU194" s="9">
        <v>9.4</v>
      </c>
      <c r="AV194" s="9">
        <v>36.700000000000003</v>
      </c>
      <c r="AW194" s="9">
        <v>29.9</v>
      </c>
      <c r="AX194" s="21">
        <v>9</v>
      </c>
      <c r="AY194" s="9">
        <v>23.9</v>
      </c>
      <c r="AZ194" s="9">
        <v>23.3</v>
      </c>
      <c r="BA194" s="9">
        <v>20.7</v>
      </c>
      <c r="BB194" s="9">
        <v>21.1</v>
      </c>
      <c r="BC194" s="9">
        <v>11.1</v>
      </c>
      <c r="BD194" s="9">
        <v>23.5</v>
      </c>
      <c r="BE194" s="9">
        <v>29.2</v>
      </c>
      <c r="BF194" s="9">
        <v>28.9</v>
      </c>
      <c r="BG194" s="9">
        <v>26.4</v>
      </c>
      <c r="BH194" s="9">
        <v>24.3</v>
      </c>
      <c r="BI194" s="21">
        <v>26</v>
      </c>
      <c r="BJ194" s="9">
        <v>22.4</v>
      </c>
      <c r="BK194" s="9">
        <v>10.7</v>
      </c>
      <c r="BL194" s="9">
        <v>25.1</v>
      </c>
      <c r="BM194" s="9">
        <v>32.9</v>
      </c>
      <c r="BN194" s="9">
        <v>13.9</v>
      </c>
      <c r="BO194" s="9">
        <v>21.7</v>
      </c>
      <c r="BP194" s="9">
        <v>18.3</v>
      </c>
      <c r="BQ194" s="9">
        <v>18.399999999999999</v>
      </c>
      <c r="BR194" s="9">
        <v>11.4</v>
      </c>
      <c r="BS194" s="9">
        <v>7.5</v>
      </c>
      <c r="BT194" s="9">
        <v>24.2</v>
      </c>
      <c r="BU194" s="9">
        <v>15.2</v>
      </c>
      <c r="BV194" s="9">
        <v>29.6</v>
      </c>
      <c r="BW194" s="9">
        <v>27.4</v>
      </c>
      <c r="BX194" s="9">
        <v>21.9</v>
      </c>
      <c r="BY194" s="9">
        <v>20.6</v>
      </c>
      <c r="BZ194" s="9">
        <v>22.3</v>
      </c>
      <c r="CA194" s="21">
        <v>15</v>
      </c>
      <c r="CB194" s="9">
        <v>31.8</v>
      </c>
      <c r="CC194" s="21">
        <v>14</v>
      </c>
      <c r="CD194" s="9">
        <v>25.1</v>
      </c>
      <c r="CE194" s="9">
        <v>24.2</v>
      </c>
      <c r="CF194" s="9">
        <v>28.9</v>
      </c>
      <c r="CG194" s="9">
        <v>34.1</v>
      </c>
      <c r="CH194" s="9">
        <v>24.2</v>
      </c>
      <c r="CI194" s="9">
        <v>29.1</v>
      </c>
      <c r="CJ194" s="21">
        <v>20</v>
      </c>
      <c r="CK194" s="9">
        <v>13.8</v>
      </c>
      <c r="CL194" s="9">
        <v>21.3</v>
      </c>
      <c r="CM194" s="9">
        <v>17.5</v>
      </c>
      <c r="CN194" s="9">
        <v>17.5</v>
      </c>
      <c r="CO194" s="9">
        <v>35.700000000000003</v>
      </c>
      <c r="CP194" s="9">
        <v>11.7</v>
      </c>
      <c r="CQ194" s="9">
        <v>27.1</v>
      </c>
      <c r="CR194" s="9">
        <v>26.9</v>
      </c>
      <c r="CS194" s="9">
        <v>29.8</v>
      </c>
      <c r="CT194" s="9">
        <v>21.4</v>
      </c>
      <c r="CU194" s="9">
        <v>34.9</v>
      </c>
      <c r="CV194" s="9">
        <v>6.8</v>
      </c>
      <c r="CW194" s="9">
        <v>23.9</v>
      </c>
      <c r="CX194" s="9">
        <v>11.6</v>
      </c>
      <c r="CY194" s="9">
        <v>33.4</v>
      </c>
      <c r="CZ194" s="9">
        <v>14.6</v>
      </c>
      <c r="DA194" s="9">
        <v>42.6</v>
      </c>
      <c r="DB194" s="21">
        <v>36</v>
      </c>
      <c r="DC194" s="9">
        <v>10.3</v>
      </c>
      <c r="DD194" s="9">
        <v>16.7</v>
      </c>
      <c r="DE194" s="9">
        <v>27.4</v>
      </c>
      <c r="DF194" s="9">
        <v>17.600000000000001</v>
      </c>
      <c r="DG194" s="9">
        <v>18.100000000000001</v>
      </c>
      <c r="DH194" s="21">
        <v>16</v>
      </c>
      <c r="DI194" s="9">
        <v>46.7</v>
      </c>
      <c r="DJ194" s="9">
        <v>25.2</v>
      </c>
      <c r="DK194" s="9">
        <v>14.9</v>
      </c>
      <c r="DL194" s="9">
        <v>2.2000000000000002</v>
      </c>
      <c r="DM194" s="9">
        <v>22.7</v>
      </c>
      <c r="DN194" s="9">
        <v>3.2</v>
      </c>
      <c r="DO194" s="9">
        <v>23.2</v>
      </c>
      <c r="DP194" s="9">
        <v>20.100000000000001</v>
      </c>
      <c r="DQ194" s="9">
        <v>28.9</v>
      </c>
      <c r="DR194" s="9">
        <v>22.7</v>
      </c>
      <c r="DS194" s="9">
        <v>36.5</v>
      </c>
      <c r="DT194" s="9">
        <v>30.7</v>
      </c>
      <c r="DU194" s="9">
        <v>15.1</v>
      </c>
      <c r="DV194" s="9">
        <v>6.7</v>
      </c>
      <c r="DW194" s="9">
        <v>22.7</v>
      </c>
      <c r="DX194" s="9">
        <v>27.1</v>
      </c>
      <c r="DY194" s="9">
        <v>9.6999999999999993</v>
      </c>
      <c r="DZ194" s="9">
        <v>14.2</v>
      </c>
      <c r="EA194" s="9">
        <v>32.799999999999997</v>
      </c>
      <c r="EB194" s="9">
        <v>20.100000000000001</v>
      </c>
      <c r="EC194" s="9">
        <v>13.6</v>
      </c>
      <c r="ED194" s="9">
        <v>9.5</v>
      </c>
      <c r="EE194" s="9">
        <v>12.2</v>
      </c>
      <c r="EF194" s="9">
        <v>7.9</v>
      </c>
      <c r="EG194" s="9">
        <v>17.5</v>
      </c>
      <c r="EH194" s="21">
        <v>15</v>
      </c>
      <c r="EI194" s="9">
        <v>31.3</v>
      </c>
      <c r="EJ194" s="9">
        <v>32.799999999999997</v>
      </c>
      <c r="EK194" s="9">
        <v>24.7</v>
      </c>
      <c r="EL194" s="9">
        <v>19.5</v>
      </c>
      <c r="EM194" s="9">
        <v>45.4</v>
      </c>
      <c r="EN194" s="9">
        <v>0.7</v>
      </c>
      <c r="EO194" s="9">
        <v>24.7</v>
      </c>
      <c r="EP194" s="9">
        <v>11.6</v>
      </c>
      <c r="EQ194" s="9">
        <v>12.7</v>
      </c>
      <c r="ER194" s="9">
        <v>35.700000000000003</v>
      </c>
      <c r="ES194" s="9">
        <v>10.9</v>
      </c>
      <c r="ET194" s="9">
        <v>35.4</v>
      </c>
      <c r="EU194" s="9">
        <v>25.7</v>
      </c>
      <c r="EV194" s="9">
        <v>30.1</v>
      </c>
      <c r="EW194" s="9">
        <v>22.5</v>
      </c>
      <c r="EX194" s="9">
        <v>42.5</v>
      </c>
      <c r="EY194" s="9">
        <v>32.799999999999997</v>
      </c>
      <c r="EZ194" s="9">
        <v>39.5</v>
      </c>
      <c r="FA194" s="9">
        <v>23.8</v>
      </c>
      <c r="FB194" s="9">
        <v>37.700000000000003</v>
      </c>
      <c r="FC194" s="9">
        <v>27.9</v>
      </c>
      <c r="FD194" s="9">
        <v>19.399999999999999</v>
      </c>
      <c r="FE194" s="9">
        <v>12.9</v>
      </c>
      <c r="FF194" s="21">
        <v>24</v>
      </c>
      <c r="FG194" s="9">
        <v>17.899999999999999</v>
      </c>
      <c r="FH194" s="9">
        <v>6.8</v>
      </c>
      <c r="FI194" s="21">
        <v>43</v>
      </c>
      <c r="FJ194" s="9">
        <v>11.1</v>
      </c>
      <c r="FK194" s="9">
        <v>25.6</v>
      </c>
      <c r="FL194" s="9">
        <v>37.200000000000003</v>
      </c>
      <c r="FM194" s="9">
        <v>23.4</v>
      </c>
      <c r="FN194" s="9">
        <v>23.2</v>
      </c>
      <c r="FO194" s="9">
        <v>22.6</v>
      </c>
      <c r="FP194" s="9">
        <v>18.7</v>
      </c>
      <c r="FQ194" s="9">
        <v>19.600000000000001</v>
      </c>
      <c r="FR194" s="9">
        <v>29.4</v>
      </c>
      <c r="FS194" s="9">
        <v>28.5</v>
      </c>
      <c r="FT194" s="9">
        <v>27.2</v>
      </c>
      <c r="FU194" s="9">
        <v>1.6</v>
      </c>
      <c r="FV194" s="9">
        <v>23.9</v>
      </c>
      <c r="FW194" s="9">
        <v>10.9</v>
      </c>
      <c r="FX194" s="9">
        <v>10.9</v>
      </c>
      <c r="FY194" s="9">
        <v>2.8</v>
      </c>
      <c r="FZ194" s="21">
        <v>19</v>
      </c>
      <c r="GA194" s="9">
        <v>26.2</v>
      </c>
      <c r="GB194" s="9">
        <v>12.9</v>
      </c>
      <c r="GC194" s="9">
        <v>18.899999999999999</v>
      </c>
      <c r="GD194" s="9">
        <v>12.9</v>
      </c>
      <c r="GE194" s="9">
        <v>27.8</v>
      </c>
      <c r="GF194" s="9">
        <v>28.8</v>
      </c>
      <c r="GG194" s="9">
        <v>28.6</v>
      </c>
      <c r="GH194" s="9">
        <v>28.6</v>
      </c>
      <c r="GI194" s="9">
        <v>20.6</v>
      </c>
      <c r="GJ194" s="9">
        <v>2.6</v>
      </c>
      <c r="GK194" s="9">
        <v>1.7</v>
      </c>
      <c r="GL194" s="9">
        <v>3.7</v>
      </c>
      <c r="GM194" s="21">
        <v>0</v>
      </c>
      <c r="GN194" s="9">
        <v>24.5</v>
      </c>
      <c r="GO194" s="9">
        <v>24.9</v>
      </c>
      <c r="GP194" s="9">
        <v>20.100000000000001</v>
      </c>
      <c r="GQ194" s="21">
        <v>43</v>
      </c>
      <c r="GR194" s="9">
        <v>11.9</v>
      </c>
      <c r="GS194" s="9">
        <v>10.9</v>
      </c>
      <c r="GT194" s="9">
        <v>13.4</v>
      </c>
      <c r="GU194" s="9">
        <v>15.1</v>
      </c>
      <c r="GV194" s="9">
        <v>29.3</v>
      </c>
      <c r="GW194" s="9">
        <v>9.5</v>
      </c>
      <c r="GX194" s="9">
        <v>21.5</v>
      </c>
      <c r="GY194" s="9">
        <v>9.6</v>
      </c>
      <c r="GZ194" s="9">
        <v>13.8</v>
      </c>
      <c r="HA194" s="21">
        <v>27</v>
      </c>
      <c r="HB194" s="9">
        <v>46.1</v>
      </c>
      <c r="HC194" s="21">
        <v>11</v>
      </c>
      <c r="HD194" s="9">
        <v>13.8</v>
      </c>
      <c r="HE194" s="9">
        <v>39.700000000000003</v>
      </c>
      <c r="HF194" s="9">
        <v>20.2</v>
      </c>
      <c r="HG194" s="9">
        <v>19.899999999999999</v>
      </c>
      <c r="HH194" s="9">
        <v>20.2</v>
      </c>
      <c r="HI194" s="9">
        <v>8.6</v>
      </c>
      <c r="HJ194" s="9">
        <v>42.1</v>
      </c>
      <c r="HK194" s="9">
        <v>15.7</v>
      </c>
      <c r="HL194" s="9">
        <v>14.1</v>
      </c>
      <c r="HM194" s="9">
        <v>20.7</v>
      </c>
      <c r="HN194" s="9">
        <v>13.7</v>
      </c>
      <c r="HO194" s="9">
        <v>15.3</v>
      </c>
      <c r="HP194" s="21">
        <v>25</v>
      </c>
      <c r="HQ194" s="9">
        <v>43.9</v>
      </c>
      <c r="HR194" s="9">
        <v>13.4</v>
      </c>
      <c r="HS194" s="9">
        <v>19.399999999999999</v>
      </c>
      <c r="HT194" s="9">
        <v>11.9</v>
      </c>
      <c r="HU194" s="9">
        <v>6.4</v>
      </c>
      <c r="HV194" s="9">
        <v>18.7</v>
      </c>
      <c r="HW194" s="21">
        <v>32</v>
      </c>
      <c r="HX194" s="8"/>
      <c r="HY194" s="92" t="str">
        <f t="shared" si="456"/>
        <v xml:space="preserve">192 1 0.646667 </v>
      </c>
      <c r="HZ194" s="92" t="str">
        <f t="shared" si="457"/>
        <v xml:space="preserve">192 2 0.633333 </v>
      </c>
      <c r="IA194" s="92" t="str">
        <f t="shared" si="458"/>
        <v xml:space="preserve">192 3 1.003333 </v>
      </c>
      <c r="IB194" s="92" t="str">
        <f t="shared" si="459"/>
        <v xml:space="preserve">192 4 0.856667 </v>
      </c>
      <c r="IC194" s="92" t="str">
        <f t="shared" si="460"/>
        <v xml:space="preserve">192 5 0.813333 </v>
      </c>
      <c r="ID194" s="92" t="str">
        <f t="shared" si="461"/>
        <v xml:space="preserve">192 6 0.813333 </v>
      </c>
      <c r="IE194" s="92" t="str">
        <f t="shared" si="462"/>
        <v xml:space="preserve">192 7 0.913333 </v>
      </c>
      <c r="IF194" s="92" t="str">
        <f t="shared" si="463"/>
        <v xml:space="preserve">192 8 0.903333 </v>
      </c>
      <c r="IG194" s="92" t="str">
        <f t="shared" si="464"/>
        <v xml:space="preserve">192 9 0.946667 </v>
      </c>
      <c r="IH194" s="92" t="str">
        <f t="shared" si="465"/>
        <v xml:space="preserve">192 10 1.2 </v>
      </c>
      <c r="II194" s="92" t="str">
        <f t="shared" si="466"/>
        <v xml:space="preserve">192 11 0.773333 </v>
      </c>
      <c r="IJ194" s="92" t="str">
        <f t="shared" si="467"/>
        <v xml:space="preserve">192 12 0.096667 </v>
      </c>
      <c r="IK194" s="92" t="str">
        <f t="shared" si="468"/>
        <v xml:space="preserve">192 13 0.683333 </v>
      </c>
      <c r="IL194" s="92" t="str">
        <f t="shared" si="469"/>
        <v xml:space="preserve">192 14 0.233333 </v>
      </c>
      <c r="IM194" s="92" t="str">
        <f t="shared" si="470"/>
        <v xml:space="preserve">192 15 0.316667 </v>
      </c>
      <c r="IN194" s="92" t="str">
        <f t="shared" si="471"/>
        <v xml:space="preserve">192 16 0.606667 </v>
      </c>
      <c r="IO194" s="92" t="str">
        <f t="shared" si="472"/>
        <v xml:space="preserve">192 17 0.366667 </v>
      </c>
      <c r="IP194" s="92" t="str">
        <f t="shared" si="473"/>
        <v xml:space="preserve">192 18 0.673333 </v>
      </c>
      <c r="IQ194" s="92" t="str">
        <f t="shared" si="474"/>
        <v xml:space="preserve">192 19 0.17 </v>
      </c>
      <c r="IR194" s="92" t="str">
        <f t="shared" si="475"/>
        <v xml:space="preserve">192 20 0.333333 </v>
      </c>
      <c r="IS194" s="92" t="str">
        <f t="shared" si="476"/>
        <v xml:space="preserve">192 21 0.53 </v>
      </c>
      <c r="IT194" s="92" t="str">
        <f t="shared" si="477"/>
        <v xml:space="preserve">192 22 1.06 </v>
      </c>
      <c r="IU194" s="92" t="str">
        <f t="shared" si="478"/>
        <v xml:space="preserve">192 23 0.613333 </v>
      </c>
      <c r="IV194" s="92" t="str">
        <f t="shared" si="479"/>
        <v xml:space="preserve">192 24 1.113333 </v>
      </c>
      <c r="IW194" s="92" t="str">
        <f t="shared" si="480"/>
        <v xml:space="preserve">192 25 1.696667 </v>
      </c>
      <c r="IX194" s="92" t="str">
        <f t="shared" si="481"/>
        <v xml:space="preserve">192 26 0.533333 </v>
      </c>
      <c r="IY194" s="92" t="str">
        <f t="shared" si="482"/>
        <v xml:space="preserve">192 27 0.153333 </v>
      </c>
      <c r="IZ194" s="92" t="str">
        <f t="shared" si="483"/>
        <v xml:space="preserve">192 28 0.513333 </v>
      </c>
      <c r="JA194" s="92" t="str">
        <f t="shared" si="484"/>
        <v xml:space="preserve">192 29 0.46 </v>
      </c>
      <c r="JB194" s="92" t="str">
        <f t="shared" si="485"/>
        <v xml:space="preserve">192 30 1.256667 </v>
      </c>
      <c r="JC194" s="92" t="str">
        <f t="shared" si="486"/>
        <v xml:space="preserve">192 31 0.73 </v>
      </c>
      <c r="JD194" s="92" t="str">
        <f t="shared" si="487"/>
        <v xml:space="preserve">192 32 0.74 </v>
      </c>
      <c r="JE194" s="92" t="str">
        <f t="shared" si="488"/>
        <v xml:space="preserve">192 33 1.3 </v>
      </c>
      <c r="JF194" s="92" t="str">
        <f t="shared" si="489"/>
        <v xml:space="preserve">192 34 0.383333 </v>
      </c>
      <c r="JG194" s="92" t="str">
        <f t="shared" si="490"/>
        <v xml:space="preserve">192 35 0.68 </v>
      </c>
      <c r="JH194" s="92" t="str">
        <f t="shared" si="491"/>
        <v xml:space="preserve">192 36 0.536667 </v>
      </c>
      <c r="JI194" s="92" t="str">
        <f t="shared" si="492"/>
        <v xml:space="preserve">192 37 0.353333 </v>
      </c>
      <c r="JJ194" s="92" t="str">
        <f t="shared" si="493"/>
        <v xml:space="preserve">192 38 0.82 </v>
      </c>
      <c r="JK194" s="92" t="str">
        <f t="shared" si="494"/>
        <v xml:space="preserve">192 39 0.393333 </v>
      </c>
      <c r="JL194" s="92" t="str">
        <f t="shared" si="495"/>
        <v xml:space="preserve">192 40 0.863333 </v>
      </c>
      <c r="JM194" s="92" t="str">
        <f t="shared" si="496"/>
        <v xml:space="preserve">192 41 0.383333 </v>
      </c>
      <c r="JN194" s="92" t="str">
        <f t="shared" si="497"/>
        <v xml:space="preserve">192 42 0.19 </v>
      </c>
      <c r="JO194" s="92" t="str">
        <f t="shared" si="498"/>
        <v xml:space="preserve">192 43 0.223333 </v>
      </c>
      <c r="JP194" s="92" t="str">
        <f t="shared" si="499"/>
        <v xml:space="preserve">192 44 0.313333 </v>
      </c>
      <c r="JQ194" s="92" t="str">
        <f t="shared" si="500"/>
        <v xml:space="preserve">192 45 1.223333 </v>
      </c>
      <c r="JR194" s="92" t="str">
        <f t="shared" si="501"/>
        <v xml:space="preserve">192 46 0.996667 </v>
      </c>
      <c r="JS194" s="92" t="str">
        <f t="shared" si="502"/>
        <v xml:space="preserve">192 47 0.3 </v>
      </c>
      <c r="JT194" s="92" t="str">
        <f t="shared" si="503"/>
        <v xml:space="preserve">192 48 0.796667 </v>
      </c>
      <c r="JU194" s="92" t="str">
        <f t="shared" si="504"/>
        <v xml:space="preserve">192 49 0.776667 </v>
      </c>
      <c r="JV194" s="92" t="str">
        <f t="shared" si="505"/>
        <v xml:space="preserve">192 50 0.69 </v>
      </c>
      <c r="JW194" s="92" t="str">
        <f t="shared" si="506"/>
        <v xml:space="preserve">192 51 0.703333 </v>
      </c>
      <c r="JX194" s="92" t="str">
        <f t="shared" si="507"/>
        <v xml:space="preserve">192 52 0.37 </v>
      </c>
      <c r="JY194" s="92" t="str">
        <f t="shared" si="508"/>
        <v xml:space="preserve">192 53 0.783333 </v>
      </c>
      <c r="JZ194" s="92" t="str">
        <f t="shared" si="509"/>
        <v xml:space="preserve">192 54 0.973333 </v>
      </c>
      <c r="KA194" s="92" t="str">
        <f t="shared" si="510"/>
        <v xml:space="preserve">192 55 0.963333 </v>
      </c>
      <c r="KB194" s="92" t="str">
        <f t="shared" si="511"/>
        <v xml:space="preserve">192 56 0.88 </v>
      </c>
      <c r="KC194" s="92" t="str">
        <f t="shared" si="512"/>
        <v xml:space="preserve">192 57 0.81 </v>
      </c>
      <c r="KD194" s="92" t="str">
        <f t="shared" si="513"/>
        <v xml:space="preserve">192 58 0.866667 </v>
      </c>
      <c r="KE194" s="92" t="str">
        <f t="shared" si="514"/>
        <v xml:space="preserve">192 59 0.746667 </v>
      </c>
      <c r="KF194" s="92" t="str">
        <f t="shared" si="515"/>
        <v xml:space="preserve">192 60 0.356667 </v>
      </c>
      <c r="KG194" s="92" t="str">
        <f t="shared" si="516"/>
        <v xml:space="preserve">192 61 0.836667 </v>
      </c>
      <c r="KH194" s="92" t="str">
        <f t="shared" si="517"/>
        <v xml:space="preserve">192 62 1.096667 </v>
      </c>
      <c r="KI194" s="92" t="str">
        <f t="shared" si="518"/>
        <v xml:space="preserve">192 63 0.463333 </v>
      </c>
      <c r="KJ194" s="92" t="str">
        <f t="shared" si="519"/>
        <v xml:space="preserve">192 64 0.723333 </v>
      </c>
      <c r="KK194" s="92" t="str">
        <f t="shared" si="520"/>
        <v xml:space="preserve">192 65 0.61 </v>
      </c>
      <c r="KL194" s="92" t="str">
        <f t="shared" si="521"/>
        <v xml:space="preserve">192 66 0.613333 </v>
      </c>
      <c r="KM194" s="92" t="str">
        <f t="shared" si="522"/>
        <v xml:space="preserve">192 67 0.38 </v>
      </c>
      <c r="KN194" s="92" t="str">
        <f t="shared" si="523"/>
        <v xml:space="preserve">192 68 0.25 </v>
      </c>
      <c r="KO194" s="92" t="str">
        <f t="shared" si="524"/>
        <v xml:space="preserve">192 69 0.806667 </v>
      </c>
      <c r="KP194" s="92" t="str">
        <f t="shared" si="525"/>
        <v xml:space="preserve">192 70 0.506667 </v>
      </c>
      <c r="KQ194" s="92" t="str">
        <f t="shared" si="526"/>
        <v xml:space="preserve">192 71 0.986667 </v>
      </c>
      <c r="KR194" s="92" t="str">
        <f t="shared" si="527"/>
        <v xml:space="preserve">192 72 0.913333 </v>
      </c>
      <c r="KS194" s="92" t="str">
        <f t="shared" si="528"/>
        <v xml:space="preserve">192 73 0.73 </v>
      </c>
      <c r="KT194" s="92" t="str">
        <f t="shared" si="529"/>
        <v xml:space="preserve">192 74 0.686667 </v>
      </c>
      <c r="KU194" s="92" t="str">
        <f t="shared" si="530"/>
        <v xml:space="preserve">192 75 0.743333 </v>
      </c>
      <c r="KV194" s="92" t="str">
        <f t="shared" si="531"/>
        <v xml:space="preserve">192 76 0.5 </v>
      </c>
      <c r="KW194" s="92" t="str">
        <f t="shared" si="532"/>
        <v xml:space="preserve">192 77 1.06 </v>
      </c>
      <c r="KX194" s="92" t="str">
        <f t="shared" si="533"/>
        <v xml:space="preserve">192 78 0.466667 </v>
      </c>
      <c r="KY194" s="92" t="str">
        <f t="shared" si="534"/>
        <v xml:space="preserve">192 79 0.836667 </v>
      </c>
      <c r="KZ194" s="92" t="str">
        <f t="shared" si="535"/>
        <v xml:space="preserve">192 80 0.806667 </v>
      </c>
      <c r="LA194" s="92" t="str">
        <f t="shared" si="536"/>
        <v xml:space="preserve">192 81 0.963333 </v>
      </c>
      <c r="LB194" s="92" t="str">
        <f t="shared" si="537"/>
        <v xml:space="preserve">192 82 1.136667 </v>
      </c>
      <c r="LC194" s="92" t="str">
        <f t="shared" si="538"/>
        <v xml:space="preserve">192 83 0.806667 </v>
      </c>
      <c r="LD194" s="92" t="str">
        <f t="shared" si="539"/>
        <v xml:space="preserve">192 84 0.97 </v>
      </c>
      <c r="LE194" s="92" t="str">
        <f t="shared" si="540"/>
        <v xml:space="preserve">192 85 0.666667 </v>
      </c>
      <c r="LF194" s="92" t="str">
        <f t="shared" si="541"/>
        <v xml:space="preserve">192 86 0.46 </v>
      </c>
      <c r="LG194" s="92" t="str">
        <f t="shared" si="542"/>
        <v xml:space="preserve">192 87 0.71 </v>
      </c>
      <c r="LH194" s="92" t="str">
        <f t="shared" si="543"/>
        <v xml:space="preserve">192 88 0.583333 </v>
      </c>
      <c r="LI194" s="92" t="str">
        <f t="shared" si="544"/>
        <v xml:space="preserve">192 89 0.583333 </v>
      </c>
      <c r="LJ194" s="92" t="str">
        <f t="shared" si="545"/>
        <v xml:space="preserve">192 90 1.19 </v>
      </c>
      <c r="LK194" s="92" t="str">
        <f t="shared" si="546"/>
        <v xml:space="preserve">192 91 0.39 </v>
      </c>
      <c r="LL194" s="92" t="str">
        <f t="shared" si="547"/>
        <v xml:space="preserve">192 92 0.903333 </v>
      </c>
      <c r="LM194" s="92" t="str">
        <f t="shared" si="548"/>
        <v xml:space="preserve">192 93 0.896667 </v>
      </c>
      <c r="LN194" s="92" t="str">
        <f t="shared" si="549"/>
        <v xml:space="preserve">192 94 0.993333 </v>
      </c>
      <c r="LO194" s="92" t="str">
        <f t="shared" si="550"/>
        <v xml:space="preserve">192 95 0.713333 </v>
      </c>
      <c r="LP194" s="92" t="str">
        <f t="shared" si="551"/>
        <v xml:space="preserve">192 96 1.163333 </v>
      </c>
      <c r="LQ194" s="92" t="str">
        <f t="shared" si="552"/>
        <v xml:space="preserve">192 97 0.226667 </v>
      </c>
      <c r="LR194" s="92" t="str">
        <f t="shared" si="553"/>
        <v xml:space="preserve">192 98 0.796667 </v>
      </c>
      <c r="LS194" s="92" t="str">
        <f t="shared" si="554"/>
        <v xml:space="preserve">192 99 0.386667 </v>
      </c>
      <c r="LT194" s="92" t="str">
        <f t="shared" si="555"/>
        <v xml:space="preserve">192 100 1.113333 </v>
      </c>
      <c r="LU194" s="92" t="str">
        <f t="shared" si="556"/>
        <v xml:space="preserve">192 101 0.486667 </v>
      </c>
      <c r="LV194" s="92" t="str">
        <f t="shared" si="557"/>
        <v xml:space="preserve">192 102 1.42 </v>
      </c>
      <c r="LW194" s="92" t="str">
        <f t="shared" si="558"/>
        <v xml:space="preserve">192 103 1.2 </v>
      </c>
      <c r="LX194" s="92" t="str">
        <f t="shared" si="559"/>
        <v xml:space="preserve">192 104 0.343333 </v>
      </c>
      <c r="LY194" s="92" t="str">
        <f t="shared" si="560"/>
        <v xml:space="preserve">192 105 0.556667 </v>
      </c>
      <c r="LZ194" s="92" t="str">
        <f t="shared" si="561"/>
        <v xml:space="preserve">192 106 0.913333 </v>
      </c>
      <c r="MA194" s="92" t="str">
        <f t="shared" si="562"/>
        <v xml:space="preserve">192 107 0.586667 </v>
      </c>
      <c r="MB194" s="92" t="str">
        <f t="shared" si="563"/>
        <v xml:space="preserve">192 108 0.603333 </v>
      </c>
      <c r="MC194" s="92" t="str">
        <f t="shared" si="564"/>
        <v xml:space="preserve">192 109 0.533333 </v>
      </c>
      <c r="MD194" s="92" t="str">
        <f t="shared" si="565"/>
        <v xml:space="preserve">192 110 1.556667 </v>
      </c>
      <c r="ME194" s="92" t="str">
        <f t="shared" si="566"/>
        <v xml:space="preserve">192 111 0.84 </v>
      </c>
      <c r="MF194" s="92" t="str">
        <f t="shared" si="567"/>
        <v xml:space="preserve">192 112 0.496667 </v>
      </c>
      <c r="MG194" s="92" t="str">
        <f t="shared" si="568"/>
        <v xml:space="preserve">192 113 0.073333 </v>
      </c>
      <c r="MH194" s="92" t="str">
        <f t="shared" si="569"/>
        <v xml:space="preserve">192 114 0.756667 </v>
      </c>
      <c r="MI194" s="92" t="str">
        <f t="shared" si="570"/>
        <v xml:space="preserve">192 115 0.106667 </v>
      </c>
      <c r="MJ194" s="92" t="str">
        <f t="shared" si="571"/>
        <v xml:space="preserve">192 116 0.773333 </v>
      </c>
      <c r="MK194" s="92" t="str">
        <f t="shared" si="572"/>
        <v xml:space="preserve">192 117 0.67 </v>
      </c>
      <c r="ML194" s="92" t="str">
        <f t="shared" si="573"/>
        <v xml:space="preserve">192 118 0.963333 </v>
      </c>
      <c r="MM194" s="92" t="str">
        <f t="shared" si="574"/>
        <v xml:space="preserve">192 119 0.756667 </v>
      </c>
      <c r="MN194" s="92" t="str">
        <f t="shared" si="575"/>
        <v xml:space="preserve">192 120 1.216667 </v>
      </c>
      <c r="MO194" s="92" t="str">
        <f t="shared" si="576"/>
        <v xml:space="preserve">192 121 1.023333 </v>
      </c>
      <c r="MP194" s="92" t="str">
        <f t="shared" si="577"/>
        <v xml:space="preserve">192 122 0.503333 </v>
      </c>
      <c r="MQ194" s="92" t="str">
        <f t="shared" si="578"/>
        <v xml:space="preserve">192 123 0.223333 </v>
      </c>
      <c r="MR194" s="92" t="str">
        <f t="shared" si="579"/>
        <v xml:space="preserve">192 124 0.756667 </v>
      </c>
      <c r="MS194" s="92" t="str">
        <f t="shared" si="580"/>
        <v xml:space="preserve">192 125 0.903333 </v>
      </c>
      <c r="MT194" s="92" t="str">
        <f t="shared" si="581"/>
        <v xml:space="preserve">192 126 0.323333 </v>
      </c>
      <c r="MU194" s="92" t="str">
        <f t="shared" si="582"/>
        <v xml:space="preserve">192 127 0.473333 </v>
      </c>
      <c r="MV194" s="92" t="str">
        <f t="shared" si="583"/>
        <v xml:space="preserve">192 128 1.093333 </v>
      </c>
      <c r="MW194" s="92" t="str">
        <f t="shared" si="584"/>
        <v xml:space="preserve">192 129 0.67 </v>
      </c>
      <c r="MX194" s="92" t="str">
        <f t="shared" si="585"/>
        <v xml:space="preserve">192 130 0.453333 </v>
      </c>
      <c r="MY194" s="92" t="str">
        <f t="shared" si="586"/>
        <v xml:space="preserve">192 131 0.316667 </v>
      </c>
      <c r="MZ194" s="92" t="str">
        <f t="shared" si="587"/>
        <v xml:space="preserve">192 132 0.406667 </v>
      </c>
      <c r="NA194" s="92" t="str">
        <f t="shared" si="588"/>
        <v xml:space="preserve">192 133 0.263333 </v>
      </c>
      <c r="NB194" s="92" t="str">
        <f t="shared" si="589"/>
        <v xml:space="preserve">192 134 0.583333 </v>
      </c>
      <c r="NC194" s="92" t="str">
        <f t="shared" si="590"/>
        <v xml:space="preserve">192 135 0.5 </v>
      </c>
      <c r="ND194" s="92" t="str">
        <f t="shared" si="591"/>
        <v xml:space="preserve">192 136 1.043333 </v>
      </c>
      <c r="NE194" s="92" t="str">
        <f t="shared" si="592"/>
        <v xml:space="preserve">192 137 1.093333 </v>
      </c>
      <c r="NF194" s="92" t="str">
        <f t="shared" si="593"/>
        <v xml:space="preserve">192 138 0.823333 </v>
      </c>
      <c r="NG194" s="92" t="str">
        <f t="shared" si="594"/>
        <v xml:space="preserve">192 139 0.65 </v>
      </c>
      <c r="NH194" s="92" t="str">
        <f t="shared" si="595"/>
        <v xml:space="preserve">192 140 1.513333 </v>
      </c>
      <c r="NI194" s="92" t="str">
        <f t="shared" si="596"/>
        <v xml:space="preserve">192 141 0.023333 </v>
      </c>
      <c r="NJ194" s="92" t="str">
        <f t="shared" si="597"/>
        <v xml:space="preserve">192 142 0.823333 </v>
      </c>
      <c r="NK194" s="92" t="str">
        <f t="shared" si="598"/>
        <v xml:space="preserve">192 143 0.386667 </v>
      </c>
      <c r="NL194" s="92" t="str">
        <f t="shared" si="599"/>
        <v xml:space="preserve">192 144 0.423333 </v>
      </c>
      <c r="NM194" s="92" t="str">
        <f t="shared" si="600"/>
        <v xml:space="preserve">192 145 1.19 </v>
      </c>
      <c r="NN194" s="92" t="str">
        <f t="shared" si="601"/>
        <v xml:space="preserve">192 146 0.363333 </v>
      </c>
      <c r="NO194" s="92" t="str">
        <f t="shared" si="602"/>
        <v xml:space="preserve">192 147 1.18 </v>
      </c>
      <c r="NP194" s="92" t="str">
        <f t="shared" si="603"/>
        <v xml:space="preserve">192 148 0.856667 </v>
      </c>
      <c r="NQ194" s="92" t="str">
        <f t="shared" si="604"/>
        <v xml:space="preserve">192 149 1.003333 </v>
      </c>
      <c r="NR194" s="92" t="str">
        <f t="shared" si="605"/>
        <v xml:space="preserve">192 150 0.75 </v>
      </c>
      <c r="NS194" s="92" t="str">
        <f t="shared" si="606"/>
        <v xml:space="preserve">192 151 1.416667 </v>
      </c>
      <c r="NT194" s="92" t="str">
        <f t="shared" si="607"/>
        <v xml:space="preserve">192 152 1.093333 </v>
      </c>
      <c r="NU194" s="92" t="str">
        <f t="shared" si="608"/>
        <v xml:space="preserve">192 153 1.316667 </v>
      </c>
      <c r="NV194" s="92" t="str">
        <f t="shared" si="609"/>
        <v xml:space="preserve">192 154 0.793333 </v>
      </c>
      <c r="NW194" s="92" t="str">
        <f t="shared" si="610"/>
        <v xml:space="preserve">192 155 1.256667 </v>
      </c>
      <c r="NX194" s="92" t="str">
        <f t="shared" si="611"/>
        <v xml:space="preserve">192 156 0.93 </v>
      </c>
      <c r="NY194" s="92" t="str">
        <f t="shared" si="612"/>
        <v xml:space="preserve">192 157 0.646667 </v>
      </c>
      <c r="NZ194" s="92" t="str">
        <f t="shared" si="613"/>
        <v xml:space="preserve">192 158 0.43 </v>
      </c>
      <c r="OA194" s="92" t="str">
        <f t="shared" si="614"/>
        <v xml:space="preserve">192 159 0.8 </v>
      </c>
      <c r="OB194" s="92" t="str">
        <f t="shared" si="615"/>
        <v xml:space="preserve">192 160 0.596667 </v>
      </c>
      <c r="OC194" s="92" t="str">
        <f t="shared" si="616"/>
        <v xml:space="preserve">192 161 0.226667 </v>
      </c>
      <c r="OD194" s="92" t="str">
        <f t="shared" si="617"/>
        <v xml:space="preserve">192 162 1.433333 </v>
      </c>
      <c r="OE194" s="92" t="str">
        <f t="shared" si="618"/>
        <v xml:space="preserve">192 163 0.37 </v>
      </c>
      <c r="OF194" s="92" t="str">
        <f t="shared" si="619"/>
        <v xml:space="preserve">192 164 0.853333 </v>
      </c>
      <c r="OG194" s="92" t="str">
        <f t="shared" si="620"/>
        <v xml:space="preserve">192 165 1.24 </v>
      </c>
      <c r="OH194" s="92" t="str">
        <f t="shared" si="621"/>
        <v xml:space="preserve">192 166 0.78 </v>
      </c>
      <c r="OI194" s="92" t="str">
        <f t="shared" si="622"/>
        <v xml:space="preserve">192 167 0.773333 </v>
      </c>
      <c r="OJ194" s="92" t="str">
        <f t="shared" si="623"/>
        <v xml:space="preserve">192 168 0.753333 </v>
      </c>
      <c r="OK194" s="92" t="str">
        <f t="shared" si="624"/>
        <v xml:space="preserve">192 169 0.623333 </v>
      </c>
      <c r="OL194" s="92" t="str">
        <f t="shared" si="625"/>
        <v xml:space="preserve">192 170 0.653333 </v>
      </c>
      <c r="OM194" s="92" t="str">
        <f t="shared" si="626"/>
        <v xml:space="preserve">192 171 0.98 </v>
      </c>
      <c r="ON194" s="92" t="str">
        <f t="shared" si="627"/>
        <v xml:space="preserve">192 172 0.95 </v>
      </c>
      <c r="OO194" s="92" t="str">
        <f t="shared" si="628"/>
        <v xml:space="preserve">192 173 0.906667 </v>
      </c>
      <c r="OP194" s="92" t="str">
        <f t="shared" si="629"/>
        <v xml:space="preserve">192 174 0.053333 </v>
      </c>
      <c r="OQ194" s="92" t="str">
        <f t="shared" si="630"/>
        <v xml:space="preserve">192 175 0.796667 </v>
      </c>
      <c r="OR194" s="92" t="str">
        <f t="shared" si="631"/>
        <v xml:space="preserve">192 176 0.363333 </v>
      </c>
      <c r="OS194" s="92" t="str">
        <f t="shared" si="632"/>
        <v xml:space="preserve">192 177 0.363333 </v>
      </c>
      <c r="OT194" s="92" t="str">
        <f t="shared" si="633"/>
        <v xml:space="preserve">192 178 0.093333 </v>
      </c>
      <c r="OU194" s="92" t="str">
        <f t="shared" si="634"/>
        <v xml:space="preserve">192 179 0.633333 </v>
      </c>
      <c r="OV194" s="92" t="str">
        <f t="shared" si="635"/>
        <v xml:space="preserve">192 180 0.873333 </v>
      </c>
      <c r="OW194" s="92" t="str">
        <f t="shared" si="636"/>
        <v xml:space="preserve">192 181 0.43 </v>
      </c>
      <c r="OX194" s="92" t="str">
        <f t="shared" si="637"/>
        <v xml:space="preserve">192 182 0.63 </v>
      </c>
      <c r="OY194" s="92" t="str">
        <f t="shared" si="638"/>
        <v xml:space="preserve">192 183 0.43 </v>
      </c>
      <c r="OZ194" s="92" t="str">
        <f t="shared" si="639"/>
        <v xml:space="preserve">192 184 0.926667 </v>
      </c>
      <c r="PA194" s="92" t="str">
        <f t="shared" si="640"/>
        <v xml:space="preserve">192 185 0.96 </v>
      </c>
      <c r="PB194" s="92" t="str">
        <f t="shared" si="641"/>
        <v xml:space="preserve">192 186 0.953333 </v>
      </c>
      <c r="PC194" s="92" t="str">
        <f t="shared" si="642"/>
        <v xml:space="preserve">192 187 0.953333 </v>
      </c>
      <c r="PD194" s="92" t="str">
        <f t="shared" si="643"/>
        <v xml:space="preserve">192 188 0.686667 </v>
      </c>
      <c r="PE194" s="92" t="str">
        <f t="shared" si="644"/>
        <v xml:space="preserve">192 189 0.086667 </v>
      </c>
      <c r="PF194" s="92" t="str">
        <f t="shared" si="645"/>
        <v xml:space="preserve">192 190 0.056667 </v>
      </c>
      <c r="PG194" s="92" t="str">
        <f t="shared" si="646"/>
        <v xml:space="preserve">192 191 0.123333 </v>
      </c>
      <c r="PH194" s="92" t="str">
        <f t="shared" si="647"/>
        <v xml:space="preserve">192 192 0 </v>
      </c>
      <c r="PI194" s="92" t="str">
        <f t="shared" si="648"/>
        <v xml:space="preserve">192 193 0.816667 </v>
      </c>
      <c r="PJ194" s="92" t="str">
        <f t="shared" si="649"/>
        <v xml:space="preserve">192 194 0.83 </v>
      </c>
      <c r="PK194" s="92" t="str">
        <f t="shared" si="650"/>
        <v xml:space="preserve">192 195 0.67 </v>
      </c>
      <c r="PL194" s="92" t="str">
        <f t="shared" si="651"/>
        <v xml:space="preserve">192 196 1.433333 </v>
      </c>
      <c r="PM194" s="92" t="str">
        <f t="shared" si="652"/>
        <v xml:space="preserve">192 197 0.396667 </v>
      </c>
      <c r="PN194" s="92" t="str">
        <f t="shared" si="653"/>
        <v xml:space="preserve">192 198 0.363333 </v>
      </c>
      <c r="PO194" s="92" t="str">
        <f t="shared" si="654"/>
        <v xml:space="preserve">192 199 0.446667 </v>
      </c>
      <c r="PP194" s="92" t="str">
        <f t="shared" si="655"/>
        <v xml:space="preserve">192 200 0.503333 </v>
      </c>
      <c r="PQ194" s="92" t="str">
        <f t="shared" si="656"/>
        <v xml:space="preserve">192 201 0.976667 </v>
      </c>
      <c r="PR194" s="92" t="str">
        <f t="shared" si="657"/>
        <v xml:space="preserve">192 202 0.316667 </v>
      </c>
      <c r="PS194" s="92" t="str">
        <f t="shared" si="658"/>
        <v xml:space="preserve">192 203 0.716667 </v>
      </c>
      <c r="PT194" s="92" t="str">
        <f t="shared" si="659"/>
        <v xml:space="preserve">192 204 0.32 </v>
      </c>
      <c r="PU194" s="92" t="str">
        <f t="shared" si="660"/>
        <v xml:space="preserve">192 205 0.46 </v>
      </c>
      <c r="PV194" s="92" t="str">
        <f t="shared" si="661"/>
        <v xml:space="preserve">192 206 0.9 </v>
      </c>
      <c r="PW194" s="92" t="str">
        <f t="shared" si="662"/>
        <v xml:space="preserve">192 207 1.536667 </v>
      </c>
      <c r="PX194" s="92" t="str">
        <f t="shared" si="663"/>
        <v xml:space="preserve">192 208 0.366667 </v>
      </c>
      <c r="PY194" s="92" t="str">
        <f t="shared" si="664"/>
        <v xml:space="preserve">192 209 0.46 </v>
      </c>
      <c r="PZ194" s="92" t="str">
        <f t="shared" si="665"/>
        <v xml:space="preserve">192 210 1.323333 </v>
      </c>
      <c r="QA194" s="92" t="str">
        <f t="shared" si="666"/>
        <v xml:space="preserve">192 211 0.673333 </v>
      </c>
      <c r="QB194" s="92" t="str">
        <f t="shared" si="667"/>
        <v xml:space="preserve">192 212 0.663333 </v>
      </c>
      <c r="QC194" s="92" t="str">
        <f t="shared" si="668"/>
        <v xml:space="preserve">192 213 0.673333 </v>
      </c>
      <c r="QD194" s="92" t="str">
        <f t="shared" si="669"/>
        <v xml:space="preserve">192 214 0.286667 </v>
      </c>
      <c r="QE194" s="92" t="str">
        <f t="shared" si="670"/>
        <v xml:space="preserve">192 215 1.403333 </v>
      </c>
      <c r="QF194" s="92" t="str">
        <f t="shared" si="671"/>
        <v xml:space="preserve">192 216 0.523333 </v>
      </c>
      <c r="QG194" s="92" t="str">
        <f t="shared" si="672"/>
        <v xml:space="preserve">192 217 0.47 </v>
      </c>
      <c r="QH194" s="92" t="str">
        <f t="shared" si="673"/>
        <v xml:space="preserve">192 218 0.69 </v>
      </c>
      <c r="QI194" s="92" t="str">
        <f t="shared" si="674"/>
        <v xml:space="preserve">192 219 0.456667 </v>
      </c>
      <c r="QJ194" s="92" t="str">
        <f t="shared" si="675"/>
        <v xml:space="preserve">192 220 0.51 </v>
      </c>
      <c r="QK194" s="92" t="str">
        <f t="shared" si="676"/>
        <v xml:space="preserve">192 221 0.833333 </v>
      </c>
      <c r="QL194" s="92" t="str">
        <f t="shared" si="677"/>
        <v xml:space="preserve">192 222 1.463333 </v>
      </c>
      <c r="QM194" s="92" t="str">
        <f t="shared" si="678"/>
        <v xml:space="preserve">192 223 0.446667 </v>
      </c>
      <c r="QN194" s="92" t="str">
        <f t="shared" si="679"/>
        <v xml:space="preserve">192 224 0.646667 </v>
      </c>
      <c r="QO194" s="92" t="str">
        <f t="shared" si="680"/>
        <v xml:space="preserve">192 225 0.396667 </v>
      </c>
      <c r="QP194" s="92" t="str">
        <f t="shared" si="681"/>
        <v xml:space="preserve">192 226 0.213333 </v>
      </c>
      <c r="QQ194" s="92" t="str">
        <f t="shared" si="682"/>
        <v xml:space="preserve">192 227 0.623333 </v>
      </c>
      <c r="QR194" s="92" t="str">
        <f t="shared" si="683"/>
        <v xml:space="preserve">192 228 1.066667 </v>
      </c>
    </row>
    <row r="195" spans="1:460" ht="18.75" customHeight="1" x14ac:dyDescent="0.35">
      <c r="A195" s="86">
        <v>193</v>
      </c>
      <c r="B195" s="90" t="s">
        <v>231</v>
      </c>
      <c r="C195" s="91" t="s">
        <v>195</v>
      </c>
      <c r="D195" s="9">
        <v>5.7</v>
      </c>
      <c r="E195" s="9">
        <v>12.2</v>
      </c>
      <c r="F195" s="9">
        <v>4.4000000000000004</v>
      </c>
      <c r="G195" s="9">
        <v>35.4</v>
      </c>
      <c r="H195" s="9">
        <v>33.1</v>
      </c>
      <c r="I195" s="9">
        <v>33.1</v>
      </c>
      <c r="J195" s="9">
        <v>24.1</v>
      </c>
      <c r="K195" s="9">
        <v>18.399999999999999</v>
      </c>
      <c r="L195" s="21">
        <v>33</v>
      </c>
      <c r="M195" s="9">
        <v>20.9</v>
      </c>
      <c r="N195" s="21">
        <v>27</v>
      </c>
      <c r="O195" s="9">
        <v>29.3</v>
      </c>
      <c r="P195" s="9">
        <v>4.7</v>
      </c>
      <c r="Q195" s="9">
        <v>20.6</v>
      </c>
      <c r="R195" s="9">
        <v>16.3</v>
      </c>
      <c r="S195" s="9">
        <v>40.799999999999997</v>
      </c>
      <c r="T195" s="9">
        <v>13.6</v>
      </c>
      <c r="U195" s="9">
        <v>5.4</v>
      </c>
      <c r="V195" s="9">
        <v>26.9</v>
      </c>
      <c r="W195" s="9">
        <v>15.5</v>
      </c>
      <c r="X195" s="9">
        <v>6.9</v>
      </c>
      <c r="Y195" s="9">
        <v>15.3</v>
      </c>
      <c r="Z195" s="9">
        <v>11.9</v>
      </c>
      <c r="AA195" s="9">
        <v>23.6</v>
      </c>
      <c r="AB195" s="9">
        <v>32.1</v>
      </c>
      <c r="AC195" s="9">
        <v>32.9</v>
      </c>
      <c r="AD195" s="9">
        <v>20.2</v>
      </c>
      <c r="AE195" s="21">
        <v>14</v>
      </c>
      <c r="AF195" s="9">
        <v>15.3</v>
      </c>
      <c r="AG195" s="9">
        <v>19.100000000000001</v>
      </c>
      <c r="AH195" s="9">
        <v>41.7</v>
      </c>
      <c r="AI195" s="9">
        <v>26.6</v>
      </c>
      <c r="AJ195" s="9">
        <v>20.2</v>
      </c>
      <c r="AK195" s="9">
        <v>15.9</v>
      </c>
      <c r="AL195" s="9">
        <v>4.4000000000000004</v>
      </c>
      <c r="AM195" s="9">
        <v>9.6999999999999993</v>
      </c>
      <c r="AN195" s="9">
        <v>14.9</v>
      </c>
      <c r="AO195" s="9">
        <v>17.5</v>
      </c>
      <c r="AP195" s="9">
        <v>23.4</v>
      </c>
      <c r="AQ195" s="9">
        <v>1.9</v>
      </c>
      <c r="AR195" s="9">
        <v>14.2</v>
      </c>
      <c r="AS195" s="9">
        <v>24.5</v>
      </c>
      <c r="AT195" s="9">
        <v>20.100000000000001</v>
      </c>
      <c r="AU195" s="9">
        <v>20.6</v>
      </c>
      <c r="AV195" s="9">
        <v>21.9</v>
      </c>
      <c r="AW195" s="9">
        <v>5.8</v>
      </c>
      <c r="AX195" s="9">
        <v>20.9</v>
      </c>
      <c r="AY195" s="9">
        <v>7.6</v>
      </c>
      <c r="AZ195" s="9">
        <v>13.8</v>
      </c>
      <c r="BA195" s="9">
        <v>1.6</v>
      </c>
      <c r="BB195" s="9">
        <v>21.7</v>
      </c>
      <c r="BC195" s="9">
        <v>18.899999999999999</v>
      </c>
      <c r="BD195" s="9">
        <v>32.799999999999997</v>
      </c>
      <c r="BE195" s="9">
        <v>3.4</v>
      </c>
      <c r="BF195" s="9">
        <v>8.6</v>
      </c>
      <c r="BG195" s="9">
        <v>10.1</v>
      </c>
      <c r="BH195" s="9">
        <v>4.0999999999999996</v>
      </c>
      <c r="BI195" s="9">
        <v>16.899999999999999</v>
      </c>
      <c r="BJ195" s="21">
        <v>27</v>
      </c>
      <c r="BK195" s="9">
        <v>17.3</v>
      </c>
      <c r="BL195" s="9">
        <v>8.3000000000000007</v>
      </c>
      <c r="BM195" s="9">
        <v>9.8000000000000007</v>
      </c>
      <c r="BN195" s="9">
        <v>13.9</v>
      </c>
      <c r="BO195" s="9">
        <v>18.899999999999999</v>
      </c>
      <c r="BP195" s="9">
        <v>15.5</v>
      </c>
      <c r="BQ195" s="9">
        <v>17.600000000000001</v>
      </c>
      <c r="BR195" s="9">
        <v>17.600000000000001</v>
      </c>
      <c r="BS195" s="9">
        <v>24.6</v>
      </c>
      <c r="BT195" s="9">
        <v>0.4</v>
      </c>
      <c r="BU195" s="21">
        <v>23</v>
      </c>
      <c r="BV195" s="9">
        <v>26.1</v>
      </c>
      <c r="BW195" s="9">
        <v>29.4</v>
      </c>
      <c r="BX195" s="9">
        <v>26.5</v>
      </c>
      <c r="BY195" s="9">
        <v>40.4</v>
      </c>
      <c r="BZ195" s="9">
        <v>18.100000000000001</v>
      </c>
      <c r="CA195" s="9">
        <v>17.600000000000001</v>
      </c>
      <c r="CB195" s="9">
        <v>34.5</v>
      </c>
      <c r="CC195" s="9">
        <v>14.9</v>
      </c>
      <c r="CD195" s="9">
        <v>2.6</v>
      </c>
      <c r="CE195" s="9">
        <v>13.8</v>
      </c>
      <c r="CF195" s="9">
        <v>11.1</v>
      </c>
      <c r="CG195" s="9">
        <v>19.7</v>
      </c>
      <c r="CH195" s="9">
        <v>13.8</v>
      </c>
      <c r="CI195" s="9">
        <v>33.6</v>
      </c>
      <c r="CJ195" s="21">
        <v>5</v>
      </c>
      <c r="CK195" s="9">
        <v>16.399999999999999</v>
      </c>
      <c r="CL195" s="21">
        <v>3</v>
      </c>
      <c r="CM195" s="9">
        <v>16.600000000000001</v>
      </c>
      <c r="CN195" s="9">
        <v>19.899999999999999</v>
      </c>
      <c r="CO195" s="9">
        <v>16.8</v>
      </c>
      <c r="CP195" s="9">
        <v>29.1</v>
      </c>
      <c r="CQ195" s="21">
        <v>26</v>
      </c>
      <c r="CR195" s="9">
        <v>7.9</v>
      </c>
      <c r="CS195" s="9">
        <v>10.6</v>
      </c>
      <c r="CT195" s="9">
        <v>22.1</v>
      </c>
      <c r="CU195" s="9">
        <v>20.5</v>
      </c>
      <c r="CV195" s="9">
        <v>19.100000000000001</v>
      </c>
      <c r="CW195" s="9">
        <v>9.5</v>
      </c>
      <c r="CX195" s="9">
        <v>14.5</v>
      </c>
      <c r="CY195" s="9">
        <v>37.9</v>
      </c>
      <c r="CZ195" s="9">
        <v>18.600000000000001</v>
      </c>
      <c r="DA195" s="9">
        <v>23.7</v>
      </c>
      <c r="DB195" s="9">
        <v>17.100000000000001</v>
      </c>
      <c r="DC195" s="21">
        <v>15</v>
      </c>
      <c r="DD195" s="9">
        <v>24.7</v>
      </c>
      <c r="DE195" s="9">
        <v>4.3</v>
      </c>
      <c r="DF195" s="9">
        <v>22.2</v>
      </c>
      <c r="DG195" s="9">
        <v>39.6</v>
      </c>
      <c r="DH195" s="9">
        <v>20.6</v>
      </c>
      <c r="DI195" s="9">
        <v>35.6</v>
      </c>
      <c r="DJ195" s="9">
        <v>30.8</v>
      </c>
      <c r="DK195" s="9">
        <v>14.4</v>
      </c>
      <c r="DL195" s="9">
        <v>25.6</v>
      </c>
      <c r="DM195" s="9">
        <v>19.2</v>
      </c>
      <c r="DN195" s="9">
        <v>21.5</v>
      </c>
      <c r="DO195" s="9">
        <v>23.8</v>
      </c>
      <c r="DP195" s="9">
        <v>14.2</v>
      </c>
      <c r="DQ195" s="9">
        <v>33.5</v>
      </c>
      <c r="DR195" s="9">
        <v>2.7</v>
      </c>
      <c r="DS195" s="9">
        <v>17.3</v>
      </c>
      <c r="DT195" s="9">
        <v>11.6</v>
      </c>
      <c r="DU195" s="9">
        <v>17.399999999999999</v>
      </c>
      <c r="DV195" s="9">
        <v>20.3</v>
      </c>
      <c r="DW195" s="9">
        <v>42.6</v>
      </c>
      <c r="DX195" s="9">
        <v>3.2</v>
      </c>
      <c r="DY195" s="9">
        <v>18.399999999999999</v>
      </c>
      <c r="DZ195" s="9">
        <v>13.3</v>
      </c>
      <c r="EA195" s="9">
        <v>28.1</v>
      </c>
      <c r="EB195" s="9">
        <v>3.6</v>
      </c>
      <c r="EC195" s="9">
        <v>20.3</v>
      </c>
      <c r="ED195" s="9">
        <v>17.8</v>
      </c>
      <c r="EE195" s="9">
        <v>26.2</v>
      </c>
      <c r="EF195" s="21">
        <v>25</v>
      </c>
      <c r="EG195" s="9">
        <v>22.1</v>
      </c>
      <c r="EH195" s="9">
        <v>23.1</v>
      </c>
      <c r="EI195" s="9">
        <v>35.799999999999997</v>
      </c>
      <c r="EJ195" s="9">
        <v>28.1</v>
      </c>
      <c r="EK195" s="9">
        <v>3.8</v>
      </c>
      <c r="EL195" s="9">
        <v>40.1</v>
      </c>
      <c r="EM195" s="9">
        <v>22.3</v>
      </c>
      <c r="EN195" s="9">
        <v>24.3</v>
      </c>
      <c r="EO195" s="9">
        <v>15.9</v>
      </c>
      <c r="EP195" s="9">
        <v>22.5</v>
      </c>
      <c r="EQ195" s="9">
        <v>15.9</v>
      </c>
      <c r="ER195" s="9">
        <v>24.6</v>
      </c>
      <c r="ES195" s="9">
        <v>14.5</v>
      </c>
      <c r="ET195" s="9">
        <v>19.5</v>
      </c>
      <c r="EU195" s="21">
        <v>1</v>
      </c>
      <c r="EV195" s="21">
        <v>11</v>
      </c>
      <c r="EW195" s="9">
        <v>4.5999999999999996</v>
      </c>
      <c r="EX195" s="9">
        <v>23.7</v>
      </c>
      <c r="EY195" s="9">
        <v>8.4</v>
      </c>
      <c r="EZ195" s="9">
        <v>20.7</v>
      </c>
      <c r="FA195" s="9">
        <v>36.200000000000003</v>
      </c>
      <c r="FB195" s="9">
        <v>19.100000000000001</v>
      </c>
      <c r="FC195" s="9">
        <v>7.6</v>
      </c>
      <c r="FD195" s="9">
        <v>5.7</v>
      </c>
      <c r="FE195" s="9">
        <v>15.4</v>
      </c>
      <c r="FF195" s="9">
        <v>7.2</v>
      </c>
      <c r="FG195" s="9">
        <v>15.2</v>
      </c>
      <c r="FH195" s="21">
        <v>18</v>
      </c>
      <c r="FI195" s="9">
        <v>24.1</v>
      </c>
      <c r="FJ195" s="21">
        <v>23</v>
      </c>
      <c r="FK195" s="21">
        <v>14</v>
      </c>
      <c r="FL195" s="9">
        <v>18.600000000000001</v>
      </c>
      <c r="FM195" s="9">
        <v>28.7</v>
      </c>
      <c r="FN195" s="9">
        <v>35.6</v>
      </c>
      <c r="FO195" s="9">
        <v>19.2</v>
      </c>
      <c r="FP195" s="9">
        <v>35.6</v>
      </c>
      <c r="FQ195" s="9">
        <v>15.3</v>
      </c>
      <c r="FR195" s="9">
        <v>6.3</v>
      </c>
      <c r="FS195" s="21">
        <v>17</v>
      </c>
      <c r="FT195" s="9">
        <v>4.0999999999999996</v>
      </c>
      <c r="FU195" s="9">
        <v>25.5</v>
      </c>
      <c r="FV195" s="9">
        <v>8.3000000000000007</v>
      </c>
      <c r="FW195" s="9">
        <v>16.5</v>
      </c>
      <c r="FX195" s="9">
        <v>16.399999999999999</v>
      </c>
      <c r="FY195" s="9">
        <v>23.9</v>
      </c>
      <c r="FZ195" s="9">
        <v>11.1</v>
      </c>
      <c r="GA195" s="9">
        <v>15.5</v>
      </c>
      <c r="GB195" s="21">
        <v>30</v>
      </c>
      <c r="GC195" s="9">
        <v>21.1</v>
      </c>
      <c r="GD195" s="9">
        <v>15.4</v>
      </c>
      <c r="GE195" s="9">
        <v>8.6</v>
      </c>
      <c r="GF195" s="9">
        <v>33.299999999999997</v>
      </c>
      <c r="GG195" s="9">
        <v>19.899999999999999</v>
      </c>
      <c r="GH195" s="9">
        <v>19.899999999999999</v>
      </c>
      <c r="GI195" s="9">
        <v>40.4</v>
      </c>
      <c r="GJ195" s="9">
        <v>25.6</v>
      </c>
      <c r="GK195" s="9">
        <v>25.1</v>
      </c>
      <c r="GL195" s="9">
        <v>24.8</v>
      </c>
      <c r="GM195" s="9">
        <v>24.5</v>
      </c>
      <c r="GN195" s="21">
        <v>0</v>
      </c>
      <c r="GO195" s="21">
        <v>30</v>
      </c>
      <c r="GP195" s="9">
        <v>7.9</v>
      </c>
      <c r="GQ195" s="9">
        <v>23.5</v>
      </c>
      <c r="GR195" s="9">
        <v>22.4</v>
      </c>
      <c r="GS195" s="9">
        <v>17.899999999999999</v>
      </c>
      <c r="GT195" s="9">
        <v>19.899999999999999</v>
      </c>
      <c r="GU195" s="21">
        <v>23</v>
      </c>
      <c r="GV195" s="9">
        <v>5.0999999999999996</v>
      </c>
      <c r="GW195" s="9">
        <v>18.8</v>
      </c>
      <c r="GX195" s="9">
        <v>17.3</v>
      </c>
      <c r="GY195" s="9">
        <v>17.100000000000001</v>
      </c>
      <c r="GZ195" s="9">
        <v>24.2</v>
      </c>
      <c r="HA195" s="9">
        <v>23.9</v>
      </c>
      <c r="HB195" s="9">
        <v>34.9</v>
      </c>
      <c r="HC195" s="9">
        <v>13.9</v>
      </c>
      <c r="HD195" s="9">
        <v>20.6</v>
      </c>
      <c r="HE195" s="9">
        <v>34.4</v>
      </c>
      <c r="HF195" s="9">
        <v>5.9</v>
      </c>
      <c r="HG195" s="9">
        <v>2.5</v>
      </c>
      <c r="HH195" s="9">
        <v>5.9</v>
      </c>
      <c r="HI195" s="9">
        <v>25.7</v>
      </c>
      <c r="HJ195" s="9">
        <v>19.2</v>
      </c>
      <c r="HK195" s="9">
        <v>17.399999999999999</v>
      </c>
      <c r="HL195" s="9">
        <v>21.2</v>
      </c>
      <c r="HM195" s="9">
        <v>5.3</v>
      </c>
      <c r="HN195" s="9">
        <v>26.7</v>
      </c>
      <c r="HO195" s="9">
        <v>17.100000000000001</v>
      </c>
      <c r="HP195" s="9">
        <v>5.7</v>
      </c>
      <c r="HQ195" s="21">
        <v>41</v>
      </c>
      <c r="HR195" s="21">
        <v>18</v>
      </c>
      <c r="HS195" s="9">
        <v>5.3</v>
      </c>
      <c r="HT195" s="9">
        <v>13.3</v>
      </c>
      <c r="HU195" s="9">
        <v>18.7</v>
      </c>
      <c r="HV195" s="9">
        <v>16.399999999999999</v>
      </c>
      <c r="HW195" s="9">
        <v>17.600000000000001</v>
      </c>
      <c r="HX195" s="8"/>
      <c r="HY195" s="92" t="str">
        <f t="shared" ref="HY195:HY231" si="684">$A195&amp;" "&amp;D$2&amp;" "&amp;ROUND(D195/30,6)&amp;" "</f>
        <v xml:space="preserve">193 1 0.19 </v>
      </c>
      <c r="HZ195" s="92" t="str">
        <f t="shared" ref="HZ195:HZ231" si="685">$A195&amp;" "&amp;E$2&amp;" "&amp;ROUND(E195/30,6)&amp;" "</f>
        <v xml:space="preserve">193 2 0.406667 </v>
      </c>
      <c r="IA195" s="92" t="str">
        <f t="shared" ref="IA195:IA231" si="686">$A195&amp;" "&amp;F$2&amp;" "&amp;ROUND(F195/30,6)&amp;" "</f>
        <v xml:space="preserve">193 3 0.146667 </v>
      </c>
      <c r="IB195" s="92" t="str">
        <f t="shared" ref="IB195:IB231" si="687">$A195&amp;" "&amp;G$2&amp;" "&amp;ROUND(G195/30,6)&amp;" "</f>
        <v xml:space="preserve">193 4 1.18 </v>
      </c>
      <c r="IC195" s="92" t="str">
        <f t="shared" ref="IC195:IC231" si="688">$A195&amp;" "&amp;H$2&amp;" "&amp;ROUND(H195/30,6)&amp;" "</f>
        <v xml:space="preserve">193 5 1.103333 </v>
      </c>
      <c r="ID195" s="92" t="str">
        <f t="shared" ref="ID195:ID231" si="689">$A195&amp;" "&amp;I$2&amp;" "&amp;ROUND(I195/30,6)&amp;" "</f>
        <v xml:space="preserve">193 6 1.103333 </v>
      </c>
      <c r="IE195" s="92" t="str">
        <f t="shared" ref="IE195:IE231" si="690">$A195&amp;" "&amp;J$2&amp;" "&amp;ROUND(J195/30,6)&amp;" "</f>
        <v xml:space="preserve">193 7 0.803333 </v>
      </c>
      <c r="IF195" s="92" t="str">
        <f t="shared" ref="IF195:IF231" si="691">$A195&amp;" "&amp;K$2&amp;" "&amp;ROUND(K195/30,6)&amp;" "</f>
        <v xml:space="preserve">193 8 0.613333 </v>
      </c>
      <c r="IG195" s="92" t="str">
        <f t="shared" ref="IG195:IG231" si="692">$A195&amp;" "&amp;L$2&amp;" "&amp;ROUND(L195/30,6)&amp;" "</f>
        <v xml:space="preserve">193 9 1.1 </v>
      </c>
      <c r="IH195" s="92" t="str">
        <f t="shared" ref="IH195:IH231" si="693">$A195&amp;" "&amp;M$2&amp;" "&amp;ROUND(M195/30,6)&amp;" "</f>
        <v xml:space="preserve">193 10 0.696667 </v>
      </c>
      <c r="II195" s="92" t="str">
        <f t="shared" ref="II195:II231" si="694">$A195&amp;" "&amp;N$2&amp;" "&amp;ROUND(N195/30,6)&amp;" "</f>
        <v xml:space="preserve">193 11 0.9 </v>
      </c>
      <c r="IJ195" s="92" t="str">
        <f t="shared" ref="IJ195:IJ231" si="695">$A195&amp;" "&amp;O$2&amp;" "&amp;ROUND(O195/30,6)&amp;" "</f>
        <v xml:space="preserve">193 12 0.976667 </v>
      </c>
      <c r="IK195" s="92" t="str">
        <f t="shared" ref="IK195:IK231" si="696">$A195&amp;" "&amp;P$2&amp;" "&amp;ROUND(P195/30,6)&amp;" "</f>
        <v xml:space="preserve">193 13 0.156667 </v>
      </c>
      <c r="IL195" s="92" t="str">
        <f t="shared" ref="IL195:IL231" si="697">$A195&amp;" "&amp;Q$2&amp;" "&amp;ROUND(Q195/30,6)&amp;" "</f>
        <v xml:space="preserve">193 14 0.686667 </v>
      </c>
      <c r="IM195" s="92" t="str">
        <f t="shared" ref="IM195:IM231" si="698">$A195&amp;" "&amp;R$2&amp;" "&amp;ROUND(R195/30,6)&amp;" "</f>
        <v xml:space="preserve">193 15 0.543333 </v>
      </c>
      <c r="IN195" s="92" t="str">
        <f t="shared" ref="IN195:IN231" si="699">$A195&amp;" "&amp;S$2&amp;" "&amp;ROUND(S195/30,6)&amp;" "</f>
        <v xml:space="preserve">193 16 1.36 </v>
      </c>
      <c r="IO195" s="92" t="str">
        <f t="shared" ref="IO195:IO231" si="700">$A195&amp;" "&amp;T$2&amp;" "&amp;ROUND(T195/30,6)&amp;" "</f>
        <v xml:space="preserve">193 17 0.453333 </v>
      </c>
      <c r="IP195" s="92" t="str">
        <f t="shared" ref="IP195:IP231" si="701">$A195&amp;" "&amp;U$2&amp;" "&amp;ROUND(U195/30,6)&amp;" "</f>
        <v xml:space="preserve">193 18 0.18 </v>
      </c>
      <c r="IQ195" s="92" t="str">
        <f t="shared" ref="IQ195:IQ231" si="702">$A195&amp;" "&amp;V$2&amp;" "&amp;ROUND(V195/30,6)&amp;" "</f>
        <v xml:space="preserve">193 19 0.896667 </v>
      </c>
      <c r="IR195" s="92" t="str">
        <f t="shared" ref="IR195:IR231" si="703">$A195&amp;" "&amp;W$2&amp;" "&amp;ROUND(W195/30,6)&amp;" "</f>
        <v xml:space="preserve">193 20 0.516667 </v>
      </c>
      <c r="IS195" s="92" t="str">
        <f t="shared" ref="IS195:IS231" si="704">$A195&amp;" "&amp;X$2&amp;" "&amp;ROUND(X195/30,6)&amp;" "</f>
        <v xml:space="preserve">193 21 0.23 </v>
      </c>
      <c r="IT195" s="92" t="str">
        <f t="shared" ref="IT195:IT231" si="705">$A195&amp;" "&amp;Y$2&amp;" "&amp;ROUND(Y195/30,6)&amp;" "</f>
        <v xml:space="preserve">193 22 0.51 </v>
      </c>
      <c r="IU195" s="92" t="str">
        <f t="shared" ref="IU195:IU231" si="706">$A195&amp;" "&amp;Z$2&amp;" "&amp;ROUND(Z195/30,6)&amp;" "</f>
        <v xml:space="preserve">193 23 0.396667 </v>
      </c>
      <c r="IV195" s="92" t="str">
        <f t="shared" ref="IV195:IV231" si="707">$A195&amp;" "&amp;AA$2&amp;" "&amp;ROUND(AA195/30,6)&amp;" "</f>
        <v xml:space="preserve">193 24 0.786667 </v>
      </c>
      <c r="IW195" s="92" t="str">
        <f t="shared" ref="IW195:IW231" si="708">$A195&amp;" "&amp;AB$2&amp;" "&amp;ROUND(AB195/30,6)&amp;" "</f>
        <v xml:space="preserve">193 25 1.07 </v>
      </c>
      <c r="IX195" s="92" t="str">
        <f t="shared" ref="IX195:IX231" si="709">$A195&amp;" "&amp;AC$2&amp;" "&amp;ROUND(AC195/30,6)&amp;" "</f>
        <v xml:space="preserve">193 26 1.096667 </v>
      </c>
      <c r="IY195" s="92" t="str">
        <f t="shared" ref="IY195:IY231" si="710">$A195&amp;" "&amp;AD$2&amp;" "&amp;ROUND(AD195/30,6)&amp;" "</f>
        <v xml:space="preserve">193 27 0.673333 </v>
      </c>
      <c r="IZ195" s="92" t="str">
        <f t="shared" ref="IZ195:IZ231" si="711">$A195&amp;" "&amp;AE$2&amp;" "&amp;ROUND(AE195/30,6)&amp;" "</f>
        <v xml:space="preserve">193 28 0.466667 </v>
      </c>
      <c r="JA195" s="92" t="str">
        <f t="shared" ref="JA195:JA231" si="712">$A195&amp;" "&amp;AF$2&amp;" "&amp;ROUND(AF195/30,6)&amp;" "</f>
        <v xml:space="preserve">193 29 0.51 </v>
      </c>
      <c r="JB195" s="92" t="str">
        <f t="shared" ref="JB195:JB231" si="713">$A195&amp;" "&amp;AG$2&amp;" "&amp;ROUND(AG195/30,6)&amp;" "</f>
        <v xml:space="preserve">193 30 0.636667 </v>
      </c>
      <c r="JC195" s="92" t="str">
        <f t="shared" ref="JC195:JC231" si="714">$A195&amp;" "&amp;AH$2&amp;" "&amp;ROUND(AH195/30,6)&amp;" "</f>
        <v xml:space="preserve">193 31 1.39 </v>
      </c>
      <c r="JD195" s="92" t="str">
        <f t="shared" ref="JD195:JD231" si="715">$A195&amp;" "&amp;AI$2&amp;" "&amp;ROUND(AI195/30,6)&amp;" "</f>
        <v xml:space="preserve">193 32 0.886667 </v>
      </c>
      <c r="JE195" s="92" t="str">
        <f t="shared" ref="JE195:JE231" si="716">$A195&amp;" "&amp;AJ$2&amp;" "&amp;ROUND(AJ195/30,6)&amp;" "</f>
        <v xml:space="preserve">193 33 0.673333 </v>
      </c>
      <c r="JF195" s="92" t="str">
        <f t="shared" ref="JF195:JF231" si="717">$A195&amp;" "&amp;AK$2&amp;" "&amp;ROUND(AK195/30,6)&amp;" "</f>
        <v xml:space="preserve">193 34 0.53 </v>
      </c>
      <c r="JG195" s="92" t="str">
        <f t="shared" ref="JG195:JG231" si="718">$A195&amp;" "&amp;AL$2&amp;" "&amp;ROUND(AL195/30,6)&amp;" "</f>
        <v xml:space="preserve">193 35 0.146667 </v>
      </c>
      <c r="JH195" s="92" t="str">
        <f t="shared" ref="JH195:JH231" si="719">$A195&amp;" "&amp;AM$2&amp;" "&amp;ROUND(AM195/30,6)&amp;" "</f>
        <v xml:space="preserve">193 36 0.323333 </v>
      </c>
      <c r="JI195" s="92" t="str">
        <f t="shared" ref="JI195:JI231" si="720">$A195&amp;" "&amp;AN$2&amp;" "&amp;ROUND(AN195/30,6)&amp;" "</f>
        <v xml:space="preserve">193 37 0.496667 </v>
      </c>
      <c r="JJ195" s="92" t="str">
        <f t="shared" ref="JJ195:JJ231" si="721">$A195&amp;" "&amp;AO$2&amp;" "&amp;ROUND(AO195/30,6)&amp;" "</f>
        <v xml:space="preserve">193 38 0.583333 </v>
      </c>
      <c r="JK195" s="92" t="str">
        <f t="shared" ref="JK195:JK231" si="722">$A195&amp;" "&amp;AP$2&amp;" "&amp;ROUND(AP195/30,6)&amp;" "</f>
        <v xml:space="preserve">193 39 0.78 </v>
      </c>
      <c r="JL195" s="92" t="str">
        <f t="shared" ref="JL195:JL231" si="723">$A195&amp;" "&amp;AQ$2&amp;" "&amp;ROUND(AQ195/30,6)&amp;" "</f>
        <v xml:space="preserve">193 40 0.063333 </v>
      </c>
      <c r="JM195" s="92" t="str">
        <f t="shared" ref="JM195:JM231" si="724">$A195&amp;" "&amp;AR$2&amp;" "&amp;ROUND(AR195/30,6)&amp;" "</f>
        <v xml:space="preserve">193 41 0.473333 </v>
      </c>
      <c r="JN195" s="92" t="str">
        <f t="shared" ref="JN195:JN231" si="725">$A195&amp;" "&amp;AS$2&amp;" "&amp;ROUND(AS195/30,6)&amp;" "</f>
        <v xml:space="preserve">193 42 0.816667 </v>
      </c>
      <c r="JO195" s="92" t="str">
        <f t="shared" ref="JO195:JO231" si="726">$A195&amp;" "&amp;AT$2&amp;" "&amp;ROUND(AT195/30,6)&amp;" "</f>
        <v xml:space="preserve">193 43 0.67 </v>
      </c>
      <c r="JP195" s="92" t="str">
        <f t="shared" ref="JP195:JP231" si="727">$A195&amp;" "&amp;AU$2&amp;" "&amp;ROUND(AU195/30,6)&amp;" "</f>
        <v xml:space="preserve">193 44 0.686667 </v>
      </c>
      <c r="JQ195" s="92" t="str">
        <f t="shared" ref="JQ195:JQ231" si="728">$A195&amp;" "&amp;AV$2&amp;" "&amp;ROUND(AV195/30,6)&amp;" "</f>
        <v xml:space="preserve">193 45 0.73 </v>
      </c>
      <c r="JR195" s="92" t="str">
        <f t="shared" ref="JR195:JR231" si="729">$A195&amp;" "&amp;AW$2&amp;" "&amp;ROUND(AW195/30,6)&amp;" "</f>
        <v xml:space="preserve">193 46 0.193333 </v>
      </c>
      <c r="JS195" s="92" t="str">
        <f t="shared" ref="JS195:JS231" si="730">$A195&amp;" "&amp;AX$2&amp;" "&amp;ROUND(AX195/30,6)&amp;" "</f>
        <v xml:space="preserve">193 47 0.696667 </v>
      </c>
      <c r="JT195" s="92" t="str">
        <f t="shared" ref="JT195:JT231" si="731">$A195&amp;" "&amp;AY$2&amp;" "&amp;ROUND(AY195/30,6)&amp;" "</f>
        <v xml:space="preserve">193 48 0.253333 </v>
      </c>
      <c r="JU195" s="92" t="str">
        <f t="shared" ref="JU195:JU231" si="732">$A195&amp;" "&amp;AZ$2&amp;" "&amp;ROUND(AZ195/30,6)&amp;" "</f>
        <v xml:space="preserve">193 49 0.46 </v>
      </c>
      <c r="JV195" s="92" t="str">
        <f t="shared" ref="JV195:JV231" si="733">$A195&amp;" "&amp;BA$2&amp;" "&amp;ROUND(BA195/30,6)&amp;" "</f>
        <v xml:space="preserve">193 50 0.053333 </v>
      </c>
      <c r="JW195" s="92" t="str">
        <f t="shared" ref="JW195:JW231" si="734">$A195&amp;" "&amp;BB$2&amp;" "&amp;ROUND(BB195/30,6)&amp;" "</f>
        <v xml:space="preserve">193 51 0.723333 </v>
      </c>
      <c r="JX195" s="92" t="str">
        <f t="shared" ref="JX195:JX231" si="735">$A195&amp;" "&amp;BC$2&amp;" "&amp;ROUND(BC195/30,6)&amp;" "</f>
        <v xml:space="preserve">193 52 0.63 </v>
      </c>
      <c r="JY195" s="92" t="str">
        <f t="shared" ref="JY195:JY231" si="736">$A195&amp;" "&amp;BD$2&amp;" "&amp;ROUND(BD195/30,6)&amp;" "</f>
        <v xml:space="preserve">193 53 1.093333 </v>
      </c>
      <c r="JZ195" s="92" t="str">
        <f t="shared" ref="JZ195:JZ231" si="737">$A195&amp;" "&amp;BE$2&amp;" "&amp;ROUND(BE195/30,6)&amp;" "</f>
        <v xml:space="preserve">193 54 0.113333 </v>
      </c>
      <c r="KA195" s="92" t="str">
        <f t="shared" ref="KA195:KA231" si="738">$A195&amp;" "&amp;BF$2&amp;" "&amp;ROUND(BF195/30,6)&amp;" "</f>
        <v xml:space="preserve">193 55 0.286667 </v>
      </c>
      <c r="KB195" s="92" t="str">
        <f t="shared" ref="KB195:KB231" si="739">$A195&amp;" "&amp;BG$2&amp;" "&amp;ROUND(BG195/30,6)&amp;" "</f>
        <v xml:space="preserve">193 56 0.336667 </v>
      </c>
      <c r="KC195" s="92" t="str">
        <f t="shared" ref="KC195:KC231" si="740">$A195&amp;" "&amp;BH$2&amp;" "&amp;ROUND(BH195/30,6)&amp;" "</f>
        <v xml:space="preserve">193 57 0.136667 </v>
      </c>
      <c r="KD195" s="92" t="str">
        <f t="shared" ref="KD195:KD231" si="741">$A195&amp;" "&amp;BI$2&amp;" "&amp;ROUND(BI195/30,6)&amp;" "</f>
        <v xml:space="preserve">193 58 0.563333 </v>
      </c>
      <c r="KE195" s="92" t="str">
        <f t="shared" ref="KE195:KE231" si="742">$A195&amp;" "&amp;BJ$2&amp;" "&amp;ROUND(BJ195/30,6)&amp;" "</f>
        <v xml:space="preserve">193 59 0.9 </v>
      </c>
      <c r="KF195" s="92" t="str">
        <f t="shared" ref="KF195:KF231" si="743">$A195&amp;" "&amp;BK$2&amp;" "&amp;ROUND(BK195/30,6)&amp;" "</f>
        <v xml:space="preserve">193 60 0.576667 </v>
      </c>
      <c r="KG195" s="92" t="str">
        <f t="shared" ref="KG195:KG231" si="744">$A195&amp;" "&amp;BL$2&amp;" "&amp;ROUND(BL195/30,6)&amp;" "</f>
        <v xml:space="preserve">193 61 0.276667 </v>
      </c>
      <c r="KH195" s="92" t="str">
        <f t="shared" ref="KH195:KH231" si="745">$A195&amp;" "&amp;BM$2&amp;" "&amp;ROUND(BM195/30,6)&amp;" "</f>
        <v xml:space="preserve">193 62 0.326667 </v>
      </c>
      <c r="KI195" s="92" t="str">
        <f t="shared" ref="KI195:KI231" si="746">$A195&amp;" "&amp;BN$2&amp;" "&amp;ROUND(BN195/30,6)&amp;" "</f>
        <v xml:space="preserve">193 63 0.463333 </v>
      </c>
      <c r="KJ195" s="92" t="str">
        <f t="shared" ref="KJ195:KJ231" si="747">$A195&amp;" "&amp;BO$2&amp;" "&amp;ROUND(BO195/30,6)&amp;" "</f>
        <v xml:space="preserve">193 64 0.63 </v>
      </c>
      <c r="KK195" s="92" t="str">
        <f t="shared" ref="KK195:KK231" si="748">$A195&amp;" "&amp;BP$2&amp;" "&amp;ROUND(BP195/30,6)&amp;" "</f>
        <v xml:space="preserve">193 65 0.516667 </v>
      </c>
      <c r="KL195" s="92" t="str">
        <f t="shared" ref="KL195:KL231" si="749">$A195&amp;" "&amp;BQ$2&amp;" "&amp;ROUND(BQ195/30,6)&amp;" "</f>
        <v xml:space="preserve">193 66 0.586667 </v>
      </c>
      <c r="KM195" s="92" t="str">
        <f t="shared" ref="KM195:KM231" si="750">$A195&amp;" "&amp;BR$2&amp;" "&amp;ROUND(BR195/30,6)&amp;" "</f>
        <v xml:space="preserve">193 67 0.586667 </v>
      </c>
      <c r="KN195" s="92" t="str">
        <f t="shared" ref="KN195:KN231" si="751">$A195&amp;" "&amp;BS$2&amp;" "&amp;ROUND(BS195/30,6)&amp;" "</f>
        <v xml:space="preserve">193 68 0.82 </v>
      </c>
      <c r="KO195" s="92" t="str">
        <f t="shared" ref="KO195:KO231" si="752">$A195&amp;" "&amp;BT$2&amp;" "&amp;ROUND(BT195/30,6)&amp;" "</f>
        <v xml:space="preserve">193 69 0.013333 </v>
      </c>
      <c r="KP195" s="92" t="str">
        <f t="shared" ref="KP195:KP231" si="753">$A195&amp;" "&amp;BU$2&amp;" "&amp;ROUND(BU195/30,6)&amp;" "</f>
        <v xml:space="preserve">193 70 0.766667 </v>
      </c>
      <c r="KQ195" s="92" t="str">
        <f t="shared" ref="KQ195:KQ231" si="754">$A195&amp;" "&amp;BV$2&amp;" "&amp;ROUND(BV195/30,6)&amp;" "</f>
        <v xml:space="preserve">193 71 0.87 </v>
      </c>
      <c r="KR195" s="92" t="str">
        <f t="shared" ref="KR195:KR231" si="755">$A195&amp;" "&amp;BW$2&amp;" "&amp;ROUND(BW195/30,6)&amp;" "</f>
        <v xml:space="preserve">193 72 0.98 </v>
      </c>
      <c r="KS195" s="92" t="str">
        <f t="shared" ref="KS195:KS231" si="756">$A195&amp;" "&amp;BX$2&amp;" "&amp;ROUND(BX195/30,6)&amp;" "</f>
        <v xml:space="preserve">193 73 0.883333 </v>
      </c>
      <c r="KT195" s="92" t="str">
        <f t="shared" ref="KT195:KT231" si="757">$A195&amp;" "&amp;BY$2&amp;" "&amp;ROUND(BY195/30,6)&amp;" "</f>
        <v xml:space="preserve">193 74 1.346667 </v>
      </c>
      <c r="KU195" s="92" t="str">
        <f t="shared" ref="KU195:KU231" si="758">$A195&amp;" "&amp;BZ$2&amp;" "&amp;ROUND(BZ195/30,6)&amp;" "</f>
        <v xml:space="preserve">193 75 0.603333 </v>
      </c>
      <c r="KV195" s="92" t="str">
        <f t="shared" ref="KV195:KV231" si="759">$A195&amp;" "&amp;CA$2&amp;" "&amp;ROUND(CA195/30,6)&amp;" "</f>
        <v xml:space="preserve">193 76 0.586667 </v>
      </c>
      <c r="KW195" s="92" t="str">
        <f t="shared" ref="KW195:KW231" si="760">$A195&amp;" "&amp;CB$2&amp;" "&amp;ROUND(CB195/30,6)&amp;" "</f>
        <v xml:space="preserve">193 77 1.15 </v>
      </c>
      <c r="KX195" s="92" t="str">
        <f t="shared" ref="KX195:KX231" si="761">$A195&amp;" "&amp;CC$2&amp;" "&amp;ROUND(CC195/30,6)&amp;" "</f>
        <v xml:space="preserve">193 78 0.496667 </v>
      </c>
      <c r="KY195" s="92" t="str">
        <f t="shared" ref="KY195:KY231" si="762">$A195&amp;" "&amp;CD$2&amp;" "&amp;ROUND(CD195/30,6)&amp;" "</f>
        <v xml:space="preserve">193 79 0.086667 </v>
      </c>
      <c r="KZ195" s="92" t="str">
        <f t="shared" ref="KZ195:KZ231" si="763">$A195&amp;" "&amp;CE$2&amp;" "&amp;ROUND(CE195/30,6)&amp;" "</f>
        <v xml:space="preserve">193 80 0.46 </v>
      </c>
      <c r="LA195" s="92" t="str">
        <f t="shared" ref="LA195:LA231" si="764">$A195&amp;" "&amp;CF$2&amp;" "&amp;ROUND(CF195/30,6)&amp;" "</f>
        <v xml:space="preserve">193 81 0.37 </v>
      </c>
      <c r="LB195" s="92" t="str">
        <f t="shared" ref="LB195:LB231" si="765">$A195&amp;" "&amp;CG$2&amp;" "&amp;ROUND(CG195/30,6)&amp;" "</f>
        <v xml:space="preserve">193 82 0.656667 </v>
      </c>
      <c r="LC195" s="92" t="str">
        <f t="shared" ref="LC195:LC231" si="766">$A195&amp;" "&amp;CH$2&amp;" "&amp;ROUND(CH195/30,6)&amp;" "</f>
        <v xml:space="preserve">193 83 0.46 </v>
      </c>
      <c r="LD195" s="92" t="str">
        <f t="shared" ref="LD195:LD231" si="767">$A195&amp;" "&amp;CI$2&amp;" "&amp;ROUND(CI195/30,6)&amp;" "</f>
        <v xml:space="preserve">193 84 1.12 </v>
      </c>
      <c r="LE195" s="92" t="str">
        <f t="shared" ref="LE195:LE231" si="768">$A195&amp;" "&amp;CJ$2&amp;" "&amp;ROUND(CJ195/30,6)&amp;" "</f>
        <v xml:space="preserve">193 85 0.166667 </v>
      </c>
      <c r="LF195" s="92" t="str">
        <f t="shared" ref="LF195:LF231" si="769">$A195&amp;" "&amp;CK$2&amp;" "&amp;ROUND(CK195/30,6)&amp;" "</f>
        <v xml:space="preserve">193 86 0.546667 </v>
      </c>
      <c r="LG195" s="92" t="str">
        <f t="shared" ref="LG195:LG231" si="770">$A195&amp;" "&amp;CL$2&amp;" "&amp;ROUND(CL195/30,6)&amp;" "</f>
        <v xml:space="preserve">193 87 0.1 </v>
      </c>
      <c r="LH195" s="92" t="str">
        <f t="shared" ref="LH195:LH231" si="771">$A195&amp;" "&amp;CM$2&amp;" "&amp;ROUND(CM195/30,6)&amp;" "</f>
        <v xml:space="preserve">193 88 0.553333 </v>
      </c>
      <c r="LI195" s="92" t="str">
        <f t="shared" ref="LI195:LI231" si="772">$A195&amp;" "&amp;CN$2&amp;" "&amp;ROUND(CN195/30,6)&amp;" "</f>
        <v xml:space="preserve">193 89 0.663333 </v>
      </c>
      <c r="LJ195" s="92" t="str">
        <f t="shared" ref="LJ195:LJ231" si="773">$A195&amp;" "&amp;CO$2&amp;" "&amp;ROUND(CO195/30,6)&amp;" "</f>
        <v xml:space="preserve">193 90 0.56 </v>
      </c>
      <c r="LK195" s="92" t="str">
        <f t="shared" ref="LK195:LK231" si="774">$A195&amp;" "&amp;CP$2&amp;" "&amp;ROUND(CP195/30,6)&amp;" "</f>
        <v xml:space="preserve">193 91 0.97 </v>
      </c>
      <c r="LL195" s="92" t="str">
        <f t="shared" ref="LL195:LL231" si="775">$A195&amp;" "&amp;CQ$2&amp;" "&amp;ROUND(CQ195/30,6)&amp;" "</f>
        <v xml:space="preserve">193 92 0.866667 </v>
      </c>
      <c r="LM195" s="92" t="str">
        <f t="shared" ref="LM195:LM231" si="776">$A195&amp;" "&amp;CR$2&amp;" "&amp;ROUND(CR195/30,6)&amp;" "</f>
        <v xml:space="preserve">193 93 0.263333 </v>
      </c>
      <c r="LN195" s="92" t="str">
        <f t="shared" ref="LN195:LN231" si="777">$A195&amp;" "&amp;CS$2&amp;" "&amp;ROUND(CS195/30,6)&amp;" "</f>
        <v xml:space="preserve">193 94 0.353333 </v>
      </c>
      <c r="LO195" s="92" t="str">
        <f t="shared" ref="LO195:LO231" si="778">$A195&amp;" "&amp;CT$2&amp;" "&amp;ROUND(CT195/30,6)&amp;" "</f>
        <v xml:space="preserve">193 95 0.736667 </v>
      </c>
      <c r="LP195" s="92" t="str">
        <f t="shared" ref="LP195:LP231" si="779">$A195&amp;" "&amp;CU$2&amp;" "&amp;ROUND(CU195/30,6)&amp;" "</f>
        <v xml:space="preserve">193 96 0.683333 </v>
      </c>
      <c r="LQ195" s="92" t="str">
        <f t="shared" ref="LQ195:LQ231" si="780">$A195&amp;" "&amp;CV$2&amp;" "&amp;ROUND(CV195/30,6)&amp;" "</f>
        <v xml:space="preserve">193 97 0.636667 </v>
      </c>
      <c r="LR195" s="92" t="str">
        <f t="shared" ref="LR195:LR231" si="781">$A195&amp;" "&amp;CW$2&amp;" "&amp;ROUND(CW195/30,6)&amp;" "</f>
        <v xml:space="preserve">193 98 0.316667 </v>
      </c>
      <c r="LS195" s="92" t="str">
        <f t="shared" ref="LS195:LS231" si="782">$A195&amp;" "&amp;CX$2&amp;" "&amp;ROUND(CX195/30,6)&amp;" "</f>
        <v xml:space="preserve">193 99 0.483333 </v>
      </c>
      <c r="LT195" s="92" t="str">
        <f t="shared" ref="LT195:LT231" si="783">$A195&amp;" "&amp;CY$2&amp;" "&amp;ROUND(CY195/30,6)&amp;" "</f>
        <v xml:space="preserve">193 100 1.263333 </v>
      </c>
      <c r="LU195" s="92" t="str">
        <f t="shared" ref="LU195:LU231" si="784">$A195&amp;" "&amp;CZ$2&amp;" "&amp;ROUND(CZ195/30,6)&amp;" "</f>
        <v xml:space="preserve">193 101 0.62 </v>
      </c>
      <c r="LV195" s="92" t="str">
        <f t="shared" ref="LV195:LV231" si="785">$A195&amp;" "&amp;DA$2&amp;" "&amp;ROUND(DA195/30,6)&amp;" "</f>
        <v xml:space="preserve">193 102 0.79 </v>
      </c>
      <c r="LW195" s="92" t="str">
        <f t="shared" ref="LW195:LW231" si="786">$A195&amp;" "&amp;DB$2&amp;" "&amp;ROUND(DB195/30,6)&amp;" "</f>
        <v xml:space="preserve">193 103 0.57 </v>
      </c>
      <c r="LX195" s="92" t="str">
        <f t="shared" ref="LX195:LX231" si="787">$A195&amp;" "&amp;DC$2&amp;" "&amp;ROUND(DC195/30,6)&amp;" "</f>
        <v xml:space="preserve">193 104 0.5 </v>
      </c>
      <c r="LY195" s="92" t="str">
        <f t="shared" ref="LY195:LY231" si="788">$A195&amp;" "&amp;DD$2&amp;" "&amp;ROUND(DD195/30,6)&amp;" "</f>
        <v xml:space="preserve">193 105 0.823333 </v>
      </c>
      <c r="LZ195" s="92" t="str">
        <f t="shared" ref="LZ195:LZ231" si="789">$A195&amp;" "&amp;DE$2&amp;" "&amp;ROUND(DE195/30,6)&amp;" "</f>
        <v xml:space="preserve">193 106 0.143333 </v>
      </c>
      <c r="MA195" s="92" t="str">
        <f t="shared" ref="MA195:MA231" si="790">$A195&amp;" "&amp;DF$2&amp;" "&amp;ROUND(DF195/30,6)&amp;" "</f>
        <v xml:space="preserve">193 107 0.74 </v>
      </c>
      <c r="MB195" s="92" t="str">
        <f t="shared" ref="MB195:MB231" si="791">$A195&amp;" "&amp;DG$2&amp;" "&amp;ROUND(DG195/30,6)&amp;" "</f>
        <v xml:space="preserve">193 108 1.32 </v>
      </c>
      <c r="MC195" s="92" t="str">
        <f t="shared" ref="MC195:MC231" si="792">$A195&amp;" "&amp;DH$2&amp;" "&amp;ROUND(DH195/30,6)&amp;" "</f>
        <v xml:space="preserve">193 109 0.686667 </v>
      </c>
      <c r="MD195" s="92" t="str">
        <f t="shared" ref="MD195:MD231" si="793">$A195&amp;" "&amp;DI$2&amp;" "&amp;ROUND(DI195/30,6)&amp;" "</f>
        <v xml:space="preserve">193 110 1.186667 </v>
      </c>
      <c r="ME195" s="92" t="str">
        <f t="shared" ref="ME195:ME231" si="794">$A195&amp;" "&amp;DJ$2&amp;" "&amp;ROUND(DJ195/30,6)&amp;" "</f>
        <v xml:space="preserve">193 111 1.026667 </v>
      </c>
      <c r="MF195" s="92" t="str">
        <f t="shared" ref="MF195:MF231" si="795">$A195&amp;" "&amp;DK$2&amp;" "&amp;ROUND(DK195/30,6)&amp;" "</f>
        <v xml:space="preserve">193 112 0.48 </v>
      </c>
      <c r="MG195" s="92" t="str">
        <f t="shared" ref="MG195:MG231" si="796">$A195&amp;" "&amp;DL$2&amp;" "&amp;ROUND(DL195/30,6)&amp;" "</f>
        <v xml:space="preserve">193 113 0.853333 </v>
      </c>
      <c r="MH195" s="92" t="str">
        <f t="shared" ref="MH195:MH231" si="797">$A195&amp;" "&amp;DM$2&amp;" "&amp;ROUND(DM195/30,6)&amp;" "</f>
        <v xml:space="preserve">193 114 0.64 </v>
      </c>
      <c r="MI195" s="92" t="str">
        <f t="shared" ref="MI195:MI231" si="798">$A195&amp;" "&amp;DN$2&amp;" "&amp;ROUND(DN195/30,6)&amp;" "</f>
        <v xml:space="preserve">193 115 0.716667 </v>
      </c>
      <c r="MJ195" s="92" t="str">
        <f t="shared" ref="MJ195:MJ231" si="799">$A195&amp;" "&amp;DO$2&amp;" "&amp;ROUND(DO195/30,6)&amp;" "</f>
        <v xml:space="preserve">193 116 0.793333 </v>
      </c>
      <c r="MK195" s="92" t="str">
        <f t="shared" ref="MK195:MK231" si="800">$A195&amp;" "&amp;DP$2&amp;" "&amp;ROUND(DP195/30,6)&amp;" "</f>
        <v xml:space="preserve">193 117 0.473333 </v>
      </c>
      <c r="ML195" s="92" t="str">
        <f t="shared" ref="ML195:ML231" si="801">$A195&amp;" "&amp;DQ$2&amp;" "&amp;ROUND(DQ195/30,6)&amp;" "</f>
        <v xml:space="preserve">193 118 1.116667 </v>
      </c>
      <c r="MM195" s="92" t="str">
        <f t="shared" ref="MM195:MM231" si="802">$A195&amp;" "&amp;DR$2&amp;" "&amp;ROUND(DR195/30,6)&amp;" "</f>
        <v xml:space="preserve">193 119 0.09 </v>
      </c>
      <c r="MN195" s="92" t="str">
        <f t="shared" ref="MN195:MN231" si="803">$A195&amp;" "&amp;DS$2&amp;" "&amp;ROUND(DS195/30,6)&amp;" "</f>
        <v xml:space="preserve">193 120 0.576667 </v>
      </c>
      <c r="MO195" s="92" t="str">
        <f t="shared" ref="MO195:MO231" si="804">$A195&amp;" "&amp;DT$2&amp;" "&amp;ROUND(DT195/30,6)&amp;" "</f>
        <v xml:space="preserve">193 121 0.386667 </v>
      </c>
      <c r="MP195" s="92" t="str">
        <f t="shared" ref="MP195:MP231" si="805">$A195&amp;" "&amp;DU$2&amp;" "&amp;ROUND(DU195/30,6)&amp;" "</f>
        <v xml:space="preserve">193 122 0.58 </v>
      </c>
      <c r="MQ195" s="92" t="str">
        <f t="shared" ref="MQ195:MQ231" si="806">$A195&amp;" "&amp;DV$2&amp;" "&amp;ROUND(DV195/30,6)&amp;" "</f>
        <v xml:space="preserve">193 123 0.676667 </v>
      </c>
      <c r="MR195" s="92" t="str">
        <f t="shared" ref="MR195:MR231" si="807">$A195&amp;" "&amp;DW$2&amp;" "&amp;ROUND(DW195/30,6)&amp;" "</f>
        <v xml:space="preserve">193 124 1.42 </v>
      </c>
      <c r="MS195" s="92" t="str">
        <f t="shared" ref="MS195:MS231" si="808">$A195&amp;" "&amp;DX$2&amp;" "&amp;ROUND(DX195/30,6)&amp;" "</f>
        <v xml:space="preserve">193 125 0.106667 </v>
      </c>
      <c r="MT195" s="92" t="str">
        <f t="shared" ref="MT195:MT231" si="809">$A195&amp;" "&amp;DY$2&amp;" "&amp;ROUND(DY195/30,6)&amp;" "</f>
        <v xml:space="preserve">193 126 0.613333 </v>
      </c>
      <c r="MU195" s="92" t="str">
        <f t="shared" ref="MU195:MU231" si="810">$A195&amp;" "&amp;DZ$2&amp;" "&amp;ROUND(DZ195/30,6)&amp;" "</f>
        <v xml:space="preserve">193 127 0.443333 </v>
      </c>
      <c r="MV195" s="92" t="str">
        <f t="shared" ref="MV195:MV231" si="811">$A195&amp;" "&amp;EA$2&amp;" "&amp;ROUND(EA195/30,6)&amp;" "</f>
        <v xml:space="preserve">193 128 0.936667 </v>
      </c>
      <c r="MW195" s="92" t="str">
        <f t="shared" ref="MW195:MW231" si="812">$A195&amp;" "&amp;EB$2&amp;" "&amp;ROUND(EB195/30,6)&amp;" "</f>
        <v xml:space="preserve">193 129 0.12 </v>
      </c>
      <c r="MX195" s="92" t="str">
        <f t="shared" ref="MX195:MX231" si="813">$A195&amp;" "&amp;EC$2&amp;" "&amp;ROUND(EC195/30,6)&amp;" "</f>
        <v xml:space="preserve">193 130 0.676667 </v>
      </c>
      <c r="MY195" s="92" t="str">
        <f t="shared" ref="MY195:MY231" si="814">$A195&amp;" "&amp;ED$2&amp;" "&amp;ROUND(ED195/30,6)&amp;" "</f>
        <v xml:space="preserve">193 131 0.593333 </v>
      </c>
      <c r="MZ195" s="92" t="str">
        <f t="shared" ref="MZ195:MZ231" si="815">$A195&amp;" "&amp;EE$2&amp;" "&amp;ROUND(EE195/30,6)&amp;" "</f>
        <v xml:space="preserve">193 132 0.873333 </v>
      </c>
      <c r="NA195" s="92" t="str">
        <f t="shared" ref="NA195:NA231" si="816">$A195&amp;" "&amp;EF$2&amp;" "&amp;ROUND(EF195/30,6)&amp;" "</f>
        <v xml:space="preserve">193 133 0.833333 </v>
      </c>
      <c r="NB195" s="92" t="str">
        <f t="shared" ref="NB195:NB231" si="817">$A195&amp;" "&amp;EG$2&amp;" "&amp;ROUND(EG195/30,6)&amp;" "</f>
        <v xml:space="preserve">193 134 0.736667 </v>
      </c>
      <c r="NC195" s="92" t="str">
        <f t="shared" ref="NC195:NC231" si="818">$A195&amp;" "&amp;EH$2&amp;" "&amp;ROUND(EH195/30,6)&amp;" "</f>
        <v xml:space="preserve">193 135 0.77 </v>
      </c>
      <c r="ND195" s="92" t="str">
        <f t="shared" ref="ND195:ND231" si="819">$A195&amp;" "&amp;EI$2&amp;" "&amp;ROUND(EI195/30,6)&amp;" "</f>
        <v xml:space="preserve">193 136 1.193333 </v>
      </c>
      <c r="NE195" s="92" t="str">
        <f t="shared" ref="NE195:NE231" si="820">$A195&amp;" "&amp;EJ$2&amp;" "&amp;ROUND(EJ195/30,6)&amp;" "</f>
        <v xml:space="preserve">193 137 0.936667 </v>
      </c>
      <c r="NF195" s="92" t="str">
        <f t="shared" ref="NF195:NF231" si="821">$A195&amp;" "&amp;EK$2&amp;" "&amp;ROUND(EK195/30,6)&amp;" "</f>
        <v xml:space="preserve">193 138 0.126667 </v>
      </c>
      <c r="NG195" s="92" t="str">
        <f t="shared" ref="NG195:NG231" si="822">$A195&amp;" "&amp;EL$2&amp;" "&amp;ROUND(EL195/30,6)&amp;" "</f>
        <v xml:space="preserve">193 139 1.336667 </v>
      </c>
      <c r="NH195" s="92" t="str">
        <f t="shared" ref="NH195:NH231" si="823">$A195&amp;" "&amp;EM$2&amp;" "&amp;ROUND(EM195/30,6)&amp;" "</f>
        <v xml:space="preserve">193 140 0.743333 </v>
      </c>
      <c r="NI195" s="92" t="str">
        <f t="shared" ref="NI195:NI231" si="824">$A195&amp;" "&amp;EN$2&amp;" "&amp;ROUND(EN195/30,6)&amp;" "</f>
        <v xml:space="preserve">193 141 0.81 </v>
      </c>
      <c r="NJ195" s="92" t="str">
        <f t="shared" ref="NJ195:NJ231" si="825">$A195&amp;" "&amp;EO$2&amp;" "&amp;ROUND(EO195/30,6)&amp;" "</f>
        <v xml:space="preserve">193 142 0.53 </v>
      </c>
      <c r="NK195" s="92" t="str">
        <f t="shared" ref="NK195:NK231" si="826">$A195&amp;" "&amp;EP$2&amp;" "&amp;ROUND(EP195/30,6)&amp;" "</f>
        <v xml:space="preserve">193 143 0.75 </v>
      </c>
      <c r="NL195" s="92" t="str">
        <f t="shared" ref="NL195:NL231" si="827">$A195&amp;" "&amp;EQ$2&amp;" "&amp;ROUND(EQ195/30,6)&amp;" "</f>
        <v xml:space="preserve">193 144 0.53 </v>
      </c>
      <c r="NM195" s="92" t="str">
        <f t="shared" ref="NM195:NM231" si="828">$A195&amp;" "&amp;ER$2&amp;" "&amp;ROUND(ER195/30,6)&amp;" "</f>
        <v xml:space="preserve">193 145 0.82 </v>
      </c>
      <c r="NN195" s="92" t="str">
        <f t="shared" ref="NN195:NN231" si="829">$A195&amp;" "&amp;ES$2&amp;" "&amp;ROUND(ES195/30,6)&amp;" "</f>
        <v xml:space="preserve">193 146 0.483333 </v>
      </c>
      <c r="NO195" s="92" t="str">
        <f t="shared" ref="NO195:NO231" si="830">$A195&amp;" "&amp;ET$2&amp;" "&amp;ROUND(ET195/30,6)&amp;" "</f>
        <v xml:space="preserve">193 147 0.65 </v>
      </c>
      <c r="NP195" s="92" t="str">
        <f t="shared" ref="NP195:NP231" si="831">$A195&amp;" "&amp;EU$2&amp;" "&amp;ROUND(EU195/30,6)&amp;" "</f>
        <v xml:space="preserve">193 148 0.033333 </v>
      </c>
      <c r="NQ195" s="92" t="str">
        <f t="shared" ref="NQ195:NQ231" si="832">$A195&amp;" "&amp;EV$2&amp;" "&amp;ROUND(EV195/30,6)&amp;" "</f>
        <v xml:space="preserve">193 149 0.366667 </v>
      </c>
      <c r="NR195" s="92" t="str">
        <f t="shared" ref="NR195:NR231" si="833">$A195&amp;" "&amp;EW$2&amp;" "&amp;ROUND(EW195/30,6)&amp;" "</f>
        <v xml:space="preserve">193 150 0.153333 </v>
      </c>
      <c r="NS195" s="92" t="str">
        <f t="shared" ref="NS195:NS231" si="834">$A195&amp;" "&amp;EX$2&amp;" "&amp;ROUND(EX195/30,6)&amp;" "</f>
        <v xml:space="preserve">193 151 0.79 </v>
      </c>
      <c r="NT195" s="92" t="str">
        <f t="shared" ref="NT195:NT231" si="835">$A195&amp;" "&amp;EY$2&amp;" "&amp;ROUND(EY195/30,6)&amp;" "</f>
        <v xml:space="preserve">193 152 0.28 </v>
      </c>
      <c r="NU195" s="92" t="str">
        <f t="shared" ref="NU195:NU231" si="836">$A195&amp;" "&amp;EZ$2&amp;" "&amp;ROUND(EZ195/30,6)&amp;" "</f>
        <v xml:space="preserve">193 153 0.69 </v>
      </c>
      <c r="NV195" s="92" t="str">
        <f t="shared" ref="NV195:NV231" si="837">$A195&amp;" "&amp;FA$2&amp;" "&amp;ROUND(FA195/30,6)&amp;" "</f>
        <v xml:space="preserve">193 154 1.206667 </v>
      </c>
      <c r="NW195" s="92" t="str">
        <f t="shared" ref="NW195:NW231" si="838">$A195&amp;" "&amp;FB$2&amp;" "&amp;ROUND(FB195/30,6)&amp;" "</f>
        <v xml:space="preserve">193 155 0.636667 </v>
      </c>
      <c r="NX195" s="92" t="str">
        <f t="shared" ref="NX195:NX231" si="839">$A195&amp;" "&amp;FC$2&amp;" "&amp;ROUND(FC195/30,6)&amp;" "</f>
        <v xml:space="preserve">193 156 0.253333 </v>
      </c>
      <c r="NY195" s="92" t="str">
        <f t="shared" ref="NY195:NY231" si="840">$A195&amp;" "&amp;FD$2&amp;" "&amp;ROUND(FD195/30,6)&amp;" "</f>
        <v xml:space="preserve">193 157 0.19 </v>
      </c>
      <c r="NZ195" s="92" t="str">
        <f t="shared" ref="NZ195:NZ231" si="841">$A195&amp;" "&amp;FE$2&amp;" "&amp;ROUND(FE195/30,6)&amp;" "</f>
        <v xml:space="preserve">193 158 0.513333 </v>
      </c>
      <c r="OA195" s="92" t="str">
        <f t="shared" ref="OA195:OA231" si="842">$A195&amp;" "&amp;FF$2&amp;" "&amp;ROUND(FF195/30,6)&amp;" "</f>
        <v xml:space="preserve">193 159 0.24 </v>
      </c>
      <c r="OB195" s="92" t="str">
        <f t="shared" ref="OB195:OB231" si="843">$A195&amp;" "&amp;FG$2&amp;" "&amp;ROUND(FG195/30,6)&amp;" "</f>
        <v xml:space="preserve">193 160 0.506667 </v>
      </c>
      <c r="OC195" s="92" t="str">
        <f t="shared" ref="OC195:OC231" si="844">$A195&amp;" "&amp;FH$2&amp;" "&amp;ROUND(FH195/30,6)&amp;" "</f>
        <v xml:space="preserve">193 161 0.6 </v>
      </c>
      <c r="OD195" s="92" t="str">
        <f t="shared" ref="OD195:OD231" si="845">$A195&amp;" "&amp;FI$2&amp;" "&amp;ROUND(FI195/30,6)&amp;" "</f>
        <v xml:space="preserve">193 162 0.803333 </v>
      </c>
      <c r="OE195" s="92" t="str">
        <f t="shared" ref="OE195:OE231" si="846">$A195&amp;" "&amp;FJ$2&amp;" "&amp;ROUND(FJ195/30,6)&amp;" "</f>
        <v xml:space="preserve">193 163 0.766667 </v>
      </c>
      <c r="OF195" s="92" t="str">
        <f t="shared" ref="OF195:OF231" si="847">$A195&amp;" "&amp;FK$2&amp;" "&amp;ROUND(FK195/30,6)&amp;" "</f>
        <v xml:space="preserve">193 164 0.466667 </v>
      </c>
      <c r="OG195" s="92" t="str">
        <f t="shared" ref="OG195:OG231" si="848">$A195&amp;" "&amp;FL$2&amp;" "&amp;ROUND(FL195/30,6)&amp;" "</f>
        <v xml:space="preserve">193 165 0.62 </v>
      </c>
      <c r="OH195" s="92" t="str">
        <f t="shared" ref="OH195:OH231" si="849">$A195&amp;" "&amp;FM$2&amp;" "&amp;ROUND(FM195/30,6)&amp;" "</f>
        <v xml:space="preserve">193 166 0.956667 </v>
      </c>
      <c r="OI195" s="92" t="str">
        <f t="shared" ref="OI195:OI231" si="850">$A195&amp;" "&amp;FN$2&amp;" "&amp;ROUND(FN195/30,6)&amp;" "</f>
        <v xml:space="preserve">193 167 1.186667 </v>
      </c>
      <c r="OJ195" s="92" t="str">
        <f t="shared" ref="OJ195:OJ231" si="851">$A195&amp;" "&amp;FO$2&amp;" "&amp;ROUND(FO195/30,6)&amp;" "</f>
        <v xml:space="preserve">193 168 0.64 </v>
      </c>
      <c r="OK195" s="92" t="str">
        <f t="shared" ref="OK195:OK231" si="852">$A195&amp;" "&amp;FP$2&amp;" "&amp;ROUND(FP195/30,6)&amp;" "</f>
        <v xml:space="preserve">193 169 1.186667 </v>
      </c>
      <c r="OL195" s="92" t="str">
        <f t="shared" ref="OL195:OL231" si="853">$A195&amp;" "&amp;FQ$2&amp;" "&amp;ROUND(FQ195/30,6)&amp;" "</f>
        <v xml:space="preserve">193 170 0.51 </v>
      </c>
      <c r="OM195" s="92" t="str">
        <f t="shared" ref="OM195:OM231" si="854">$A195&amp;" "&amp;FR$2&amp;" "&amp;ROUND(FR195/30,6)&amp;" "</f>
        <v xml:space="preserve">193 171 0.21 </v>
      </c>
      <c r="ON195" s="92" t="str">
        <f t="shared" ref="ON195:ON231" si="855">$A195&amp;" "&amp;FS$2&amp;" "&amp;ROUND(FS195/30,6)&amp;" "</f>
        <v xml:space="preserve">193 172 0.566667 </v>
      </c>
      <c r="OO195" s="92" t="str">
        <f t="shared" ref="OO195:OO231" si="856">$A195&amp;" "&amp;FT$2&amp;" "&amp;ROUND(FT195/30,6)&amp;" "</f>
        <v xml:space="preserve">193 173 0.136667 </v>
      </c>
      <c r="OP195" s="92" t="str">
        <f t="shared" ref="OP195:OP231" si="857">$A195&amp;" "&amp;FU$2&amp;" "&amp;ROUND(FU195/30,6)&amp;" "</f>
        <v xml:space="preserve">193 174 0.85 </v>
      </c>
      <c r="OQ195" s="92" t="str">
        <f t="shared" ref="OQ195:OQ231" si="858">$A195&amp;" "&amp;FV$2&amp;" "&amp;ROUND(FV195/30,6)&amp;" "</f>
        <v xml:space="preserve">193 175 0.276667 </v>
      </c>
      <c r="OR195" s="92" t="str">
        <f t="shared" ref="OR195:OR231" si="859">$A195&amp;" "&amp;FW$2&amp;" "&amp;ROUND(FW195/30,6)&amp;" "</f>
        <v xml:space="preserve">193 176 0.55 </v>
      </c>
      <c r="OS195" s="92" t="str">
        <f t="shared" ref="OS195:OS231" si="860">$A195&amp;" "&amp;FX$2&amp;" "&amp;ROUND(FX195/30,6)&amp;" "</f>
        <v xml:space="preserve">193 177 0.546667 </v>
      </c>
      <c r="OT195" s="92" t="str">
        <f t="shared" ref="OT195:OT231" si="861">$A195&amp;" "&amp;FY$2&amp;" "&amp;ROUND(FY195/30,6)&amp;" "</f>
        <v xml:space="preserve">193 178 0.796667 </v>
      </c>
      <c r="OU195" s="92" t="str">
        <f t="shared" ref="OU195:OU231" si="862">$A195&amp;" "&amp;FZ$2&amp;" "&amp;ROUND(FZ195/30,6)&amp;" "</f>
        <v xml:space="preserve">193 179 0.37 </v>
      </c>
      <c r="OV195" s="92" t="str">
        <f t="shared" ref="OV195:OV231" si="863">$A195&amp;" "&amp;GA$2&amp;" "&amp;ROUND(GA195/30,6)&amp;" "</f>
        <v xml:space="preserve">193 180 0.516667 </v>
      </c>
      <c r="OW195" s="92" t="str">
        <f t="shared" ref="OW195:OW231" si="864">$A195&amp;" "&amp;GB$2&amp;" "&amp;ROUND(GB195/30,6)&amp;" "</f>
        <v xml:space="preserve">193 181 1 </v>
      </c>
      <c r="OX195" s="92" t="str">
        <f t="shared" ref="OX195:OX231" si="865">$A195&amp;" "&amp;GC$2&amp;" "&amp;ROUND(GC195/30,6)&amp;" "</f>
        <v xml:space="preserve">193 182 0.703333 </v>
      </c>
      <c r="OY195" s="92" t="str">
        <f t="shared" ref="OY195:OY231" si="866">$A195&amp;" "&amp;GD$2&amp;" "&amp;ROUND(GD195/30,6)&amp;" "</f>
        <v xml:space="preserve">193 183 0.513333 </v>
      </c>
      <c r="OZ195" s="92" t="str">
        <f t="shared" ref="OZ195:OZ231" si="867">$A195&amp;" "&amp;GE$2&amp;" "&amp;ROUND(GE195/30,6)&amp;" "</f>
        <v xml:space="preserve">193 184 0.286667 </v>
      </c>
      <c r="PA195" s="92" t="str">
        <f t="shared" ref="PA195:PA231" si="868">$A195&amp;" "&amp;GF$2&amp;" "&amp;ROUND(GF195/30,6)&amp;" "</f>
        <v xml:space="preserve">193 185 1.11 </v>
      </c>
      <c r="PB195" s="92" t="str">
        <f t="shared" ref="PB195:PB231" si="869">$A195&amp;" "&amp;GG$2&amp;" "&amp;ROUND(GG195/30,6)&amp;" "</f>
        <v xml:space="preserve">193 186 0.663333 </v>
      </c>
      <c r="PC195" s="92" t="str">
        <f t="shared" ref="PC195:PC231" si="870">$A195&amp;" "&amp;GH$2&amp;" "&amp;ROUND(GH195/30,6)&amp;" "</f>
        <v xml:space="preserve">193 187 0.663333 </v>
      </c>
      <c r="PD195" s="92" t="str">
        <f t="shared" ref="PD195:PD231" si="871">$A195&amp;" "&amp;GI$2&amp;" "&amp;ROUND(GI195/30,6)&amp;" "</f>
        <v xml:space="preserve">193 188 1.346667 </v>
      </c>
      <c r="PE195" s="92" t="str">
        <f t="shared" ref="PE195:PE231" si="872">$A195&amp;" "&amp;GJ$2&amp;" "&amp;ROUND(GJ195/30,6)&amp;" "</f>
        <v xml:space="preserve">193 189 0.853333 </v>
      </c>
      <c r="PF195" s="92" t="str">
        <f t="shared" ref="PF195:PF231" si="873">$A195&amp;" "&amp;GK$2&amp;" "&amp;ROUND(GK195/30,6)&amp;" "</f>
        <v xml:space="preserve">193 190 0.836667 </v>
      </c>
      <c r="PG195" s="92" t="str">
        <f t="shared" ref="PG195:PG231" si="874">$A195&amp;" "&amp;GL$2&amp;" "&amp;ROUND(GL195/30,6)&amp;" "</f>
        <v xml:space="preserve">193 191 0.826667 </v>
      </c>
      <c r="PH195" s="92" t="str">
        <f t="shared" ref="PH195:PH231" si="875">$A195&amp;" "&amp;GM$2&amp;" "&amp;ROUND(GM195/30,6)&amp;" "</f>
        <v xml:space="preserve">193 192 0.816667 </v>
      </c>
      <c r="PI195" s="92" t="str">
        <f t="shared" ref="PI195:PI231" si="876">$A195&amp;" "&amp;GN$2&amp;" "&amp;ROUND(GN195/30,6)&amp;" "</f>
        <v xml:space="preserve">193 193 0 </v>
      </c>
      <c r="PJ195" s="92" t="str">
        <f t="shared" ref="PJ195:PJ231" si="877">$A195&amp;" "&amp;GO$2&amp;" "&amp;ROUND(GO195/30,6)&amp;" "</f>
        <v xml:space="preserve">193 194 1 </v>
      </c>
      <c r="PK195" s="92" t="str">
        <f t="shared" ref="PK195:PK231" si="878">$A195&amp;" "&amp;GP$2&amp;" "&amp;ROUND(GP195/30,6)&amp;" "</f>
        <v xml:space="preserve">193 195 0.263333 </v>
      </c>
      <c r="PL195" s="92" t="str">
        <f t="shared" ref="PL195:PL231" si="879">$A195&amp;" "&amp;GQ$2&amp;" "&amp;ROUND(GQ195/30,6)&amp;" "</f>
        <v xml:space="preserve">193 196 0.783333 </v>
      </c>
      <c r="PM195" s="92" t="str">
        <f t="shared" ref="PM195:PM231" si="880">$A195&amp;" "&amp;GR$2&amp;" "&amp;ROUND(GR195/30,6)&amp;" "</f>
        <v xml:space="preserve">193 197 0.746667 </v>
      </c>
      <c r="PN195" s="92" t="str">
        <f t="shared" ref="PN195:PN231" si="881">$A195&amp;" "&amp;GS$2&amp;" "&amp;ROUND(GS195/30,6)&amp;" "</f>
        <v xml:space="preserve">193 198 0.596667 </v>
      </c>
      <c r="PO195" s="92" t="str">
        <f t="shared" ref="PO195:PO231" si="882">$A195&amp;" "&amp;GT$2&amp;" "&amp;ROUND(GT195/30,6)&amp;" "</f>
        <v xml:space="preserve">193 199 0.663333 </v>
      </c>
      <c r="PP195" s="92" t="str">
        <f t="shared" ref="PP195:PP231" si="883">$A195&amp;" "&amp;GU$2&amp;" "&amp;ROUND(GU195/30,6)&amp;" "</f>
        <v xml:space="preserve">193 200 0.766667 </v>
      </c>
      <c r="PQ195" s="92" t="str">
        <f t="shared" ref="PQ195:PQ231" si="884">$A195&amp;" "&amp;GV$2&amp;" "&amp;ROUND(GV195/30,6)&amp;" "</f>
        <v xml:space="preserve">193 201 0.17 </v>
      </c>
      <c r="PR195" s="92" t="str">
        <f t="shared" ref="PR195:PR231" si="885">$A195&amp;" "&amp;GW$2&amp;" "&amp;ROUND(GW195/30,6)&amp;" "</f>
        <v xml:space="preserve">193 202 0.626667 </v>
      </c>
      <c r="PS195" s="92" t="str">
        <f t="shared" ref="PS195:PS231" si="886">$A195&amp;" "&amp;GX$2&amp;" "&amp;ROUND(GX195/30,6)&amp;" "</f>
        <v xml:space="preserve">193 203 0.576667 </v>
      </c>
      <c r="PT195" s="92" t="str">
        <f t="shared" ref="PT195:PT231" si="887">$A195&amp;" "&amp;GY$2&amp;" "&amp;ROUND(GY195/30,6)&amp;" "</f>
        <v xml:space="preserve">193 204 0.57 </v>
      </c>
      <c r="PU195" s="92" t="str">
        <f t="shared" ref="PU195:PU231" si="888">$A195&amp;" "&amp;GZ$2&amp;" "&amp;ROUND(GZ195/30,6)&amp;" "</f>
        <v xml:space="preserve">193 205 0.806667 </v>
      </c>
      <c r="PV195" s="92" t="str">
        <f t="shared" ref="PV195:PV231" si="889">$A195&amp;" "&amp;HA$2&amp;" "&amp;ROUND(HA195/30,6)&amp;" "</f>
        <v xml:space="preserve">193 206 0.796667 </v>
      </c>
      <c r="PW195" s="92" t="str">
        <f t="shared" ref="PW195:PW231" si="890">$A195&amp;" "&amp;HB$2&amp;" "&amp;ROUND(HB195/30,6)&amp;" "</f>
        <v xml:space="preserve">193 207 1.163333 </v>
      </c>
      <c r="PX195" s="92" t="str">
        <f t="shared" ref="PX195:PX231" si="891">$A195&amp;" "&amp;HC$2&amp;" "&amp;ROUND(HC195/30,6)&amp;" "</f>
        <v xml:space="preserve">193 208 0.463333 </v>
      </c>
      <c r="PY195" s="92" t="str">
        <f t="shared" ref="PY195:PY231" si="892">$A195&amp;" "&amp;HD$2&amp;" "&amp;ROUND(HD195/30,6)&amp;" "</f>
        <v xml:space="preserve">193 209 0.686667 </v>
      </c>
      <c r="PZ195" s="92" t="str">
        <f t="shared" ref="PZ195:PZ231" si="893">$A195&amp;" "&amp;HE$2&amp;" "&amp;ROUND(HE195/30,6)&amp;" "</f>
        <v xml:space="preserve">193 210 1.146667 </v>
      </c>
      <c r="QA195" s="92" t="str">
        <f t="shared" ref="QA195:QA231" si="894">$A195&amp;" "&amp;HF$2&amp;" "&amp;ROUND(HF195/30,6)&amp;" "</f>
        <v xml:space="preserve">193 211 0.196667 </v>
      </c>
      <c r="QB195" s="92" t="str">
        <f t="shared" ref="QB195:QB231" si="895">$A195&amp;" "&amp;HG$2&amp;" "&amp;ROUND(HG195/30,6)&amp;" "</f>
        <v xml:space="preserve">193 212 0.083333 </v>
      </c>
      <c r="QC195" s="92" t="str">
        <f t="shared" ref="QC195:QC231" si="896">$A195&amp;" "&amp;HH$2&amp;" "&amp;ROUND(HH195/30,6)&amp;" "</f>
        <v xml:space="preserve">193 213 0.196667 </v>
      </c>
      <c r="QD195" s="92" t="str">
        <f t="shared" ref="QD195:QD231" si="897">$A195&amp;" "&amp;HI$2&amp;" "&amp;ROUND(HI195/30,6)&amp;" "</f>
        <v xml:space="preserve">193 214 0.856667 </v>
      </c>
      <c r="QE195" s="92" t="str">
        <f t="shared" ref="QE195:QE231" si="898">$A195&amp;" "&amp;HJ$2&amp;" "&amp;ROUND(HJ195/30,6)&amp;" "</f>
        <v xml:space="preserve">193 215 0.64 </v>
      </c>
      <c r="QF195" s="92" t="str">
        <f t="shared" ref="QF195:QF231" si="899">$A195&amp;" "&amp;HK$2&amp;" "&amp;ROUND(HK195/30,6)&amp;" "</f>
        <v xml:space="preserve">193 216 0.58 </v>
      </c>
      <c r="QG195" s="92" t="str">
        <f t="shared" ref="QG195:QG231" si="900">$A195&amp;" "&amp;HL$2&amp;" "&amp;ROUND(HL195/30,6)&amp;" "</f>
        <v xml:space="preserve">193 217 0.706667 </v>
      </c>
      <c r="QH195" s="92" t="str">
        <f t="shared" ref="QH195:QH231" si="901">$A195&amp;" "&amp;HM$2&amp;" "&amp;ROUND(HM195/30,6)&amp;" "</f>
        <v xml:space="preserve">193 218 0.176667 </v>
      </c>
      <c r="QI195" s="92" t="str">
        <f t="shared" ref="QI195:QI231" si="902">$A195&amp;" "&amp;HN$2&amp;" "&amp;ROUND(HN195/30,6)&amp;" "</f>
        <v xml:space="preserve">193 219 0.89 </v>
      </c>
      <c r="QJ195" s="92" t="str">
        <f t="shared" ref="QJ195:QJ231" si="903">$A195&amp;" "&amp;HO$2&amp;" "&amp;ROUND(HO195/30,6)&amp;" "</f>
        <v xml:space="preserve">193 220 0.57 </v>
      </c>
      <c r="QK195" s="92" t="str">
        <f t="shared" ref="QK195:QK231" si="904">$A195&amp;" "&amp;HP$2&amp;" "&amp;ROUND(HP195/30,6)&amp;" "</f>
        <v xml:space="preserve">193 221 0.19 </v>
      </c>
      <c r="QL195" s="92" t="str">
        <f t="shared" ref="QL195:QL231" si="905">$A195&amp;" "&amp;HQ$2&amp;" "&amp;ROUND(HQ195/30,6)&amp;" "</f>
        <v xml:space="preserve">193 222 1.366667 </v>
      </c>
      <c r="QM195" s="92" t="str">
        <f t="shared" ref="QM195:QM231" si="906">$A195&amp;" "&amp;HR$2&amp;" "&amp;ROUND(HR195/30,6)&amp;" "</f>
        <v xml:space="preserve">193 223 0.6 </v>
      </c>
      <c r="QN195" s="92" t="str">
        <f t="shared" ref="QN195:QN231" si="907">$A195&amp;" "&amp;HS$2&amp;" "&amp;ROUND(HS195/30,6)&amp;" "</f>
        <v xml:space="preserve">193 224 0.176667 </v>
      </c>
      <c r="QO195" s="92" t="str">
        <f t="shared" ref="QO195:QO231" si="908">$A195&amp;" "&amp;HT$2&amp;" "&amp;ROUND(HT195/30,6)&amp;" "</f>
        <v xml:space="preserve">193 225 0.443333 </v>
      </c>
      <c r="QP195" s="92" t="str">
        <f t="shared" ref="QP195:QP231" si="909">$A195&amp;" "&amp;HU$2&amp;" "&amp;ROUND(HU195/30,6)&amp;" "</f>
        <v xml:space="preserve">193 226 0.623333 </v>
      </c>
      <c r="QQ195" s="92" t="str">
        <f t="shared" ref="QQ195:QQ231" si="910">$A195&amp;" "&amp;HV$2&amp;" "&amp;ROUND(HV195/30,6)&amp;" "</f>
        <v xml:space="preserve">193 227 0.546667 </v>
      </c>
      <c r="QR195" s="92" t="str">
        <f t="shared" ref="QR195:QR231" si="911">$A195&amp;" "&amp;HW$2&amp;" "&amp;ROUND(HW195/30,6)&amp;" "</f>
        <v xml:space="preserve">193 228 0.586667 </v>
      </c>
    </row>
    <row r="196" spans="1:460" ht="18.75" customHeight="1" x14ac:dyDescent="0.35">
      <c r="A196" s="86">
        <v>194</v>
      </c>
      <c r="B196" s="90" t="s">
        <v>231</v>
      </c>
      <c r="C196" s="91" t="s">
        <v>196</v>
      </c>
      <c r="D196" s="21">
        <v>23</v>
      </c>
      <c r="E196" s="21">
        <v>28</v>
      </c>
      <c r="F196" s="21">
        <v>32</v>
      </c>
      <c r="G196" s="9">
        <v>47.8</v>
      </c>
      <c r="H196" s="9">
        <v>45.6</v>
      </c>
      <c r="I196" s="9">
        <v>45.6</v>
      </c>
      <c r="J196" s="9">
        <v>8.9</v>
      </c>
      <c r="K196" s="9">
        <v>12.5</v>
      </c>
      <c r="L196" s="9">
        <v>10.7</v>
      </c>
      <c r="M196" s="9">
        <v>22.9</v>
      </c>
      <c r="N196" s="9">
        <v>5.0999999999999996</v>
      </c>
      <c r="O196" s="9">
        <v>28.5</v>
      </c>
      <c r="P196" s="9">
        <v>24.1</v>
      </c>
      <c r="Q196" s="9">
        <v>24.3</v>
      </c>
      <c r="R196" s="21">
        <v>16</v>
      </c>
      <c r="S196" s="9">
        <v>37.200000000000003</v>
      </c>
      <c r="T196" s="9">
        <v>16.2</v>
      </c>
      <c r="U196" s="9">
        <v>29.1</v>
      </c>
      <c r="V196" s="9">
        <v>27.3</v>
      </c>
      <c r="W196" s="9">
        <v>17.399999999999999</v>
      </c>
      <c r="X196" s="9">
        <v>24.7</v>
      </c>
      <c r="Y196" s="9">
        <v>17.100000000000001</v>
      </c>
      <c r="Z196" s="9">
        <v>27.4</v>
      </c>
      <c r="AA196" s="9">
        <v>10.199999999999999</v>
      </c>
      <c r="AB196" s="9">
        <v>45.2</v>
      </c>
      <c r="AC196" s="9">
        <v>37.200000000000003</v>
      </c>
      <c r="AD196" s="9">
        <v>22.1</v>
      </c>
      <c r="AE196" s="9">
        <v>17.399999999999999</v>
      </c>
      <c r="AF196" s="21">
        <v>14</v>
      </c>
      <c r="AG196" s="9">
        <v>47.2</v>
      </c>
      <c r="AH196" s="9">
        <v>38.1</v>
      </c>
      <c r="AI196" s="9">
        <v>3.5</v>
      </c>
      <c r="AJ196" s="9">
        <v>33.4</v>
      </c>
      <c r="AK196" s="9">
        <v>19.899999999999999</v>
      </c>
      <c r="AL196" s="9">
        <v>25.5</v>
      </c>
      <c r="AM196" s="9">
        <v>20.6</v>
      </c>
      <c r="AN196" s="9">
        <v>17.100000000000001</v>
      </c>
      <c r="AO196" s="9">
        <v>11.2</v>
      </c>
      <c r="AP196" s="9">
        <v>35.6</v>
      </c>
      <c r="AQ196" s="9">
        <v>30.2</v>
      </c>
      <c r="AR196" s="9">
        <v>16.8</v>
      </c>
      <c r="AS196" s="9">
        <v>21.1</v>
      </c>
      <c r="AT196" s="9">
        <v>20.2</v>
      </c>
      <c r="AU196" s="9">
        <v>17.2</v>
      </c>
      <c r="AV196" s="9">
        <v>22.4</v>
      </c>
      <c r="AW196" s="9">
        <v>32.799999999999997</v>
      </c>
      <c r="AX196" s="9">
        <v>18.399999999999999</v>
      </c>
      <c r="AY196" s="9">
        <v>36.4</v>
      </c>
      <c r="AZ196" s="9">
        <v>19.899999999999999</v>
      </c>
      <c r="BA196" s="9">
        <v>27.2</v>
      </c>
      <c r="BB196" s="9">
        <v>7.8</v>
      </c>
      <c r="BC196" s="9">
        <v>27.1</v>
      </c>
      <c r="BD196" s="9">
        <v>45.2</v>
      </c>
      <c r="BE196" s="9">
        <v>31.4</v>
      </c>
      <c r="BF196" s="9">
        <v>36.700000000000003</v>
      </c>
      <c r="BG196" s="9">
        <v>23.4</v>
      </c>
      <c r="BH196" s="9">
        <v>26.9</v>
      </c>
      <c r="BI196" s="9">
        <v>34.700000000000003</v>
      </c>
      <c r="BJ196" s="9">
        <v>5.8</v>
      </c>
      <c r="BK196" s="9">
        <v>22.5</v>
      </c>
      <c r="BL196" s="9">
        <v>36.4</v>
      </c>
      <c r="BM196" s="21">
        <v>38</v>
      </c>
      <c r="BN196" s="9">
        <v>22.8</v>
      </c>
      <c r="BO196" s="9">
        <v>8.6</v>
      </c>
      <c r="BP196" s="9">
        <v>13.8</v>
      </c>
      <c r="BQ196" s="21">
        <v>11</v>
      </c>
      <c r="BR196" s="9">
        <v>27.4</v>
      </c>
      <c r="BS196" s="9">
        <v>28.7</v>
      </c>
      <c r="BT196" s="9">
        <v>29.1</v>
      </c>
      <c r="BU196" s="9">
        <v>10.7</v>
      </c>
      <c r="BV196" s="9">
        <v>6.3</v>
      </c>
      <c r="BW196" s="9">
        <v>1.3</v>
      </c>
      <c r="BX196" s="9">
        <v>9.1999999999999993</v>
      </c>
      <c r="BY196" s="9">
        <v>36.799999999999997</v>
      </c>
      <c r="BZ196" s="9">
        <v>8.4</v>
      </c>
      <c r="CA196" s="9">
        <v>13.6</v>
      </c>
      <c r="CB196" s="9">
        <v>8.6999999999999993</v>
      </c>
      <c r="CC196" s="9">
        <v>18.8</v>
      </c>
      <c r="CD196" s="9">
        <v>29.1</v>
      </c>
      <c r="CE196" s="9">
        <v>20.9</v>
      </c>
      <c r="CF196" s="9">
        <v>20.399999999999999</v>
      </c>
      <c r="CG196" s="9">
        <v>12.5</v>
      </c>
      <c r="CH196" s="9">
        <v>20.9</v>
      </c>
      <c r="CI196" s="9">
        <v>11.4</v>
      </c>
      <c r="CJ196" s="9">
        <v>23.6</v>
      </c>
      <c r="CK196" s="9">
        <v>14.8</v>
      </c>
      <c r="CL196" s="21">
        <v>32</v>
      </c>
      <c r="CM196" s="21">
        <v>29</v>
      </c>
      <c r="CN196" s="9">
        <v>8.3000000000000007</v>
      </c>
      <c r="CO196" s="9">
        <v>23.4</v>
      </c>
      <c r="CP196" s="9">
        <v>25.5</v>
      </c>
      <c r="CQ196" s="9">
        <v>6.7</v>
      </c>
      <c r="CR196" s="9">
        <v>26.4</v>
      </c>
      <c r="CS196" s="9">
        <v>27.6</v>
      </c>
      <c r="CT196" s="21">
        <v>8</v>
      </c>
      <c r="CU196" s="9">
        <v>12.7</v>
      </c>
      <c r="CV196" s="9">
        <v>20.100000000000001</v>
      </c>
      <c r="CW196" s="9">
        <v>32.9</v>
      </c>
      <c r="CX196" s="9">
        <v>16.5</v>
      </c>
      <c r="CY196" s="9">
        <v>15.7</v>
      </c>
      <c r="CZ196" s="9">
        <v>12.7</v>
      </c>
      <c r="DA196" s="9">
        <v>36.9</v>
      </c>
      <c r="DB196" s="9">
        <v>23.6</v>
      </c>
      <c r="DC196" s="21">
        <v>17</v>
      </c>
      <c r="DD196" s="9">
        <v>11.4</v>
      </c>
      <c r="DE196" s="9">
        <v>32.4</v>
      </c>
      <c r="DF196" s="21">
        <v>10</v>
      </c>
      <c r="DG196" s="21">
        <v>40</v>
      </c>
      <c r="DH196" s="9">
        <v>9.4</v>
      </c>
      <c r="DI196" s="9">
        <v>23.5</v>
      </c>
      <c r="DJ196" s="9">
        <v>2.4</v>
      </c>
      <c r="DK196" s="9">
        <v>18.3</v>
      </c>
      <c r="DL196" s="21">
        <v>26</v>
      </c>
      <c r="DM196" s="9">
        <v>31.6</v>
      </c>
      <c r="DN196" s="9">
        <v>23.4</v>
      </c>
      <c r="DO196" s="9">
        <v>7.1</v>
      </c>
      <c r="DP196" s="9">
        <v>14.6</v>
      </c>
      <c r="DQ196" s="9">
        <v>11.3</v>
      </c>
      <c r="DR196" s="9">
        <v>26.3</v>
      </c>
      <c r="DS196" s="9">
        <v>23.9</v>
      </c>
      <c r="DT196" s="9">
        <v>33.6</v>
      </c>
      <c r="DU196" s="9">
        <v>12.4</v>
      </c>
      <c r="DV196" s="9">
        <v>20.3</v>
      </c>
      <c r="DW196" s="9">
        <v>38.9</v>
      </c>
      <c r="DX196" s="9">
        <v>31.5</v>
      </c>
      <c r="DY196" s="9">
        <v>23.6</v>
      </c>
      <c r="DZ196" s="21">
        <v>23</v>
      </c>
      <c r="EA196" s="9">
        <v>9.5</v>
      </c>
      <c r="EB196" s="9">
        <v>33.200000000000003</v>
      </c>
      <c r="EC196" s="9">
        <v>12.5</v>
      </c>
      <c r="ED196" s="9">
        <v>20.6</v>
      </c>
      <c r="EE196" s="9">
        <v>25.1</v>
      </c>
      <c r="EF196" s="9">
        <v>20.9</v>
      </c>
      <c r="EG196" s="9">
        <v>8.6</v>
      </c>
      <c r="EH196" s="9">
        <v>10.9</v>
      </c>
      <c r="EI196" s="9">
        <v>9.3000000000000007</v>
      </c>
      <c r="EJ196" s="9">
        <v>9.5</v>
      </c>
      <c r="EK196" s="9">
        <v>27.6</v>
      </c>
      <c r="EL196" s="9">
        <v>36.4</v>
      </c>
      <c r="EM196" s="9">
        <v>50.4</v>
      </c>
      <c r="EN196" s="21">
        <v>25</v>
      </c>
      <c r="EO196" s="9">
        <v>13.4</v>
      </c>
      <c r="EP196" s="9">
        <v>34.700000000000003</v>
      </c>
      <c r="EQ196" s="9">
        <v>19.5</v>
      </c>
      <c r="ER196" s="9">
        <v>12.5</v>
      </c>
      <c r="ES196" s="9">
        <v>16.399999999999999</v>
      </c>
      <c r="ET196" s="9">
        <v>22.3</v>
      </c>
      <c r="EU196" s="9">
        <v>30.9</v>
      </c>
      <c r="EV196" s="21">
        <v>33</v>
      </c>
      <c r="EW196" s="9">
        <v>32.799999999999997</v>
      </c>
      <c r="EX196" s="9">
        <v>36.9</v>
      </c>
      <c r="EY196" s="9">
        <v>35.700000000000003</v>
      </c>
      <c r="EZ196" s="9">
        <v>27.7</v>
      </c>
      <c r="FA196" s="9">
        <v>27.8</v>
      </c>
      <c r="FB196" s="9">
        <v>47.2</v>
      </c>
      <c r="FC196" s="9">
        <v>35.700000000000003</v>
      </c>
      <c r="FD196" s="21">
        <v>23</v>
      </c>
      <c r="FE196" s="9">
        <v>15.4</v>
      </c>
      <c r="FF196" s="9">
        <v>35.299999999999997</v>
      </c>
      <c r="FG196" s="21">
        <v>15</v>
      </c>
      <c r="FH196" s="9">
        <v>19.899999999999999</v>
      </c>
      <c r="FI196" s="9">
        <v>37.299999999999997</v>
      </c>
      <c r="FJ196" s="9">
        <v>35.200000000000003</v>
      </c>
      <c r="FK196" s="21">
        <v>21</v>
      </c>
      <c r="FL196" s="9">
        <v>46.7</v>
      </c>
      <c r="FM196" s="21">
        <v>4</v>
      </c>
      <c r="FN196" s="9">
        <v>27.2</v>
      </c>
      <c r="FO196" s="9">
        <v>8.8000000000000007</v>
      </c>
      <c r="FP196" s="9">
        <v>39.9</v>
      </c>
      <c r="FQ196" s="9">
        <v>11.1</v>
      </c>
      <c r="FR196" s="9">
        <v>34.4</v>
      </c>
      <c r="FS196" s="9">
        <v>37.5</v>
      </c>
      <c r="FT196" s="9">
        <v>30.2</v>
      </c>
      <c r="FU196" s="9">
        <v>27.3</v>
      </c>
      <c r="FV196" s="9">
        <v>36.5</v>
      </c>
      <c r="FW196" s="9">
        <v>20.399999999999999</v>
      </c>
      <c r="FX196" s="9">
        <v>20.3</v>
      </c>
      <c r="FY196" s="9">
        <v>25.8</v>
      </c>
      <c r="FZ196" s="9">
        <v>28.9</v>
      </c>
      <c r="GA196" s="9">
        <v>20.399999999999999</v>
      </c>
      <c r="GB196" s="9">
        <v>24.5</v>
      </c>
      <c r="GC196" s="9">
        <v>7.7</v>
      </c>
      <c r="GD196" s="9">
        <v>15.4</v>
      </c>
      <c r="GE196" s="9">
        <v>30.7</v>
      </c>
      <c r="GF196" s="9">
        <v>11.1</v>
      </c>
      <c r="GG196" s="9">
        <v>12.6</v>
      </c>
      <c r="GH196" s="9">
        <v>12.6</v>
      </c>
      <c r="GI196" s="9">
        <v>36.799999999999997</v>
      </c>
      <c r="GJ196" s="21">
        <v>26</v>
      </c>
      <c r="GK196" s="9">
        <v>25.4</v>
      </c>
      <c r="GL196" s="9">
        <v>26.8</v>
      </c>
      <c r="GM196" s="9">
        <v>24.9</v>
      </c>
      <c r="GN196" s="21">
        <v>30</v>
      </c>
      <c r="GO196" s="21">
        <v>0</v>
      </c>
      <c r="GP196" s="9">
        <v>29.3</v>
      </c>
      <c r="GQ196" s="21">
        <v>46</v>
      </c>
      <c r="GR196" s="9">
        <v>14.8</v>
      </c>
      <c r="GS196" s="9">
        <v>15.8</v>
      </c>
      <c r="GT196" s="9">
        <v>12.4</v>
      </c>
      <c r="GU196" s="9">
        <v>10.6</v>
      </c>
      <c r="GV196" s="9">
        <v>33.6</v>
      </c>
      <c r="GW196" s="9">
        <v>16.600000000000001</v>
      </c>
      <c r="GX196" s="9">
        <v>10.1</v>
      </c>
      <c r="GY196" s="9">
        <v>19.5</v>
      </c>
      <c r="GZ196" s="9">
        <v>16.600000000000001</v>
      </c>
      <c r="HA196" s="9">
        <v>36.4</v>
      </c>
      <c r="HB196" s="9">
        <v>22.9</v>
      </c>
      <c r="HC196" s="9">
        <v>16.3</v>
      </c>
      <c r="HD196" s="21">
        <v>13</v>
      </c>
      <c r="HE196" s="9">
        <v>11.1</v>
      </c>
      <c r="HF196" s="21">
        <v>25</v>
      </c>
      <c r="HG196" s="9">
        <v>30.2</v>
      </c>
      <c r="HH196" s="21">
        <v>25</v>
      </c>
      <c r="HI196" s="9">
        <v>21.6</v>
      </c>
      <c r="HJ196" s="9">
        <v>47.2</v>
      </c>
      <c r="HK196" s="9">
        <v>12.1</v>
      </c>
      <c r="HL196" s="9">
        <v>12.9</v>
      </c>
      <c r="HM196" s="9">
        <v>25.4</v>
      </c>
      <c r="HN196" s="9">
        <v>21.5</v>
      </c>
      <c r="HO196" s="9">
        <v>12.5</v>
      </c>
      <c r="HP196" s="9">
        <v>25.5</v>
      </c>
      <c r="HQ196" s="9">
        <v>20.6</v>
      </c>
      <c r="HR196" s="9">
        <v>24.8</v>
      </c>
      <c r="HS196" s="9">
        <v>24.2</v>
      </c>
      <c r="HT196" s="9">
        <v>15.7</v>
      </c>
      <c r="HU196" s="21">
        <v>21</v>
      </c>
      <c r="HV196" s="9">
        <v>10.7</v>
      </c>
      <c r="HW196" s="9">
        <v>13.3</v>
      </c>
      <c r="HX196" s="8"/>
      <c r="HY196" s="92" t="str">
        <f t="shared" si="684"/>
        <v xml:space="preserve">194 1 0.766667 </v>
      </c>
      <c r="HZ196" s="92" t="str">
        <f t="shared" si="685"/>
        <v xml:space="preserve">194 2 0.933333 </v>
      </c>
      <c r="IA196" s="92" t="str">
        <f t="shared" si="686"/>
        <v xml:space="preserve">194 3 1.066667 </v>
      </c>
      <c r="IB196" s="92" t="str">
        <f t="shared" si="687"/>
        <v xml:space="preserve">194 4 1.593333 </v>
      </c>
      <c r="IC196" s="92" t="str">
        <f t="shared" si="688"/>
        <v xml:space="preserve">194 5 1.52 </v>
      </c>
      <c r="ID196" s="92" t="str">
        <f t="shared" si="689"/>
        <v xml:space="preserve">194 6 1.52 </v>
      </c>
      <c r="IE196" s="92" t="str">
        <f t="shared" si="690"/>
        <v xml:space="preserve">194 7 0.296667 </v>
      </c>
      <c r="IF196" s="92" t="str">
        <f t="shared" si="691"/>
        <v xml:space="preserve">194 8 0.416667 </v>
      </c>
      <c r="IG196" s="92" t="str">
        <f t="shared" si="692"/>
        <v xml:space="preserve">194 9 0.356667 </v>
      </c>
      <c r="IH196" s="92" t="str">
        <f t="shared" si="693"/>
        <v xml:space="preserve">194 10 0.763333 </v>
      </c>
      <c r="II196" s="92" t="str">
        <f t="shared" si="694"/>
        <v xml:space="preserve">194 11 0.17 </v>
      </c>
      <c r="IJ196" s="92" t="str">
        <f t="shared" si="695"/>
        <v xml:space="preserve">194 12 0.95 </v>
      </c>
      <c r="IK196" s="92" t="str">
        <f t="shared" si="696"/>
        <v xml:space="preserve">194 13 0.803333 </v>
      </c>
      <c r="IL196" s="92" t="str">
        <f t="shared" si="697"/>
        <v xml:space="preserve">194 14 0.81 </v>
      </c>
      <c r="IM196" s="92" t="str">
        <f t="shared" si="698"/>
        <v xml:space="preserve">194 15 0.533333 </v>
      </c>
      <c r="IN196" s="92" t="str">
        <f t="shared" si="699"/>
        <v xml:space="preserve">194 16 1.24 </v>
      </c>
      <c r="IO196" s="92" t="str">
        <f t="shared" si="700"/>
        <v xml:space="preserve">194 17 0.54 </v>
      </c>
      <c r="IP196" s="92" t="str">
        <f t="shared" si="701"/>
        <v xml:space="preserve">194 18 0.97 </v>
      </c>
      <c r="IQ196" s="92" t="str">
        <f t="shared" si="702"/>
        <v xml:space="preserve">194 19 0.91 </v>
      </c>
      <c r="IR196" s="92" t="str">
        <f t="shared" si="703"/>
        <v xml:space="preserve">194 20 0.58 </v>
      </c>
      <c r="IS196" s="92" t="str">
        <f t="shared" si="704"/>
        <v xml:space="preserve">194 21 0.823333 </v>
      </c>
      <c r="IT196" s="92" t="str">
        <f t="shared" si="705"/>
        <v xml:space="preserve">194 22 0.57 </v>
      </c>
      <c r="IU196" s="92" t="str">
        <f t="shared" si="706"/>
        <v xml:space="preserve">194 23 0.913333 </v>
      </c>
      <c r="IV196" s="92" t="str">
        <f t="shared" si="707"/>
        <v xml:space="preserve">194 24 0.34 </v>
      </c>
      <c r="IW196" s="92" t="str">
        <f t="shared" si="708"/>
        <v xml:space="preserve">194 25 1.506667 </v>
      </c>
      <c r="IX196" s="92" t="str">
        <f t="shared" si="709"/>
        <v xml:space="preserve">194 26 1.24 </v>
      </c>
      <c r="IY196" s="92" t="str">
        <f t="shared" si="710"/>
        <v xml:space="preserve">194 27 0.736667 </v>
      </c>
      <c r="IZ196" s="92" t="str">
        <f t="shared" si="711"/>
        <v xml:space="preserve">194 28 0.58 </v>
      </c>
      <c r="JA196" s="92" t="str">
        <f t="shared" si="712"/>
        <v xml:space="preserve">194 29 0.466667 </v>
      </c>
      <c r="JB196" s="92" t="str">
        <f t="shared" si="713"/>
        <v xml:space="preserve">194 30 1.573333 </v>
      </c>
      <c r="JC196" s="92" t="str">
        <f t="shared" si="714"/>
        <v xml:space="preserve">194 31 1.27 </v>
      </c>
      <c r="JD196" s="92" t="str">
        <f t="shared" si="715"/>
        <v xml:space="preserve">194 32 0.116667 </v>
      </c>
      <c r="JE196" s="92" t="str">
        <f t="shared" si="716"/>
        <v xml:space="preserve">194 33 1.113333 </v>
      </c>
      <c r="JF196" s="92" t="str">
        <f t="shared" si="717"/>
        <v xml:space="preserve">194 34 0.663333 </v>
      </c>
      <c r="JG196" s="92" t="str">
        <f t="shared" si="718"/>
        <v xml:space="preserve">194 35 0.85 </v>
      </c>
      <c r="JH196" s="92" t="str">
        <f t="shared" si="719"/>
        <v xml:space="preserve">194 36 0.686667 </v>
      </c>
      <c r="JI196" s="92" t="str">
        <f t="shared" si="720"/>
        <v xml:space="preserve">194 37 0.57 </v>
      </c>
      <c r="JJ196" s="92" t="str">
        <f t="shared" si="721"/>
        <v xml:space="preserve">194 38 0.373333 </v>
      </c>
      <c r="JK196" s="92" t="str">
        <f t="shared" si="722"/>
        <v xml:space="preserve">194 39 1.186667 </v>
      </c>
      <c r="JL196" s="92" t="str">
        <f t="shared" si="723"/>
        <v xml:space="preserve">194 40 1.006667 </v>
      </c>
      <c r="JM196" s="92" t="str">
        <f t="shared" si="724"/>
        <v xml:space="preserve">194 41 0.56 </v>
      </c>
      <c r="JN196" s="92" t="str">
        <f t="shared" si="725"/>
        <v xml:space="preserve">194 42 0.703333 </v>
      </c>
      <c r="JO196" s="92" t="str">
        <f t="shared" si="726"/>
        <v xml:space="preserve">194 43 0.673333 </v>
      </c>
      <c r="JP196" s="92" t="str">
        <f t="shared" si="727"/>
        <v xml:space="preserve">194 44 0.573333 </v>
      </c>
      <c r="JQ196" s="92" t="str">
        <f t="shared" si="728"/>
        <v xml:space="preserve">194 45 0.746667 </v>
      </c>
      <c r="JR196" s="92" t="str">
        <f t="shared" si="729"/>
        <v xml:space="preserve">194 46 1.093333 </v>
      </c>
      <c r="JS196" s="92" t="str">
        <f t="shared" si="730"/>
        <v xml:space="preserve">194 47 0.613333 </v>
      </c>
      <c r="JT196" s="92" t="str">
        <f t="shared" si="731"/>
        <v xml:space="preserve">194 48 1.213333 </v>
      </c>
      <c r="JU196" s="92" t="str">
        <f t="shared" si="732"/>
        <v xml:space="preserve">194 49 0.663333 </v>
      </c>
      <c r="JV196" s="92" t="str">
        <f t="shared" si="733"/>
        <v xml:space="preserve">194 50 0.906667 </v>
      </c>
      <c r="JW196" s="92" t="str">
        <f t="shared" si="734"/>
        <v xml:space="preserve">194 51 0.26 </v>
      </c>
      <c r="JX196" s="92" t="str">
        <f t="shared" si="735"/>
        <v xml:space="preserve">194 52 0.903333 </v>
      </c>
      <c r="JY196" s="92" t="str">
        <f t="shared" si="736"/>
        <v xml:space="preserve">194 53 1.506667 </v>
      </c>
      <c r="JZ196" s="92" t="str">
        <f t="shared" si="737"/>
        <v xml:space="preserve">194 54 1.046667 </v>
      </c>
      <c r="KA196" s="92" t="str">
        <f t="shared" si="738"/>
        <v xml:space="preserve">194 55 1.223333 </v>
      </c>
      <c r="KB196" s="92" t="str">
        <f t="shared" si="739"/>
        <v xml:space="preserve">194 56 0.78 </v>
      </c>
      <c r="KC196" s="92" t="str">
        <f t="shared" si="740"/>
        <v xml:space="preserve">194 57 0.896667 </v>
      </c>
      <c r="KD196" s="92" t="str">
        <f t="shared" si="741"/>
        <v xml:space="preserve">194 58 1.156667 </v>
      </c>
      <c r="KE196" s="92" t="str">
        <f t="shared" si="742"/>
        <v xml:space="preserve">194 59 0.193333 </v>
      </c>
      <c r="KF196" s="92" t="str">
        <f t="shared" si="743"/>
        <v xml:space="preserve">194 60 0.75 </v>
      </c>
      <c r="KG196" s="92" t="str">
        <f t="shared" si="744"/>
        <v xml:space="preserve">194 61 1.213333 </v>
      </c>
      <c r="KH196" s="92" t="str">
        <f t="shared" si="745"/>
        <v xml:space="preserve">194 62 1.266667 </v>
      </c>
      <c r="KI196" s="92" t="str">
        <f t="shared" si="746"/>
        <v xml:space="preserve">194 63 0.76 </v>
      </c>
      <c r="KJ196" s="92" t="str">
        <f t="shared" si="747"/>
        <v xml:space="preserve">194 64 0.286667 </v>
      </c>
      <c r="KK196" s="92" t="str">
        <f t="shared" si="748"/>
        <v xml:space="preserve">194 65 0.46 </v>
      </c>
      <c r="KL196" s="92" t="str">
        <f t="shared" si="749"/>
        <v xml:space="preserve">194 66 0.366667 </v>
      </c>
      <c r="KM196" s="92" t="str">
        <f t="shared" si="750"/>
        <v xml:space="preserve">194 67 0.913333 </v>
      </c>
      <c r="KN196" s="92" t="str">
        <f t="shared" si="751"/>
        <v xml:space="preserve">194 68 0.956667 </v>
      </c>
      <c r="KO196" s="92" t="str">
        <f t="shared" si="752"/>
        <v xml:space="preserve">194 69 0.97 </v>
      </c>
      <c r="KP196" s="92" t="str">
        <f t="shared" si="753"/>
        <v xml:space="preserve">194 70 0.356667 </v>
      </c>
      <c r="KQ196" s="92" t="str">
        <f t="shared" si="754"/>
        <v xml:space="preserve">194 71 0.21 </v>
      </c>
      <c r="KR196" s="92" t="str">
        <f t="shared" si="755"/>
        <v xml:space="preserve">194 72 0.043333 </v>
      </c>
      <c r="KS196" s="92" t="str">
        <f t="shared" si="756"/>
        <v xml:space="preserve">194 73 0.306667 </v>
      </c>
      <c r="KT196" s="92" t="str">
        <f t="shared" si="757"/>
        <v xml:space="preserve">194 74 1.226667 </v>
      </c>
      <c r="KU196" s="92" t="str">
        <f t="shared" si="758"/>
        <v xml:space="preserve">194 75 0.28 </v>
      </c>
      <c r="KV196" s="92" t="str">
        <f t="shared" si="759"/>
        <v xml:space="preserve">194 76 0.453333 </v>
      </c>
      <c r="KW196" s="92" t="str">
        <f t="shared" si="760"/>
        <v xml:space="preserve">194 77 0.29 </v>
      </c>
      <c r="KX196" s="92" t="str">
        <f t="shared" si="761"/>
        <v xml:space="preserve">194 78 0.626667 </v>
      </c>
      <c r="KY196" s="92" t="str">
        <f t="shared" si="762"/>
        <v xml:space="preserve">194 79 0.97 </v>
      </c>
      <c r="KZ196" s="92" t="str">
        <f t="shared" si="763"/>
        <v xml:space="preserve">194 80 0.696667 </v>
      </c>
      <c r="LA196" s="92" t="str">
        <f t="shared" si="764"/>
        <v xml:space="preserve">194 81 0.68 </v>
      </c>
      <c r="LB196" s="92" t="str">
        <f t="shared" si="765"/>
        <v xml:space="preserve">194 82 0.416667 </v>
      </c>
      <c r="LC196" s="92" t="str">
        <f t="shared" si="766"/>
        <v xml:space="preserve">194 83 0.696667 </v>
      </c>
      <c r="LD196" s="92" t="str">
        <f t="shared" si="767"/>
        <v xml:space="preserve">194 84 0.38 </v>
      </c>
      <c r="LE196" s="92" t="str">
        <f t="shared" si="768"/>
        <v xml:space="preserve">194 85 0.786667 </v>
      </c>
      <c r="LF196" s="92" t="str">
        <f t="shared" si="769"/>
        <v xml:space="preserve">194 86 0.493333 </v>
      </c>
      <c r="LG196" s="92" t="str">
        <f t="shared" si="770"/>
        <v xml:space="preserve">194 87 1.066667 </v>
      </c>
      <c r="LH196" s="92" t="str">
        <f t="shared" si="771"/>
        <v xml:space="preserve">194 88 0.966667 </v>
      </c>
      <c r="LI196" s="92" t="str">
        <f t="shared" si="772"/>
        <v xml:space="preserve">194 89 0.276667 </v>
      </c>
      <c r="LJ196" s="92" t="str">
        <f t="shared" si="773"/>
        <v xml:space="preserve">194 90 0.78 </v>
      </c>
      <c r="LK196" s="92" t="str">
        <f t="shared" si="774"/>
        <v xml:space="preserve">194 91 0.85 </v>
      </c>
      <c r="LL196" s="92" t="str">
        <f t="shared" si="775"/>
        <v xml:space="preserve">194 92 0.223333 </v>
      </c>
      <c r="LM196" s="92" t="str">
        <f t="shared" si="776"/>
        <v xml:space="preserve">194 93 0.88 </v>
      </c>
      <c r="LN196" s="92" t="str">
        <f t="shared" si="777"/>
        <v xml:space="preserve">194 94 0.92 </v>
      </c>
      <c r="LO196" s="92" t="str">
        <f t="shared" si="778"/>
        <v xml:space="preserve">194 95 0.266667 </v>
      </c>
      <c r="LP196" s="92" t="str">
        <f t="shared" si="779"/>
        <v xml:space="preserve">194 96 0.423333 </v>
      </c>
      <c r="LQ196" s="92" t="str">
        <f t="shared" si="780"/>
        <v xml:space="preserve">194 97 0.67 </v>
      </c>
      <c r="LR196" s="92" t="str">
        <f t="shared" si="781"/>
        <v xml:space="preserve">194 98 1.096667 </v>
      </c>
      <c r="LS196" s="92" t="str">
        <f t="shared" si="782"/>
        <v xml:space="preserve">194 99 0.55 </v>
      </c>
      <c r="LT196" s="92" t="str">
        <f t="shared" si="783"/>
        <v xml:space="preserve">194 100 0.523333 </v>
      </c>
      <c r="LU196" s="92" t="str">
        <f t="shared" si="784"/>
        <v xml:space="preserve">194 101 0.423333 </v>
      </c>
      <c r="LV196" s="92" t="str">
        <f t="shared" si="785"/>
        <v xml:space="preserve">194 102 1.23 </v>
      </c>
      <c r="LW196" s="92" t="str">
        <f t="shared" si="786"/>
        <v xml:space="preserve">194 103 0.786667 </v>
      </c>
      <c r="LX196" s="92" t="str">
        <f t="shared" si="787"/>
        <v xml:space="preserve">194 104 0.566667 </v>
      </c>
      <c r="LY196" s="92" t="str">
        <f t="shared" si="788"/>
        <v xml:space="preserve">194 105 0.38 </v>
      </c>
      <c r="LZ196" s="92" t="str">
        <f t="shared" si="789"/>
        <v xml:space="preserve">194 106 1.08 </v>
      </c>
      <c r="MA196" s="92" t="str">
        <f t="shared" si="790"/>
        <v xml:space="preserve">194 107 0.333333 </v>
      </c>
      <c r="MB196" s="92" t="str">
        <f t="shared" si="791"/>
        <v xml:space="preserve">194 108 1.333333 </v>
      </c>
      <c r="MC196" s="92" t="str">
        <f t="shared" si="792"/>
        <v xml:space="preserve">194 109 0.313333 </v>
      </c>
      <c r="MD196" s="92" t="str">
        <f t="shared" si="793"/>
        <v xml:space="preserve">194 110 0.783333 </v>
      </c>
      <c r="ME196" s="92" t="str">
        <f t="shared" si="794"/>
        <v xml:space="preserve">194 111 0.08 </v>
      </c>
      <c r="MF196" s="92" t="str">
        <f t="shared" si="795"/>
        <v xml:space="preserve">194 112 0.61 </v>
      </c>
      <c r="MG196" s="92" t="str">
        <f t="shared" si="796"/>
        <v xml:space="preserve">194 113 0.866667 </v>
      </c>
      <c r="MH196" s="92" t="str">
        <f t="shared" si="797"/>
        <v xml:space="preserve">194 114 1.053333 </v>
      </c>
      <c r="MI196" s="92" t="str">
        <f t="shared" si="798"/>
        <v xml:space="preserve">194 115 0.78 </v>
      </c>
      <c r="MJ196" s="92" t="str">
        <f t="shared" si="799"/>
        <v xml:space="preserve">194 116 0.236667 </v>
      </c>
      <c r="MK196" s="92" t="str">
        <f t="shared" si="800"/>
        <v xml:space="preserve">194 117 0.486667 </v>
      </c>
      <c r="ML196" s="92" t="str">
        <f t="shared" si="801"/>
        <v xml:space="preserve">194 118 0.376667 </v>
      </c>
      <c r="MM196" s="92" t="str">
        <f t="shared" si="802"/>
        <v xml:space="preserve">194 119 0.876667 </v>
      </c>
      <c r="MN196" s="92" t="str">
        <f t="shared" si="803"/>
        <v xml:space="preserve">194 120 0.796667 </v>
      </c>
      <c r="MO196" s="92" t="str">
        <f t="shared" si="804"/>
        <v xml:space="preserve">194 121 1.12 </v>
      </c>
      <c r="MP196" s="92" t="str">
        <f t="shared" si="805"/>
        <v xml:space="preserve">194 122 0.413333 </v>
      </c>
      <c r="MQ196" s="92" t="str">
        <f t="shared" si="806"/>
        <v xml:space="preserve">194 123 0.676667 </v>
      </c>
      <c r="MR196" s="92" t="str">
        <f t="shared" si="807"/>
        <v xml:space="preserve">194 124 1.296667 </v>
      </c>
      <c r="MS196" s="92" t="str">
        <f t="shared" si="808"/>
        <v xml:space="preserve">194 125 1.05 </v>
      </c>
      <c r="MT196" s="92" t="str">
        <f t="shared" si="809"/>
        <v xml:space="preserve">194 126 0.786667 </v>
      </c>
      <c r="MU196" s="92" t="str">
        <f t="shared" si="810"/>
        <v xml:space="preserve">194 127 0.766667 </v>
      </c>
      <c r="MV196" s="92" t="str">
        <f t="shared" si="811"/>
        <v xml:space="preserve">194 128 0.316667 </v>
      </c>
      <c r="MW196" s="92" t="str">
        <f t="shared" si="812"/>
        <v xml:space="preserve">194 129 1.106667 </v>
      </c>
      <c r="MX196" s="92" t="str">
        <f t="shared" si="813"/>
        <v xml:space="preserve">194 130 0.416667 </v>
      </c>
      <c r="MY196" s="92" t="str">
        <f t="shared" si="814"/>
        <v xml:space="preserve">194 131 0.686667 </v>
      </c>
      <c r="MZ196" s="92" t="str">
        <f t="shared" si="815"/>
        <v xml:space="preserve">194 132 0.836667 </v>
      </c>
      <c r="NA196" s="92" t="str">
        <f t="shared" si="816"/>
        <v xml:space="preserve">194 133 0.696667 </v>
      </c>
      <c r="NB196" s="92" t="str">
        <f t="shared" si="817"/>
        <v xml:space="preserve">194 134 0.286667 </v>
      </c>
      <c r="NC196" s="92" t="str">
        <f t="shared" si="818"/>
        <v xml:space="preserve">194 135 0.363333 </v>
      </c>
      <c r="ND196" s="92" t="str">
        <f t="shared" si="819"/>
        <v xml:space="preserve">194 136 0.31 </v>
      </c>
      <c r="NE196" s="92" t="str">
        <f t="shared" si="820"/>
        <v xml:space="preserve">194 137 0.316667 </v>
      </c>
      <c r="NF196" s="92" t="str">
        <f t="shared" si="821"/>
        <v xml:space="preserve">194 138 0.92 </v>
      </c>
      <c r="NG196" s="92" t="str">
        <f t="shared" si="822"/>
        <v xml:space="preserve">194 139 1.213333 </v>
      </c>
      <c r="NH196" s="92" t="str">
        <f t="shared" si="823"/>
        <v xml:space="preserve">194 140 1.68 </v>
      </c>
      <c r="NI196" s="92" t="str">
        <f t="shared" si="824"/>
        <v xml:space="preserve">194 141 0.833333 </v>
      </c>
      <c r="NJ196" s="92" t="str">
        <f t="shared" si="825"/>
        <v xml:space="preserve">194 142 0.446667 </v>
      </c>
      <c r="NK196" s="92" t="str">
        <f t="shared" si="826"/>
        <v xml:space="preserve">194 143 1.156667 </v>
      </c>
      <c r="NL196" s="92" t="str">
        <f t="shared" si="827"/>
        <v xml:space="preserve">194 144 0.65 </v>
      </c>
      <c r="NM196" s="92" t="str">
        <f t="shared" si="828"/>
        <v xml:space="preserve">194 145 0.416667 </v>
      </c>
      <c r="NN196" s="92" t="str">
        <f t="shared" si="829"/>
        <v xml:space="preserve">194 146 0.546667 </v>
      </c>
      <c r="NO196" s="92" t="str">
        <f t="shared" si="830"/>
        <v xml:space="preserve">194 147 0.743333 </v>
      </c>
      <c r="NP196" s="92" t="str">
        <f t="shared" si="831"/>
        <v xml:space="preserve">194 148 1.03 </v>
      </c>
      <c r="NQ196" s="92" t="str">
        <f t="shared" si="832"/>
        <v xml:space="preserve">194 149 1.1 </v>
      </c>
      <c r="NR196" s="92" t="str">
        <f t="shared" si="833"/>
        <v xml:space="preserve">194 150 1.093333 </v>
      </c>
      <c r="NS196" s="92" t="str">
        <f t="shared" si="834"/>
        <v xml:space="preserve">194 151 1.23 </v>
      </c>
      <c r="NT196" s="92" t="str">
        <f t="shared" si="835"/>
        <v xml:space="preserve">194 152 1.19 </v>
      </c>
      <c r="NU196" s="92" t="str">
        <f t="shared" si="836"/>
        <v xml:space="preserve">194 153 0.923333 </v>
      </c>
      <c r="NV196" s="92" t="str">
        <f t="shared" si="837"/>
        <v xml:space="preserve">194 154 0.926667 </v>
      </c>
      <c r="NW196" s="92" t="str">
        <f t="shared" si="838"/>
        <v xml:space="preserve">194 155 1.573333 </v>
      </c>
      <c r="NX196" s="92" t="str">
        <f t="shared" si="839"/>
        <v xml:space="preserve">194 156 1.19 </v>
      </c>
      <c r="NY196" s="92" t="str">
        <f t="shared" si="840"/>
        <v xml:space="preserve">194 157 0.766667 </v>
      </c>
      <c r="NZ196" s="92" t="str">
        <f t="shared" si="841"/>
        <v xml:space="preserve">194 158 0.513333 </v>
      </c>
      <c r="OA196" s="92" t="str">
        <f t="shared" si="842"/>
        <v xml:space="preserve">194 159 1.176667 </v>
      </c>
      <c r="OB196" s="92" t="str">
        <f t="shared" si="843"/>
        <v xml:space="preserve">194 160 0.5 </v>
      </c>
      <c r="OC196" s="92" t="str">
        <f t="shared" si="844"/>
        <v xml:space="preserve">194 161 0.663333 </v>
      </c>
      <c r="OD196" s="92" t="str">
        <f t="shared" si="845"/>
        <v xml:space="preserve">194 162 1.243333 </v>
      </c>
      <c r="OE196" s="92" t="str">
        <f t="shared" si="846"/>
        <v xml:space="preserve">194 163 1.173333 </v>
      </c>
      <c r="OF196" s="92" t="str">
        <f t="shared" si="847"/>
        <v xml:space="preserve">194 164 0.7 </v>
      </c>
      <c r="OG196" s="92" t="str">
        <f t="shared" si="848"/>
        <v xml:space="preserve">194 165 1.556667 </v>
      </c>
      <c r="OH196" s="92" t="str">
        <f t="shared" si="849"/>
        <v xml:space="preserve">194 166 0.133333 </v>
      </c>
      <c r="OI196" s="92" t="str">
        <f t="shared" si="850"/>
        <v xml:space="preserve">194 167 0.906667 </v>
      </c>
      <c r="OJ196" s="92" t="str">
        <f t="shared" si="851"/>
        <v xml:space="preserve">194 168 0.293333 </v>
      </c>
      <c r="OK196" s="92" t="str">
        <f t="shared" si="852"/>
        <v xml:space="preserve">194 169 1.33 </v>
      </c>
      <c r="OL196" s="92" t="str">
        <f t="shared" si="853"/>
        <v xml:space="preserve">194 170 0.37 </v>
      </c>
      <c r="OM196" s="92" t="str">
        <f t="shared" si="854"/>
        <v xml:space="preserve">194 171 1.146667 </v>
      </c>
      <c r="ON196" s="92" t="str">
        <f t="shared" si="855"/>
        <v xml:space="preserve">194 172 1.25 </v>
      </c>
      <c r="OO196" s="92" t="str">
        <f t="shared" si="856"/>
        <v xml:space="preserve">194 173 1.006667 </v>
      </c>
      <c r="OP196" s="92" t="str">
        <f t="shared" si="857"/>
        <v xml:space="preserve">194 174 0.91 </v>
      </c>
      <c r="OQ196" s="92" t="str">
        <f t="shared" si="858"/>
        <v xml:space="preserve">194 175 1.216667 </v>
      </c>
      <c r="OR196" s="92" t="str">
        <f t="shared" si="859"/>
        <v xml:space="preserve">194 176 0.68 </v>
      </c>
      <c r="OS196" s="92" t="str">
        <f t="shared" si="860"/>
        <v xml:space="preserve">194 177 0.676667 </v>
      </c>
      <c r="OT196" s="92" t="str">
        <f t="shared" si="861"/>
        <v xml:space="preserve">194 178 0.86 </v>
      </c>
      <c r="OU196" s="92" t="str">
        <f t="shared" si="862"/>
        <v xml:space="preserve">194 179 0.963333 </v>
      </c>
      <c r="OV196" s="92" t="str">
        <f t="shared" si="863"/>
        <v xml:space="preserve">194 180 0.68 </v>
      </c>
      <c r="OW196" s="92" t="str">
        <f t="shared" si="864"/>
        <v xml:space="preserve">194 181 0.816667 </v>
      </c>
      <c r="OX196" s="92" t="str">
        <f t="shared" si="865"/>
        <v xml:space="preserve">194 182 0.256667 </v>
      </c>
      <c r="OY196" s="92" t="str">
        <f t="shared" si="866"/>
        <v xml:space="preserve">194 183 0.513333 </v>
      </c>
      <c r="OZ196" s="92" t="str">
        <f t="shared" si="867"/>
        <v xml:space="preserve">194 184 1.023333 </v>
      </c>
      <c r="PA196" s="92" t="str">
        <f t="shared" si="868"/>
        <v xml:space="preserve">194 185 0.37 </v>
      </c>
      <c r="PB196" s="92" t="str">
        <f t="shared" si="869"/>
        <v xml:space="preserve">194 186 0.42 </v>
      </c>
      <c r="PC196" s="92" t="str">
        <f t="shared" si="870"/>
        <v xml:space="preserve">194 187 0.42 </v>
      </c>
      <c r="PD196" s="92" t="str">
        <f t="shared" si="871"/>
        <v xml:space="preserve">194 188 1.226667 </v>
      </c>
      <c r="PE196" s="92" t="str">
        <f t="shared" si="872"/>
        <v xml:space="preserve">194 189 0.866667 </v>
      </c>
      <c r="PF196" s="92" t="str">
        <f t="shared" si="873"/>
        <v xml:space="preserve">194 190 0.846667 </v>
      </c>
      <c r="PG196" s="92" t="str">
        <f t="shared" si="874"/>
        <v xml:space="preserve">194 191 0.893333 </v>
      </c>
      <c r="PH196" s="92" t="str">
        <f t="shared" si="875"/>
        <v xml:space="preserve">194 192 0.83 </v>
      </c>
      <c r="PI196" s="92" t="str">
        <f t="shared" si="876"/>
        <v xml:space="preserve">194 193 1 </v>
      </c>
      <c r="PJ196" s="92" t="str">
        <f t="shared" si="877"/>
        <v xml:space="preserve">194 194 0 </v>
      </c>
      <c r="PK196" s="92" t="str">
        <f t="shared" si="878"/>
        <v xml:space="preserve">194 195 0.976667 </v>
      </c>
      <c r="PL196" s="92" t="str">
        <f t="shared" si="879"/>
        <v xml:space="preserve">194 196 1.533333 </v>
      </c>
      <c r="PM196" s="92" t="str">
        <f t="shared" si="880"/>
        <v xml:space="preserve">194 197 0.493333 </v>
      </c>
      <c r="PN196" s="92" t="str">
        <f t="shared" si="881"/>
        <v xml:space="preserve">194 198 0.526667 </v>
      </c>
      <c r="PO196" s="92" t="str">
        <f t="shared" si="882"/>
        <v xml:space="preserve">194 199 0.413333 </v>
      </c>
      <c r="PP196" s="92" t="str">
        <f t="shared" si="883"/>
        <v xml:space="preserve">194 200 0.353333 </v>
      </c>
      <c r="PQ196" s="92" t="str">
        <f t="shared" si="884"/>
        <v xml:space="preserve">194 201 1.12 </v>
      </c>
      <c r="PR196" s="92" t="str">
        <f t="shared" si="885"/>
        <v xml:space="preserve">194 202 0.553333 </v>
      </c>
      <c r="PS196" s="92" t="str">
        <f t="shared" si="886"/>
        <v xml:space="preserve">194 203 0.336667 </v>
      </c>
      <c r="PT196" s="92" t="str">
        <f t="shared" si="887"/>
        <v xml:space="preserve">194 204 0.65 </v>
      </c>
      <c r="PU196" s="92" t="str">
        <f t="shared" si="888"/>
        <v xml:space="preserve">194 205 0.553333 </v>
      </c>
      <c r="PV196" s="92" t="str">
        <f t="shared" si="889"/>
        <v xml:space="preserve">194 206 1.213333 </v>
      </c>
      <c r="PW196" s="92" t="str">
        <f t="shared" si="890"/>
        <v xml:space="preserve">194 207 0.763333 </v>
      </c>
      <c r="PX196" s="92" t="str">
        <f t="shared" si="891"/>
        <v xml:space="preserve">194 208 0.543333 </v>
      </c>
      <c r="PY196" s="92" t="str">
        <f t="shared" si="892"/>
        <v xml:space="preserve">194 209 0.433333 </v>
      </c>
      <c r="PZ196" s="92" t="str">
        <f t="shared" si="893"/>
        <v xml:space="preserve">194 210 0.37 </v>
      </c>
      <c r="QA196" s="92" t="str">
        <f t="shared" si="894"/>
        <v xml:space="preserve">194 211 0.833333 </v>
      </c>
      <c r="QB196" s="92" t="str">
        <f t="shared" si="895"/>
        <v xml:space="preserve">194 212 1.006667 </v>
      </c>
      <c r="QC196" s="92" t="str">
        <f t="shared" si="896"/>
        <v xml:space="preserve">194 213 0.833333 </v>
      </c>
      <c r="QD196" s="92" t="str">
        <f t="shared" si="897"/>
        <v xml:space="preserve">194 214 0.72 </v>
      </c>
      <c r="QE196" s="92" t="str">
        <f t="shared" si="898"/>
        <v xml:space="preserve">194 215 1.573333 </v>
      </c>
      <c r="QF196" s="92" t="str">
        <f t="shared" si="899"/>
        <v xml:space="preserve">194 216 0.403333 </v>
      </c>
      <c r="QG196" s="92" t="str">
        <f t="shared" si="900"/>
        <v xml:space="preserve">194 217 0.43 </v>
      </c>
      <c r="QH196" s="92" t="str">
        <f t="shared" si="901"/>
        <v xml:space="preserve">194 218 0.846667 </v>
      </c>
      <c r="QI196" s="92" t="str">
        <f t="shared" si="902"/>
        <v xml:space="preserve">194 219 0.716667 </v>
      </c>
      <c r="QJ196" s="92" t="str">
        <f t="shared" si="903"/>
        <v xml:space="preserve">194 220 0.416667 </v>
      </c>
      <c r="QK196" s="92" t="str">
        <f t="shared" si="904"/>
        <v xml:space="preserve">194 221 0.85 </v>
      </c>
      <c r="QL196" s="92" t="str">
        <f t="shared" si="905"/>
        <v xml:space="preserve">194 222 0.686667 </v>
      </c>
      <c r="QM196" s="92" t="str">
        <f t="shared" si="906"/>
        <v xml:space="preserve">194 223 0.826667 </v>
      </c>
      <c r="QN196" s="92" t="str">
        <f t="shared" si="907"/>
        <v xml:space="preserve">194 224 0.806667 </v>
      </c>
      <c r="QO196" s="92" t="str">
        <f t="shared" si="908"/>
        <v xml:space="preserve">194 225 0.523333 </v>
      </c>
      <c r="QP196" s="92" t="str">
        <f t="shared" si="909"/>
        <v xml:space="preserve">194 226 0.7 </v>
      </c>
      <c r="QQ196" s="92" t="str">
        <f t="shared" si="910"/>
        <v xml:space="preserve">194 227 0.356667 </v>
      </c>
      <c r="QR196" s="92" t="str">
        <f t="shared" si="911"/>
        <v xml:space="preserve">194 228 0.443333 </v>
      </c>
    </row>
    <row r="197" spans="1:460" ht="18.75" customHeight="1" x14ac:dyDescent="0.35">
      <c r="A197" s="86">
        <v>195</v>
      </c>
      <c r="B197" s="90" t="s">
        <v>231</v>
      </c>
      <c r="C197" s="91" t="s">
        <v>197</v>
      </c>
      <c r="D197" s="21">
        <v>11</v>
      </c>
      <c r="E197" s="9">
        <v>7.3</v>
      </c>
      <c r="F197" s="9">
        <v>13.3</v>
      </c>
      <c r="G197" s="9">
        <v>30.5</v>
      </c>
      <c r="H197" s="9">
        <v>28.2</v>
      </c>
      <c r="I197" s="9">
        <v>28.2</v>
      </c>
      <c r="J197" s="9">
        <v>23.5</v>
      </c>
      <c r="K197" s="9">
        <v>20.100000000000001</v>
      </c>
      <c r="L197" s="21">
        <v>33</v>
      </c>
      <c r="M197" s="9">
        <v>27.2</v>
      </c>
      <c r="N197" s="21">
        <v>27</v>
      </c>
      <c r="O197" s="9">
        <v>22.1</v>
      </c>
      <c r="P197" s="21">
        <v>11</v>
      </c>
      <c r="Q197" s="9">
        <v>14.3</v>
      </c>
      <c r="R197" s="9">
        <v>16.3</v>
      </c>
      <c r="S197" s="9">
        <v>35.299999999999997</v>
      </c>
      <c r="T197" s="9">
        <v>13.6</v>
      </c>
      <c r="U197" s="9">
        <v>1.8</v>
      </c>
      <c r="V197" s="9">
        <v>20.9</v>
      </c>
      <c r="W197" s="9">
        <v>15.5</v>
      </c>
      <c r="X197" s="9">
        <v>6.1</v>
      </c>
      <c r="Y197" s="9">
        <v>21.6</v>
      </c>
      <c r="Z197" s="9">
        <v>5.8</v>
      </c>
      <c r="AA197" s="9">
        <v>29.9</v>
      </c>
      <c r="AB197" s="9">
        <v>38.4</v>
      </c>
      <c r="AC197" s="21">
        <v>28</v>
      </c>
      <c r="AD197" s="9">
        <v>15.8</v>
      </c>
      <c r="AE197" s="9">
        <v>15.7</v>
      </c>
      <c r="AF197" s="9">
        <v>15.3</v>
      </c>
      <c r="AG197" s="9">
        <v>19.3</v>
      </c>
      <c r="AH197" s="21">
        <v>39</v>
      </c>
      <c r="AI197" s="9">
        <v>26.6</v>
      </c>
      <c r="AJ197" s="9">
        <v>26.5</v>
      </c>
      <c r="AK197" s="9">
        <v>10.8</v>
      </c>
      <c r="AL197" s="9">
        <v>10.7</v>
      </c>
      <c r="AM197" s="9">
        <v>11.4</v>
      </c>
      <c r="AN197" s="9">
        <v>14.1</v>
      </c>
      <c r="AO197" s="9">
        <v>19.2</v>
      </c>
      <c r="AP197" s="9">
        <v>18.5</v>
      </c>
      <c r="AQ197" s="9">
        <v>6.6</v>
      </c>
      <c r="AR197" s="9">
        <v>14.2</v>
      </c>
      <c r="AS197" s="9">
        <v>20.399999999999999</v>
      </c>
      <c r="AT197" s="21">
        <v>19</v>
      </c>
      <c r="AU197" s="9">
        <v>20.6</v>
      </c>
      <c r="AV197" s="9">
        <v>28.2</v>
      </c>
      <c r="AW197" s="9">
        <v>12.5</v>
      </c>
      <c r="AX197" s="9">
        <v>20.9</v>
      </c>
      <c r="AY197" s="9">
        <v>5.5</v>
      </c>
      <c r="AZ197" s="9">
        <v>15.5</v>
      </c>
      <c r="BA197" s="9">
        <v>6.3</v>
      </c>
      <c r="BB197" s="9">
        <v>23.6</v>
      </c>
      <c r="BC197" s="21">
        <v>14</v>
      </c>
      <c r="BD197" s="9">
        <v>27.8</v>
      </c>
      <c r="BE197" s="9">
        <v>6.2</v>
      </c>
      <c r="BF197" s="9">
        <v>10.5</v>
      </c>
      <c r="BG197" s="9">
        <v>16.399999999999999</v>
      </c>
      <c r="BH197" s="9">
        <v>10.4</v>
      </c>
      <c r="BI197" s="21">
        <v>14</v>
      </c>
      <c r="BJ197" s="21">
        <v>27</v>
      </c>
      <c r="BK197" s="9">
        <v>11.1</v>
      </c>
      <c r="BL197" s="9">
        <v>2.6</v>
      </c>
      <c r="BM197" s="9">
        <v>13.7</v>
      </c>
      <c r="BN197" s="9">
        <v>7.2</v>
      </c>
      <c r="BO197" s="9">
        <v>20.6</v>
      </c>
      <c r="BP197" s="9">
        <v>17.2</v>
      </c>
      <c r="BQ197" s="9">
        <v>19.3</v>
      </c>
      <c r="BR197" s="9">
        <v>12.7</v>
      </c>
      <c r="BS197" s="9">
        <v>19.7</v>
      </c>
      <c r="BT197" s="9">
        <v>8.3000000000000007</v>
      </c>
      <c r="BU197" s="21">
        <v>23</v>
      </c>
      <c r="BV197" s="9">
        <v>32.4</v>
      </c>
      <c r="BW197" s="9">
        <v>30.3</v>
      </c>
      <c r="BX197" s="9">
        <v>26.5</v>
      </c>
      <c r="BY197" s="9">
        <v>37.700000000000003</v>
      </c>
      <c r="BZ197" s="9">
        <v>24.8</v>
      </c>
      <c r="CA197" s="9">
        <v>17.600000000000001</v>
      </c>
      <c r="CB197" s="9">
        <v>35.700000000000003</v>
      </c>
      <c r="CC197" s="9">
        <v>11.7</v>
      </c>
      <c r="CD197" s="9">
        <v>8.9</v>
      </c>
      <c r="CE197" s="9">
        <v>16.399999999999999</v>
      </c>
      <c r="CF197" s="9">
        <v>17.399999999999999</v>
      </c>
      <c r="CG197" s="21">
        <v>26</v>
      </c>
      <c r="CH197" s="9">
        <v>16.399999999999999</v>
      </c>
      <c r="CI197" s="9">
        <v>33.6</v>
      </c>
      <c r="CJ197" s="9">
        <v>11.4</v>
      </c>
      <c r="CK197" s="9">
        <v>16.399999999999999</v>
      </c>
      <c r="CL197" s="9">
        <v>5.2</v>
      </c>
      <c r="CM197" s="9">
        <v>11.7</v>
      </c>
      <c r="CN197" s="21">
        <v>22</v>
      </c>
      <c r="CO197" s="9">
        <v>23.1</v>
      </c>
      <c r="CP197" s="9">
        <v>29.2</v>
      </c>
      <c r="CQ197" s="9">
        <v>32.299999999999997</v>
      </c>
      <c r="CR197" s="9">
        <v>14.1</v>
      </c>
      <c r="CS197" s="9">
        <v>16.899999999999999</v>
      </c>
      <c r="CT197" s="21">
        <v>24</v>
      </c>
      <c r="CU197" s="9">
        <v>26.8</v>
      </c>
      <c r="CV197" s="9">
        <v>19.100000000000001</v>
      </c>
      <c r="CW197" s="9">
        <v>3.9</v>
      </c>
      <c r="CX197" s="9">
        <v>13.4</v>
      </c>
      <c r="CY197" s="9">
        <v>37.9</v>
      </c>
      <c r="CZ197" s="9">
        <v>18.600000000000001</v>
      </c>
      <c r="DA197" s="21">
        <v>30</v>
      </c>
      <c r="DB197" s="9">
        <v>23.4</v>
      </c>
      <c r="DC197" s="9">
        <v>15.1</v>
      </c>
      <c r="DD197" s="9">
        <v>24.7</v>
      </c>
      <c r="DE197" s="9">
        <v>8.1</v>
      </c>
      <c r="DF197" s="9">
        <v>22.2</v>
      </c>
      <c r="DG197" s="9">
        <v>35.200000000000003</v>
      </c>
      <c r="DH197" s="9">
        <v>20.6</v>
      </c>
      <c r="DI197" s="9">
        <v>41.9</v>
      </c>
      <c r="DJ197" s="9">
        <v>29.7</v>
      </c>
      <c r="DK197" s="9">
        <v>12.7</v>
      </c>
      <c r="DL197" s="9">
        <v>21.2</v>
      </c>
      <c r="DM197" s="9">
        <v>14.3</v>
      </c>
      <c r="DN197" s="9">
        <v>17.100000000000001</v>
      </c>
      <c r="DO197" s="9">
        <v>25.7</v>
      </c>
      <c r="DP197" s="9">
        <v>15.9</v>
      </c>
      <c r="DQ197" s="9">
        <v>33.5</v>
      </c>
      <c r="DR197" s="9">
        <v>9.5</v>
      </c>
      <c r="DS197" s="9">
        <v>23.6</v>
      </c>
      <c r="DT197" s="9">
        <v>17.899999999999999</v>
      </c>
      <c r="DU197" s="9">
        <v>17.399999999999999</v>
      </c>
      <c r="DV197" s="9">
        <v>18.899999999999999</v>
      </c>
      <c r="DW197" s="9">
        <v>39.799999999999997</v>
      </c>
      <c r="DX197" s="9">
        <v>9.1999999999999993</v>
      </c>
      <c r="DY197" s="9">
        <v>12.2</v>
      </c>
      <c r="DZ197" s="9">
        <v>7.1</v>
      </c>
      <c r="EA197" s="9">
        <v>35.4</v>
      </c>
      <c r="EB197" s="21">
        <v>4</v>
      </c>
      <c r="EC197" s="9">
        <v>20.3</v>
      </c>
      <c r="ED197" s="9">
        <v>11.5</v>
      </c>
      <c r="EE197" s="9">
        <v>26.3</v>
      </c>
      <c r="EF197" s="21">
        <v>25</v>
      </c>
      <c r="EG197" s="9">
        <v>22.1</v>
      </c>
      <c r="EH197" s="9">
        <v>23.1</v>
      </c>
      <c r="EI197" s="9">
        <v>35.799999999999997</v>
      </c>
      <c r="EJ197" s="9">
        <v>35.4</v>
      </c>
      <c r="EK197" s="9">
        <v>10.1</v>
      </c>
      <c r="EL197" s="9">
        <v>36.6</v>
      </c>
      <c r="EM197" s="9">
        <v>26.2</v>
      </c>
      <c r="EN197" s="9">
        <v>20.2</v>
      </c>
      <c r="EO197" s="9">
        <v>17.7</v>
      </c>
      <c r="EP197" s="9">
        <v>17.600000000000001</v>
      </c>
      <c r="EQ197" s="9">
        <v>12.7</v>
      </c>
      <c r="ER197" s="9">
        <v>30.9</v>
      </c>
      <c r="ES197" s="9">
        <v>13.7</v>
      </c>
      <c r="ET197" s="9">
        <v>25.8</v>
      </c>
      <c r="EU197" s="9">
        <v>6.7</v>
      </c>
      <c r="EV197" s="9">
        <v>17.3</v>
      </c>
      <c r="EW197" s="9">
        <v>4.0999999999999996</v>
      </c>
      <c r="EX197" s="21">
        <v>30</v>
      </c>
      <c r="EY197" s="9">
        <v>14.8</v>
      </c>
      <c r="EZ197" s="21">
        <v>27</v>
      </c>
      <c r="FA197" s="9">
        <v>36.200000000000003</v>
      </c>
      <c r="FB197" s="9">
        <v>19.3</v>
      </c>
      <c r="FC197" s="9">
        <v>9.5</v>
      </c>
      <c r="FD197" s="21">
        <v>11</v>
      </c>
      <c r="FE197" s="9">
        <v>15.4</v>
      </c>
      <c r="FF197" s="9">
        <v>5.6</v>
      </c>
      <c r="FG197" s="9">
        <v>16.899999999999999</v>
      </c>
      <c r="FH197" s="9">
        <v>15.2</v>
      </c>
      <c r="FI197" s="9">
        <v>30.4</v>
      </c>
      <c r="FJ197" s="21">
        <v>18</v>
      </c>
      <c r="FK197" s="9">
        <v>18.5</v>
      </c>
      <c r="FL197" s="9">
        <v>18.8</v>
      </c>
      <c r="FM197" s="9">
        <v>28.6</v>
      </c>
      <c r="FN197" s="9">
        <v>35.700000000000003</v>
      </c>
      <c r="FO197" s="9">
        <v>20.9</v>
      </c>
      <c r="FP197" s="9">
        <v>30.7</v>
      </c>
      <c r="FQ197" s="21">
        <v>17</v>
      </c>
      <c r="FR197" s="21">
        <v>12</v>
      </c>
      <c r="FS197" s="9">
        <v>13.7</v>
      </c>
      <c r="FT197" s="9">
        <v>10.5</v>
      </c>
      <c r="FU197" s="9">
        <v>22.5</v>
      </c>
      <c r="FV197" s="9">
        <v>5.5</v>
      </c>
      <c r="FW197" s="9">
        <v>10.1</v>
      </c>
      <c r="FX197" s="9">
        <v>10.199999999999999</v>
      </c>
      <c r="FY197" s="9">
        <v>19.5</v>
      </c>
      <c r="FZ197" s="9">
        <v>3.6</v>
      </c>
      <c r="GA197" s="9">
        <v>19.2</v>
      </c>
      <c r="GB197" s="9">
        <v>30.1</v>
      </c>
      <c r="GC197" s="9">
        <v>23.3</v>
      </c>
      <c r="GD197" s="9">
        <v>15.4</v>
      </c>
      <c r="GE197" s="9">
        <v>14.9</v>
      </c>
      <c r="GF197" s="9">
        <v>33.299999999999997</v>
      </c>
      <c r="GG197" s="9">
        <v>21.6</v>
      </c>
      <c r="GH197" s="9">
        <v>21.6</v>
      </c>
      <c r="GI197" s="9">
        <v>37.700000000000003</v>
      </c>
      <c r="GJ197" s="9">
        <v>21.2</v>
      </c>
      <c r="GK197" s="9">
        <v>20.6</v>
      </c>
      <c r="GL197" s="9">
        <v>20.399999999999999</v>
      </c>
      <c r="GM197" s="9">
        <v>20.100000000000001</v>
      </c>
      <c r="GN197" s="9">
        <v>7.9</v>
      </c>
      <c r="GO197" s="9">
        <v>29.3</v>
      </c>
      <c r="GP197" s="21">
        <v>0</v>
      </c>
      <c r="GQ197" s="9">
        <v>28.3</v>
      </c>
      <c r="GR197" s="9">
        <v>24.9</v>
      </c>
      <c r="GS197" s="9">
        <v>18.7</v>
      </c>
      <c r="GT197" s="9">
        <v>20.7</v>
      </c>
      <c r="GU197" s="9">
        <v>23.7</v>
      </c>
      <c r="GV197" s="9">
        <v>10.6</v>
      </c>
      <c r="GW197" s="9">
        <v>19.5</v>
      </c>
      <c r="GX197" s="9">
        <v>19.399999999999999</v>
      </c>
      <c r="GY197" s="9">
        <v>13.7</v>
      </c>
      <c r="GZ197" s="9">
        <v>26.7</v>
      </c>
      <c r="HA197" s="9">
        <v>19.5</v>
      </c>
      <c r="HB197" s="9">
        <v>39.700000000000003</v>
      </c>
      <c r="HC197" s="9">
        <v>14.1</v>
      </c>
      <c r="HD197" s="9">
        <v>21.3</v>
      </c>
      <c r="HE197" s="9">
        <v>39.1</v>
      </c>
      <c r="HF197" s="9">
        <v>11.3</v>
      </c>
      <c r="HG197" s="9">
        <v>4.5</v>
      </c>
      <c r="HH197" s="9">
        <v>11.3</v>
      </c>
      <c r="HI197" s="9">
        <v>26.7</v>
      </c>
      <c r="HJ197" s="21">
        <v>20</v>
      </c>
      <c r="HK197" s="9">
        <v>18.600000000000001</v>
      </c>
      <c r="HL197" s="9">
        <v>21.9</v>
      </c>
      <c r="HM197" s="9">
        <v>10.8</v>
      </c>
      <c r="HN197" s="9">
        <v>36.799999999999997</v>
      </c>
      <c r="HO197" s="9">
        <v>17.5</v>
      </c>
      <c r="HP197" s="9">
        <v>10.4</v>
      </c>
      <c r="HQ197" s="9">
        <v>45.8</v>
      </c>
      <c r="HR197" s="9">
        <v>13.7</v>
      </c>
      <c r="HS197" s="9">
        <v>10.7</v>
      </c>
      <c r="HT197" s="21">
        <v>15</v>
      </c>
      <c r="HU197" s="9">
        <v>15.8</v>
      </c>
      <c r="HV197" s="9">
        <v>18.5</v>
      </c>
      <c r="HW197" s="9">
        <v>22.4</v>
      </c>
      <c r="HX197" s="8"/>
      <c r="HY197" s="92" t="str">
        <f t="shared" si="684"/>
        <v xml:space="preserve">195 1 0.366667 </v>
      </c>
      <c r="HZ197" s="92" t="str">
        <f t="shared" si="685"/>
        <v xml:space="preserve">195 2 0.243333 </v>
      </c>
      <c r="IA197" s="92" t="str">
        <f t="shared" si="686"/>
        <v xml:space="preserve">195 3 0.443333 </v>
      </c>
      <c r="IB197" s="92" t="str">
        <f t="shared" si="687"/>
        <v xml:space="preserve">195 4 1.016667 </v>
      </c>
      <c r="IC197" s="92" t="str">
        <f t="shared" si="688"/>
        <v xml:space="preserve">195 5 0.94 </v>
      </c>
      <c r="ID197" s="92" t="str">
        <f t="shared" si="689"/>
        <v xml:space="preserve">195 6 0.94 </v>
      </c>
      <c r="IE197" s="92" t="str">
        <f t="shared" si="690"/>
        <v xml:space="preserve">195 7 0.783333 </v>
      </c>
      <c r="IF197" s="92" t="str">
        <f t="shared" si="691"/>
        <v xml:space="preserve">195 8 0.67 </v>
      </c>
      <c r="IG197" s="92" t="str">
        <f t="shared" si="692"/>
        <v xml:space="preserve">195 9 1.1 </v>
      </c>
      <c r="IH197" s="92" t="str">
        <f t="shared" si="693"/>
        <v xml:space="preserve">195 10 0.906667 </v>
      </c>
      <c r="II197" s="92" t="str">
        <f t="shared" si="694"/>
        <v xml:space="preserve">195 11 0.9 </v>
      </c>
      <c r="IJ197" s="92" t="str">
        <f t="shared" si="695"/>
        <v xml:space="preserve">195 12 0.736667 </v>
      </c>
      <c r="IK197" s="92" t="str">
        <f t="shared" si="696"/>
        <v xml:space="preserve">195 13 0.366667 </v>
      </c>
      <c r="IL197" s="92" t="str">
        <f t="shared" si="697"/>
        <v xml:space="preserve">195 14 0.476667 </v>
      </c>
      <c r="IM197" s="92" t="str">
        <f t="shared" si="698"/>
        <v xml:space="preserve">195 15 0.543333 </v>
      </c>
      <c r="IN197" s="92" t="str">
        <f t="shared" si="699"/>
        <v xml:space="preserve">195 16 1.176667 </v>
      </c>
      <c r="IO197" s="92" t="str">
        <f t="shared" si="700"/>
        <v xml:space="preserve">195 17 0.453333 </v>
      </c>
      <c r="IP197" s="92" t="str">
        <f t="shared" si="701"/>
        <v xml:space="preserve">195 18 0.06 </v>
      </c>
      <c r="IQ197" s="92" t="str">
        <f t="shared" si="702"/>
        <v xml:space="preserve">195 19 0.696667 </v>
      </c>
      <c r="IR197" s="92" t="str">
        <f t="shared" si="703"/>
        <v xml:space="preserve">195 20 0.516667 </v>
      </c>
      <c r="IS197" s="92" t="str">
        <f t="shared" si="704"/>
        <v xml:space="preserve">195 21 0.203333 </v>
      </c>
      <c r="IT197" s="92" t="str">
        <f t="shared" si="705"/>
        <v xml:space="preserve">195 22 0.72 </v>
      </c>
      <c r="IU197" s="92" t="str">
        <f t="shared" si="706"/>
        <v xml:space="preserve">195 23 0.193333 </v>
      </c>
      <c r="IV197" s="92" t="str">
        <f t="shared" si="707"/>
        <v xml:space="preserve">195 24 0.996667 </v>
      </c>
      <c r="IW197" s="92" t="str">
        <f t="shared" si="708"/>
        <v xml:space="preserve">195 25 1.28 </v>
      </c>
      <c r="IX197" s="92" t="str">
        <f t="shared" si="709"/>
        <v xml:space="preserve">195 26 0.933333 </v>
      </c>
      <c r="IY197" s="92" t="str">
        <f t="shared" si="710"/>
        <v xml:space="preserve">195 27 0.526667 </v>
      </c>
      <c r="IZ197" s="92" t="str">
        <f t="shared" si="711"/>
        <v xml:space="preserve">195 28 0.523333 </v>
      </c>
      <c r="JA197" s="92" t="str">
        <f t="shared" si="712"/>
        <v xml:space="preserve">195 29 0.51 </v>
      </c>
      <c r="JB197" s="92" t="str">
        <f t="shared" si="713"/>
        <v xml:space="preserve">195 30 0.643333 </v>
      </c>
      <c r="JC197" s="92" t="str">
        <f t="shared" si="714"/>
        <v xml:space="preserve">195 31 1.3 </v>
      </c>
      <c r="JD197" s="92" t="str">
        <f t="shared" si="715"/>
        <v xml:space="preserve">195 32 0.886667 </v>
      </c>
      <c r="JE197" s="92" t="str">
        <f t="shared" si="716"/>
        <v xml:space="preserve">195 33 0.883333 </v>
      </c>
      <c r="JF197" s="92" t="str">
        <f t="shared" si="717"/>
        <v xml:space="preserve">195 34 0.36 </v>
      </c>
      <c r="JG197" s="92" t="str">
        <f t="shared" si="718"/>
        <v xml:space="preserve">195 35 0.356667 </v>
      </c>
      <c r="JH197" s="92" t="str">
        <f t="shared" si="719"/>
        <v xml:space="preserve">195 36 0.38 </v>
      </c>
      <c r="JI197" s="92" t="str">
        <f t="shared" si="720"/>
        <v xml:space="preserve">195 37 0.47 </v>
      </c>
      <c r="JJ197" s="92" t="str">
        <f t="shared" si="721"/>
        <v xml:space="preserve">195 38 0.64 </v>
      </c>
      <c r="JK197" s="92" t="str">
        <f t="shared" si="722"/>
        <v xml:space="preserve">195 39 0.616667 </v>
      </c>
      <c r="JL197" s="92" t="str">
        <f t="shared" si="723"/>
        <v xml:space="preserve">195 40 0.22 </v>
      </c>
      <c r="JM197" s="92" t="str">
        <f t="shared" si="724"/>
        <v xml:space="preserve">195 41 0.473333 </v>
      </c>
      <c r="JN197" s="92" t="str">
        <f t="shared" si="725"/>
        <v xml:space="preserve">195 42 0.68 </v>
      </c>
      <c r="JO197" s="92" t="str">
        <f t="shared" si="726"/>
        <v xml:space="preserve">195 43 0.633333 </v>
      </c>
      <c r="JP197" s="92" t="str">
        <f t="shared" si="727"/>
        <v xml:space="preserve">195 44 0.686667 </v>
      </c>
      <c r="JQ197" s="92" t="str">
        <f t="shared" si="728"/>
        <v xml:space="preserve">195 45 0.94 </v>
      </c>
      <c r="JR197" s="92" t="str">
        <f t="shared" si="729"/>
        <v xml:space="preserve">195 46 0.416667 </v>
      </c>
      <c r="JS197" s="92" t="str">
        <f t="shared" si="730"/>
        <v xml:space="preserve">195 47 0.696667 </v>
      </c>
      <c r="JT197" s="92" t="str">
        <f t="shared" si="731"/>
        <v xml:space="preserve">195 48 0.183333 </v>
      </c>
      <c r="JU197" s="92" t="str">
        <f t="shared" si="732"/>
        <v xml:space="preserve">195 49 0.516667 </v>
      </c>
      <c r="JV197" s="92" t="str">
        <f t="shared" si="733"/>
        <v xml:space="preserve">195 50 0.21 </v>
      </c>
      <c r="JW197" s="92" t="str">
        <f t="shared" si="734"/>
        <v xml:space="preserve">195 51 0.786667 </v>
      </c>
      <c r="JX197" s="92" t="str">
        <f t="shared" si="735"/>
        <v xml:space="preserve">195 52 0.466667 </v>
      </c>
      <c r="JY197" s="92" t="str">
        <f t="shared" si="736"/>
        <v xml:space="preserve">195 53 0.926667 </v>
      </c>
      <c r="JZ197" s="92" t="str">
        <f t="shared" si="737"/>
        <v xml:space="preserve">195 54 0.206667 </v>
      </c>
      <c r="KA197" s="92" t="str">
        <f t="shared" si="738"/>
        <v xml:space="preserve">195 55 0.35 </v>
      </c>
      <c r="KB197" s="92" t="str">
        <f t="shared" si="739"/>
        <v xml:space="preserve">195 56 0.546667 </v>
      </c>
      <c r="KC197" s="92" t="str">
        <f t="shared" si="740"/>
        <v xml:space="preserve">195 57 0.346667 </v>
      </c>
      <c r="KD197" s="92" t="str">
        <f t="shared" si="741"/>
        <v xml:space="preserve">195 58 0.466667 </v>
      </c>
      <c r="KE197" s="92" t="str">
        <f t="shared" si="742"/>
        <v xml:space="preserve">195 59 0.9 </v>
      </c>
      <c r="KF197" s="92" t="str">
        <f t="shared" si="743"/>
        <v xml:space="preserve">195 60 0.37 </v>
      </c>
      <c r="KG197" s="92" t="str">
        <f t="shared" si="744"/>
        <v xml:space="preserve">195 61 0.086667 </v>
      </c>
      <c r="KH197" s="92" t="str">
        <f t="shared" si="745"/>
        <v xml:space="preserve">195 62 0.456667 </v>
      </c>
      <c r="KI197" s="92" t="str">
        <f t="shared" si="746"/>
        <v xml:space="preserve">195 63 0.24 </v>
      </c>
      <c r="KJ197" s="92" t="str">
        <f t="shared" si="747"/>
        <v xml:space="preserve">195 64 0.686667 </v>
      </c>
      <c r="KK197" s="92" t="str">
        <f t="shared" si="748"/>
        <v xml:space="preserve">195 65 0.573333 </v>
      </c>
      <c r="KL197" s="92" t="str">
        <f t="shared" si="749"/>
        <v xml:space="preserve">195 66 0.643333 </v>
      </c>
      <c r="KM197" s="92" t="str">
        <f t="shared" si="750"/>
        <v xml:space="preserve">195 67 0.423333 </v>
      </c>
      <c r="KN197" s="92" t="str">
        <f t="shared" si="751"/>
        <v xml:space="preserve">195 68 0.656667 </v>
      </c>
      <c r="KO197" s="92" t="str">
        <f t="shared" si="752"/>
        <v xml:space="preserve">195 69 0.276667 </v>
      </c>
      <c r="KP197" s="92" t="str">
        <f t="shared" si="753"/>
        <v xml:space="preserve">195 70 0.766667 </v>
      </c>
      <c r="KQ197" s="92" t="str">
        <f t="shared" si="754"/>
        <v xml:space="preserve">195 71 1.08 </v>
      </c>
      <c r="KR197" s="92" t="str">
        <f t="shared" si="755"/>
        <v xml:space="preserve">195 72 1.01 </v>
      </c>
      <c r="KS197" s="92" t="str">
        <f t="shared" si="756"/>
        <v xml:space="preserve">195 73 0.883333 </v>
      </c>
      <c r="KT197" s="92" t="str">
        <f t="shared" si="757"/>
        <v xml:space="preserve">195 74 1.256667 </v>
      </c>
      <c r="KU197" s="92" t="str">
        <f t="shared" si="758"/>
        <v xml:space="preserve">195 75 0.826667 </v>
      </c>
      <c r="KV197" s="92" t="str">
        <f t="shared" si="759"/>
        <v xml:space="preserve">195 76 0.586667 </v>
      </c>
      <c r="KW197" s="92" t="str">
        <f t="shared" si="760"/>
        <v xml:space="preserve">195 77 1.19 </v>
      </c>
      <c r="KX197" s="92" t="str">
        <f t="shared" si="761"/>
        <v xml:space="preserve">195 78 0.39 </v>
      </c>
      <c r="KY197" s="92" t="str">
        <f t="shared" si="762"/>
        <v xml:space="preserve">195 79 0.296667 </v>
      </c>
      <c r="KZ197" s="92" t="str">
        <f t="shared" si="763"/>
        <v xml:space="preserve">195 80 0.546667 </v>
      </c>
      <c r="LA197" s="92" t="str">
        <f t="shared" si="764"/>
        <v xml:space="preserve">195 81 0.58 </v>
      </c>
      <c r="LB197" s="92" t="str">
        <f t="shared" si="765"/>
        <v xml:space="preserve">195 82 0.866667 </v>
      </c>
      <c r="LC197" s="92" t="str">
        <f t="shared" si="766"/>
        <v xml:space="preserve">195 83 0.546667 </v>
      </c>
      <c r="LD197" s="92" t="str">
        <f t="shared" si="767"/>
        <v xml:space="preserve">195 84 1.12 </v>
      </c>
      <c r="LE197" s="92" t="str">
        <f t="shared" si="768"/>
        <v xml:space="preserve">195 85 0.38 </v>
      </c>
      <c r="LF197" s="92" t="str">
        <f t="shared" si="769"/>
        <v xml:space="preserve">195 86 0.546667 </v>
      </c>
      <c r="LG197" s="92" t="str">
        <f t="shared" si="770"/>
        <v xml:space="preserve">195 87 0.173333 </v>
      </c>
      <c r="LH197" s="92" t="str">
        <f t="shared" si="771"/>
        <v xml:space="preserve">195 88 0.39 </v>
      </c>
      <c r="LI197" s="92" t="str">
        <f t="shared" si="772"/>
        <v xml:space="preserve">195 89 0.733333 </v>
      </c>
      <c r="LJ197" s="92" t="str">
        <f t="shared" si="773"/>
        <v xml:space="preserve">195 90 0.77 </v>
      </c>
      <c r="LK197" s="92" t="str">
        <f t="shared" si="774"/>
        <v xml:space="preserve">195 91 0.973333 </v>
      </c>
      <c r="LL197" s="92" t="str">
        <f t="shared" si="775"/>
        <v xml:space="preserve">195 92 1.076667 </v>
      </c>
      <c r="LM197" s="92" t="str">
        <f t="shared" si="776"/>
        <v xml:space="preserve">195 93 0.47 </v>
      </c>
      <c r="LN197" s="92" t="str">
        <f t="shared" si="777"/>
        <v xml:space="preserve">195 94 0.563333 </v>
      </c>
      <c r="LO197" s="92" t="str">
        <f t="shared" si="778"/>
        <v xml:space="preserve">195 95 0.8 </v>
      </c>
      <c r="LP197" s="92" t="str">
        <f t="shared" si="779"/>
        <v xml:space="preserve">195 96 0.893333 </v>
      </c>
      <c r="LQ197" s="92" t="str">
        <f t="shared" si="780"/>
        <v xml:space="preserve">195 97 0.636667 </v>
      </c>
      <c r="LR197" s="92" t="str">
        <f t="shared" si="781"/>
        <v xml:space="preserve">195 98 0.13 </v>
      </c>
      <c r="LS197" s="92" t="str">
        <f t="shared" si="782"/>
        <v xml:space="preserve">195 99 0.446667 </v>
      </c>
      <c r="LT197" s="92" t="str">
        <f t="shared" si="783"/>
        <v xml:space="preserve">195 100 1.263333 </v>
      </c>
      <c r="LU197" s="92" t="str">
        <f t="shared" si="784"/>
        <v xml:space="preserve">195 101 0.62 </v>
      </c>
      <c r="LV197" s="92" t="str">
        <f t="shared" si="785"/>
        <v xml:space="preserve">195 102 1 </v>
      </c>
      <c r="LW197" s="92" t="str">
        <f t="shared" si="786"/>
        <v xml:space="preserve">195 103 0.78 </v>
      </c>
      <c r="LX197" s="92" t="str">
        <f t="shared" si="787"/>
        <v xml:space="preserve">195 104 0.503333 </v>
      </c>
      <c r="LY197" s="92" t="str">
        <f t="shared" si="788"/>
        <v xml:space="preserve">195 105 0.823333 </v>
      </c>
      <c r="LZ197" s="92" t="str">
        <f t="shared" si="789"/>
        <v xml:space="preserve">195 106 0.27 </v>
      </c>
      <c r="MA197" s="92" t="str">
        <f t="shared" si="790"/>
        <v xml:space="preserve">195 107 0.74 </v>
      </c>
      <c r="MB197" s="92" t="str">
        <f t="shared" si="791"/>
        <v xml:space="preserve">195 108 1.173333 </v>
      </c>
      <c r="MC197" s="92" t="str">
        <f t="shared" si="792"/>
        <v xml:space="preserve">195 109 0.686667 </v>
      </c>
      <c r="MD197" s="92" t="str">
        <f t="shared" si="793"/>
        <v xml:space="preserve">195 110 1.396667 </v>
      </c>
      <c r="ME197" s="92" t="str">
        <f t="shared" si="794"/>
        <v xml:space="preserve">195 111 0.99 </v>
      </c>
      <c r="MF197" s="92" t="str">
        <f t="shared" si="795"/>
        <v xml:space="preserve">195 112 0.423333 </v>
      </c>
      <c r="MG197" s="92" t="str">
        <f t="shared" si="796"/>
        <v xml:space="preserve">195 113 0.706667 </v>
      </c>
      <c r="MH197" s="92" t="str">
        <f t="shared" si="797"/>
        <v xml:space="preserve">195 114 0.476667 </v>
      </c>
      <c r="MI197" s="92" t="str">
        <f t="shared" si="798"/>
        <v xml:space="preserve">195 115 0.57 </v>
      </c>
      <c r="MJ197" s="92" t="str">
        <f t="shared" si="799"/>
        <v xml:space="preserve">195 116 0.856667 </v>
      </c>
      <c r="MK197" s="92" t="str">
        <f t="shared" si="800"/>
        <v xml:space="preserve">195 117 0.53 </v>
      </c>
      <c r="ML197" s="92" t="str">
        <f t="shared" si="801"/>
        <v xml:space="preserve">195 118 1.116667 </v>
      </c>
      <c r="MM197" s="92" t="str">
        <f t="shared" si="802"/>
        <v xml:space="preserve">195 119 0.316667 </v>
      </c>
      <c r="MN197" s="92" t="str">
        <f t="shared" si="803"/>
        <v xml:space="preserve">195 120 0.786667 </v>
      </c>
      <c r="MO197" s="92" t="str">
        <f t="shared" si="804"/>
        <v xml:space="preserve">195 121 0.596667 </v>
      </c>
      <c r="MP197" s="92" t="str">
        <f t="shared" si="805"/>
        <v xml:space="preserve">195 122 0.58 </v>
      </c>
      <c r="MQ197" s="92" t="str">
        <f t="shared" si="806"/>
        <v xml:space="preserve">195 123 0.63 </v>
      </c>
      <c r="MR197" s="92" t="str">
        <f t="shared" si="807"/>
        <v xml:space="preserve">195 124 1.326667 </v>
      </c>
      <c r="MS197" s="92" t="str">
        <f t="shared" si="808"/>
        <v xml:space="preserve">195 125 0.306667 </v>
      </c>
      <c r="MT197" s="92" t="str">
        <f t="shared" si="809"/>
        <v xml:space="preserve">195 126 0.406667 </v>
      </c>
      <c r="MU197" s="92" t="str">
        <f t="shared" si="810"/>
        <v xml:space="preserve">195 127 0.236667 </v>
      </c>
      <c r="MV197" s="92" t="str">
        <f t="shared" si="811"/>
        <v xml:space="preserve">195 128 1.18 </v>
      </c>
      <c r="MW197" s="92" t="str">
        <f t="shared" si="812"/>
        <v xml:space="preserve">195 129 0.133333 </v>
      </c>
      <c r="MX197" s="92" t="str">
        <f t="shared" si="813"/>
        <v xml:space="preserve">195 130 0.676667 </v>
      </c>
      <c r="MY197" s="92" t="str">
        <f t="shared" si="814"/>
        <v xml:space="preserve">195 131 0.383333 </v>
      </c>
      <c r="MZ197" s="92" t="str">
        <f t="shared" si="815"/>
        <v xml:space="preserve">195 132 0.876667 </v>
      </c>
      <c r="NA197" s="92" t="str">
        <f t="shared" si="816"/>
        <v xml:space="preserve">195 133 0.833333 </v>
      </c>
      <c r="NB197" s="92" t="str">
        <f t="shared" si="817"/>
        <v xml:space="preserve">195 134 0.736667 </v>
      </c>
      <c r="NC197" s="92" t="str">
        <f t="shared" si="818"/>
        <v xml:space="preserve">195 135 0.77 </v>
      </c>
      <c r="ND197" s="92" t="str">
        <f t="shared" si="819"/>
        <v xml:space="preserve">195 136 1.193333 </v>
      </c>
      <c r="NE197" s="92" t="str">
        <f t="shared" si="820"/>
        <v xml:space="preserve">195 137 1.18 </v>
      </c>
      <c r="NF197" s="92" t="str">
        <f t="shared" si="821"/>
        <v xml:space="preserve">195 138 0.336667 </v>
      </c>
      <c r="NG197" s="92" t="str">
        <f t="shared" si="822"/>
        <v xml:space="preserve">195 139 1.22 </v>
      </c>
      <c r="NH197" s="92" t="str">
        <f t="shared" si="823"/>
        <v xml:space="preserve">195 140 0.873333 </v>
      </c>
      <c r="NI197" s="92" t="str">
        <f t="shared" si="824"/>
        <v xml:space="preserve">195 141 0.673333 </v>
      </c>
      <c r="NJ197" s="92" t="str">
        <f t="shared" si="825"/>
        <v xml:space="preserve">195 142 0.59 </v>
      </c>
      <c r="NK197" s="92" t="str">
        <f t="shared" si="826"/>
        <v xml:space="preserve">195 143 0.586667 </v>
      </c>
      <c r="NL197" s="92" t="str">
        <f t="shared" si="827"/>
        <v xml:space="preserve">195 144 0.423333 </v>
      </c>
      <c r="NM197" s="92" t="str">
        <f t="shared" si="828"/>
        <v xml:space="preserve">195 145 1.03 </v>
      </c>
      <c r="NN197" s="92" t="str">
        <f t="shared" si="829"/>
        <v xml:space="preserve">195 146 0.456667 </v>
      </c>
      <c r="NO197" s="92" t="str">
        <f t="shared" si="830"/>
        <v xml:space="preserve">195 147 0.86 </v>
      </c>
      <c r="NP197" s="92" t="str">
        <f t="shared" si="831"/>
        <v xml:space="preserve">195 148 0.223333 </v>
      </c>
      <c r="NQ197" s="92" t="str">
        <f t="shared" si="832"/>
        <v xml:space="preserve">195 149 0.576667 </v>
      </c>
      <c r="NR197" s="92" t="str">
        <f t="shared" si="833"/>
        <v xml:space="preserve">195 150 0.136667 </v>
      </c>
      <c r="NS197" s="92" t="str">
        <f t="shared" si="834"/>
        <v xml:space="preserve">195 151 1 </v>
      </c>
      <c r="NT197" s="92" t="str">
        <f t="shared" si="835"/>
        <v xml:space="preserve">195 152 0.493333 </v>
      </c>
      <c r="NU197" s="92" t="str">
        <f t="shared" si="836"/>
        <v xml:space="preserve">195 153 0.9 </v>
      </c>
      <c r="NV197" s="92" t="str">
        <f t="shared" si="837"/>
        <v xml:space="preserve">195 154 1.206667 </v>
      </c>
      <c r="NW197" s="92" t="str">
        <f t="shared" si="838"/>
        <v xml:space="preserve">195 155 0.643333 </v>
      </c>
      <c r="NX197" s="92" t="str">
        <f t="shared" si="839"/>
        <v xml:space="preserve">195 156 0.316667 </v>
      </c>
      <c r="NY197" s="92" t="str">
        <f t="shared" si="840"/>
        <v xml:space="preserve">195 157 0.366667 </v>
      </c>
      <c r="NZ197" s="92" t="str">
        <f t="shared" si="841"/>
        <v xml:space="preserve">195 158 0.513333 </v>
      </c>
      <c r="OA197" s="92" t="str">
        <f t="shared" si="842"/>
        <v xml:space="preserve">195 159 0.186667 </v>
      </c>
      <c r="OB197" s="92" t="str">
        <f t="shared" si="843"/>
        <v xml:space="preserve">195 160 0.563333 </v>
      </c>
      <c r="OC197" s="92" t="str">
        <f t="shared" si="844"/>
        <v xml:space="preserve">195 161 0.506667 </v>
      </c>
      <c r="OD197" s="92" t="str">
        <f t="shared" si="845"/>
        <v xml:space="preserve">195 162 1.013333 </v>
      </c>
      <c r="OE197" s="92" t="str">
        <f t="shared" si="846"/>
        <v xml:space="preserve">195 163 0.6 </v>
      </c>
      <c r="OF197" s="92" t="str">
        <f t="shared" si="847"/>
        <v xml:space="preserve">195 164 0.616667 </v>
      </c>
      <c r="OG197" s="92" t="str">
        <f t="shared" si="848"/>
        <v xml:space="preserve">195 165 0.626667 </v>
      </c>
      <c r="OH197" s="92" t="str">
        <f t="shared" si="849"/>
        <v xml:space="preserve">195 166 0.953333 </v>
      </c>
      <c r="OI197" s="92" t="str">
        <f t="shared" si="850"/>
        <v xml:space="preserve">195 167 1.19 </v>
      </c>
      <c r="OJ197" s="92" t="str">
        <f t="shared" si="851"/>
        <v xml:space="preserve">195 168 0.696667 </v>
      </c>
      <c r="OK197" s="92" t="str">
        <f t="shared" si="852"/>
        <v xml:space="preserve">195 169 1.023333 </v>
      </c>
      <c r="OL197" s="92" t="str">
        <f t="shared" si="853"/>
        <v xml:space="preserve">195 170 0.566667 </v>
      </c>
      <c r="OM197" s="92" t="str">
        <f t="shared" si="854"/>
        <v xml:space="preserve">195 171 0.4 </v>
      </c>
      <c r="ON197" s="92" t="str">
        <f t="shared" si="855"/>
        <v xml:space="preserve">195 172 0.456667 </v>
      </c>
      <c r="OO197" s="92" t="str">
        <f t="shared" si="856"/>
        <v xml:space="preserve">195 173 0.35 </v>
      </c>
      <c r="OP197" s="92" t="str">
        <f t="shared" si="857"/>
        <v xml:space="preserve">195 174 0.75 </v>
      </c>
      <c r="OQ197" s="92" t="str">
        <f t="shared" si="858"/>
        <v xml:space="preserve">195 175 0.183333 </v>
      </c>
      <c r="OR197" s="92" t="str">
        <f t="shared" si="859"/>
        <v xml:space="preserve">195 176 0.336667 </v>
      </c>
      <c r="OS197" s="92" t="str">
        <f t="shared" si="860"/>
        <v xml:space="preserve">195 177 0.34 </v>
      </c>
      <c r="OT197" s="92" t="str">
        <f t="shared" si="861"/>
        <v xml:space="preserve">195 178 0.65 </v>
      </c>
      <c r="OU197" s="92" t="str">
        <f t="shared" si="862"/>
        <v xml:space="preserve">195 179 0.12 </v>
      </c>
      <c r="OV197" s="92" t="str">
        <f t="shared" si="863"/>
        <v xml:space="preserve">195 180 0.64 </v>
      </c>
      <c r="OW197" s="92" t="str">
        <f t="shared" si="864"/>
        <v xml:space="preserve">195 181 1.003333 </v>
      </c>
      <c r="OX197" s="92" t="str">
        <f t="shared" si="865"/>
        <v xml:space="preserve">195 182 0.776667 </v>
      </c>
      <c r="OY197" s="92" t="str">
        <f t="shared" si="866"/>
        <v xml:space="preserve">195 183 0.513333 </v>
      </c>
      <c r="OZ197" s="92" t="str">
        <f t="shared" si="867"/>
        <v xml:space="preserve">195 184 0.496667 </v>
      </c>
      <c r="PA197" s="92" t="str">
        <f t="shared" si="868"/>
        <v xml:space="preserve">195 185 1.11 </v>
      </c>
      <c r="PB197" s="92" t="str">
        <f t="shared" si="869"/>
        <v xml:space="preserve">195 186 0.72 </v>
      </c>
      <c r="PC197" s="92" t="str">
        <f t="shared" si="870"/>
        <v xml:space="preserve">195 187 0.72 </v>
      </c>
      <c r="PD197" s="92" t="str">
        <f t="shared" si="871"/>
        <v xml:space="preserve">195 188 1.256667 </v>
      </c>
      <c r="PE197" s="92" t="str">
        <f t="shared" si="872"/>
        <v xml:space="preserve">195 189 0.706667 </v>
      </c>
      <c r="PF197" s="92" t="str">
        <f t="shared" si="873"/>
        <v xml:space="preserve">195 190 0.686667 </v>
      </c>
      <c r="PG197" s="92" t="str">
        <f t="shared" si="874"/>
        <v xml:space="preserve">195 191 0.68 </v>
      </c>
      <c r="PH197" s="92" t="str">
        <f t="shared" si="875"/>
        <v xml:space="preserve">195 192 0.67 </v>
      </c>
      <c r="PI197" s="92" t="str">
        <f t="shared" si="876"/>
        <v xml:space="preserve">195 193 0.263333 </v>
      </c>
      <c r="PJ197" s="92" t="str">
        <f t="shared" si="877"/>
        <v xml:space="preserve">195 194 0.976667 </v>
      </c>
      <c r="PK197" s="92" t="str">
        <f t="shared" si="878"/>
        <v xml:space="preserve">195 195 0 </v>
      </c>
      <c r="PL197" s="92" t="str">
        <f t="shared" si="879"/>
        <v xml:space="preserve">195 196 0.943333 </v>
      </c>
      <c r="PM197" s="92" t="str">
        <f t="shared" si="880"/>
        <v xml:space="preserve">195 197 0.83 </v>
      </c>
      <c r="PN197" s="92" t="str">
        <f t="shared" si="881"/>
        <v xml:space="preserve">195 198 0.623333 </v>
      </c>
      <c r="PO197" s="92" t="str">
        <f t="shared" si="882"/>
        <v xml:space="preserve">195 199 0.69 </v>
      </c>
      <c r="PP197" s="92" t="str">
        <f t="shared" si="883"/>
        <v xml:space="preserve">195 200 0.79 </v>
      </c>
      <c r="PQ197" s="92" t="str">
        <f t="shared" si="884"/>
        <v xml:space="preserve">195 201 0.353333 </v>
      </c>
      <c r="PR197" s="92" t="str">
        <f t="shared" si="885"/>
        <v xml:space="preserve">195 202 0.65 </v>
      </c>
      <c r="PS197" s="92" t="str">
        <f t="shared" si="886"/>
        <v xml:space="preserve">195 203 0.646667 </v>
      </c>
      <c r="PT197" s="92" t="str">
        <f t="shared" si="887"/>
        <v xml:space="preserve">195 204 0.456667 </v>
      </c>
      <c r="PU197" s="92" t="str">
        <f t="shared" si="888"/>
        <v xml:space="preserve">195 205 0.89 </v>
      </c>
      <c r="PV197" s="92" t="str">
        <f t="shared" si="889"/>
        <v xml:space="preserve">195 206 0.65 </v>
      </c>
      <c r="PW197" s="92" t="str">
        <f t="shared" si="890"/>
        <v xml:space="preserve">195 207 1.323333 </v>
      </c>
      <c r="PX197" s="92" t="str">
        <f t="shared" si="891"/>
        <v xml:space="preserve">195 208 0.47 </v>
      </c>
      <c r="PY197" s="92" t="str">
        <f t="shared" si="892"/>
        <v xml:space="preserve">195 209 0.71 </v>
      </c>
      <c r="PZ197" s="92" t="str">
        <f t="shared" si="893"/>
        <v xml:space="preserve">195 210 1.303333 </v>
      </c>
      <c r="QA197" s="92" t="str">
        <f t="shared" si="894"/>
        <v xml:space="preserve">195 211 0.376667 </v>
      </c>
      <c r="QB197" s="92" t="str">
        <f t="shared" si="895"/>
        <v xml:space="preserve">195 212 0.15 </v>
      </c>
      <c r="QC197" s="92" t="str">
        <f t="shared" si="896"/>
        <v xml:space="preserve">195 213 0.376667 </v>
      </c>
      <c r="QD197" s="92" t="str">
        <f t="shared" si="897"/>
        <v xml:space="preserve">195 214 0.89 </v>
      </c>
      <c r="QE197" s="92" t="str">
        <f t="shared" si="898"/>
        <v xml:space="preserve">195 215 0.666667 </v>
      </c>
      <c r="QF197" s="92" t="str">
        <f t="shared" si="899"/>
        <v xml:space="preserve">195 216 0.62 </v>
      </c>
      <c r="QG197" s="92" t="str">
        <f t="shared" si="900"/>
        <v xml:space="preserve">195 217 0.73 </v>
      </c>
      <c r="QH197" s="92" t="str">
        <f t="shared" si="901"/>
        <v xml:space="preserve">195 218 0.36 </v>
      </c>
      <c r="QI197" s="92" t="str">
        <f t="shared" si="902"/>
        <v xml:space="preserve">195 219 1.226667 </v>
      </c>
      <c r="QJ197" s="92" t="str">
        <f t="shared" si="903"/>
        <v xml:space="preserve">195 220 0.583333 </v>
      </c>
      <c r="QK197" s="92" t="str">
        <f t="shared" si="904"/>
        <v xml:space="preserve">195 221 0.346667 </v>
      </c>
      <c r="QL197" s="92" t="str">
        <f t="shared" si="905"/>
        <v xml:space="preserve">195 222 1.526667 </v>
      </c>
      <c r="QM197" s="92" t="str">
        <f t="shared" si="906"/>
        <v xml:space="preserve">195 223 0.456667 </v>
      </c>
      <c r="QN197" s="92" t="str">
        <f t="shared" si="907"/>
        <v xml:space="preserve">195 224 0.356667 </v>
      </c>
      <c r="QO197" s="92" t="str">
        <f t="shared" si="908"/>
        <v xml:space="preserve">195 225 0.5 </v>
      </c>
      <c r="QP197" s="92" t="str">
        <f t="shared" si="909"/>
        <v xml:space="preserve">195 226 0.526667 </v>
      </c>
      <c r="QQ197" s="92" t="str">
        <f t="shared" si="910"/>
        <v xml:space="preserve">195 227 0.616667 </v>
      </c>
      <c r="QR197" s="92" t="str">
        <f t="shared" si="911"/>
        <v xml:space="preserve">195 228 0.746667 </v>
      </c>
    </row>
    <row r="198" spans="1:460" ht="18.75" customHeight="1" x14ac:dyDescent="0.35">
      <c r="A198" s="86">
        <v>196</v>
      </c>
      <c r="B198" s="90" t="s">
        <v>231</v>
      </c>
      <c r="C198" s="91" t="s">
        <v>198</v>
      </c>
      <c r="D198" s="9">
        <v>23.6</v>
      </c>
      <c r="E198" s="9">
        <v>33.9</v>
      </c>
      <c r="F198" s="9">
        <v>20.8</v>
      </c>
      <c r="G198" s="9">
        <v>57.1</v>
      </c>
      <c r="H198" s="9">
        <v>54.8</v>
      </c>
      <c r="I198" s="9">
        <v>54.8</v>
      </c>
      <c r="J198" s="9">
        <v>40.299999999999997</v>
      </c>
      <c r="K198" s="9">
        <v>36.799999999999997</v>
      </c>
      <c r="L198" s="9">
        <v>51.4</v>
      </c>
      <c r="M198" s="9">
        <v>25.4</v>
      </c>
      <c r="N198" s="9">
        <v>45.5</v>
      </c>
      <c r="O198" s="21">
        <v>45</v>
      </c>
      <c r="P198" s="9">
        <v>24.3</v>
      </c>
      <c r="Q198" s="21">
        <v>39</v>
      </c>
      <c r="R198" s="9">
        <v>34.799999999999997</v>
      </c>
      <c r="S198" s="9">
        <v>59.3</v>
      </c>
      <c r="T198" s="9">
        <v>32.1</v>
      </c>
      <c r="U198" s="21">
        <v>28</v>
      </c>
      <c r="V198" s="9">
        <v>43.8</v>
      </c>
      <c r="W198" s="21">
        <v>34</v>
      </c>
      <c r="X198" s="9">
        <v>30.9</v>
      </c>
      <c r="Y198" s="9">
        <v>31.6</v>
      </c>
      <c r="Z198" s="9">
        <v>33.6</v>
      </c>
      <c r="AA198" s="9">
        <v>39.9</v>
      </c>
      <c r="AB198" s="9">
        <v>15.9</v>
      </c>
      <c r="AC198" s="9">
        <v>54.6</v>
      </c>
      <c r="AD198" s="9">
        <v>38.700000000000003</v>
      </c>
      <c r="AE198" s="9">
        <v>32.5</v>
      </c>
      <c r="AF198" s="9">
        <v>33.799999999999997</v>
      </c>
      <c r="AG198" s="9">
        <v>9.3000000000000007</v>
      </c>
      <c r="AH198" s="9">
        <v>60.2</v>
      </c>
      <c r="AI198" s="9">
        <v>45.1</v>
      </c>
      <c r="AJ198" s="9">
        <v>17.899999999999999</v>
      </c>
      <c r="AK198" s="9">
        <v>34.4</v>
      </c>
      <c r="AL198" s="9">
        <v>28.4</v>
      </c>
      <c r="AM198" s="9">
        <v>28.2</v>
      </c>
      <c r="AN198" s="9">
        <v>33.4</v>
      </c>
      <c r="AO198" s="21">
        <v>36</v>
      </c>
      <c r="AP198" s="9">
        <v>45.1</v>
      </c>
      <c r="AQ198" s="9">
        <v>23.8</v>
      </c>
      <c r="AR198" s="9">
        <v>32.700000000000003</v>
      </c>
      <c r="AS198" s="9">
        <v>42.9</v>
      </c>
      <c r="AT198" s="9">
        <v>38.6</v>
      </c>
      <c r="AU198" s="9">
        <v>39.1</v>
      </c>
      <c r="AV198" s="9">
        <v>30.2</v>
      </c>
      <c r="AW198" s="9">
        <v>16.8</v>
      </c>
      <c r="AX198" s="9">
        <v>39.4</v>
      </c>
      <c r="AY198" s="9">
        <v>18.5</v>
      </c>
      <c r="AZ198" s="9">
        <v>30.1</v>
      </c>
      <c r="BA198" s="9">
        <v>25.9</v>
      </c>
      <c r="BB198" s="9">
        <v>40.200000000000003</v>
      </c>
      <c r="BC198" s="9">
        <v>40.6</v>
      </c>
      <c r="BD198" s="9">
        <v>54.5</v>
      </c>
      <c r="BE198" s="21">
        <v>25</v>
      </c>
      <c r="BF198" s="9">
        <v>14.3</v>
      </c>
      <c r="BG198" s="9">
        <v>26.4</v>
      </c>
      <c r="BH198" s="9">
        <v>20.5</v>
      </c>
      <c r="BI198" s="9">
        <v>38.6</v>
      </c>
      <c r="BJ198" s="9">
        <v>45.4</v>
      </c>
      <c r="BK198" s="9">
        <v>35.799999999999997</v>
      </c>
      <c r="BL198" s="21">
        <v>30</v>
      </c>
      <c r="BM198" s="9">
        <v>15.9</v>
      </c>
      <c r="BN198" s="9">
        <v>32.4</v>
      </c>
      <c r="BO198" s="9">
        <v>37.299999999999997</v>
      </c>
      <c r="BP198" s="21">
        <v>34</v>
      </c>
      <c r="BQ198" s="9">
        <v>36.1</v>
      </c>
      <c r="BR198" s="9">
        <v>39.299999999999997</v>
      </c>
      <c r="BS198" s="9">
        <v>46.3</v>
      </c>
      <c r="BT198" s="9">
        <v>22.7</v>
      </c>
      <c r="BU198" s="9">
        <v>41.4</v>
      </c>
      <c r="BV198" s="9">
        <v>42.3</v>
      </c>
      <c r="BW198" s="9">
        <v>45.7</v>
      </c>
      <c r="BX198" s="9">
        <v>44.9</v>
      </c>
      <c r="BY198" s="9">
        <v>58.9</v>
      </c>
      <c r="BZ198" s="9">
        <v>36.6</v>
      </c>
      <c r="CA198" s="21">
        <v>36</v>
      </c>
      <c r="CB198" s="9">
        <v>50.7</v>
      </c>
      <c r="CC198" s="9">
        <v>33.299999999999997</v>
      </c>
      <c r="CD198" s="9">
        <v>22.7</v>
      </c>
      <c r="CE198" s="9">
        <v>30.1</v>
      </c>
      <c r="CF198" s="9">
        <v>27.4</v>
      </c>
      <c r="CG198" s="9">
        <v>35.9</v>
      </c>
      <c r="CH198" s="9">
        <v>30.1</v>
      </c>
      <c r="CI198" s="9">
        <v>52.1</v>
      </c>
      <c r="CJ198" s="9">
        <v>23.5</v>
      </c>
      <c r="CK198" s="9">
        <v>34.799999999999997</v>
      </c>
      <c r="CL198" s="9">
        <v>25.5</v>
      </c>
      <c r="CM198" s="9">
        <v>38.4</v>
      </c>
      <c r="CN198" s="9">
        <v>38.299999999999997</v>
      </c>
      <c r="CO198" s="9">
        <v>22.5</v>
      </c>
      <c r="CP198" s="9">
        <v>47.6</v>
      </c>
      <c r="CQ198" s="9">
        <v>42.2</v>
      </c>
      <c r="CR198" s="9">
        <v>24.1</v>
      </c>
      <c r="CS198" s="9">
        <v>17.2</v>
      </c>
      <c r="CT198" s="9">
        <v>40.6</v>
      </c>
      <c r="CU198" s="9">
        <v>36.700000000000003</v>
      </c>
      <c r="CV198" s="9">
        <v>37.6</v>
      </c>
      <c r="CW198" s="9">
        <v>31.2</v>
      </c>
      <c r="CX198" s="21">
        <v>33</v>
      </c>
      <c r="CY198" s="9">
        <v>56.4</v>
      </c>
      <c r="CZ198" s="9">
        <v>37.1</v>
      </c>
      <c r="DA198" s="9">
        <v>15.8</v>
      </c>
      <c r="DB198" s="9">
        <v>23.1</v>
      </c>
      <c r="DC198" s="9">
        <v>33.5</v>
      </c>
      <c r="DD198" s="9">
        <v>43.2</v>
      </c>
      <c r="DE198" s="9">
        <v>17.5</v>
      </c>
      <c r="DF198" s="9">
        <v>40.700000000000003</v>
      </c>
      <c r="DG198" s="9">
        <v>58.1</v>
      </c>
      <c r="DH198" s="9">
        <v>39.1</v>
      </c>
      <c r="DI198" s="9">
        <v>41.9</v>
      </c>
      <c r="DJ198" s="21">
        <v>47</v>
      </c>
      <c r="DK198" s="9">
        <v>32.799999999999997</v>
      </c>
      <c r="DL198" s="9">
        <v>44.1</v>
      </c>
      <c r="DM198" s="9">
        <v>40.9</v>
      </c>
      <c r="DN198" s="21">
        <v>40</v>
      </c>
      <c r="DO198" s="9">
        <v>42.3</v>
      </c>
      <c r="DP198" s="9">
        <v>32.6</v>
      </c>
      <c r="DQ198" s="21">
        <v>52</v>
      </c>
      <c r="DR198" s="21">
        <v>24</v>
      </c>
      <c r="DS198" s="9">
        <v>23.3</v>
      </c>
      <c r="DT198" s="9">
        <v>14.3</v>
      </c>
      <c r="DU198" s="9">
        <v>35.9</v>
      </c>
      <c r="DV198" s="9">
        <v>38.799999999999997</v>
      </c>
      <c r="DW198" s="21">
        <v>61</v>
      </c>
      <c r="DX198" s="9">
        <v>20.3</v>
      </c>
      <c r="DY198" s="9">
        <v>36.9</v>
      </c>
      <c r="DZ198" s="9">
        <v>31.9</v>
      </c>
      <c r="EA198" s="9">
        <v>44.4</v>
      </c>
      <c r="EB198" s="9">
        <v>26.7</v>
      </c>
      <c r="EC198" s="9">
        <v>38.799999999999997</v>
      </c>
      <c r="ED198" s="9">
        <v>36.200000000000003</v>
      </c>
      <c r="EE198" s="9">
        <v>44.7</v>
      </c>
      <c r="EF198" s="9">
        <v>43.4</v>
      </c>
      <c r="EG198" s="9">
        <v>40.6</v>
      </c>
      <c r="EH198" s="9">
        <v>41.6</v>
      </c>
      <c r="EI198" s="9">
        <v>54.3</v>
      </c>
      <c r="EJ198" s="9">
        <v>44.4</v>
      </c>
      <c r="EK198" s="9">
        <v>19.5</v>
      </c>
      <c r="EL198" s="9">
        <v>58.5</v>
      </c>
      <c r="EM198" s="9">
        <v>5.2</v>
      </c>
      <c r="EN198" s="9">
        <v>42.7</v>
      </c>
      <c r="EO198" s="9">
        <v>34.4</v>
      </c>
      <c r="EP198" s="9">
        <v>44.2</v>
      </c>
      <c r="EQ198" s="9">
        <v>34.4</v>
      </c>
      <c r="ER198" s="9">
        <v>40.9</v>
      </c>
      <c r="ES198" s="9">
        <v>32.9</v>
      </c>
      <c r="ET198" s="9">
        <v>24.9</v>
      </c>
      <c r="EU198" s="9">
        <v>24.5</v>
      </c>
      <c r="EV198" s="9">
        <v>15.8</v>
      </c>
      <c r="EW198" s="9">
        <v>26.3</v>
      </c>
      <c r="EX198" s="9">
        <v>15.8</v>
      </c>
      <c r="EY198" s="9">
        <v>14.9</v>
      </c>
      <c r="EZ198" s="9">
        <v>19.3</v>
      </c>
      <c r="FA198" s="9">
        <v>54.6</v>
      </c>
      <c r="FB198" s="9">
        <v>9.3000000000000007</v>
      </c>
      <c r="FC198" s="9">
        <v>15.1</v>
      </c>
      <c r="FD198" s="9">
        <v>23.7</v>
      </c>
      <c r="FE198" s="9">
        <v>33.9</v>
      </c>
      <c r="FF198" s="9">
        <v>19.600000000000001</v>
      </c>
      <c r="FG198" s="9">
        <v>33.700000000000003</v>
      </c>
      <c r="FH198" s="9">
        <v>36.4</v>
      </c>
      <c r="FI198" s="9">
        <v>16.2</v>
      </c>
      <c r="FJ198" s="9">
        <v>44.7</v>
      </c>
      <c r="FK198" s="9">
        <v>30.2</v>
      </c>
      <c r="FL198" s="9">
        <v>8.8000000000000007</v>
      </c>
      <c r="FM198" s="9">
        <v>47.1</v>
      </c>
      <c r="FN198" s="9">
        <v>54.1</v>
      </c>
      <c r="FO198" s="9">
        <v>37.700000000000003</v>
      </c>
      <c r="FP198" s="9">
        <v>57.4</v>
      </c>
      <c r="FQ198" s="9">
        <v>33.799999999999997</v>
      </c>
      <c r="FR198" s="9">
        <v>17.3</v>
      </c>
      <c r="FS198" s="9">
        <v>27.1</v>
      </c>
      <c r="FT198" s="9">
        <v>19.100000000000001</v>
      </c>
      <c r="FU198" s="21">
        <v>44</v>
      </c>
      <c r="FV198" s="9">
        <v>20.3</v>
      </c>
      <c r="FW198" s="21">
        <v>35</v>
      </c>
      <c r="FX198" s="9">
        <v>34.9</v>
      </c>
      <c r="FY198" s="9">
        <v>42.4</v>
      </c>
      <c r="FZ198" s="9">
        <v>32.799999999999997</v>
      </c>
      <c r="GA198" s="9">
        <v>31.8</v>
      </c>
      <c r="GB198" s="9">
        <v>48.5</v>
      </c>
      <c r="GC198" s="9">
        <v>39.6</v>
      </c>
      <c r="GD198" s="9">
        <v>33.9</v>
      </c>
      <c r="GE198" s="9">
        <v>16.3</v>
      </c>
      <c r="GF198" s="9">
        <v>51.8</v>
      </c>
      <c r="GG198" s="9">
        <v>38.4</v>
      </c>
      <c r="GH198" s="9">
        <v>38.4</v>
      </c>
      <c r="GI198" s="9">
        <v>58.9</v>
      </c>
      <c r="GJ198" s="9">
        <v>44.1</v>
      </c>
      <c r="GK198" s="9">
        <v>43.6</v>
      </c>
      <c r="GL198" s="9">
        <v>43.3</v>
      </c>
      <c r="GM198" s="21">
        <v>43</v>
      </c>
      <c r="GN198" s="9">
        <v>23.5</v>
      </c>
      <c r="GO198" s="21">
        <v>46</v>
      </c>
      <c r="GP198" s="9">
        <v>28.3</v>
      </c>
      <c r="GQ198" s="21">
        <v>0</v>
      </c>
      <c r="GR198" s="9">
        <v>41.1</v>
      </c>
      <c r="GS198" s="9">
        <v>36.6</v>
      </c>
      <c r="GT198" s="9">
        <v>38.6</v>
      </c>
      <c r="GU198" s="9">
        <v>41.6</v>
      </c>
      <c r="GV198" s="9">
        <v>20.100000000000001</v>
      </c>
      <c r="GW198" s="9">
        <v>37.5</v>
      </c>
      <c r="GX198" s="21">
        <v>36</v>
      </c>
      <c r="GY198" s="9">
        <v>35.799999999999997</v>
      </c>
      <c r="GZ198" s="9">
        <v>42.9</v>
      </c>
      <c r="HA198" s="21">
        <v>46</v>
      </c>
      <c r="HB198" s="9">
        <v>43.7</v>
      </c>
      <c r="HC198" s="9">
        <v>32.6</v>
      </c>
      <c r="HD198" s="9">
        <v>39.299999999999997</v>
      </c>
      <c r="HE198" s="9">
        <v>48.9</v>
      </c>
      <c r="HF198" s="9">
        <v>24.2</v>
      </c>
      <c r="HG198" s="9">
        <v>27.2</v>
      </c>
      <c r="HH198" s="9">
        <v>24.2</v>
      </c>
      <c r="HI198" s="9">
        <v>44.3</v>
      </c>
      <c r="HJ198" s="9">
        <v>8.9</v>
      </c>
      <c r="HK198" s="9">
        <v>36.1</v>
      </c>
      <c r="HL198" s="9">
        <v>39.799999999999997</v>
      </c>
      <c r="HM198" s="9">
        <v>23.9</v>
      </c>
      <c r="HN198" s="9">
        <v>45.3</v>
      </c>
      <c r="HO198" s="9">
        <v>35.799999999999997</v>
      </c>
      <c r="HP198" s="9">
        <v>20.5</v>
      </c>
      <c r="HQ198" s="9">
        <v>50.1</v>
      </c>
      <c r="HR198" s="9">
        <v>40.200000000000003</v>
      </c>
      <c r="HS198" s="9">
        <v>23.8</v>
      </c>
      <c r="HT198" s="9">
        <v>31.9</v>
      </c>
      <c r="HU198" s="9">
        <v>37.4</v>
      </c>
      <c r="HV198" s="9">
        <v>35.1</v>
      </c>
      <c r="HW198" s="9">
        <v>33.5</v>
      </c>
      <c r="HX198" s="8"/>
      <c r="HY198" s="92" t="str">
        <f t="shared" si="684"/>
        <v xml:space="preserve">196 1 0.786667 </v>
      </c>
      <c r="HZ198" s="92" t="str">
        <f t="shared" si="685"/>
        <v xml:space="preserve">196 2 1.13 </v>
      </c>
      <c r="IA198" s="92" t="str">
        <f t="shared" si="686"/>
        <v xml:space="preserve">196 3 0.693333 </v>
      </c>
      <c r="IB198" s="92" t="str">
        <f t="shared" si="687"/>
        <v xml:space="preserve">196 4 1.903333 </v>
      </c>
      <c r="IC198" s="92" t="str">
        <f t="shared" si="688"/>
        <v xml:space="preserve">196 5 1.826667 </v>
      </c>
      <c r="ID198" s="92" t="str">
        <f t="shared" si="689"/>
        <v xml:space="preserve">196 6 1.826667 </v>
      </c>
      <c r="IE198" s="92" t="str">
        <f t="shared" si="690"/>
        <v xml:space="preserve">196 7 1.343333 </v>
      </c>
      <c r="IF198" s="92" t="str">
        <f t="shared" si="691"/>
        <v xml:space="preserve">196 8 1.226667 </v>
      </c>
      <c r="IG198" s="92" t="str">
        <f t="shared" si="692"/>
        <v xml:space="preserve">196 9 1.713333 </v>
      </c>
      <c r="IH198" s="92" t="str">
        <f t="shared" si="693"/>
        <v xml:space="preserve">196 10 0.846667 </v>
      </c>
      <c r="II198" s="92" t="str">
        <f t="shared" si="694"/>
        <v xml:space="preserve">196 11 1.516667 </v>
      </c>
      <c r="IJ198" s="92" t="str">
        <f t="shared" si="695"/>
        <v xml:space="preserve">196 12 1.5 </v>
      </c>
      <c r="IK198" s="92" t="str">
        <f t="shared" si="696"/>
        <v xml:space="preserve">196 13 0.81 </v>
      </c>
      <c r="IL198" s="92" t="str">
        <f t="shared" si="697"/>
        <v xml:space="preserve">196 14 1.3 </v>
      </c>
      <c r="IM198" s="92" t="str">
        <f t="shared" si="698"/>
        <v xml:space="preserve">196 15 1.16 </v>
      </c>
      <c r="IN198" s="92" t="str">
        <f t="shared" si="699"/>
        <v xml:space="preserve">196 16 1.976667 </v>
      </c>
      <c r="IO198" s="92" t="str">
        <f t="shared" si="700"/>
        <v xml:space="preserve">196 17 1.07 </v>
      </c>
      <c r="IP198" s="92" t="str">
        <f t="shared" si="701"/>
        <v xml:space="preserve">196 18 0.933333 </v>
      </c>
      <c r="IQ198" s="92" t="str">
        <f t="shared" si="702"/>
        <v xml:space="preserve">196 19 1.46 </v>
      </c>
      <c r="IR198" s="92" t="str">
        <f t="shared" si="703"/>
        <v xml:space="preserve">196 20 1.133333 </v>
      </c>
      <c r="IS198" s="92" t="str">
        <f t="shared" si="704"/>
        <v xml:space="preserve">196 21 1.03 </v>
      </c>
      <c r="IT198" s="92" t="str">
        <f t="shared" si="705"/>
        <v xml:space="preserve">196 22 1.053333 </v>
      </c>
      <c r="IU198" s="92" t="str">
        <f t="shared" si="706"/>
        <v xml:space="preserve">196 23 1.12 </v>
      </c>
      <c r="IV198" s="92" t="str">
        <f t="shared" si="707"/>
        <v xml:space="preserve">196 24 1.33 </v>
      </c>
      <c r="IW198" s="92" t="str">
        <f t="shared" si="708"/>
        <v xml:space="preserve">196 25 0.53 </v>
      </c>
      <c r="IX198" s="92" t="str">
        <f t="shared" si="709"/>
        <v xml:space="preserve">196 26 1.82 </v>
      </c>
      <c r="IY198" s="92" t="str">
        <f t="shared" si="710"/>
        <v xml:space="preserve">196 27 1.29 </v>
      </c>
      <c r="IZ198" s="92" t="str">
        <f t="shared" si="711"/>
        <v xml:space="preserve">196 28 1.083333 </v>
      </c>
      <c r="JA198" s="92" t="str">
        <f t="shared" si="712"/>
        <v xml:space="preserve">196 29 1.126667 </v>
      </c>
      <c r="JB198" s="92" t="str">
        <f t="shared" si="713"/>
        <v xml:space="preserve">196 30 0.31 </v>
      </c>
      <c r="JC198" s="92" t="str">
        <f t="shared" si="714"/>
        <v xml:space="preserve">196 31 2.006667 </v>
      </c>
      <c r="JD198" s="92" t="str">
        <f t="shared" si="715"/>
        <v xml:space="preserve">196 32 1.503333 </v>
      </c>
      <c r="JE198" s="92" t="str">
        <f t="shared" si="716"/>
        <v xml:space="preserve">196 33 0.596667 </v>
      </c>
      <c r="JF198" s="92" t="str">
        <f t="shared" si="717"/>
        <v xml:space="preserve">196 34 1.146667 </v>
      </c>
      <c r="JG198" s="92" t="str">
        <f t="shared" si="718"/>
        <v xml:space="preserve">196 35 0.946667 </v>
      </c>
      <c r="JH198" s="92" t="str">
        <f t="shared" si="719"/>
        <v xml:space="preserve">196 36 0.94 </v>
      </c>
      <c r="JI198" s="92" t="str">
        <f t="shared" si="720"/>
        <v xml:space="preserve">196 37 1.113333 </v>
      </c>
      <c r="JJ198" s="92" t="str">
        <f t="shared" si="721"/>
        <v xml:space="preserve">196 38 1.2 </v>
      </c>
      <c r="JK198" s="92" t="str">
        <f t="shared" si="722"/>
        <v xml:space="preserve">196 39 1.503333 </v>
      </c>
      <c r="JL198" s="92" t="str">
        <f t="shared" si="723"/>
        <v xml:space="preserve">196 40 0.793333 </v>
      </c>
      <c r="JM198" s="92" t="str">
        <f t="shared" si="724"/>
        <v xml:space="preserve">196 41 1.09 </v>
      </c>
      <c r="JN198" s="92" t="str">
        <f t="shared" si="725"/>
        <v xml:space="preserve">196 42 1.43 </v>
      </c>
      <c r="JO198" s="92" t="str">
        <f t="shared" si="726"/>
        <v xml:space="preserve">196 43 1.286667 </v>
      </c>
      <c r="JP198" s="92" t="str">
        <f t="shared" si="727"/>
        <v xml:space="preserve">196 44 1.303333 </v>
      </c>
      <c r="JQ198" s="92" t="str">
        <f t="shared" si="728"/>
        <v xml:space="preserve">196 45 1.006667 </v>
      </c>
      <c r="JR198" s="92" t="str">
        <f t="shared" si="729"/>
        <v xml:space="preserve">196 46 0.56 </v>
      </c>
      <c r="JS198" s="92" t="str">
        <f t="shared" si="730"/>
        <v xml:space="preserve">196 47 1.313333 </v>
      </c>
      <c r="JT198" s="92" t="str">
        <f t="shared" si="731"/>
        <v xml:space="preserve">196 48 0.616667 </v>
      </c>
      <c r="JU198" s="92" t="str">
        <f t="shared" si="732"/>
        <v xml:space="preserve">196 49 1.003333 </v>
      </c>
      <c r="JV198" s="92" t="str">
        <f t="shared" si="733"/>
        <v xml:space="preserve">196 50 0.863333 </v>
      </c>
      <c r="JW198" s="92" t="str">
        <f t="shared" si="734"/>
        <v xml:space="preserve">196 51 1.34 </v>
      </c>
      <c r="JX198" s="92" t="str">
        <f t="shared" si="735"/>
        <v xml:space="preserve">196 52 1.353333 </v>
      </c>
      <c r="JY198" s="92" t="str">
        <f t="shared" si="736"/>
        <v xml:space="preserve">196 53 1.816667 </v>
      </c>
      <c r="JZ198" s="92" t="str">
        <f t="shared" si="737"/>
        <v xml:space="preserve">196 54 0.833333 </v>
      </c>
      <c r="KA198" s="92" t="str">
        <f t="shared" si="738"/>
        <v xml:space="preserve">196 55 0.476667 </v>
      </c>
      <c r="KB198" s="92" t="str">
        <f t="shared" si="739"/>
        <v xml:space="preserve">196 56 0.88 </v>
      </c>
      <c r="KC198" s="92" t="str">
        <f t="shared" si="740"/>
        <v xml:space="preserve">196 57 0.683333 </v>
      </c>
      <c r="KD198" s="92" t="str">
        <f t="shared" si="741"/>
        <v xml:space="preserve">196 58 1.286667 </v>
      </c>
      <c r="KE198" s="92" t="str">
        <f t="shared" si="742"/>
        <v xml:space="preserve">196 59 1.513333 </v>
      </c>
      <c r="KF198" s="92" t="str">
        <f t="shared" si="743"/>
        <v xml:space="preserve">196 60 1.193333 </v>
      </c>
      <c r="KG198" s="92" t="str">
        <f t="shared" si="744"/>
        <v xml:space="preserve">196 61 1 </v>
      </c>
      <c r="KH198" s="92" t="str">
        <f t="shared" si="745"/>
        <v xml:space="preserve">196 62 0.53 </v>
      </c>
      <c r="KI198" s="92" t="str">
        <f t="shared" si="746"/>
        <v xml:space="preserve">196 63 1.08 </v>
      </c>
      <c r="KJ198" s="92" t="str">
        <f t="shared" si="747"/>
        <v xml:space="preserve">196 64 1.243333 </v>
      </c>
      <c r="KK198" s="92" t="str">
        <f t="shared" si="748"/>
        <v xml:space="preserve">196 65 1.133333 </v>
      </c>
      <c r="KL198" s="92" t="str">
        <f t="shared" si="749"/>
        <v xml:space="preserve">196 66 1.203333 </v>
      </c>
      <c r="KM198" s="92" t="str">
        <f t="shared" si="750"/>
        <v xml:space="preserve">196 67 1.31 </v>
      </c>
      <c r="KN198" s="92" t="str">
        <f t="shared" si="751"/>
        <v xml:space="preserve">196 68 1.543333 </v>
      </c>
      <c r="KO198" s="92" t="str">
        <f t="shared" si="752"/>
        <v xml:space="preserve">196 69 0.756667 </v>
      </c>
      <c r="KP198" s="92" t="str">
        <f t="shared" si="753"/>
        <v xml:space="preserve">196 70 1.38 </v>
      </c>
      <c r="KQ198" s="92" t="str">
        <f t="shared" si="754"/>
        <v xml:space="preserve">196 71 1.41 </v>
      </c>
      <c r="KR198" s="92" t="str">
        <f t="shared" si="755"/>
        <v xml:space="preserve">196 72 1.523333 </v>
      </c>
      <c r="KS198" s="92" t="str">
        <f t="shared" si="756"/>
        <v xml:space="preserve">196 73 1.496667 </v>
      </c>
      <c r="KT198" s="92" t="str">
        <f t="shared" si="757"/>
        <v xml:space="preserve">196 74 1.963333 </v>
      </c>
      <c r="KU198" s="92" t="str">
        <f t="shared" si="758"/>
        <v xml:space="preserve">196 75 1.22 </v>
      </c>
      <c r="KV198" s="92" t="str">
        <f t="shared" si="759"/>
        <v xml:space="preserve">196 76 1.2 </v>
      </c>
      <c r="KW198" s="92" t="str">
        <f t="shared" si="760"/>
        <v xml:space="preserve">196 77 1.69 </v>
      </c>
      <c r="KX198" s="92" t="str">
        <f t="shared" si="761"/>
        <v xml:space="preserve">196 78 1.11 </v>
      </c>
      <c r="KY198" s="92" t="str">
        <f t="shared" si="762"/>
        <v xml:space="preserve">196 79 0.756667 </v>
      </c>
      <c r="KZ198" s="92" t="str">
        <f t="shared" si="763"/>
        <v xml:space="preserve">196 80 1.003333 </v>
      </c>
      <c r="LA198" s="92" t="str">
        <f t="shared" si="764"/>
        <v xml:space="preserve">196 81 0.913333 </v>
      </c>
      <c r="LB198" s="92" t="str">
        <f t="shared" si="765"/>
        <v xml:space="preserve">196 82 1.196667 </v>
      </c>
      <c r="LC198" s="92" t="str">
        <f t="shared" si="766"/>
        <v xml:space="preserve">196 83 1.003333 </v>
      </c>
      <c r="LD198" s="92" t="str">
        <f t="shared" si="767"/>
        <v xml:space="preserve">196 84 1.736667 </v>
      </c>
      <c r="LE198" s="92" t="str">
        <f t="shared" si="768"/>
        <v xml:space="preserve">196 85 0.783333 </v>
      </c>
      <c r="LF198" s="92" t="str">
        <f t="shared" si="769"/>
        <v xml:space="preserve">196 86 1.16 </v>
      </c>
      <c r="LG198" s="92" t="str">
        <f t="shared" si="770"/>
        <v xml:space="preserve">196 87 0.85 </v>
      </c>
      <c r="LH198" s="92" t="str">
        <f t="shared" si="771"/>
        <v xml:space="preserve">196 88 1.28 </v>
      </c>
      <c r="LI198" s="92" t="str">
        <f t="shared" si="772"/>
        <v xml:space="preserve">196 89 1.276667 </v>
      </c>
      <c r="LJ198" s="92" t="str">
        <f t="shared" si="773"/>
        <v xml:space="preserve">196 90 0.75 </v>
      </c>
      <c r="LK198" s="92" t="str">
        <f t="shared" si="774"/>
        <v xml:space="preserve">196 91 1.586667 </v>
      </c>
      <c r="LL198" s="92" t="str">
        <f t="shared" si="775"/>
        <v xml:space="preserve">196 92 1.406667 </v>
      </c>
      <c r="LM198" s="92" t="str">
        <f t="shared" si="776"/>
        <v xml:space="preserve">196 93 0.803333 </v>
      </c>
      <c r="LN198" s="92" t="str">
        <f t="shared" si="777"/>
        <v xml:space="preserve">196 94 0.573333 </v>
      </c>
      <c r="LO198" s="92" t="str">
        <f t="shared" si="778"/>
        <v xml:space="preserve">196 95 1.353333 </v>
      </c>
      <c r="LP198" s="92" t="str">
        <f t="shared" si="779"/>
        <v xml:space="preserve">196 96 1.223333 </v>
      </c>
      <c r="LQ198" s="92" t="str">
        <f t="shared" si="780"/>
        <v xml:space="preserve">196 97 1.253333 </v>
      </c>
      <c r="LR198" s="92" t="str">
        <f t="shared" si="781"/>
        <v xml:space="preserve">196 98 1.04 </v>
      </c>
      <c r="LS198" s="92" t="str">
        <f t="shared" si="782"/>
        <v xml:space="preserve">196 99 1.1 </v>
      </c>
      <c r="LT198" s="92" t="str">
        <f t="shared" si="783"/>
        <v xml:space="preserve">196 100 1.88 </v>
      </c>
      <c r="LU198" s="92" t="str">
        <f t="shared" si="784"/>
        <v xml:space="preserve">196 101 1.236667 </v>
      </c>
      <c r="LV198" s="92" t="str">
        <f t="shared" si="785"/>
        <v xml:space="preserve">196 102 0.526667 </v>
      </c>
      <c r="LW198" s="92" t="str">
        <f t="shared" si="786"/>
        <v xml:space="preserve">196 103 0.77 </v>
      </c>
      <c r="LX198" s="92" t="str">
        <f t="shared" si="787"/>
        <v xml:space="preserve">196 104 1.116667 </v>
      </c>
      <c r="LY198" s="92" t="str">
        <f t="shared" si="788"/>
        <v xml:space="preserve">196 105 1.44 </v>
      </c>
      <c r="LZ198" s="92" t="str">
        <f t="shared" si="789"/>
        <v xml:space="preserve">196 106 0.583333 </v>
      </c>
      <c r="MA198" s="92" t="str">
        <f t="shared" si="790"/>
        <v xml:space="preserve">196 107 1.356667 </v>
      </c>
      <c r="MB198" s="92" t="str">
        <f t="shared" si="791"/>
        <v xml:space="preserve">196 108 1.936667 </v>
      </c>
      <c r="MC198" s="92" t="str">
        <f t="shared" si="792"/>
        <v xml:space="preserve">196 109 1.303333 </v>
      </c>
      <c r="MD198" s="92" t="str">
        <f t="shared" si="793"/>
        <v xml:space="preserve">196 110 1.396667 </v>
      </c>
      <c r="ME198" s="92" t="str">
        <f t="shared" si="794"/>
        <v xml:space="preserve">196 111 1.566667 </v>
      </c>
      <c r="MF198" s="92" t="str">
        <f t="shared" si="795"/>
        <v xml:space="preserve">196 112 1.093333 </v>
      </c>
      <c r="MG198" s="92" t="str">
        <f t="shared" si="796"/>
        <v xml:space="preserve">196 113 1.47 </v>
      </c>
      <c r="MH198" s="92" t="str">
        <f t="shared" si="797"/>
        <v xml:space="preserve">196 114 1.363333 </v>
      </c>
      <c r="MI198" s="92" t="str">
        <f t="shared" si="798"/>
        <v xml:space="preserve">196 115 1.333333 </v>
      </c>
      <c r="MJ198" s="92" t="str">
        <f t="shared" si="799"/>
        <v xml:space="preserve">196 116 1.41 </v>
      </c>
      <c r="MK198" s="92" t="str">
        <f t="shared" si="800"/>
        <v xml:space="preserve">196 117 1.086667 </v>
      </c>
      <c r="ML198" s="92" t="str">
        <f t="shared" si="801"/>
        <v xml:space="preserve">196 118 1.733333 </v>
      </c>
      <c r="MM198" s="92" t="str">
        <f t="shared" si="802"/>
        <v xml:space="preserve">196 119 0.8 </v>
      </c>
      <c r="MN198" s="92" t="str">
        <f t="shared" si="803"/>
        <v xml:space="preserve">196 120 0.776667 </v>
      </c>
      <c r="MO198" s="92" t="str">
        <f t="shared" si="804"/>
        <v xml:space="preserve">196 121 0.476667 </v>
      </c>
      <c r="MP198" s="92" t="str">
        <f t="shared" si="805"/>
        <v xml:space="preserve">196 122 1.196667 </v>
      </c>
      <c r="MQ198" s="92" t="str">
        <f t="shared" si="806"/>
        <v xml:space="preserve">196 123 1.293333 </v>
      </c>
      <c r="MR198" s="92" t="str">
        <f t="shared" si="807"/>
        <v xml:space="preserve">196 124 2.033333 </v>
      </c>
      <c r="MS198" s="92" t="str">
        <f t="shared" si="808"/>
        <v xml:space="preserve">196 125 0.676667 </v>
      </c>
      <c r="MT198" s="92" t="str">
        <f t="shared" si="809"/>
        <v xml:space="preserve">196 126 1.23 </v>
      </c>
      <c r="MU198" s="92" t="str">
        <f t="shared" si="810"/>
        <v xml:space="preserve">196 127 1.063333 </v>
      </c>
      <c r="MV198" s="92" t="str">
        <f t="shared" si="811"/>
        <v xml:space="preserve">196 128 1.48 </v>
      </c>
      <c r="MW198" s="92" t="str">
        <f t="shared" si="812"/>
        <v xml:space="preserve">196 129 0.89 </v>
      </c>
      <c r="MX198" s="92" t="str">
        <f t="shared" si="813"/>
        <v xml:space="preserve">196 130 1.293333 </v>
      </c>
      <c r="MY198" s="92" t="str">
        <f t="shared" si="814"/>
        <v xml:space="preserve">196 131 1.206667 </v>
      </c>
      <c r="MZ198" s="92" t="str">
        <f t="shared" si="815"/>
        <v xml:space="preserve">196 132 1.49 </v>
      </c>
      <c r="NA198" s="92" t="str">
        <f t="shared" si="816"/>
        <v xml:space="preserve">196 133 1.446667 </v>
      </c>
      <c r="NB198" s="92" t="str">
        <f t="shared" si="817"/>
        <v xml:space="preserve">196 134 1.353333 </v>
      </c>
      <c r="NC198" s="92" t="str">
        <f t="shared" si="818"/>
        <v xml:space="preserve">196 135 1.386667 </v>
      </c>
      <c r="ND198" s="92" t="str">
        <f t="shared" si="819"/>
        <v xml:space="preserve">196 136 1.81 </v>
      </c>
      <c r="NE198" s="92" t="str">
        <f t="shared" si="820"/>
        <v xml:space="preserve">196 137 1.48 </v>
      </c>
      <c r="NF198" s="92" t="str">
        <f t="shared" si="821"/>
        <v xml:space="preserve">196 138 0.65 </v>
      </c>
      <c r="NG198" s="92" t="str">
        <f t="shared" si="822"/>
        <v xml:space="preserve">196 139 1.95 </v>
      </c>
      <c r="NH198" s="92" t="str">
        <f t="shared" si="823"/>
        <v xml:space="preserve">196 140 0.173333 </v>
      </c>
      <c r="NI198" s="92" t="str">
        <f t="shared" si="824"/>
        <v xml:space="preserve">196 141 1.423333 </v>
      </c>
      <c r="NJ198" s="92" t="str">
        <f t="shared" si="825"/>
        <v xml:space="preserve">196 142 1.146667 </v>
      </c>
      <c r="NK198" s="92" t="str">
        <f t="shared" si="826"/>
        <v xml:space="preserve">196 143 1.473333 </v>
      </c>
      <c r="NL198" s="92" t="str">
        <f t="shared" si="827"/>
        <v xml:space="preserve">196 144 1.146667 </v>
      </c>
      <c r="NM198" s="92" t="str">
        <f t="shared" si="828"/>
        <v xml:space="preserve">196 145 1.363333 </v>
      </c>
      <c r="NN198" s="92" t="str">
        <f t="shared" si="829"/>
        <v xml:space="preserve">196 146 1.096667 </v>
      </c>
      <c r="NO198" s="92" t="str">
        <f t="shared" si="830"/>
        <v xml:space="preserve">196 147 0.83 </v>
      </c>
      <c r="NP198" s="92" t="str">
        <f t="shared" si="831"/>
        <v xml:space="preserve">196 148 0.816667 </v>
      </c>
      <c r="NQ198" s="92" t="str">
        <f t="shared" si="832"/>
        <v xml:space="preserve">196 149 0.526667 </v>
      </c>
      <c r="NR198" s="92" t="str">
        <f t="shared" si="833"/>
        <v xml:space="preserve">196 150 0.876667 </v>
      </c>
      <c r="NS198" s="92" t="str">
        <f t="shared" si="834"/>
        <v xml:space="preserve">196 151 0.526667 </v>
      </c>
      <c r="NT198" s="92" t="str">
        <f t="shared" si="835"/>
        <v xml:space="preserve">196 152 0.496667 </v>
      </c>
      <c r="NU198" s="92" t="str">
        <f t="shared" si="836"/>
        <v xml:space="preserve">196 153 0.643333 </v>
      </c>
      <c r="NV198" s="92" t="str">
        <f t="shared" si="837"/>
        <v xml:space="preserve">196 154 1.82 </v>
      </c>
      <c r="NW198" s="92" t="str">
        <f t="shared" si="838"/>
        <v xml:space="preserve">196 155 0.31 </v>
      </c>
      <c r="NX198" s="92" t="str">
        <f t="shared" si="839"/>
        <v xml:space="preserve">196 156 0.503333 </v>
      </c>
      <c r="NY198" s="92" t="str">
        <f t="shared" si="840"/>
        <v xml:space="preserve">196 157 0.79 </v>
      </c>
      <c r="NZ198" s="92" t="str">
        <f t="shared" si="841"/>
        <v xml:space="preserve">196 158 1.13 </v>
      </c>
      <c r="OA198" s="92" t="str">
        <f t="shared" si="842"/>
        <v xml:space="preserve">196 159 0.653333 </v>
      </c>
      <c r="OB198" s="92" t="str">
        <f t="shared" si="843"/>
        <v xml:space="preserve">196 160 1.123333 </v>
      </c>
      <c r="OC198" s="92" t="str">
        <f t="shared" si="844"/>
        <v xml:space="preserve">196 161 1.213333 </v>
      </c>
      <c r="OD198" s="92" t="str">
        <f t="shared" si="845"/>
        <v xml:space="preserve">196 162 0.54 </v>
      </c>
      <c r="OE198" s="92" t="str">
        <f t="shared" si="846"/>
        <v xml:space="preserve">196 163 1.49 </v>
      </c>
      <c r="OF198" s="92" t="str">
        <f t="shared" si="847"/>
        <v xml:space="preserve">196 164 1.006667 </v>
      </c>
      <c r="OG198" s="92" t="str">
        <f t="shared" si="848"/>
        <v xml:space="preserve">196 165 0.293333 </v>
      </c>
      <c r="OH198" s="92" t="str">
        <f t="shared" si="849"/>
        <v xml:space="preserve">196 166 1.57 </v>
      </c>
      <c r="OI198" s="92" t="str">
        <f t="shared" si="850"/>
        <v xml:space="preserve">196 167 1.803333 </v>
      </c>
      <c r="OJ198" s="92" t="str">
        <f t="shared" si="851"/>
        <v xml:space="preserve">196 168 1.256667 </v>
      </c>
      <c r="OK198" s="92" t="str">
        <f t="shared" si="852"/>
        <v xml:space="preserve">196 169 1.913333 </v>
      </c>
      <c r="OL198" s="92" t="str">
        <f t="shared" si="853"/>
        <v xml:space="preserve">196 170 1.126667 </v>
      </c>
      <c r="OM198" s="92" t="str">
        <f t="shared" si="854"/>
        <v xml:space="preserve">196 171 0.576667 </v>
      </c>
      <c r="ON198" s="92" t="str">
        <f t="shared" si="855"/>
        <v xml:space="preserve">196 172 0.903333 </v>
      </c>
      <c r="OO198" s="92" t="str">
        <f t="shared" si="856"/>
        <v xml:space="preserve">196 173 0.636667 </v>
      </c>
      <c r="OP198" s="92" t="str">
        <f t="shared" si="857"/>
        <v xml:space="preserve">196 174 1.466667 </v>
      </c>
      <c r="OQ198" s="92" t="str">
        <f t="shared" si="858"/>
        <v xml:space="preserve">196 175 0.676667 </v>
      </c>
      <c r="OR198" s="92" t="str">
        <f t="shared" si="859"/>
        <v xml:space="preserve">196 176 1.166667 </v>
      </c>
      <c r="OS198" s="92" t="str">
        <f t="shared" si="860"/>
        <v xml:space="preserve">196 177 1.163333 </v>
      </c>
      <c r="OT198" s="92" t="str">
        <f t="shared" si="861"/>
        <v xml:space="preserve">196 178 1.413333 </v>
      </c>
      <c r="OU198" s="92" t="str">
        <f t="shared" si="862"/>
        <v xml:space="preserve">196 179 1.093333 </v>
      </c>
      <c r="OV198" s="92" t="str">
        <f t="shared" si="863"/>
        <v xml:space="preserve">196 180 1.06 </v>
      </c>
      <c r="OW198" s="92" t="str">
        <f t="shared" si="864"/>
        <v xml:space="preserve">196 181 1.616667 </v>
      </c>
      <c r="OX198" s="92" t="str">
        <f t="shared" si="865"/>
        <v xml:space="preserve">196 182 1.32 </v>
      </c>
      <c r="OY198" s="92" t="str">
        <f t="shared" si="866"/>
        <v xml:space="preserve">196 183 1.13 </v>
      </c>
      <c r="OZ198" s="92" t="str">
        <f t="shared" si="867"/>
        <v xml:space="preserve">196 184 0.543333 </v>
      </c>
      <c r="PA198" s="92" t="str">
        <f t="shared" si="868"/>
        <v xml:space="preserve">196 185 1.726667 </v>
      </c>
      <c r="PB198" s="92" t="str">
        <f t="shared" si="869"/>
        <v xml:space="preserve">196 186 1.28 </v>
      </c>
      <c r="PC198" s="92" t="str">
        <f t="shared" si="870"/>
        <v xml:space="preserve">196 187 1.28 </v>
      </c>
      <c r="PD198" s="92" t="str">
        <f t="shared" si="871"/>
        <v xml:space="preserve">196 188 1.963333 </v>
      </c>
      <c r="PE198" s="92" t="str">
        <f t="shared" si="872"/>
        <v xml:space="preserve">196 189 1.47 </v>
      </c>
      <c r="PF198" s="92" t="str">
        <f t="shared" si="873"/>
        <v xml:space="preserve">196 190 1.453333 </v>
      </c>
      <c r="PG198" s="92" t="str">
        <f t="shared" si="874"/>
        <v xml:space="preserve">196 191 1.443333 </v>
      </c>
      <c r="PH198" s="92" t="str">
        <f t="shared" si="875"/>
        <v xml:space="preserve">196 192 1.433333 </v>
      </c>
      <c r="PI198" s="92" t="str">
        <f t="shared" si="876"/>
        <v xml:space="preserve">196 193 0.783333 </v>
      </c>
      <c r="PJ198" s="92" t="str">
        <f t="shared" si="877"/>
        <v xml:space="preserve">196 194 1.533333 </v>
      </c>
      <c r="PK198" s="92" t="str">
        <f t="shared" si="878"/>
        <v xml:space="preserve">196 195 0.943333 </v>
      </c>
      <c r="PL198" s="92" t="str">
        <f t="shared" si="879"/>
        <v xml:space="preserve">196 196 0 </v>
      </c>
      <c r="PM198" s="92" t="str">
        <f t="shared" si="880"/>
        <v xml:space="preserve">196 197 1.37 </v>
      </c>
      <c r="PN198" s="92" t="str">
        <f t="shared" si="881"/>
        <v xml:space="preserve">196 198 1.22 </v>
      </c>
      <c r="PO198" s="92" t="str">
        <f t="shared" si="882"/>
        <v xml:space="preserve">196 199 1.286667 </v>
      </c>
      <c r="PP198" s="92" t="str">
        <f t="shared" si="883"/>
        <v xml:space="preserve">196 200 1.386667 </v>
      </c>
      <c r="PQ198" s="92" t="str">
        <f t="shared" si="884"/>
        <v xml:space="preserve">196 201 0.67 </v>
      </c>
      <c r="PR198" s="92" t="str">
        <f t="shared" si="885"/>
        <v xml:space="preserve">196 202 1.25 </v>
      </c>
      <c r="PS198" s="92" t="str">
        <f t="shared" si="886"/>
        <v xml:space="preserve">196 203 1.2 </v>
      </c>
      <c r="PT198" s="92" t="str">
        <f t="shared" si="887"/>
        <v xml:space="preserve">196 204 1.193333 </v>
      </c>
      <c r="PU198" s="92" t="str">
        <f t="shared" si="888"/>
        <v xml:space="preserve">196 205 1.43 </v>
      </c>
      <c r="PV198" s="92" t="str">
        <f t="shared" si="889"/>
        <v xml:space="preserve">196 206 1.533333 </v>
      </c>
      <c r="PW198" s="92" t="str">
        <f t="shared" si="890"/>
        <v xml:space="preserve">196 207 1.456667 </v>
      </c>
      <c r="PX198" s="92" t="str">
        <f t="shared" si="891"/>
        <v xml:space="preserve">196 208 1.086667 </v>
      </c>
      <c r="PY198" s="92" t="str">
        <f t="shared" si="892"/>
        <v xml:space="preserve">196 209 1.31 </v>
      </c>
      <c r="PZ198" s="92" t="str">
        <f t="shared" si="893"/>
        <v xml:space="preserve">196 210 1.63 </v>
      </c>
      <c r="QA198" s="92" t="str">
        <f t="shared" si="894"/>
        <v xml:space="preserve">196 211 0.806667 </v>
      </c>
      <c r="QB198" s="92" t="str">
        <f t="shared" si="895"/>
        <v xml:space="preserve">196 212 0.906667 </v>
      </c>
      <c r="QC198" s="92" t="str">
        <f t="shared" si="896"/>
        <v xml:space="preserve">196 213 0.806667 </v>
      </c>
      <c r="QD198" s="92" t="str">
        <f t="shared" si="897"/>
        <v xml:space="preserve">196 214 1.476667 </v>
      </c>
      <c r="QE198" s="92" t="str">
        <f t="shared" si="898"/>
        <v xml:space="preserve">196 215 0.296667 </v>
      </c>
      <c r="QF198" s="92" t="str">
        <f t="shared" si="899"/>
        <v xml:space="preserve">196 216 1.203333 </v>
      </c>
      <c r="QG198" s="92" t="str">
        <f t="shared" si="900"/>
        <v xml:space="preserve">196 217 1.326667 </v>
      </c>
      <c r="QH198" s="92" t="str">
        <f t="shared" si="901"/>
        <v xml:space="preserve">196 218 0.796667 </v>
      </c>
      <c r="QI198" s="92" t="str">
        <f t="shared" si="902"/>
        <v xml:space="preserve">196 219 1.51 </v>
      </c>
      <c r="QJ198" s="92" t="str">
        <f t="shared" si="903"/>
        <v xml:space="preserve">196 220 1.193333 </v>
      </c>
      <c r="QK198" s="92" t="str">
        <f t="shared" si="904"/>
        <v xml:space="preserve">196 221 0.683333 </v>
      </c>
      <c r="QL198" s="92" t="str">
        <f t="shared" si="905"/>
        <v xml:space="preserve">196 222 1.67 </v>
      </c>
      <c r="QM198" s="92" t="str">
        <f t="shared" si="906"/>
        <v xml:space="preserve">196 223 1.34 </v>
      </c>
      <c r="QN198" s="92" t="str">
        <f t="shared" si="907"/>
        <v xml:space="preserve">196 224 0.793333 </v>
      </c>
      <c r="QO198" s="92" t="str">
        <f t="shared" si="908"/>
        <v xml:space="preserve">196 225 1.063333 </v>
      </c>
      <c r="QP198" s="92" t="str">
        <f t="shared" si="909"/>
        <v xml:space="preserve">196 226 1.246667 </v>
      </c>
      <c r="QQ198" s="92" t="str">
        <f t="shared" si="910"/>
        <v xml:space="preserve">196 227 1.17 </v>
      </c>
      <c r="QR198" s="92" t="str">
        <f t="shared" si="911"/>
        <v xml:space="preserve">196 228 1.116667 </v>
      </c>
    </row>
    <row r="199" spans="1:460" ht="18.75" customHeight="1" x14ac:dyDescent="0.35">
      <c r="A199" s="86">
        <v>197</v>
      </c>
      <c r="B199" s="90" t="s">
        <v>231</v>
      </c>
      <c r="C199" s="91" t="s">
        <v>199</v>
      </c>
      <c r="D199" s="9">
        <v>17.5</v>
      </c>
      <c r="E199" s="9">
        <v>23.2</v>
      </c>
      <c r="F199" s="9">
        <v>28.2</v>
      </c>
      <c r="G199" s="9">
        <v>35.5</v>
      </c>
      <c r="H199" s="9">
        <v>34.1</v>
      </c>
      <c r="I199" s="9">
        <v>34.1</v>
      </c>
      <c r="J199" s="9">
        <v>17.3</v>
      </c>
      <c r="K199" s="9">
        <v>17.100000000000001</v>
      </c>
      <c r="L199" s="9">
        <v>18.3</v>
      </c>
      <c r="M199" s="9">
        <v>25.9</v>
      </c>
      <c r="N199" s="9">
        <v>13.1</v>
      </c>
      <c r="O199" s="21">
        <v>17</v>
      </c>
      <c r="P199" s="9">
        <v>18.600000000000001</v>
      </c>
      <c r="Q199" s="9">
        <v>13.3</v>
      </c>
      <c r="R199" s="9">
        <v>6.8</v>
      </c>
      <c r="S199" s="9">
        <v>23.8</v>
      </c>
      <c r="T199" s="9">
        <v>9.8000000000000007</v>
      </c>
      <c r="U199" s="9">
        <v>24.4</v>
      </c>
      <c r="V199" s="9">
        <v>15.8</v>
      </c>
      <c r="W199" s="21">
        <v>11</v>
      </c>
      <c r="X199" s="21">
        <v>20</v>
      </c>
      <c r="Y199" s="9">
        <v>21.8</v>
      </c>
      <c r="Z199" s="9">
        <v>22.5</v>
      </c>
      <c r="AA199" s="9">
        <v>23.4</v>
      </c>
      <c r="AB199" s="9">
        <v>43.1</v>
      </c>
      <c r="AC199" s="9">
        <v>25.8</v>
      </c>
      <c r="AD199" s="9">
        <v>10.7</v>
      </c>
      <c r="AE199" s="9">
        <v>12.2</v>
      </c>
      <c r="AF199" s="9">
        <v>6.6</v>
      </c>
      <c r="AG199" s="9">
        <v>40.299999999999997</v>
      </c>
      <c r="AH199" s="9">
        <v>24.7</v>
      </c>
      <c r="AI199" s="9">
        <v>12.1</v>
      </c>
      <c r="AJ199" s="9">
        <v>31.2</v>
      </c>
      <c r="AK199" s="9">
        <v>13.4</v>
      </c>
      <c r="AL199" s="21">
        <v>20</v>
      </c>
      <c r="AM199" s="9">
        <v>14.2</v>
      </c>
      <c r="AN199" s="9">
        <v>10.6</v>
      </c>
      <c r="AO199" s="9">
        <v>14.6</v>
      </c>
      <c r="AP199" s="21">
        <v>25</v>
      </c>
      <c r="AQ199" s="21">
        <v>24</v>
      </c>
      <c r="AR199" s="9">
        <v>9.4</v>
      </c>
      <c r="AS199" s="9">
        <v>8.1</v>
      </c>
      <c r="AT199" s="9">
        <v>6.7</v>
      </c>
      <c r="AU199" s="9">
        <v>4.3</v>
      </c>
      <c r="AV199" s="9">
        <v>26.7</v>
      </c>
      <c r="AW199" s="21">
        <v>28</v>
      </c>
      <c r="AX199" s="21">
        <v>5</v>
      </c>
      <c r="AY199" s="21">
        <v>28</v>
      </c>
      <c r="AZ199" s="9">
        <v>15.5</v>
      </c>
      <c r="BA199" s="9">
        <v>21.7</v>
      </c>
      <c r="BB199" s="21">
        <v>11</v>
      </c>
      <c r="BC199" s="21">
        <v>17</v>
      </c>
      <c r="BD199" s="9">
        <v>33.200000000000003</v>
      </c>
      <c r="BE199" s="9">
        <v>24.6</v>
      </c>
      <c r="BF199" s="9">
        <v>29.8</v>
      </c>
      <c r="BG199" s="9">
        <v>18.600000000000001</v>
      </c>
      <c r="BH199" s="9">
        <v>22.5</v>
      </c>
      <c r="BI199" s="9">
        <v>28.2</v>
      </c>
      <c r="BJ199" s="9">
        <v>12.3</v>
      </c>
      <c r="BK199" s="9">
        <v>14.8</v>
      </c>
      <c r="BL199" s="9">
        <v>27.6</v>
      </c>
      <c r="BM199" s="9">
        <v>31.1</v>
      </c>
      <c r="BN199" s="9">
        <v>18.100000000000001</v>
      </c>
      <c r="BO199" s="9">
        <v>11.7</v>
      </c>
      <c r="BP199" s="9">
        <v>9.4</v>
      </c>
      <c r="BQ199" s="9">
        <v>8.4</v>
      </c>
      <c r="BR199" s="21">
        <v>18</v>
      </c>
      <c r="BS199" s="9">
        <v>17.2</v>
      </c>
      <c r="BT199" s="9">
        <v>22.3</v>
      </c>
      <c r="BU199" s="9">
        <v>3.7</v>
      </c>
      <c r="BV199" s="9">
        <v>19.5</v>
      </c>
      <c r="BW199" s="9">
        <v>17.3</v>
      </c>
      <c r="BX199" s="9">
        <v>7.5</v>
      </c>
      <c r="BY199" s="9">
        <v>23.4</v>
      </c>
      <c r="BZ199" s="9">
        <v>12.2</v>
      </c>
      <c r="CA199" s="9">
        <v>8.4</v>
      </c>
      <c r="CB199" s="9">
        <v>21.8</v>
      </c>
      <c r="CC199" s="9">
        <v>12.3</v>
      </c>
      <c r="CD199" s="9">
        <v>26.9</v>
      </c>
      <c r="CE199" s="9">
        <v>16.399999999999999</v>
      </c>
      <c r="CF199" s="9">
        <v>21.1</v>
      </c>
      <c r="CG199" s="21">
        <v>24</v>
      </c>
      <c r="CH199" s="9">
        <v>16.399999999999999</v>
      </c>
      <c r="CI199" s="21">
        <v>19</v>
      </c>
      <c r="CJ199" s="9">
        <v>18.100000000000001</v>
      </c>
      <c r="CK199" s="9">
        <v>9.6</v>
      </c>
      <c r="CL199" s="9">
        <v>25.1</v>
      </c>
      <c r="CM199" s="9">
        <v>24.2</v>
      </c>
      <c r="CN199" s="9">
        <v>7.5</v>
      </c>
      <c r="CO199" s="9">
        <v>27.6</v>
      </c>
      <c r="CP199" s="9">
        <v>12.1</v>
      </c>
      <c r="CQ199" s="21">
        <v>17</v>
      </c>
      <c r="CR199" s="9">
        <v>19.100000000000001</v>
      </c>
      <c r="CS199" s="9">
        <v>25.5</v>
      </c>
      <c r="CT199" s="9">
        <v>11.4</v>
      </c>
      <c r="CU199" s="9">
        <v>24.8</v>
      </c>
      <c r="CV199" s="9">
        <v>6.6</v>
      </c>
      <c r="CW199" s="9">
        <v>26.5</v>
      </c>
      <c r="CX199" s="21">
        <v>10</v>
      </c>
      <c r="CY199" s="9">
        <v>23.3</v>
      </c>
      <c r="CZ199" s="9">
        <v>4.5</v>
      </c>
      <c r="DA199" s="9">
        <v>34.799999999999997</v>
      </c>
      <c r="DB199" s="9">
        <v>27.9</v>
      </c>
      <c r="DC199" s="9">
        <v>10.6</v>
      </c>
      <c r="DD199" s="9">
        <v>5.2</v>
      </c>
      <c r="DE199" s="9">
        <v>25.5</v>
      </c>
      <c r="DF199" s="9">
        <v>4.5999999999999996</v>
      </c>
      <c r="DG199" s="21">
        <v>27</v>
      </c>
      <c r="DH199" s="21">
        <v>6</v>
      </c>
      <c r="DI199" s="9">
        <v>36.700000000000003</v>
      </c>
      <c r="DJ199" s="9">
        <v>15.2</v>
      </c>
      <c r="DK199" s="9">
        <v>11.8</v>
      </c>
      <c r="DL199" s="21">
        <v>13</v>
      </c>
      <c r="DM199" s="9">
        <v>26.8</v>
      </c>
      <c r="DN199" s="21">
        <v>12</v>
      </c>
      <c r="DO199" s="9">
        <v>13.1</v>
      </c>
      <c r="DP199" s="9">
        <v>10.1</v>
      </c>
      <c r="DQ199" s="9">
        <v>18.899999999999999</v>
      </c>
      <c r="DR199" s="9">
        <v>20.8</v>
      </c>
      <c r="DS199" s="9">
        <v>28.1</v>
      </c>
      <c r="DT199" s="9">
        <v>28.8</v>
      </c>
      <c r="DU199" s="9">
        <v>7.1</v>
      </c>
      <c r="DV199" s="9">
        <v>6.8</v>
      </c>
      <c r="DW199" s="9">
        <v>25.5</v>
      </c>
      <c r="DX199" s="9">
        <v>25.3</v>
      </c>
      <c r="DY199" s="9">
        <v>13.9</v>
      </c>
      <c r="DZ199" s="9">
        <v>18.3</v>
      </c>
      <c r="EA199" s="9">
        <v>22.8</v>
      </c>
      <c r="EB199" s="9">
        <v>24.3</v>
      </c>
      <c r="EC199" s="9">
        <v>3.5</v>
      </c>
      <c r="ED199" s="9">
        <v>13.6</v>
      </c>
      <c r="EE199" s="9">
        <v>9.1999999999999993</v>
      </c>
      <c r="EF199" s="9">
        <v>7.9</v>
      </c>
      <c r="EG199" s="9">
        <v>7.5</v>
      </c>
      <c r="EH199" s="9">
        <v>3.5</v>
      </c>
      <c r="EI199" s="9">
        <v>21.2</v>
      </c>
      <c r="EJ199" s="9">
        <v>22.8</v>
      </c>
      <c r="EK199" s="9">
        <v>22.9</v>
      </c>
      <c r="EL199" s="21">
        <v>23</v>
      </c>
      <c r="EM199" s="9">
        <v>43.6</v>
      </c>
      <c r="EN199" s="21">
        <v>12</v>
      </c>
      <c r="EO199" s="9">
        <v>14.6</v>
      </c>
      <c r="EP199" s="9">
        <v>25.1</v>
      </c>
      <c r="EQ199" s="21">
        <v>13</v>
      </c>
      <c r="ER199" s="9">
        <v>25.7</v>
      </c>
      <c r="ES199" s="21">
        <v>10</v>
      </c>
      <c r="ET199" s="9">
        <v>25.3</v>
      </c>
      <c r="EU199" s="9">
        <v>23.8</v>
      </c>
      <c r="EV199" s="9">
        <v>28.2</v>
      </c>
      <c r="EW199" s="9">
        <v>25.8</v>
      </c>
      <c r="EX199" s="9">
        <v>34.700000000000003</v>
      </c>
      <c r="EY199" s="9">
        <v>30.9</v>
      </c>
      <c r="EZ199" s="9">
        <v>31.7</v>
      </c>
      <c r="FA199" s="9">
        <v>17.5</v>
      </c>
      <c r="FB199" s="9">
        <v>40.299999999999997</v>
      </c>
      <c r="FC199" s="9">
        <v>28.8</v>
      </c>
      <c r="FD199" s="9">
        <v>17.600000000000001</v>
      </c>
      <c r="FE199" s="9">
        <v>10.9</v>
      </c>
      <c r="FF199" s="9">
        <v>28.1</v>
      </c>
      <c r="FG199" s="9">
        <v>9.8000000000000007</v>
      </c>
      <c r="FH199" s="21">
        <v>11</v>
      </c>
      <c r="FI199" s="9">
        <v>35.200000000000003</v>
      </c>
      <c r="FJ199" s="9">
        <v>24.3</v>
      </c>
      <c r="FK199" s="9">
        <v>15.5</v>
      </c>
      <c r="FL199" s="9">
        <v>39.799999999999997</v>
      </c>
      <c r="FM199" s="9">
        <v>13.4</v>
      </c>
      <c r="FN199" s="21">
        <v>17</v>
      </c>
      <c r="FO199" s="9">
        <v>12.6</v>
      </c>
      <c r="FP199" s="9">
        <v>28.5</v>
      </c>
      <c r="FQ199" s="9">
        <v>9.5</v>
      </c>
      <c r="FR199" s="9">
        <v>27.5</v>
      </c>
      <c r="FS199" s="9">
        <v>31.1</v>
      </c>
      <c r="FT199" s="9">
        <v>25.3</v>
      </c>
      <c r="FU199" s="9">
        <v>14.3</v>
      </c>
      <c r="FV199" s="9">
        <v>28.1</v>
      </c>
      <c r="FW199" s="21">
        <v>15</v>
      </c>
      <c r="FX199" s="9">
        <v>15.1</v>
      </c>
      <c r="FY199" s="9">
        <v>14.4</v>
      </c>
      <c r="FZ199" s="9">
        <v>23.2</v>
      </c>
      <c r="GA199" s="9">
        <v>16.2</v>
      </c>
      <c r="GB199" s="21">
        <v>13</v>
      </c>
      <c r="GC199" s="9">
        <v>8.8000000000000007</v>
      </c>
      <c r="GD199" s="9">
        <v>10.9</v>
      </c>
      <c r="GE199" s="9">
        <v>25.9</v>
      </c>
      <c r="GF199" s="9">
        <v>18.7</v>
      </c>
      <c r="GG199" s="9">
        <v>18.600000000000001</v>
      </c>
      <c r="GH199" s="9">
        <v>18.600000000000001</v>
      </c>
      <c r="GI199" s="9">
        <v>23.4</v>
      </c>
      <c r="GJ199" s="21">
        <v>13</v>
      </c>
      <c r="GK199" s="9">
        <v>12.5</v>
      </c>
      <c r="GL199" s="9">
        <v>15.3</v>
      </c>
      <c r="GM199" s="9">
        <v>11.9</v>
      </c>
      <c r="GN199" s="9">
        <v>22.4</v>
      </c>
      <c r="GO199" s="9">
        <v>14.8</v>
      </c>
      <c r="GP199" s="9">
        <v>24.9</v>
      </c>
      <c r="GQ199" s="9">
        <v>41.1</v>
      </c>
      <c r="GR199" s="21">
        <v>0</v>
      </c>
      <c r="GS199" s="21">
        <v>4</v>
      </c>
      <c r="GT199" s="9">
        <v>3.5</v>
      </c>
      <c r="GU199" s="9">
        <v>3.5</v>
      </c>
      <c r="GV199" s="9">
        <v>27.5</v>
      </c>
      <c r="GW199" s="9">
        <v>5.0999999999999996</v>
      </c>
      <c r="GX199" s="9">
        <v>11.5</v>
      </c>
      <c r="GY199" s="9">
        <v>12.9</v>
      </c>
      <c r="GZ199" s="21">
        <v>2</v>
      </c>
      <c r="HA199" s="9">
        <v>29.8</v>
      </c>
      <c r="HB199" s="9">
        <v>36.200000000000003</v>
      </c>
      <c r="HC199" s="9">
        <v>9.8000000000000007</v>
      </c>
      <c r="HD199" s="9">
        <v>4.2</v>
      </c>
      <c r="HE199" s="9">
        <v>29.7</v>
      </c>
      <c r="HF199" s="9">
        <v>18.399999999999999</v>
      </c>
      <c r="HG199" s="9">
        <v>23.6</v>
      </c>
      <c r="HH199" s="9">
        <v>18.399999999999999</v>
      </c>
      <c r="HI199" s="9">
        <v>8.6999999999999993</v>
      </c>
      <c r="HJ199" s="9">
        <v>40.299999999999997</v>
      </c>
      <c r="HK199" s="9">
        <v>7.6</v>
      </c>
      <c r="HL199" s="9">
        <v>3.8</v>
      </c>
      <c r="HM199" s="9">
        <v>18.899999999999999</v>
      </c>
      <c r="HN199" s="9">
        <v>13.1</v>
      </c>
      <c r="HO199" s="9">
        <v>7.2</v>
      </c>
      <c r="HP199" s="9">
        <v>23.4</v>
      </c>
      <c r="HQ199" s="21">
        <v>34</v>
      </c>
      <c r="HR199" s="9">
        <v>17.600000000000001</v>
      </c>
      <c r="HS199" s="9">
        <v>17.7</v>
      </c>
      <c r="HT199" s="9">
        <v>9.9</v>
      </c>
      <c r="HU199" s="9">
        <v>10.7</v>
      </c>
      <c r="HV199" s="9">
        <v>8.8000000000000007</v>
      </c>
      <c r="HW199" s="21">
        <v>22</v>
      </c>
      <c r="HX199" s="8"/>
      <c r="HY199" s="92" t="str">
        <f t="shared" si="684"/>
        <v xml:space="preserve">197 1 0.583333 </v>
      </c>
      <c r="HZ199" s="92" t="str">
        <f t="shared" si="685"/>
        <v xml:space="preserve">197 2 0.773333 </v>
      </c>
      <c r="IA199" s="92" t="str">
        <f t="shared" si="686"/>
        <v xml:space="preserve">197 3 0.94 </v>
      </c>
      <c r="IB199" s="92" t="str">
        <f t="shared" si="687"/>
        <v xml:space="preserve">197 4 1.183333 </v>
      </c>
      <c r="IC199" s="92" t="str">
        <f t="shared" si="688"/>
        <v xml:space="preserve">197 5 1.136667 </v>
      </c>
      <c r="ID199" s="92" t="str">
        <f t="shared" si="689"/>
        <v xml:space="preserve">197 6 1.136667 </v>
      </c>
      <c r="IE199" s="92" t="str">
        <f t="shared" si="690"/>
        <v xml:space="preserve">197 7 0.576667 </v>
      </c>
      <c r="IF199" s="92" t="str">
        <f t="shared" si="691"/>
        <v xml:space="preserve">197 8 0.57 </v>
      </c>
      <c r="IG199" s="92" t="str">
        <f t="shared" si="692"/>
        <v xml:space="preserve">197 9 0.61 </v>
      </c>
      <c r="IH199" s="92" t="str">
        <f t="shared" si="693"/>
        <v xml:space="preserve">197 10 0.863333 </v>
      </c>
      <c r="II199" s="92" t="str">
        <f t="shared" si="694"/>
        <v xml:space="preserve">197 11 0.436667 </v>
      </c>
      <c r="IJ199" s="92" t="str">
        <f t="shared" si="695"/>
        <v xml:space="preserve">197 12 0.566667 </v>
      </c>
      <c r="IK199" s="92" t="str">
        <f t="shared" si="696"/>
        <v xml:space="preserve">197 13 0.62 </v>
      </c>
      <c r="IL199" s="92" t="str">
        <f t="shared" si="697"/>
        <v xml:space="preserve">197 14 0.443333 </v>
      </c>
      <c r="IM199" s="92" t="str">
        <f t="shared" si="698"/>
        <v xml:space="preserve">197 15 0.226667 </v>
      </c>
      <c r="IN199" s="92" t="str">
        <f t="shared" si="699"/>
        <v xml:space="preserve">197 16 0.793333 </v>
      </c>
      <c r="IO199" s="92" t="str">
        <f t="shared" si="700"/>
        <v xml:space="preserve">197 17 0.326667 </v>
      </c>
      <c r="IP199" s="92" t="str">
        <f t="shared" si="701"/>
        <v xml:space="preserve">197 18 0.813333 </v>
      </c>
      <c r="IQ199" s="92" t="str">
        <f t="shared" si="702"/>
        <v xml:space="preserve">197 19 0.526667 </v>
      </c>
      <c r="IR199" s="92" t="str">
        <f t="shared" si="703"/>
        <v xml:space="preserve">197 20 0.366667 </v>
      </c>
      <c r="IS199" s="92" t="str">
        <f t="shared" si="704"/>
        <v xml:space="preserve">197 21 0.666667 </v>
      </c>
      <c r="IT199" s="92" t="str">
        <f t="shared" si="705"/>
        <v xml:space="preserve">197 22 0.726667 </v>
      </c>
      <c r="IU199" s="92" t="str">
        <f t="shared" si="706"/>
        <v xml:space="preserve">197 23 0.75 </v>
      </c>
      <c r="IV199" s="92" t="str">
        <f t="shared" si="707"/>
        <v xml:space="preserve">197 24 0.78 </v>
      </c>
      <c r="IW199" s="92" t="str">
        <f t="shared" si="708"/>
        <v xml:space="preserve">197 25 1.436667 </v>
      </c>
      <c r="IX199" s="92" t="str">
        <f t="shared" si="709"/>
        <v xml:space="preserve">197 26 0.86 </v>
      </c>
      <c r="IY199" s="92" t="str">
        <f t="shared" si="710"/>
        <v xml:space="preserve">197 27 0.356667 </v>
      </c>
      <c r="IZ199" s="92" t="str">
        <f t="shared" si="711"/>
        <v xml:space="preserve">197 28 0.406667 </v>
      </c>
      <c r="JA199" s="92" t="str">
        <f t="shared" si="712"/>
        <v xml:space="preserve">197 29 0.22 </v>
      </c>
      <c r="JB199" s="92" t="str">
        <f t="shared" si="713"/>
        <v xml:space="preserve">197 30 1.343333 </v>
      </c>
      <c r="JC199" s="92" t="str">
        <f t="shared" si="714"/>
        <v xml:space="preserve">197 31 0.823333 </v>
      </c>
      <c r="JD199" s="92" t="str">
        <f t="shared" si="715"/>
        <v xml:space="preserve">197 32 0.403333 </v>
      </c>
      <c r="JE199" s="92" t="str">
        <f t="shared" si="716"/>
        <v xml:space="preserve">197 33 1.04 </v>
      </c>
      <c r="JF199" s="92" t="str">
        <f t="shared" si="717"/>
        <v xml:space="preserve">197 34 0.446667 </v>
      </c>
      <c r="JG199" s="92" t="str">
        <f t="shared" si="718"/>
        <v xml:space="preserve">197 35 0.666667 </v>
      </c>
      <c r="JH199" s="92" t="str">
        <f t="shared" si="719"/>
        <v xml:space="preserve">197 36 0.473333 </v>
      </c>
      <c r="JI199" s="92" t="str">
        <f t="shared" si="720"/>
        <v xml:space="preserve">197 37 0.353333 </v>
      </c>
      <c r="JJ199" s="92" t="str">
        <f t="shared" si="721"/>
        <v xml:space="preserve">197 38 0.486667 </v>
      </c>
      <c r="JK199" s="92" t="str">
        <f t="shared" si="722"/>
        <v xml:space="preserve">197 39 0.833333 </v>
      </c>
      <c r="JL199" s="92" t="str">
        <f t="shared" si="723"/>
        <v xml:space="preserve">197 40 0.8 </v>
      </c>
      <c r="JM199" s="92" t="str">
        <f t="shared" si="724"/>
        <v xml:space="preserve">197 41 0.313333 </v>
      </c>
      <c r="JN199" s="92" t="str">
        <f t="shared" si="725"/>
        <v xml:space="preserve">197 42 0.27 </v>
      </c>
      <c r="JO199" s="92" t="str">
        <f t="shared" si="726"/>
        <v xml:space="preserve">197 43 0.223333 </v>
      </c>
      <c r="JP199" s="92" t="str">
        <f t="shared" si="727"/>
        <v xml:space="preserve">197 44 0.143333 </v>
      </c>
      <c r="JQ199" s="92" t="str">
        <f t="shared" si="728"/>
        <v xml:space="preserve">197 45 0.89 </v>
      </c>
      <c r="JR199" s="92" t="str">
        <f t="shared" si="729"/>
        <v xml:space="preserve">197 46 0.933333 </v>
      </c>
      <c r="JS199" s="92" t="str">
        <f t="shared" si="730"/>
        <v xml:space="preserve">197 47 0.166667 </v>
      </c>
      <c r="JT199" s="92" t="str">
        <f t="shared" si="731"/>
        <v xml:space="preserve">197 48 0.933333 </v>
      </c>
      <c r="JU199" s="92" t="str">
        <f t="shared" si="732"/>
        <v xml:space="preserve">197 49 0.516667 </v>
      </c>
      <c r="JV199" s="92" t="str">
        <f t="shared" si="733"/>
        <v xml:space="preserve">197 50 0.723333 </v>
      </c>
      <c r="JW199" s="92" t="str">
        <f t="shared" si="734"/>
        <v xml:space="preserve">197 51 0.366667 </v>
      </c>
      <c r="JX199" s="92" t="str">
        <f t="shared" si="735"/>
        <v xml:space="preserve">197 52 0.566667 </v>
      </c>
      <c r="JY199" s="92" t="str">
        <f t="shared" si="736"/>
        <v xml:space="preserve">197 53 1.106667 </v>
      </c>
      <c r="JZ199" s="92" t="str">
        <f t="shared" si="737"/>
        <v xml:space="preserve">197 54 0.82 </v>
      </c>
      <c r="KA199" s="92" t="str">
        <f t="shared" si="738"/>
        <v xml:space="preserve">197 55 0.993333 </v>
      </c>
      <c r="KB199" s="92" t="str">
        <f t="shared" si="739"/>
        <v xml:space="preserve">197 56 0.62 </v>
      </c>
      <c r="KC199" s="92" t="str">
        <f t="shared" si="740"/>
        <v xml:space="preserve">197 57 0.75 </v>
      </c>
      <c r="KD199" s="92" t="str">
        <f t="shared" si="741"/>
        <v xml:space="preserve">197 58 0.94 </v>
      </c>
      <c r="KE199" s="92" t="str">
        <f t="shared" si="742"/>
        <v xml:space="preserve">197 59 0.41 </v>
      </c>
      <c r="KF199" s="92" t="str">
        <f t="shared" si="743"/>
        <v xml:space="preserve">197 60 0.493333 </v>
      </c>
      <c r="KG199" s="92" t="str">
        <f t="shared" si="744"/>
        <v xml:space="preserve">197 61 0.92 </v>
      </c>
      <c r="KH199" s="92" t="str">
        <f t="shared" si="745"/>
        <v xml:space="preserve">197 62 1.036667 </v>
      </c>
      <c r="KI199" s="92" t="str">
        <f t="shared" si="746"/>
        <v xml:space="preserve">197 63 0.603333 </v>
      </c>
      <c r="KJ199" s="92" t="str">
        <f t="shared" si="747"/>
        <v xml:space="preserve">197 64 0.39 </v>
      </c>
      <c r="KK199" s="92" t="str">
        <f t="shared" si="748"/>
        <v xml:space="preserve">197 65 0.313333 </v>
      </c>
      <c r="KL199" s="92" t="str">
        <f t="shared" si="749"/>
        <v xml:space="preserve">197 66 0.28 </v>
      </c>
      <c r="KM199" s="92" t="str">
        <f t="shared" si="750"/>
        <v xml:space="preserve">197 67 0.6 </v>
      </c>
      <c r="KN199" s="92" t="str">
        <f t="shared" si="751"/>
        <v xml:space="preserve">197 68 0.573333 </v>
      </c>
      <c r="KO199" s="92" t="str">
        <f t="shared" si="752"/>
        <v xml:space="preserve">197 69 0.743333 </v>
      </c>
      <c r="KP199" s="92" t="str">
        <f t="shared" si="753"/>
        <v xml:space="preserve">197 70 0.123333 </v>
      </c>
      <c r="KQ199" s="92" t="str">
        <f t="shared" si="754"/>
        <v xml:space="preserve">197 71 0.65 </v>
      </c>
      <c r="KR199" s="92" t="str">
        <f t="shared" si="755"/>
        <v xml:space="preserve">197 72 0.576667 </v>
      </c>
      <c r="KS199" s="92" t="str">
        <f t="shared" si="756"/>
        <v xml:space="preserve">197 73 0.25 </v>
      </c>
      <c r="KT199" s="92" t="str">
        <f t="shared" si="757"/>
        <v xml:space="preserve">197 74 0.78 </v>
      </c>
      <c r="KU199" s="92" t="str">
        <f t="shared" si="758"/>
        <v xml:space="preserve">197 75 0.406667 </v>
      </c>
      <c r="KV199" s="92" t="str">
        <f t="shared" si="759"/>
        <v xml:space="preserve">197 76 0.28 </v>
      </c>
      <c r="KW199" s="92" t="str">
        <f t="shared" si="760"/>
        <v xml:space="preserve">197 77 0.726667 </v>
      </c>
      <c r="KX199" s="92" t="str">
        <f t="shared" si="761"/>
        <v xml:space="preserve">197 78 0.41 </v>
      </c>
      <c r="KY199" s="92" t="str">
        <f t="shared" si="762"/>
        <v xml:space="preserve">197 79 0.896667 </v>
      </c>
      <c r="KZ199" s="92" t="str">
        <f t="shared" si="763"/>
        <v xml:space="preserve">197 80 0.546667 </v>
      </c>
      <c r="LA199" s="92" t="str">
        <f t="shared" si="764"/>
        <v xml:space="preserve">197 81 0.703333 </v>
      </c>
      <c r="LB199" s="92" t="str">
        <f t="shared" si="765"/>
        <v xml:space="preserve">197 82 0.8 </v>
      </c>
      <c r="LC199" s="92" t="str">
        <f t="shared" si="766"/>
        <v xml:space="preserve">197 83 0.546667 </v>
      </c>
      <c r="LD199" s="92" t="str">
        <f t="shared" si="767"/>
        <v xml:space="preserve">197 84 0.633333 </v>
      </c>
      <c r="LE199" s="92" t="str">
        <f t="shared" si="768"/>
        <v xml:space="preserve">197 85 0.603333 </v>
      </c>
      <c r="LF199" s="92" t="str">
        <f t="shared" si="769"/>
        <v xml:space="preserve">197 86 0.32 </v>
      </c>
      <c r="LG199" s="92" t="str">
        <f t="shared" si="770"/>
        <v xml:space="preserve">197 87 0.836667 </v>
      </c>
      <c r="LH199" s="92" t="str">
        <f t="shared" si="771"/>
        <v xml:space="preserve">197 88 0.806667 </v>
      </c>
      <c r="LI199" s="92" t="str">
        <f t="shared" si="772"/>
        <v xml:space="preserve">197 89 0.25 </v>
      </c>
      <c r="LJ199" s="92" t="str">
        <f t="shared" si="773"/>
        <v xml:space="preserve">197 90 0.92 </v>
      </c>
      <c r="LK199" s="92" t="str">
        <f t="shared" si="774"/>
        <v xml:space="preserve">197 91 0.403333 </v>
      </c>
      <c r="LL199" s="92" t="str">
        <f t="shared" si="775"/>
        <v xml:space="preserve">197 92 0.566667 </v>
      </c>
      <c r="LM199" s="92" t="str">
        <f t="shared" si="776"/>
        <v xml:space="preserve">197 93 0.636667 </v>
      </c>
      <c r="LN199" s="92" t="str">
        <f t="shared" si="777"/>
        <v xml:space="preserve">197 94 0.85 </v>
      </c>
      <c r="LO199" s="92" t="str">
        <f t="shared" si="778"/>
        <v xml:space="preserve">197 95 0.38 </v>
      </c>
      <c r="LP199" s="92" t="str">
        <f t="shared" si="779"/>
        <v xml:space="preserve">197 96 0.826667 </v>
      </c>
      <c r="LQ199" s="92" t="str">
        <f t="shared" si="780"/>
        <v xml:space="preserve">197 97 0.22 </v>
      </c>
      <c r="LR199" s="92" t="str">
        <f t="shared" si="781"/>
        <v xml:space="preserve">197 98 0.883333 </v>
      </c>
      <c r="LS199" s="92" t="str">
        <f t="shared" si="782"/>
        <v xml:space="preserve">197 99 0.333333 </v>
      </c>
      <c r="LT199" s="92" t="str">
        <f t="shared" si="783"/>
        <v xml:space="preserve">197 100 0.776667 </v>
      </c>
      <c r="LU199" s="92" t="str">
        <f t="shared" si="784"/>
        <v xml:space="preserve">197 101 0.15 </v>
      </c>
      <c r="LV199" s="92" t="str">
        <f t="shared" si="785"/>
        <v xml:space="preserve">197 102 1.16 </v>
      </c>
      <c r="LW199" s="92" t="str">
        <f t="shared" si="786"/>
        <v xml:space="preserve">197 103 0.93 </v>
      </c>
      <c r="LX199" s="92" t="str">
        <f t="shared" si="787"/>
        <v xml:space="preserve">197 104 0.353333 </v>
      </c>
      <c r="LY199" s="92" t="str">
        <f t="shared" si="788"/>
        <v xml:space="preserve">197 105 0.173333 </v>
      </c>
      <c r="LZ199" s="92" t="str">
        <f t="shared" si="789"/>
        <v xml:space="preserve">197 106 0.85 </v>
      </c>
      <c r="MA199" s="92" t="str">
        <f t="shared" si="790"/>
        <v xml:space="preserve">197 107 0.153333 </v>
      </c>
      <c r="MB199" s="92" t="str">
        <f t="shared" si="791"/>
        <v xml:space="preserve">197 108 0.9 </v>
      </c>
      <c r="MC199" s="92" t="str">
        <f t="shared" si="792"/>
        <v xml:space="preserve">197 109 0.2 </v>
      </c>
      <c r="MD199" s="92" t="str">
        <f t="shared" si="793"/>
        <v xml:space="preserve">197 110 1.223333 </v>
      </c>
      <c r="ME199" s="92" t="str">
        <f t="shared" si="794"/>
        <v xml:space="preserve">197 111 0.506667 </v>
      </c>
      <c r="MF199" s="92" t="str">
        <f t="shared" si="795"/>
        <v xml:space="preserve">197 112 0.393333 </v>
      </c>
      <c r="MG199" s="92" t="str">
        <f t="shared" si="796"/>
        <v xml:space="preserve">197 113 0.433333 </v>
      </c>
      <c r="MH199" s="92" t="str">
        <f t="shared" si="797"/>
        <v xml:space="preserve">197 114 0.893333 </v>
      </c>
      <c r="MI199" s="92" t="str">
        <f t="shared" si="798"/>
        <v xml:space="preserve">197 115 0.4 </v>
      </c>
      <c r="MJ199" s="92" t="str">
        <f t="shared" si="799"/>
        <v xml:space="preserve">197 116 0.436667 </v>
      </c>
      <c r="MK199" s="92" t="str">
        <f t="shared" si="800"/>
        <v xml:space="preserve">197 117 0.336667 </v>
      </c>
      <c r="ML199" s="92" t="str">
        <f t="shared" si="801"/>
        <v xml:space="preserve">197 118 0.63 </v>
      </c>
      <c r="MM199" s="92" t="str">
        <f t="shared" si="802"/>
        <v xml:space="preserve">197 119 0.693333 </v>
      </c>
      <c r="MN199" s="92" t="str">
        <f t="shared" si="803"/>
        <v xml:space="preserve">197 120 0.936667 </v>
      </c>
      <c r="MO199" s="92" t="str">
        <f t="shared" si="804"/>
        <v xml:space="preserve">197 121 0.96 </v>
      </c>
      <c r="MP199" s="92" t="str">
        <f t="shared" si="805"/>
        <v xml:space="preserve">197 122 0.236667 </v>
      </c>
      <c r="MQ199" s="92" t="str">
        <f t="shared" si="806"/>
        <v xml:space="preserve">197 123 0.226667 </v>
      </c>
      <c r="MR199" s="92" t="str">
        <f t="shared" si="807"/>
        <v xml:space="preserve">197 124 0.85 </v>
      </c>
      <c r="MS199" s="92" t="str">
        <f t="shared" si="808"/>
        <v xml:space="preserve">197 125 0.843333 </v>
      </c>
      <c r="MT199" s="92" t="str">
        <f t="shared" si="809"/>
        <v xml:space="preserve">197 126 0.463333 </v>
      </c>
      <c r="MU199" s="92" t="str">
        <f t="shared" si="810"/>
        <v xml:space="preserve">197 127 0.61 </v>
      </c>
      <c r="MV199" s="92" t="str">
        <f t="shared" si="811"/>
        <v xml:space="preserve">197 128 0.76 </v>
      </c>
      <c r="MW199" s="92" t="str">
        <f t="shared" si="812"/>
        <v xml:space="preserve">197 129 0.81 </v>
      </c>
      <c r="MX199" s="92" t="str">
        <f t="shared" si="813"/>
        <v xml:space="preserve">197 130 0.116667 </v>
      </c>
      <c r="MY199" s="92" t="str">
        <f t="shared" si="814"/>
        <v xml:space="preserve">197 131 0.453333 </v>
      </c>
      <c r="MZ199" s="92" t="str">
        <f t="shared" si="815"/>
        <v xml:space="preserve">197 132 0.306667 </v>
      </c>
      <c r="NA199" s="92" t="str">
        <f t="shared" si="816"/>
        <v xml:space="preserve">197 133 0.263333 </v>
      </c>
      <c r="NB199" s="92" t="str">
        <f t="shared" si="817"/>
        <v xml:space="preserve">197 134 0.25 </v>
      </c>
      <c r="NC199" s="92" t="str">
        <f t="shared" si="818"/>
        <v xml:space="preserve">197 135 0.116667 </v>
      </c>
      <c r="ND199" s="92" t="str">
        <f t="shared" si="819"/>
        <v xml:space="preserve">197 136 0.706667 </v>
      </c>
      <c r="NE199" s="92" t="str">
        <f t="shared" si="820"/>
        <v xml:space="preserve">197 137 0.76 </v>
      </c>
      <c r="NF199" s="92" t="str">
        <f t="shared" si="821"/>
        <v xml:space="preserve">197 138 0.763333 </v>
      </c>
      <c r="NG199" s="92" t="str">
        <f t="shared" si="822"/>
        <v xml:space="preserve">197 139 0.766667 </v>
      </c>
      <c r="NH199" s="92" t="str">
        <f t="shared" si="823"/>
        <v xml:space="preserve">197 140 1.453333 </v>
      </c>
      <c r="NI199" s="92" t="str">
        <f t="shared" si="824"/>
        <v xml:space="preserve">197 141 0.4 </v>
      </c>
      <c r="NJ199" s="92" t="str">
        <f t="shared" si="825"/>
        <v xml:space="preserve">197 142 0.486667 </v>
      </c>
      <c r="NK199" s="92" t="str">
        <f t="shared" si="826"/>
        <v xml:space="preserve">197 143 0.836667 </v>
      </c>
      <c r="NL199" s="92" t="str">
        <f t="shared" si="827"/>
        <v xml:space="preserve">197 144 0.433333 </v>
      </c>
      <c r="NM199" s="92" t="str">
        <f t="shared" si="828"/>
        <v xml:space="preserve">197 145 0.856667 </v>
      </c>
      <c r="NN199" s="92" t="str">
        <f t="shared" si="829"/>
        <v xml:space="preserve">197 146 0.333333 </v>
      </c>
      <c r="NO199" s="92" t="str">
        <f t="shared" si="830"/>
        <v xml:space="preserve">197 147 0.843333 </v>
      </c>
      <c r="NP199" s="92" t="str">
        <f t="shared" si="831"/>
        <v xml:space="preserve">197 148 0.793333 </v>
      </c>
      <c r="NQ199" s="92" t="str">
        <f t="shared" si="832"/>
        <v xml:space="preserve">197 149 0.94 </v>
      </c>
      <c r="NR199" s="92" t="str">
        <f t="shared" si="833"/>
        <v xml:space="preserve">197 150 0.86 </v>
      </c>
      <c r="NS199" s="92" t="str">
        <f t="shared" si="834"/>
        <v xml:space="preserve">197 151 1.156667 </v>
      </c>
      <c r="NT199" s="92" t="str">
        <f t="shared" si="835"/>
        <v xml:space="preserve">197 152 1.03 </v>
      </c>
      <c r="NU199" s="92" t="str">
        <f t="shared" si="836"/>
        <v xml:space="preserve">197 153 1.056667 </v>
      </c>
      <c r="NV199" s="92" t="str">
        <f t="shared" si="837"/>
        <v xml:space="preserve">197 154 0.583333 </v>
      </c>
      <c r="NW199" s="92" t="str">
        <f t="shared" si="838"/>
        <v xml:space="preserve">197 155 1.343333 </v>
      </c>
      <c r="NX199" s="92" t="str">
        <f t="shared" si="839"/>
        <v xml:space="preserve">197 156 0.96 </v>
      </c>
      <c r="NY199" s="92" t="str">
        <f t="shared" si="840"/>
        <v xml:space="preserve">197 157 0.586667 </v>
      </c>
      <c r="NZ199" s="92" t="str">
        <f t="shared" si="841"/>
        <v xml:space="preserve">197 158 0.363333 </v>
      </c>
      <c r="OA199" s="92" t="str">
        <f t="shared" si="842"/>
        <v xml:space="preserve">197 159 0.936667 </v>
      </c>
      <c r="OB199" s="92" t="str">
        <f t="shared" si="843"/>
        <v xml:space="preserve">197 160 0.326667 </v>
      </c>
      <c r="OC199" s="92" t="str">
        <f t="shared" si="844"/>
        <v xml:space="preserve">197 161 0.366667 </v>
      </c>
      <c r="OD199" s="92" t="str">
        <f t="shared" si="845"/>
        <v xml:space="preserve">197 162 1.173333 </v>
      </c>
      <c r="OE199" s="92" t="str">
        <f t="shared" si="846"/>
        <v xml:space="preserve">197 163 0.81 </v>
      </c>
      <c r="OF199" s="92" t="str">
        <f t="shared" si="847"/>
        <v xml:space="preserve">197 164 0.516667 </v>
      </c>
      <c r="OG199" s="92" t="str">
        <f t="shared" si="848"/>
        <v xml:space="preserve">197 165 1.326667 </v>
      </c>
      <c r="OH199" s="92" t="str">
        <f t="shared" si="849"/>
        <v xml:space="preserve">197 166 0.446667 </v>
      </c>
      <c r="OI199" s="92" t="str">
        <f t="shared" si="850"/>
        <v xml:space="preserve">197 167 0.566667 </v>
      </c>
      <c r="OJ199" s="92" t="str">
        <f t="shared" si="851"/>
        <v xml:space="preserve">197 168 0.42 </v>
      </c>
      <c r="OK199" s="92" t="str">
        <f t="shared" si="852"/>
        <v xml:space="preserve">197 169 0.95 </v>
      </c>
      <c r="OL199" s="92" t="str">
        <f t="shared" si="853"/>
        <v xml:space="preserve">197 170 0.316667 </v>
      </c>
      <c r="OM199" s="92" t="str">
        <f t="shared" si="854"/>
        <v xml:space="preserve">197 171 0.916667 </v>
      </c>
      <c r="ON199" s="92" t="str">
        <f t="shared" si="855"/>
        <v xml:space="preserve">197 172 1.036667 </v>
      </c>
      <c r="OO199" s="92" t="str">
        <f t="shared" si="856"/>
        <v xml:space="preserve">197 173 0.843333 </v>
      </c>
      <c r="OP199" s="92" t="str">
        <f t="shared" si="857"/>
        <v xml:space="preserve">197 174 0.476667 </v>
      </c>
      <c r="OQ199" s="92" t="str">
        <f t="shared" si="858"/>
        <v xml:space="preserve">197 175 0.936667 </v>
      </c>
      <c r="OR199" s="92" t="str">
        <f t="shared" si="859"/>
        <v xml:space="preserve">197 176 0.5 </v>
      </c>
      <c r="OS199" s="92" t="str">
        <f t="shared" si="860"/>
        <v xml:space="preserve">197 177 0.503333 </v>
      </c>
      <c r="OT199" s="92" t="str">
        <f t="shared" si="861"/>
        <v xml:space="preserve">197 178 0.48 </v>
      </c>
      <c r="OU199" s="92" t="str">
        <f t="shared" si="862"/>
        <v xml:space="preserve">197 179 0.773333 </v>
      </c>
      <c r="OV199" s="92" t="str">
        <f t="shared" si="863"/>
        <v xml:space="preserve">197 180 0.54 </v>
      </c>
      <c r="OW199" s="92" t="str">
        <f t="shared" si="864"/>
        <v xml:space="preserve">197 181 0.433333 </v>
      </c>
      <c r="OX199" s="92" t="str">
        <f t="shared" si="865"/>
        <v xml:space="preserve">197 182 0.293333 </v>
      </c>
      <c r="OY199" s="92" t="str">
        <f t="shared" si="866"/>
        <v xml:space="preserve">197 183 0.363333 </v>
      </c>
      <c r="OZ199" s="92" t="str">
        <f t="shared" si="867"/>
        <v xml:space="preserve">197 184 0.863333 </v>
      </c>
      <c r="PA199" s="92" t="str">
        <f t="shared" si="868"/>
        <v xml:space="preserve">197 185 0.623333 </v>
      </c>
      <c r="PB199" s="92" t="str">
        <f t="shared" si="869"/>
        <v xml:space="preserve">197 186 0.62 </v>
      </c>
      <c r="PC199" s="92" t="str">
        <f t="shared" si="870"/>
        <v xml:space="preserve">197 187 0.62 </v>
      </c>
      <c r="PD199" s="92" t="str">
        <f t="shared" si="871"/>
        <v xml:space="preserve">197 188 0.78 </v>
      </c>
      <c r="PE199" s="92" t="str">
        <f t="shared" si="872"/>
        <v xml:space="preserve">197 189 0.433333 </v>
      </c>
      <c r="PF199" s="92" t="str">
        <f t="shared" si="873"/>
        <v xml:space="preserve">197 190 0.416667 </v>
      </c>
      <c r="PG199" s="92" t="str">
        <f t="shared" si="874"/>
        <v xml:space="preserve">197 191 0.51 </v>
      </c>
      <c r="PH199" s="92" t="str">
        <f t="shared" si="875"/>
        <v xml:space="preserve">197 192 0.396667 </v>
      </c>
      <c r="PI199" s="92" t="str">
        <f t="shared" si="876"/>
        <v xml:space="preserve">197 193 0.746667 </v>
      </c>
      <c r="PJ199" s="92" t="str">
        <f t="shared" si="877"/>
        <v xml:space="preserve">197 194 0.493333 </v>
      </c>
      <c r="PK199" s="92" t="str">
        <f t="shared" si="878"/>
        <v xml:space="preserve">197 195 0.83 </v>
      </c>
      <c r="PL199" s="92" t="str">
        <f t="shared" si="879"/>
        <v xml:space="preserve">197 196 1.37 </v>
      </c>
      <c r="PM199" s="92" t="str">
        <f t="shared" si="880"/>
        <v xml:space="preserve">197 197 0 </v>
      </c>
      <c r="PN199" s="92" t="str">
        <f t="shared" si="881"/>
        <v xml:space="preserve">197 198 0.133333 </v>
      </c>
      <c r="PO199" s="92" t="str">
        <f t="shared" si="882"/>
        <v xml:space="preserve">197 199 0.116667 </v>
      </c>
      <c r="PP199" s="92" t="str">
        <f t="shared" si="883"/>
        <v xml:space="preserve">197 200 0.116667 </v>
      </c>
      <c r="PQ199" s="92" t="str">
        <f t="shared" si="884"/>
        <v xml:space="preserve">197 201 0.916667 </v>
      </c>
      <c r="PR199" s="92" t="str">
        <f t="shared" si="885"/>
        <v xml:space="preserve">197 202 0.17 </v>
      </c>
      <c r="PS199" s="92" t="str">
        <f t="shared" si="886"/>
        <v xml:space="preserve">197 203 0.383333 </v>
      </c>
      <c r="PT199" s="92" t="str">
        <f t="shared" si="887"/>
        <v xml:space="preserve">197 204 0.43 </v>
      </c>
      <c r="PU199" s="92" t="str">
        <f t="shared" si="888"/>
        <v xml:space="preserve">197 205 0.066667 </v>
      </c>
      <c r="PV199" s="92" t="str">
        <f t="shared" si="889"/>
        <v xml:space="preserve">197 206 0.993333 </v>
      </c>
      <c r="PW199" s="92" t="str">
        <f t="shared" si="890"/>
        <v xml:space="preserve">197 207 1.206667 </v>
      </c>
      <c r="PX199" s="92" t="str">
        <f t="shared" si="891"/>
        <v xml:space="preserve">197 208 0.326667 </v>
      </c>
      <c r="PY199" s="92" t="str">
        <f t="shared" si="892"/>
        <v xml:space="preserve">197 209 0.14 </v>
      </c>
      <c r="PZ199" s="92" t="str">
        <f t="shared" si="893"/>
        <v xml:space="preserve">197 210 0.99 </v>
      </c>
      <c r="QA199" s="92" t="str">
        <f t="shared" si="894"/>
        <v xml:space="preserve">197 211 0.613333 </v>
      </c>
      <c r="QB199" s="92" t="str">
        <f t="shared" si="895"/>
        <v xml:space="preserve">197 212 0.786667 </v>
      </c>
      <c r="QC199" s="92" t="str">
        <f t="shared" si="896"/>
        <v xml:space="preserve">197 213 0.613333 </v>
      </c>
      <c r="QD199" s="92" t="str">
        <f t="shared" si="897"/>
        <v xml:space="preserve">197 214 0.29 </v>
      </c>
      <c r="QE199" s="92" t="str">
        <f t="shared" si="898"/>
        <v xml:space="preserve">197 215 1.343333 </v>
      </c>
      <c r="QF199" s="92" t="str">
        <f t="shared" si="899"/>
        <v xml:space="preserve">197 216 0.253333 </v>
      </c>
      <c r="QG199" s="92" t="str">
        <f t="shared" si="900"/>
        <v xml:space="preserve">197 217 0.126667 </v>
      </c>
      <c r="QH199" s="92" t="str">
        <f t="shared" si="901"/>
        <v xml:space="preserve">197 218 0.63 </v>
      </c>
      <c r="QI199" s="92" t="str">
        <f t="shared" si="902"/>
        <v xml:space="preserve">197 219 0.436667 </v>
      </c>
      <c r="QJ199" s="92" t="str">
        <f t="shared" si="903"/>
        <v xml:space="preserve">197 220 0.24 </v>
      </c>
      <c r="QK199" s="92" t="str">
        <f t="shared" si="904"/>
        <v xml:space="preserve">197 221 0.78 </v>
      </c>
      <c r="QL199" s="92" t="str">
        <f t="shared" si="905"/>
        <v xml:space="preserve">197 222 1.133333 </v>
      </c>
      <c r="QM199" s="92" t="str">
        <f t="shared" si="906"/>
        <v xml:space="preserve">197 223 0.586667 </v>
      </c>
      <c r="QN199" s="92" t="str">
        <f t="shared" si="907"/>
        <v xml:space="preserve">197 224 0.59 </v>
      </c>
      <c r="QO199" s="92" t="str">
        <f t="shared" si="908"/>
        <v xml:space="preserve">197 225 0.33 </v>
      </c>
      <c r="QP199" s="92" t="str">
        <f t="shared" si="909"/>
        <v xml:space="preserve">197 226 0.356667 </v>
      </c>
      <c r="QQ199" s="92" t="str">
        <f t="shared" si="910"/>
        <v xml:space="preserve">197 227 0.293333 </v>
      </c>
      <c r="QR199" s="92" t="str">
        <f t="shared" si="911"/>
        <v xml:space="preserve">197 228 0.733333 </v>
      </c>
    </row>
    <row r="200" spans="1:460" ht="18.75" customHeight="1" x14ac:dyDescent="0.35">
      <c r="A200" s="86">
        <v>198</v>
      </c>
      <c r="B200" s="90" t="s">
        <v>231</v>
      </c>
      <c r="C200" s="91" t="s">
        <v>200</v>
      </c>
      <c r="D200" s="9">
        <v>13.1</v>
      </c>
      <c r="E200" s="9">
        <v>17.100000000000001</v>
      </c>
      <c r="F200" s="9">
        <v>23.8</v>
      </c>
      <c r="G200" s="9">
        <v>36.9</v>
      </c>
      <c r="H200" s="9">
        <v>34.700000000000003</v>
      </c>
      <c r="I200" s="9">
        <v>34.700000000000003</v>
      </c>
      <c r="J200" s="9">
        <v>17.899999999999999</v>
      </c>
      <c r="K200" s="9">
        <v>16.899999999999999</v>
      </c>
      <c r="L200" s="9">
        <v>19.399999999999999</v>
      </c>
      <c r="M200" s="9">
        <v>25.8</v>
      </c>
      <c r="N200" s="9">
        <v>13.5</v>
      </c>
      <c r="O200" s="21">
        <v>16</v>
      </c>
      <c r="P200" s="9">
        <v>14.1</v>
      </c>
      <c r="Q200" s="9">
        <v>12.3</v>
      </c>
      <c r="R200" s="9">
        <v>2.7</v>
      </c>
      <c r="S200" s="9">
        <v>22.9</v>
      </c>
      <c r="T200" s="9">
        <v>5.3</v>
      </c>
      <c r="U200" s="9">
        <v>18.2</v>
      </c>
      <c r="V200" s="9">
        <v>14.8</v>
      </c>
      <c r="W200" s="9">
        <v>6.5</v>
      </c>
      <c r="X200" s="9">
        <v>13.8</v>
      </c>
      <c r="Y200" s="9">
        <v>21.7</v>
      </c>
      <c r="Z200" s="9">
        <v>16.5</v>
      </c>
      <c r="AA200" s="21">
        <v>24</v>
      </c>
      <c r="AB200" s="9">
        <v>40.1</v>
      </c>
      <c r="AC200" s="9">
        <v>24.8</v>
      </c>
      <c r="AD200" s="9">
        <v>9.6999999999999993</v>
      </c>
      <c r="AE200" s="9">
        <v>7.6</v>
      </c>
      <c r="AF200" s="21">
        <v>3</v>
      </c>
      <c r="AG200" s="9">
        <v>35.9</v>
      </c>
      <c r="AH200" s="9">
        <v>23.9</v>
      </c>
      <c r="AI200" s="9">
        <v>13.1</v>
      </c>
      <c r="AJ200" s="9">
        <v>28.2</v>
      </c>
      <c r="AK200" s="21">
        <v>9</v>
      </c>
      <c r="AL200" s="9">
        <v>15.6</v>
      </c>
      <c r="AM200" s="9">
        <v>9.6999999999999993</v>
      </c>
      <c r="AN200" s="9">
        <v>6.2</v>
      </c>
      <c r="AO200" s="9">
        <v>15.2</v>
      </c>
      <c r="AP200" s="9">
        <v>24.7</v>
      </c>
      <c r="AQ200" s="9">
        <v>19.600000000000001</v>
      </c>
      <c r="AR200" s="9">
        <v>5.8</v>
      </c>
      <c r="AS200" s="9">
        <v>6.6</v>
      </c>
      <c r="AT200" s="9">
        <v>4.3</v>
      </c>
      <c r="AU200" s="9">
        <v>2.7</v>
      </c>
      <c r="AV200" s="9">
        <v>26.6</v>
      </c>
      <c r="AW200" s="9">
        <v>23.6</v>
      </c>
      <c r="AX200" s="9">
        <v>2.6</v>
      </c>
      <c r="AY200" s="9">
        <v>21.8</v>
      </c>
      <c r="AZ200" s="9">
        <v>12.5</v>
      </c>
      <c r="BA200" s="9">
        <v>17.3</v>
      </c>
      <c r="BB200" s="9">
        <v>11.6</v>
      </c>
      <c r="BC200" s="9">
        <v>16.100000000000001</v>
      </c>
      <c r="BD200" s="9">
        <v>34.299999999999997</v>
      </c>
      <c r="BE200" s="9">
        <v>20.2</v>
      </c>
      <c r="BF200" s="9">
        <v>25.3</v>
      </c>
      <c r="BG200" s="9">
        <v>15.6</v>
      </c>
      <c r="BH200" s="21">
        <v>18</v>
      </c>
      <c r="BI200" s="9">
        <v>23.8</v>
      </c>
      <c r="BJ200" s="9">
        <v>13.4</v>
      </c>
      <c r="BK200" s="9">
        <v>11.6</v>
      </c>
      <c r="BL200" s="9">
        <v>23.2</v>
      </c>
      <c r="BM200" s="9">
        <v>26.6</v>
      </c>
      <c r="BN200" s="9">
        <v>11.9</v>
      </c>
      <c r="BO200" s="9">
        <v>12.3</v>
      </c>
      <c r="BP200" s="9">
        <v>7.5</v>
      </c>
      <c r="BQ200" s="21">
        <v>9</v>
      </c>
      <c r="BR200" s="9">
        <v>16.600000000000001</v>
      </c>
      <c r="BS200" s="9">
        <v>16.3</v>
      </c>
      <c r="BT200" s="9">
        <v>17.8</v>
      </c>
      <c r="BU200" s="9">
        <v>9.4</v>
      </c>
      <c r="BV200" s="9">
        <v>20.100000000000001</v>
      </c>
      <c r="BW200" s="9">
        <v>18.3</v>
      </c>
      <c r="BX200" s="9">
        <v>12.9</v>
      </c>
      <c r="BY200" s="9">
        <v>22.5</v>
      </c>
      <c r="BZ200" s="9">
        <v>12.9</v>
      </c>
      <c r="CA200" s="9">
        <v>5.6</v>
      </c>
      <c r="CB200" s="9">
        <v>22.7</v>
      </c>
      <c r="CC200" s="9">
        <v>7.9</v>
      </c>
      <c r="CD200" s="9">
        <v>18.8</v>
      </c>
      <c r="CE200" s="9">
        <v>13.4</v>
      </c>
      <c r="CF200" s="9">
        <v>18.100000000000001</v>
      </c>
      <c r="CG200" s="9">
        <v>23.9</v>
      </c>
      <c r="CH200" s="9">
        <v>13.4</v>
      </c>
      <c r="CI200" s="9">
        <v>20.100000000000001</v>
      </c>
      <c r="CJ200" s="9">
        <v>13.7</v>
      </c>
      <c r="CK200" s="9">
        <v>5.2</v>
      </c>
      <c r="CL200" s="9">
        <v>20.6</v>
      </c>
      <c r="CM200" s="9">
        <v>18.100000000000001</v>
      </c>
      <c r="CN200" s="9">
        <v>8.4</v>
      </c>
      <c r="CO200" s="9">
        <v>24.9</v>
      </c>
      <c r="CP200" s="9">
        <v>11.3</v>
      </c>
      <c r="CQ200" s="9">
        <v>17.7</v>
      </c>
      <c r="CR200" s="9">
        <v>16.100000000000001</v>
      </c>
      <c r="CS200" s="9">
        <v>22.5</v>
      </c>
      <c r="CT200" s="21">
        <v>12</v>
      </c>
      <c r="CU200" s="9">
        <v>24.7</v>
      </c>
      <c r="CV200" s="9">
        <v>4.2</v>
      </c>
      <c r="CW200" s="21">
        <v>22</v>
      </c>
      <c r="CX200" s="9">
        <v>5.6</v>
      </c>
      <c r="CY200" s="9">
        <v>24.4</v>
      </c>
      <c r="CZ200" s="9">
        <v>5.0999999999999996</v>
      </c>
      <c r="DA200" s="9">
        <v>31.8</v>
      </c>
      <c r="DB200" s="9">
        <v>25.2</v>
      </c>
      <c r="DC200" s="9">
        <v>4.0999999999999996</v>
      </c>
      <c r="DD200" s="9">
        <v>11.2</v>
      </c>
      <c r="DE200" s="9">
        <v>21.1</v>
      </c>
      <c r="DF200" s="9">
        <v>8.6999999999999993</v>
      </c>
      <c r="DG200" s="21">
        <v>26</v>
      </c>
      <c r="DH200" s="9">
        <v>7.1</v>
      </c>
      <c r="DI200" s="9">
        <v>37.299999999999997</v>
      </c>
      <c r="DJ200" s="9">
        <v>16.2</v>
      </c>
      <c r="DK200" s="9">
        <v>7.4</v>
      </c>
      <c r="DL200" s="9">
        <v>12.1</v>
      </c>
      <c r="DM200" s="9">
        <v>20.7</v>
      </c>
      <c r="DN200" s="21">
        <v>11</v>
      </c>
      <c r="DO200" s="9">
        <v>13.7</v>
      </c>
      <c r="DP200" s="9">
        <v>10.7</v>
      </c>
      <c r="DQ200" s="21">
        <v>20</v>
      </c>
      <c r="DR200" s="9">
        <v>16.399999999999999</v>
      </c>
      <c r="DS200" s="9">
        <v>25.7</v>
      </c>
      <c r="DT200" s="9">
        <v>24.4</v>
      </c>
      <c r="DU200" s="9">
        <v>4.3</v>
      </c>
      <c r="DV200" s="9">
        <v>4.4000000000000004</v>
      </c>
      <c r="DW200" s="9">
        <v>24.7</v>
      </c>
      <c r="DX200" s="9">
        <v>20.8</v>
      </c>
      <c r="DY200" s="9">
        <v>12.9</v>
      </c>
      <c r="DZ200" s="9">
        <v>12.1</v>
      </c>
      <c r="EA200" s="9">
        <v>23.4</v>
      </c>
      <c r="EB200" s="9">
        <v>18.100000000000001</v>
      </c>
      <c r="EC200" s="9">
        <v>3.8</v>
      </c>
      <c r="ED200" s="9">
        <v>12.7</v>
      </c>
      <c r="EE200" s="9">
        <v>8.3000000000000007</v>
      </c>
      <c r="EF200" s="9">
        <v>7.1</v>
      </c>
      <c r="EG200" s="9">
        <v>8.5</v>
      </c>
      <c r="EH200" s="9">
        <v>9.6</v>
      </c>
      <c r="EI200" s="9">
        <v>22.3</v>
      </c>
      <c r="EJ200" s="9">
        <v>23.4</v>
      </c>
      <c r="EK200" s="9">
        <v>18.399999999999999</v>
      </c>
      <c r="EL200" s="9">
        <v>22.2</v>
      </c>
      <c r="EM200" s="9">
        <v>39.1</v>
      </c>
      <c r="EN200" s="9">
        <v>11.1</v>
      </c>
      <c r="EO200" s="9">
        <v>14.5</v>
      </c>
      <c r="EP200" s="9">
        <v>23.8</v>
      </c>
      <c r="EQ200" s="9">
        <v>8.6</v>
      </c>
      <c r="ER200" s="9">
        <v>26.3</v>
      </c>
      <c r="ES200" s="9">
        <v>5.5</v>
      </c>
      <c r="ET200" s="9">
        <v>25.2</v>
      </c>
      <c r="EU200" s="9">
        <v>19.3</v>
      </c>
      <c r="EV200" s="9">
        <v>23.8</v>
      </c>
      <c r="EW200" s="9">
        <v>21.4</v>
      </c>
      <c r="EX200" s="9">
        <v>31.7</v>
      </c>
      <c r="EY200" s="9">
        <v>26.5</v>
      </c>
      <c r="EZ200" s="9">
        <v>28.7</v>
      </c>
      <c r="FA200" s="9">
        <v>18.3</v>
      </c>
      <c r="FB200" s="9">
        <v>35.9</v>
      </c>
      <c r="FC200" s="9">
        <v>24.4</v>
      </c>
      <c r="FD200" s="9">
        <v>13.1</v>
      </c>
      <c r="FE200" s="9">
        <v>5.5</v>
      </c>
      <c r="FF200" s="9">
        <v>21.9</v>
      </c>
      <c r="FG200" s="9">
        <v>7.1</v>
      </c>
      <c r="FH200" s="21">
        <v>9</v>
      </c>
      <c r="FI200" s="9">
        <v>32.200000000000003</v>
      </c>
      <c r="FJ200" s="9">
        <v>23.4</v>
      </c>
      <c r="FK200" s="9">
        <v>15.4</v>
      </c>
      <c r="FL200" s="9">
        <v>35.4</v>
      </c>
      <c r="FM200" s="9">
        <v>15.1</v>
      </c>
      <c r="FN200" s="9">
        <v>17.7</v>
      </c>
      <c r="FO200" s="9">
        <v>13.2</v>
      </c>
      <c r="FP200" s="9">
        <v>27.5</v>
      </c>
      <c r="FQ200" s="9">
        <v>10.1</v>
      </c>
      <c r="FR200" s="9">
        <v>23.1</v>
      </c>
      <c r="FS200" s="9">
        <v>26.6</v>
      </c>
      <c r="FT200" s="9">
        <v>20.9</v>
      </c>
      <c r="FU200" s="9">
        <v>13.4</v>
      </c>
      <c r="FV200" s="9">
        <v>21.9</v>
      </c>
      <c r="FW200" s="9">
        <v>9.5</v>
      </c>
      <c r="FX200" s="9">
        <v>9.4</v>
      </c>
      <c r="FY200" s="9">
        <v>13.4</v>
      </c>
      <c r="FZ200" s="9">
        <v>17.100000000000001</v>
      </c>
      <c r="GA200" s="21">
        <v>15</v>
      </c>
      <c r="GB200" s="9">
        <v>12.1</v>
      </c>
      <c r="GC200" s="9">
        <v>9.8000000000000007</v>
      </c>
      <c r="GD200" s="9">
        <v>5.5</v>
      </c>
      <c r="GE200" s="9">
        <v>21.5</v>
      </c>
      <c r="GF200" s="9">
        <v>19.8</v>
      </c>
      <c r="GG200" s="9">
        <v>18.5</v>
      </c>
      <c r="GH200" s="9">
        <v>18.5</v>
      </c>
      <c r="GI200" s="9">
        <v>22.5</v>
      </c>
      <c r="GJ200" s="21">
        <v>12</v>
      </c>
      <c r="GK200" s="9">
        <v>11.5</v>
      </c>
      <c r="GL200" s="9">
        <v>14.4</v>
      </c>
      <c r="GM200" s="9">
        <v>10.9</v>
      </c>
      <c r="GN200" s="9">
        <v>17.899999999999999</v>
      </c>
      <c r="GO200" s="9">
        <v>15.8</v>
      </c>
      <c r="GP200" s="9">
        <v>18.7</v>
      </c>
      <c r="GQ200" s="9">
        <v>36.6</v>
      </c>
      <c r="GR200" s="21">
        <v>4</v>
      </c>
      <c r="GS200" s="21">
        <v>0</v>
      </c>
      <c r="GT200" s="9">
        <v>2.9</v>
      </c>
      <c r="GU200" s="9">
        <v>9.8000000000000007</v>
      </c>
      <c r="GV200" s="9">
        <v>22.9</v>
      </c>
      <c r="GW200" s="9">
        <v>1.2</v>
      </c>
      <c r="GX200" s="9">
        <v>11.5</v>
      </c>
      <c r="GY200" s="9">
        <v>8.1999999999999993</v>
      </c>
      <c r="GZ200" s="9">
        <v>5.7</v>
      </c>
      <c r="HA200" s="9">
        <v>25.1</v>
      </c>
      <c r="HB200" s="9">
        <v>36.6</v>
      </c>
      <c r="HC200" s="9">
        <v>5.0999999999999996</v>
      </c>
      <c r="HD200" s="9">
        <v>4.4000000000000004</v>
      </c>
      <c r="HE200" s="9">
        <v>30.1</v>
      </c>
      <c r="HF200" s="9">
        <v>13.7</v>
      </c>
      <c r="HG200" s="21">
        <v>19</v>
      </c>
      <c r="HH200" s="9">
        <v>13.7</v>
      </c>
      <c r="HI200" s="21">
        <v>8</v>
      </c>
      <c r="HJ200" s="9">
        <v>35.700000000000003</v>
      </c>
      <c r="HK200" s="9">
        <v>6.2</v>
      </c>
      <c r="HL200" s="9">
        <v>4.3</v>
      </c>
      <c r="HM200" s="9">
        <v>14.2</v>
      </c>
      <c r="HN200" s="21">
        <v>9</v>
      </c>
      <c r="HO200" s="9">
        <v>4.5</v>
      </c>
      <c r="HP200" s="9">
        <v>18.5</v>
      </c>
      <c r="HQ200" s="9">
        <v>34.700000000000003</v>
      </c>
      <c r="HR200" s="9">
        <v>13.6</v>
      </c>
      <c r="HS200" s="21">
        <v>13</v>
      </c>
      <c r="HT200" s="9">
        <v>5.3</v>
      </c>
      <c r="HU200" s="9">
        <v>9.9</v>
      </c>
      <c r="HV200" s="9">
        <v>9.1</v>
      </c>
      <c r="HW200" s="9">
        <v>21.8</v>
      </c>
      <c r="HX200" s="8"/>
      <c r="HY200" s="92" t="str">
        <f t="shared" si="684"/>
        <v xml:space="preserve">198 1 0.436667 </v>
      </c>
      <c r="HZ200" s="92" t="str">
        <f t="shared" si="685"/>
        <v xml:space="preserve">198 2 0.57 </v>
      </c>
      <c r="IA200" s="92" t="str">
        <f t="shared" si="686"/>
        <v xml:space="preserve">198 3 0.793333 </v>
      </c>
      <c r="IB200" s="92" t="str">
        <f t="shared" si="687"/>
        <v xml:space="preserve">198 4 1.23 </v>
      </c>
      <c r="IC200" s="92" t="str">
        <f t="shared" si="688"/>
        <v xml:space="preserve">198 5 1.156667 </v>
      </c>
      <c r="ID200" s="92" t="str">
        <f t="shared" si="689"/>
        <v xml:space="preserve">198 6 1.156667 </v>
      </c>
      <c r="IE200" s="92" t="str">
        <f t="shared" si="690"/>
        <v xml:space="preserve">198 7 0.596667 </v>
      </c>
      <c r="IF200" s="92" t="str">
        <f t="shared" si="691"/>
        <v xml:space="preserve">198 8 0.563333 </v>
      </c>
      <c r="IG200" s="92" t="str">
        <f t="shared" si="692"/>
        <v xml:space="preserve">198 9 0.646667 </v>
      </c>
      <c r="IH200" s="92" t="str">
        <f t="shared" si="693"/>
        <v xml:space="preserve">198 10 0.86 </v>
      </c>
      <c r="II200" s="92" t="str">
        <f t="shared" si="694"/>
        <v xml:space="preserve">198 11 0.45 </v>
      </c>
      <c r="IJ200" s="92" t="str">
        <f t="shared" si="695"/>
        <v xml:space="preserve">198 12 0.533333 </v>
      </c>
      <c r="IK200" s="92" t="str">
        <f t="shared" si="696"/>
        <v xml:space="preserve">198 13 0.47 </v>
      </c>
      <c r="IL200" s="92" t="str">
        <f t="shared" si="697"/>
        <v xml:space="preserve">198 14 0.41 </v>
      </c>
      <c r="IM200" s="92" t="str">
        <f t="shared" si="698"/>
        <v xml:space="preserve">198 15 0.09 </v>
      </c>
      <c r="IN200" s="92" t="str">
        <f t="shared" si="699"/>
        <v xml:space="preserve">198 16 0.763333 </v>
      </c>
      <c r="IO200" s="92" t="str">
        <f t="shared" si="700"/>
        <v xml:space="preserve">198 17 0.176667 </v>
      </c>
      <c r="IP200" s="92" t="str">
        <f t="shared" si="701"/>
        <v xml:space="preserve">198 18 0.606667 </v>
      </c>
      <c r="IQ200" s="92" t="str">
        <f t="shared" si="702"/>
        <v xml:space="preserve">198 19 0.493333 </v>
      </c>
      <c r="IR200" s="92" t="str">
        <f t="shared" si="703"/>
        <v xml:space="preserve">198 20 0.216667 </v>
      </c>
      <c r="IS200" s="92" t="str">
        <f t="shared" si="704"/>
        <v xml:space="preserve">198 21 0.46 </v>
      </c>
      <c r="IT200" s="92" t="str">
        <f t="shared" si="705"/>
        <v xml:space="preserve">198 22 0.723333 </v>
      </c>
      <c r="IU200" s="92" t="str">
        <f t="shared" si="706"/>
        <v xml:space="preserve">198 23 0.55 </v>
      </c>
      <c r="IV200" s="92" t="str">
        <f t="shared" si="707"/>
        <v xml:space="preserve">198 24 0.8 </v>
      </c>
      <c r="IW200" s="92" t="str">
        <f t="shared" si="708"/>
        <v xml:space="preserve">198 25 1.336667 </v>
      </c>
      <c r="IX200" s="92" t="str">
        <f t="shared" si="709"/>
        <v xml:space="preserve">198 26 0.826667 </v>
      </c>
      <c r="IY200" s="92" t="str">
        <f t="shared" si="710"/>
        <v xml:space="preserve">198 27 0.323333 </v>
      </c>
      <c r="IZ200" s="92" t="str">
        <f t="shared" si="711"/>
        <v xml:space="preserve">198 28 0.253333 </v>
      </c>
      <c r="JA200" s="92" t="str">
        <f t="shared" si="712"/>
        <v xml:space="preserve">198 29 0.1 </v>
      </c>
      <c r="JB200" s="92" t="str">
        <f t="shared" si="713"/>
        <v xml:space="preserve">198 30 1.196667 </v>
      </c>
      <c r="JC200" s="92" t="str">
        <f t="shared" si="714"/>
        <v xml:space="preserve">198 31 0.796667 </v>
      </c>
      <c r="JD200" s="92" t="str">
        <f t="shared" si="715"/>
        <v xml:space="preserve">198 32 0.436667 </v>
      </c>
      <c r="JE200" s="92" t="str">
        <f t="shared" si="716"/>
        <v xml:space="preserve">198 33 0.94 </v>
      </c>
      <c r="JF200" s="92" t="str">
        <f t="shared" si="717"/>
        <v xml:space="preserve">198 34 0.3 </v>
      </c>
      <c r="JG200" s="92" t="str">
        <f t="shared" si="718"/>
        <v xml:space="preserve">198 35 0.52 </v>
      </c>
      <c r="JH200" s="92" t="str">
        <f t="shared" si="719"/>
        <v xml:space="preserve">198 36 0.323333 </v>
      </c>
      <c r="JI200" s="92" t="str">
        <f t="shared" si="720"/>
        <v xml:space="preserve">198 37 0.206667 </v>
      </c>
      <c r="JJ200" s="92" t="str">
        <f t="shared" si="721"/>
        <v xml:space="preserve">198 38 0.506667 </v>
      </c>
      <c r="JK200" s="92" t="str">
        <f t="shared" si="722"/>
        <v xml:space="preserve">198 39 0.823333 </v>
      </c>
      <c r="JL200" s="92" t="str">
        <f t="shared" si="723"/>
        <v xml:space="preserve">198 40 0.653333 </v>
      </c>
      <c r="JM200" s="92" t="str">
        <f t="shared" si="724"/>
        <v xml:space="preserve">198 41 0.193333 </v>
      </c>
      <c r="JN200" s="92" t="str">
        <f t="shared" si="725"/>
        <v xml:space="preserve">198 42 0.22 </v>
      </c>
      <c r="JO200" s="92" t="str">
        <f t="shared" si="726"/>
        <v xml:space="preserve">198 43 0.143333 </v>
      </c>
      <c r="JP200" s="92" t="str">
        <f t="shared" si="727"/>
        <v xml:space="preserve">198 44 0.09 </v>
      </c>
      <c r="JQ200" s="92" t="str">
        <f t="shared" si="728"/>
        <v xml:space="preserve">198 45 0.886667 </v>
      </c>
      <c r="JR200" s="92" t="str">
        <f t="shared" si="729"/>
        <v xml:space="preserve">198 46 0.786667 </v>
      </c>
      <c r="JS200" s="92" t="str">
        <f t="shared" si="730"/>
        <v xml:space="preserve">198 47 0.086667 </v>
      </c>
      <c r="JT200" s="92" t="str">
        <f t="shared" si="731"/>
        <v xml:space="preserve">198 48 0.726667 </v>
      </c>
      <c r="JU200" s="92" t="str">
        <f t="shared" si="732"/>
        <v xml:space="preserve">198 49 0.416667 </v>
      </c>
      <c r="JV200" s="92" t="str">
        <f t="shared" si="733"/>
        <v xml:space="preserve">198 50 0.576667 </v>
      </c>
      <c r="JW200" s="92" t="str">
        <f t="shared" si="734"/>
        <v xml:space="preserve">198 51 0.386667 </v>
      </c>
      <c r="JX200" s="92" t="str">
        <f t="shared" si="735"/>
        <v xml:space="preserve">198 52 0.536667 </v>
      </c>
      <c r="JY200" s="92" t="str">
        <f t="shared" si="736"/>
        <v xml:space="preserve">198 53 1.143333 </v>
      </c>
      <c r="JZ200" s="92" t="str">
        <f t="shared" si="737"/>
        <v xml:space="preserve">198 54 0.673333 </v>
      </c>
      <c r="KA200" s="92" t="str">
        <f t="shared" si="738"/>
        <v xml:space="preserve">198 55 0.843333 </v>
      </c>
      <c r="KB200" s="92" t="str">
        <f t="shared" si="739"/>
        <v xml:space="preserve">198 56 0.52 </v>
      </c>
      <c r="KC200" s="92" t="str">
        <f t="shared" si="740"/>
        <v xml:space="preserve">198 57 0.6 </v>
      </c>
      <c r="KD200" s="92" t="str">
        <f t="shared" si="741"/>
        <v xml:space="preserve">198 58 0.793333 </v>
      </c>
      <c r="KE200" s="92" t="str">
        <f t="shared" si="742"/>
        <v xml:space="preserve">198 59 0.446667 </v>
      </c>
      <c r="KF200" s="92" t="str">
        <f t="shared" si="743"/>
        <v xml:space="preserve">198 60 0.386667 </v>
      </c>
      <c r="KG200" s="92" t="str">
        <f t="shared" si="744"/>
        <v xml:space="preserve">198 61 0.773333 </v>
      </c>
      <c r="KH200" s="92" t="str">
        <f t="shared" si="745"/>
        <v xml:space="preserve">198 62 0.886667 </v>
      </c>
      <c r="KI200" s="92" t="str">
        <f t="shared" si="746"/>
        <v xml:space="preserve">198 63 0.396667 </v>
      </c>
      <c r="KJ200" s="92" t="str">
        <f t="shared" si="747"/>
        <v xml:space="preserve">198 64 0.41 </v>
      </c>
      <c r="KK200" s="92" t="str">
        <f t="shared" si="748"/>
        <v xml:space="preserve">198 65 0.25 </v>
      </c>
      <c r="KL200" s="92" t="str">
        <f t="shared" si="749"/>
        <v xml:space="preserve">198 66 0.3 </v>
      </c>
      <c r="KM200" s="92" t="str">
        <f t="shared" si="750"/>
        <v xml:space="preserve">198 67 0.553333 </v>
      </c>
      <c r="KN200" s="92" t="str">
        <f t="shared" si="751"/>
        <v xml:space="preserve">198 68 0.543333 </v>
      </c>
      <c r="KO200" s="92" t="str">
        <f t="shared" si="752"/>
        <v xml:space="preserve">198 69 0.593333 </v>
      </c>
      <c r="KP200" s="92" t="str">
        <f t="shared" si="753"/>
        <v xml:space="preserve">198 70 0.313333 </v>
      </c>
      <c r="KQ200" s="92" t="str">
        <f t="shared" si="754"/>
        <v xml:space="preserve">198 71 0.67 </v>
      </c>
      <c r="KR200" s="92" t="str">
        <f t="shared" si="755"/>
        <v xml:space="preserve">198 72 0.61 </v>
      </c>
      <c r="KS200" s="92" t="str">
        <f t="shared" si="756"/>
        <v xml:space="preserve">198 73 0.43 </v>
      </c>
      <c r="KT200" s="92" t="str">
        <f t="shared" si="757"/>
        <v xml:space="preserve">198 74 0.75 </v>
      </c>
      <c r="KU200" s="92" t="str">
        <f t="shared" si="758"/>
        <v xml:space="preserve">198 75 0.43 </v>
      </c>
      <c r="KV200" s="92" t="str">
        <f t="shared" si="759"/>
        <v xml:space="preserve">198 76 0.186667 </v>
      </c>
      <c r="KW200" s="92" t="str">
        <f t="shared" si="760"/>
        <v xml:space="preserve">198 77 0.756667 </v>
      </c>
      <c r="KX200" s="92" t="str">
        <f t="shared" si="761"/>
        <v xml:space="preserve">198 78 0.263333 </v>
      </c>
      <c r="KY200" s="92" t="str">
        <f t="shared" si="762"/>
        <v xml:space="preserve">198 79 0.626667 </v>
      </c>
      <c r="KZ200" s="92" t="str">
        <f t="shared" si="763"/>
        <v xml:space="preserve">198 80 0.446667 </v>
      </c>
      <c r="LA200" s="92" t="str">
        <f t="shared" si="764"/>
        <v xml:space="preserve">198 81 0.603333 </v>
      </c>
      <c r="LB200" s="92" t="str">
        <f t="shared" si="765"/>
        <v xml:space="preserve">198 82 0.796667 </v>
      </c>
      <c r="LC200" s="92" t="str">
        <f t="shared" si="766"/>
        <v xml:space="preserve">198 83 0.446667 </v>
      </c>
      <c r="LD200" s="92" t="str">
        <f t="shared" si="767"/>
        <v xml:space="preserve">198 84 0.67 </v>
      </c>
      <c r="LE200" s="92" t="str">
        <f t="shared" si="768"/>
        <v xml:space="preserve">198 85 0.456667 </v>
      </c>
      <c r="LF200" s="92" t="str">
        <f t="shared" si="769"/>
        <v xml:space="preserve">198 86 0.173333 </v>
      </c>
      <c r="LG200" s="92" t="str">
        <f t="shared" si="770"/>
        <v xml:space="preserve">198 87 0.686667 </v>
      </c>
      <c r="LH200" s="92" t="str">
        <f t="shared" si="771"/>
        <v xml:space="preserve">198 88 0.603333 </v>
      </c>
      <c r="LI200" s="92" t="str">
        <f t="shared" si="772"/>
        <v xml:space="preserve">198 89 0.28 </v>
      </c>
      <c r="LJ200" s="92" t="str">
        <f t="shared" si="773"/>
        <v xml:space="preserve">198 90 0.83 </v>
      </c>
      <c r="LK200" s="92" t="str">
        <f t="shared" si="774"/>
        <v xml:space="preserve">198 91 0.376667 </v>
      </c>
      <c r="LL200" s="92" t="str">
        <f t="shared" si="775"/>
        <v xml:space="preserve">198 92 0.59 </v>
      </c>
      <c r="LM200" s="92" t="str">
        <f t="shared" si="776"/>
        <v xml:space="preserve">198 93 0.536667 </v>
      </c>
      <c r="LN200" s="92" t="str">
        <f t="shared" si="777"/>
        <v xml:space="preserve">198 94 0.75 </v>
      </c>
      <c r="LO200" s="92" t="str">
        <f t="shared" si="778"/>
        <v xml:space="preserve">198 95 0.4 </v>
      </c>
      <c r="LP200" s="92" t="str">
        <f t="shared" si="779"/>
        <v xml:space="preserve">198 96 0.823333 </v>
      </c>
      <c r="LQ200" s="92" t="str">
        <f t="shared" si="780"/>
        <v xml:space="preserve">198 97 0.14 </v>
      </c>
      <c r="LR200" s="92" t="str">
        <f t="shared" si="781"/>
        <v xml:space="preserve">198 98 0.733333 </v>
      </c>
      <c r="LS200" s="92" t="str">
        <f t="shared" si="782"/>
        <v xml:space="preserve">198 99 0.186667 </v>
      </c>
      <c r="LT200" s="92" t="str">
        <f t="shared" si="783"/>
        <v xml:space="preserve">198 100 0.813333 </v>
      </c>
      <c r="LU200" s="92" t="str">
        <f t="shared" si="784"/>
        <v xml:space="preserve">198 101 0.17 </v>
      </c>
      <c r="LV200" s="92" t="str">
        <f t="shared" si="785"/>
        <v xml:space="preserve">198 102 1.06 </v>
      </c>
      <c r="LW200" s="92" t="str">
        <f t="shared" si="786"/>
        <v xml:space="preserve">198 103 0.84 </v>
      </c>
      <c r="LX200" s="92" t="str">
        <f t="shared" si="787"/>
        <v xml:space="preserve">198 104 0.136667 </v>
      </c>
      <c r="LY200" s="92" t="str">
        <f t="shared" si="788"/>
        <v xml:space="preserve">198 105 0.373333 </v>
      </c>
      <c r="LZ200" s="92" t="str">
        <f t="shared" si="789"/>
        <v xml:space="preserve">198 106 0.703333 </v>
      </c>
      <c r="MA200" s="92" t="str">
        <f t="shared" si="790"/>
        <v xml:space="preserve">198 107 0.29 </v>
      </c>
      <c r="MB200" s="92" t="str">
        <f t="shared" si="791"/>
        <v xml:space="preserve">198 108 0.866667 </v>
      </c>
      <c r="MC200" s="92" t="str">
        <f t="shared" si="792"/>
        <v xml:space="preserve">198 109 0.236667 </v>
      </c>
      <c r="MD200" s="92" t="str">
        <f t="shared" si="793"/>
        <v xml:space="preserve">198 110 1.243333 </v>
      </c>
      <c r="ME200" s="92" t="str">
        <f t="shared" si="794"/>
        <v xml:space="preserve">198 111 0.54 </v>
      </c>
      <c r="MF200" s="92" t="str">
        <f t="shared" si="795"/>
        <v xml:space="preserve">198 112 0.246667 </v>
      </c>
      <c r="MG200" s="92" t="str">
        <f t="shared" si="796"/>
        <v xml:space="preserve">198 113 0.403333 </v>
      </c>
      <c r="MH200" s="92" t="str">
        <f t="shared" si="797"/>
        <v xml:space="preserve">198 114 0.69 </v>
      </c>
      <c r="MI200" s="92" t="str">
        <f t="shared" si="798"/>
        <v xml:space="preserve">198 115 0.366667 </v>
      </c>
      <c r="MJ200" s="92" t="str">
        <f t="shared" si="799"/>
        <v xml:space="preserve">198 116 0.456667 </v>
      </c>
      <c r="MK200" s="92" t="str">
        <f t="shared" si="800"/>
        <v xml:space="preserve">198 117 0.356667 </v>
      </c>
      <c r="ML200" s="92" t="str">
        <f t="shared" si="801"/>
        <v xml:space="preserve">198 118 0.666667 </v>
      </c>
      <c r="MM200" s="92" t="str">
        <f t="shared" si="802"/>
        <v xml:space="preserve">198 119 0.546667 </v>
      </c>
      <c r="MN200" s="92" t="str">
        <f t="shared" si="803"/>
        <v xml:space="preserve">198 120 0.856667 </v>
      </c>
      <c r="MO200" s="92" t="str">
        <f t="shared" si="804"/>
        <v xml:space="preserve">198 121 0.813333 </v>
      </c>
      <c r="MP200" s="92" t="str">
        <f t="shared" si="805"/>
        <v xml:space="preserve">198 122 0.143333 </v>
      </c>
      <c r="MQ200" s="92" t="str">
        <f t="shared" si="806"/>
        <v xml:space="preserve">198 123 0.146667 </v>
      </c>
      <c r="MR200" s="92" t="str">
        <f t="shared" si="807"/>
        <v xml:space="preserve">198 124 0.823333 </v>
      </c>
      <c r="MS200" s="92" t="str">
        <f t="shared" si="808"/>
        <v xml:space="preserve">198 125 0.693333 </v>
      </c>
      <c r="MT200" s="92" t="str">
        <f t="shared" si="809"/>
        <v xml:space="preserve">198 126 0.43 </v>
      </c>
      <c r="MU200" s="92" t="str">
        <f t="shared" si="810"/>
        <v xml:space="preserve">198 127 0.403333 </v>
      </c>
      <c r="MV200" s="92" t="str">
        <f t="shared" si="811"/>
        <v xml:space="preserve">198 128 0.78 </v>
      </c>
      <c r="MW200" s="92" t="str">
        <f t="shared" si="812"/>
        <v xml:space="preserve">198 129 0.603333 </v>
      </c>
      <c r="MX200" s="92" t="str">
        <f t="shared" si="813"/>
        <v xml:space="preserve">198 130 0.126667 </v>
      </c>
      <c r="MY200" s="92" t="str">
        <f t="shared" si="814"/>
        <v xml:space="preserve">198 131 0.423333 </v>
      </c>
      <c r="MZ200" s="92" t="str">
        <f t="shared" si="815"/>
        <v xml:space="preserve">198 132 0.276667 </v>
      </c>
      <c r="NA200" s="92" t="str">
        <f t="shared" si="816"/>
        <v xml:space="preserve">198 133 0.236667 </v>
      </c>
      <c r="NB200" s="92" t="str">
        <f t="shared" si="817"/>
        <v xml:space="preserve">198 134 0.283333 </v>
      </c>
      <c r="NC200" s="92" t="str">
        <f t="shared" si="818"/>
        <v xml:space="preserve">198 135 0.32 </v>
      </c>
      <c r="ND200" s="92" t="str">
        <f t="shared" si="819"/>
        <v xml:space="preserve">198 136 0.743333 </v>
      </c>
      <c r="NE200" s="92" t="str">
        <f t="shared" si="820"/>
        <v xml:space="preserve">198 137 0.78 </v>
      </c>
      <c r="NF200" s="92" t="str">
        <f t="shared" si="821"/>
        <v xml:space="preserve">198 138 0.613333 </v>
      </c>
      <c r="NG200" s="92" t="str">
        <f t="shared" si="822"/>
        <v xml:space="preserve">198 139 0.74 </v>
      </c>
      <c r="NH200" s="92" t="str">
        <f t="shared" si="823"/>
        <v xml:space="preserve">198 140 1.303333 </v>
      </c>
      <c r="NI200" s="92" t="str">
        <f t="shared" si="824"/>
        <v xml:space="preserve">198 141 0.37 </v>
      </c>
      <c r="NJ200" s="92" t="str">
        <f t="shared" si="825"/>
        <v xml:space="preserve">198 142 0.483333 </v>
      </c>
      <c r="NK200" s="92" t="str">
        <f t="shared" si="826"/>
        <v xml:space="preserve">198 143 0.793333 </v>
      </c>
      <c r="NL200" s="92" t="str">
        <f t="shared" si="827"/>
        <v xml:space="preserve">198 144 0.286667 </v>
      </c>
      <c r="NM200" s="92" t="str">
        <f t="shared" si="828"/>
        <v xml:space="preserve">198 145 0.876667 </v>
      </c>
      <c r="NN200" s="92" t="str">
        <f t="shared" si="829"/>
        <v xml:space="preserve">198 146 0.183333 </v>
      </c>
      <c r="NO200" s="92" t="str">
        <f t="shared" si="830"/>
        <v xml:space="preserve">198 147 0.84 </v>
      </c>
      <c r="NP200" s="92" t="str">
        <f t="shared" si="831"/>
        <v xml:space="preserve">198 148 0.643333 </v>
      </c>
      <c r="NQ200" s="92" t="str">
        <f t="shared" si="832"/>
        <v xml:space="preserve">198 149 0.793333 </v>
      </c>
      <c r="NR200" s="92" t="str">
        <f t="shared" si="833"/>
        <v xml:space="preserve">198 150 0.713333 </v>
      </c>
      <c r="NS200" s="92" t="str">
        <f t="shared" si="834"/>
        <v xml:space="preserve">198 151 1.056667 </v>
      </c>
      <c r="NT200" s="92" t="str">
        <f t="shared" si="835"/>
        <v xml:space="preserve">198 152 0.883333 </v>
      </c>
      <c r="NU200" s="92" t="str">
        <f t="shared" si="836"/>
        <v xml:space="preserve">198 153 0.956667 </v>
      </c>
      <c r="NV200" s="92" t="str">
        <f t="shared" si="837"/>
        <v xml:space="preserve">198 154 0.61 </v>
      </c>
      <c r="NW200" s="92" t="str">
        <f t="shared" si="838"/>
        <v xml:space="preserve">198 155 1.196667 </v>
      </c>
      <c r="NX200" s="92" t="str">
        <f t="shared" si="839"/>
        <v xml:space="preserve">198 156 0.813333 </v>
      </c>
      <c r="NY200" s="92" t="str">
        <f t="shared" si="840"/>
        <v xml:space="preserve">198 157 0.436667 </v>
      </c>
      <c r="NZ200" s="92" t="str">
        <f t="shared" si="841"/>
        <v xml:space="preserve">198 158 0.183333 </v>
      </c>
      <c r="OA200" s="92" t="str">
        <f t="shared" si="842"/>
        <v xml:space="preserve">198 159 0.73 </v>
      </c>
      <c r="OB200" s="92" t="str">
        <f t="shared" si="843"/>
        <v xml:space="preserve">198 160 0.236667 </v>
      </c>
      <c r="OC200" s="92" t="str">
        <f t="shared" si="844"/>
        <v xml:space="preserve">198 161 0.3 </v>
      </c>
      <c r="OD200" s="92" t="str">
        <f t="shared" si="845"/>
        <v xml:space="preserve">198 162 1.073333 </v>
      </c>
      <c r="OE200" s="92" t="str">
        <f t="shared" si="846"/>
        <v xml:space="preserve">198 163 0.78 </v>
      </c>
      <c r="OF200" s="92" t="str">
        <f t="shared" si="847"/>
        <v xml:space="preserve">198 164 0.513333 </v>
      </c>
      <c r="OG200" s="92" t="str">
        <f t="shared" si="848"/>
        <v xml:space="preserve">198 165 1.18 </v>
      </c>
      <c r="OH200" s="92" t="str">
        <f t="shared" si="849"/>
        <v xml:space="preserve">198 166 0.503333 </v>
      </c>
      <c r="OI200" s="92" t="str">
        <f t="shared" si="850"/>
        <v xml:space="preserve">198 167 0.59 </v>
      </c>
      <c r="OJ200" s="92" t="str">
        <f t="shared" si="851"/>
        <v xml:space="preserve">198 168 0.44 </v>
      </c>
      <c r="OK200" s="92" t="str">
        <f t="shared" si="852"/>
        <v xml:space="preserve">198 169 0.916667 </v>
      </c>
      <c r="OL200" s="92" t="str">
        <f t="shared" si="853"/>
        <v xml:space="preserve">198 170 0.336667 </v>
      </c>
      <c r="OM200" s="92" t="str">
        <f t="shared" si="854"/>
        <v xml:space="preserve">198 171 0.77 </v>
      </c>
      <c r="ON200" s="92" t="str">
        <f t="shared" si="855"/>
        <v xml:space="preserve">198 172 0.886667 </v>
      </c>
      <c r="OO200" s="92" t="str">
        <f t="shared" si="856"/>
        <v xml:space="preserve">198 173 0.696667 </v>
      </c>
      <c r="OP200" s="92" t="str">
        <f t="shared" si="857"/>
        <v xml:space="preserve">198 174 0.446667 </v>
      </c>
      <c r="OQ200" s="92" t="str">
        <f t="shared" si="858"/>
        <v xml:space="preserve">198 175 0.73 </v>
      </c>
      <c r="OR200" s="92" t="str">
        <f t="shared" si="859"/>
        <v xml:space="preserve">198 176 0.316667 </v>
      </c>
      <c r="OS200" s="92" t="str">
        <f t="shared" si="860"/>
        <v xml:space="preserve">198 177 0.313333 </v>
      </c>
      <c r="OT200" s="92" t="str">
        <f t="shared" si="861"/>
        <v xml:space="preserve">198 178 0.446667 </v>
      </c>
      <c r="OU200" s="92" t="str">
        <f t="shared" si="862"/>
        <v xml:space="preserve">198 179 0.57 </v>
      </c>
      <c r="OV200" s="92" t="str">
        <f t="shared" si="863"/>
        <v xml:space="preserve">198 180 0.5 </v>
      </c>
      <c r="OW200" s="92" t="str">
        <f t="shared" si="864"/>
        <v xml:space="preserve">198 181 0.403333 </v>
      </c>
      <c r="OX200" s="92" t="str">
        <f t="shared" si="865"/>
        <v xml:space="preserve">198 182 0.326667 </v>
      </c>
      <c r="OY200" s="92" t="str">
        <f t="shared" si="866"/>
        <v xml:space="preserve">198 183 0.183333 </v>
      </c>
      <c r="OZ200" s="92" t="str">
        <f t="shared" si="867"/>
        <v xml:space="preserve">198 184 0.716667 </v>
      </c>
      <c r="PA200" s="92" t="str">
        <f t="shared" si="868"/>
        <v xml:space="preserve">198 185 0.66 </v>
      </c>
      <c r="PB200" s="92" t="str">
        <f t="shared" si="869"/>
        <v xml:space="preserve">198 186 0.616667 </v>
      </c>
      <c r="PC200" s="92" t="str">
        <f t="shared" si="870"/>
        <v xml:space="preserve">198 187 0.616667 </v>
      </c>
      <c r="PD200" s="92" t="str">
        <f t="shared" si="871"/>
        <v xml:space="preserve">198 188 0.75 </v>
      </c>
      <c r="PE200" s="92" t="str">
        <f t="shared" si="872"/>
        <v xml:space="preserve">198 189 0.4 </v>
      </c>
      <c r="PF200" s="92" t="str">
        <f t="shared" si="873"/>
        <v xml:space="preserve">198 190 0.383333 </v>
      </c>
      <c r="PG200" s="92" t="str">
        <f t="shared" si="874"/>
        <v xml:space="preserve">198 191 0.48 </v>
      </c>
      <c r="PH200" s="92" t="str">
        <f t="shared" si="875"/>
        <v xml:space="preserve">198 192 0.363333 </v>
      </c>
      <c r="PI200" s="92" t="str">
        <f t="shared" si="876"/>
        <v xml:space="preserve">198 193 0.596667 </v>
      </c>
      <c r="PJ200" s="92" t="str">
        <f t="shared" si="877"/>
        <v xml:space="preserve">198 194 0.526667 </v>
      </c>
      <c r="PK200" s="92" t="str">
        <f t="shared" si="878"/>
        <v xml:space="preserve">198 195 0.623333 </v>
      </c>
      <c r="PL200" s="92" t="str">
        <f t="shared" si="879"/>
        <v xml:space="preserve">198 196 1.22 </v>
      </c>
      <c r="PM200" s="92" t="str">
        <f t="shared" si="880"/>
        <v xml:space="preserve">198 197 0.133333 </v>
      </c>
      <c r="PN200" s="92" t="str">
        <f t="shared" si="881"/>
        <v xml:space="preserve">198 198 0 </v>
      </c>
      <c r="PO200" s="92" t="str">
        <f t="shared" si="882"/>
        <v xml:space="preserve">198 199 0.096667 </v>
      </c>
      <c r="PP200" s="92" t="str">
        <f t="shared" si="883"/>
        <v xml:space="preserve">198 200 0.326667 </v>
      </c>
      <c r="PQ200" s="92" t="str">
        <f t="shared" si="884"/>
        <v xml:space="preserve">198 201 0.763333 </v>
      </c>
      <c r="PR200" s="92" t="str">
        <f t="shared" si="885"/>
        <v xml:space="preserve">198 202 0.04 </v>
      </c>
      <c r="PS200" s="92" t="str">
        <f t="shared" si="886"/>
        <v xml:space="preserve">198 203 0.383333 </v>
      </c>
      <c r="PT200" s="92" t="str">
        <f t="shared" si="887"/>
        <v xml:space="preserve">198 204 0.273333 </v>
      </c>
      <c r="PU200" s="92" t="str">
        <f t="shared" si="888"/>
        <v xml:space="preserve">198 205 0.19 </v>
      </c>
      <c r="PV200" s="92" t="str">
        <f t="shared" si="889"/>
        <v xml:space="preserve">198 206 0.836667 </v>
      </c>
      <c r="PW200" s="92" t="str">
        <f t="shared" si="890"/>
        <v xml:space="preserve">198 207 1.22 </v>
      </c>
      <c r="PX200" s="92" t="str">
        <f t="shared" si="891"/>
        <v xml:space="preserve">198 208 0.17 </v>
      </c>
      <c r="PY200" s="92" t="str">
        <f t="shared" si="892"/>
        <v xml:space="preserve">198 209 0.146667 </v>
      </c>
      <c r="PZ200" s="92" t="str">
        <f t="shared" si="893"/>
        <v xml:space="preserve">198 210 1.003333 </v>
      </c>
      <c r="QA200" s="92" t="str">
        <f t="shared" si="894"/>
        <v xml:space="preserve">198 211 0.456667 </v>
      </c>
      <c r="QB200" s="92" t="str">
        <f t="shared" si="895"/>
        <v xml:space="preserve">198 212 0.633333 </v>
      </c>
      <c r="QC200" s="92" t="str">
        <f t="shared" si="896"/>
        <v xml:space="preserve">198 213 0.456667 </v>
      </c>
      <c r="QD200" s="92" t="str">
        <f t="shared" si="897"/>
        <v xml:space="preserve">198 214 0.266667 </v>
      </c>
      <c r="QE200" s="92" t="str">
        <f t="shared" si="898"/>
        <v xml:space="preserve">198 215 1.19 </v>
      </c>
      <c r="QF200" s="92" t="str">
        <f t="shared" si="899"/>
        <v xml:space="preserve">198 216 0.206667 </v>
      </c>
      <c r="QG200" s="92" t="str">
        <f t="shared" si="900"/>
        <v xml:space="preserve">198 217 0.143333 </v>
      </c>
      <c r="QH200" s="92" t="str">
        <f t="shared" si="901"/>
        <v xml:space="preserve">198 218 0.473333 </v>
      </c>
      <c r="QI200" s="92" t="str">
        <f t="shared" si="902"/>
        <v xml:space="preserve">198 219 0.3 </v>
      </c>
      <c r="QJ200" s="92" t="str">
        <f t="shared" si="903"/>
        <v xml:space="preserve">198 220 0.15 </v>
      </c>
      <c r="QK200" s="92" t="str">
        <f t="shared" si="904"/>
        <v xml:space="preserve">198 221 0.616667 </v>
      </c>
      <c r="QL200" s="92" t="str">
        <f t="shared" si="905"/>
        <v xml:space="preserve">198 222 1.156667 </v>
      </c>
      <c r="QM200" s="92" t="str">
        <f t="shared" si="906"/>
        <v xml:space="preserve">198 223 0.453333 </v>
      </c>
      <c r="QN200" s="92" t="str">
        <f t="shared" si="907"/>
        <v xml:space="preserve">198 224 0.433333 </v>
      </c>
      <c r="QO200" s="92" t="str">
        <f t="shared" si="908"/>
        <v xml:space="preserve">198 225 0.176667 </v>
      </c>
      <c r="QP200" s="92" t="str">
        <f t="shared" si="909"/>
        <v xml:space="preserve">198 226 0.33 </v>
      </c>
      <c r="QQ200" s="92" t="str">
        <f t="shared" si="910"/>
        <v xml:space="preserve">198 227 0.303333 </v>
      </c>
      <c r="QR200" s="92" t="str">
        <f t="shared" si="911"/>
        <v xml:space="preserve">198 228 0.726667 </v>
      </c>
    </row>
    <row r="201" spans="1:460" ht="18.75" customHeight="1" x14ac:dyDescent="0.35">
      <c r="A201" s="86">
        <v>199</v>
      </c>
      <c r="B201" s="90" t="s">
        <v>231</v>
      </c>
      <c r="C201" s="91" t="s">
        <v>201</v>
      </c>
      <c r="D201" s="9">
        <v>15.1</v>
      </c>
      <c r="E201" s="9">
        <v>19.100000000000001</v>
      </c>
      <c r="F201" s="9">
        <v>25.8</v>
      </c>
      <c r="G201" s="21">
        <v>37</v>
      </c>
      <c r="H201" s="9">
        <v>36.700000000000003</v>
      </c>
      <c r="I201" s="9">
        <v>36.700000000000003</v>
      </c>
      <c r="J201" s="9">
        <v>14.9</v>
      </c>
      <c r="K201" s="9">
        <v>14.6</v>
      </c>
      <c r="L201" s="9">
        <v>15.9</v>
      </c>
      <c r="M201" s="9">
        <v>23.5</v>
      </c>
      <c r="N201" s="9">
        <v>10.7</v>
      </c>
      <c r="O201" s="9">
        <v>18.5</v>
      </c>
      <c r="P201" s="9">
        <v>16.2</v>
      </c>
      <c r="Q201" s="9">
        <v>14.8</v>
      </c>
      <c r="R201" s="9">
        <v>4.3</v>
      </c>
      <c r="S201" s="9">
        <v>25.3</v>
      </c>
      <c r="T201" s="9">
        <v>7.3</v>
      </c>
      <c r="U201" s="9">
        <v>20.2</v>
      </c>
      <c r="V201" s="9">
        <v>17.3</v>
      </c>
      <c r="W201" s="9">
        <v>8.5</v>
      </c>
      <c r="X201" s="9">
        <v>15.8</v>
      </c>
      <c r="Y201" s="9">
        <v>19.399999999999999</v>
      </c>
      <c r="Z201" s="9">
        <v>18.5</v>
      </c>
      <c r="AA201" s="9">
        <v>20.9</v>
      </c>
      <c r="AB201" s="9">
        <v>40.700000000000003</v>
      </c>
      <c r="AC201" s="9">
        <v>27.3</v>
      </c>
      <c r="AD201" s="9">
        <v>12.2</v>
      </c>
      <c r="AE201" s="9">
        <v>9.8000000000000007</v>
      </c>
      <c r="AF201" s="9">
        <v>5.0999999999999996</v>
      </c>
      <c r="AG201" s="9">
        <v>37.9</v>
      </c>
      <c r="AH201" s="9">
        <v>26.2</v>
      </c>
      <c r="AI201" s="9">
        <v>9.6999999999999993</v>
      </c>
      <c r="AJ201" s="9">
        <v>28.8</v>
      </c>
      <c r="AK201" s="21">
        <v>11</v>
      </c>
      <c r="AL201" s="9">
        <v>17.600000000000001</v>
      </c>
      <c r="AM201" s="9">
        <v>11.8</v>
      </c>
      <c r="AN201" s="9">
        <v>8.1999999999999993</v>
      </c>
      <c r="AO201" s="9">
        <v>12.1</v>
      </c>
      <c r="AP201" s="9">
        <v>26.5</v>
      </c>
      <c r="AQ201" s="9">
        <v>21.6</v>
      </c>
      <c r="AR201" s="9">
        <v>7.7</v>
      </c>
      <c r="AS201" s="9">
        <v>9.6</v>
      </c>
      <c r="AT201" s="9">
        <v>8.1999999999999993</v>
      </c>
      <c r="AU201" s="9">
        <v>5.8</v>
      </c>
      <c r="AV201" s="9">
        <v>24.2</v>
      </c>
      <c r="AW201" s="9">
        <v>25.6</v>
      </c>
      <c r="AX201" s="9">
        <v>6.5</v>
      </c>
      <c r="AY201" s="9">
        <v>23.9</v>
      </c>
      <c r="AZ201" s="21">
        <v>13</v>
      </c>
      <c r="BA201" s="9">
        <v>19.3</v>
      </c>
      <c r="BB201" s="9">
        <v>8.6</v>
      </c>
      <c r="BC201" s="9">
        <v>18.5</v>
      </c>
      <c r="BD201" s="9">
        <v>36.299999999999997</v>
      </c>
      <c r="BE201" s="9">
        <v>22.2</v>
      </c>
      <c r="BF201" s="9">
        <v>27.4</v>
      </c>
      <c r="BG201" s="9">
        <v>16.2</v>
      </c>
      <c r="BH201" s="21">
        <v>20</v>
      </c>
      <c r="BI201" s="9">
        <v>25.8</v>
      </c>
      <c r="BJ201" s="9">
        <v>9.9</v>
      </c>
      <c r="BK201" s="9">
        <v>13.6</v>
      </c>
      <c r="BL201" s="9">
        <v>25.2</v>
      </c>
      <c r="BM201" s="9">
        <v>28.6</v>
      </c>
      <c r="BN201" s="9">
        <v>13.9</v>
      </c>
      <c r="BO201" s="9">
        <v>9.1999999999999993</v>
      </c>
      <c r="BP201" s="9">
        <v>6.9</v>
      </c>
      <c r="BQ201" s="9">
        <v>5.9</v>
      </c>
      <c r="BR201" s="9">
        <v>18.600000000000001</v>
      </c>
      <c r="BS201" s="9">
        <v>18.7</v>
      </c>
      <c r="BT201" s="9">
        <v>19.899999999999999</v>
      </c>
      <c r="BU201" s="9">
        <v>3.9</v>
      </c>
      <c r="BV201" s="9">
        <v>17.100000000000001</v>
      </c>
      <c r="BW201" s="9">
        <v>14.9</v>
      </c>
      <c r="BX201" s="9">
        <v>9.4</v>
      </c>
      <c r="BY201" s="9">
        <v>24.9</v>
      </c>
      <c r="BZ201" s="9">
        <v>9.8000000000000007</v>
      </c>
      <c r="CA201" s="21">
        <v>6</v>
      </c>
      <c r="CB201" s="9">
        <v>19.3</v>
      </c>
      <c r="CC201" s="9">
        <v>9.9</v>
      </c>
      <c r="CD201" s="9">
        <v>24.4</v>
      </c>
      <c r="CE201" s="9">
        <v>13.9</v>
      </c>
      <c r="CF201" s="9">
        <v>18.600000000000001</v>
      </c>
      <c r="CG201" s="9">
        <v>21.6</v>
      </c>
      <c r="CH201" s="9">
        <v>13.9</v>
      </c>
      <c r="CI201" s="9">
        <v>16.600000000000001</v>
      </c>
      <c r="CJ201" s="9">
        <v>15.7</v>
      </c>
      <c r="CK201" s="9">
        <v>7.2</v>
      </c>
      <c r="CL201" s="9">
        <v>22.6</v>
      </c>
      <c r="CM201" s="9">
        <v>20.100000000000001</v>
      </c>
      <c r="CN201" s="21">
        <v>5</v>
      </c>
      <c r="CO201" s="9">
        <v>25.2</v>
      </c>
      <c r="CP201" s="9">
        <v>13.6</v>
      </c>
      <c r="CQ201" s="9">
        <v>14.6</v>
      </c>
      <c r="CR201" s="9">
        <v>16.600000000000001</v>
      </c>
      <c r="CS201" s="9">
        <v>23.1</v>
      </c>
      <c r="CT201" s="9">
        <v>8.9</v>
      </c>
      <c r="CU201" s="9">
        <v>22.4</v>
      </c>
      <c r="CV201" s="9">
        <v>8.1</v>
      </c>
      <c r="CW201" s="21">
        <v>24</v>
      </c>
      <c r="CX201" s="9">
        <v>7.6</v>
      </c>
      <c r="CY201" s="9">
        <v>20.9</v>
      </c>
      <c r="CZ201" s="9">
        <v>1.3</v>
      </c>
      <c r="DA201" s="9">
        <v>32.4</v>
      </c>
      <c r="DB201" s="9">
        <v>25.4</v>
      </c>
      <c r="DC201" s="9">
        <v>8.1999999999999993</v>
      </c>
      <c r="DD201" s="9">
        <v>7.7</v>
      </c>
      <c r="DE201" s="9">
        <v>23.1</v>
      </c>
      <c r="DF201" s="9">
        <v>3.2</v>
      </c>
      <c r="DG201" s="9">
        <v>28.5</v>
      </c>
      <c r="DH201" s="9">
        <v>3.6</v>
      </c>
      <c r="DI201" s="9">
        <v>34.200000000000003</v>
      </c>
      <c r="DJ201" s="9">
        <v>12.8</v>
      </c>
      <c r="DK201" s="9">
        <v>9.4</v>
      </c>
      <c r="DL201" s="9">
        <v>14.5</v>
      </c>
      <c r="DM201" s="9">
        <v>22.8</v>
      </c>
      <c r="DN201" s="9">
        <v>13.5</v>
      </c>
      <c r="DO201" s="9">
        <v>10.7</v>
      </c>
      <c r="DP201" s="9">
        <v>7.7</v>
      </c>
      <c r="DQ201" s="9">
        <v>16.399999999999999</v>
      </c>
      <c r="DR201" s="9">
        <v>18.399999999999999</v>
      </c>
      <c r="DS201" s="9">
        <v>25.6</v>
      </c>
      <c r="DT201" s="9">
        <v>26.4</v>
      </c>
      <c r="DU201" s="9">
        <v>4.5999999999999996</v>
      </c>
      <c r="DV201" s="9">
        <v>8.3000000000000007</v>
      </c>
      <c r="DW201" s="21">
        <v>27</v>
      </c>
      <c r="DX201" s="9">
        <v>22.8</v>
      </c>
      <c r="DY201" s="9">
        <v>15.4</v>
      </c>
      <c r="DZ201" s="9">
        <v>14.1</v>
      </c>
      <c r="EA201" s="9">
        <v>20.399999999999999</v>
      </c>
      <c r="EB201" s="9">
        <v>20.100000000000001</v>
      </c>
      <c r="EC201" s="9">
        <v>1.1000000000000001</v>
      </c>
      <c r="ED201" s="9">
        <v>15.1</v>
      </c>
      <c r="EE201" s="9">
        <v>10.7</v>
      </c>
      <c r="EF201" s="9">
        <v>9.4</v>
      </c>
      <c r="EG201" s="21">
        <v>5</v>
      </c>
      <c r="EH201" s="9">
        <v>4.0999999999999996</v>
      </c>
      <c r="EI201" s="9">
        <v>18.8</v>
      </c>
      <c r="EJ201" s="9">
        <v>20.399999999999999</v>
      </c>
      <c r="EK201" s="9">
        <v>20.399999999999999</v>
      </c>
      <c r="EL201" s="9">
        <v>24.5</v>
      </c>
      <c r="EM201" s="9">
        <v>41.1</v>
      </c>
      <c r="EN201" s="9">
        <v>13.5</v>
      </c>
      <c r="EO201" s="9">
        <v>12.2</v>
      </c>
      <c r="EP201" s="9">
        <v>25.8</v>
      </c>
      <c r="EQ201" s="9">
        <v>10.6</v>
      </c>
      <c r="ER201" s="9">
        <v>23.3</v>
      </c>
      <c r="ES201" s="9">
        <v>7.5</v>
      </c>
      <c r="ET201" s="9">
        <v>22.9</v>
      </c>
      <c r="EU201" s="9">
        <v>21.4</v>
      </c>
      <c r="EV201" s="9">
        <v>25.8</v>
      </c>
      <c r="EW201" s="9">
        <v>23.4</v>
      </c>
      <c r="EX201" s="9">
        <v>32.299999999999997</v>
      </c>
      <c r="EY201" s="9">
        <v>28.5</v>
      </c>
      <c r="EZ201" s="9">
        <v>29.3</v>
      </c>
      <c r="FA201" s="21">
        <v>21</v>
      </c>
      <c r="FB201" s="9">
        <v>37.9</v>
      </c>
      <c r="FC201" s="9">
        <v>26.4</v>
      </c>
      <c r="FD201" s="9">
        <v>15.1</v>
      </c>
      <c r="FE201" s="9">
        <v>8.5</v>
      </c>
      <c r="FF201" s="9">
        <v>23.9</v>
      </c>
      <c r="FG201" s="9">
        <v>7.3</v>
      </c>
      <c r="FH201" s="21">
        <v>11</v>
      </c>
      <c r="FI201" s="9">
        <v>32.700000000000003</v>
      </c>
      <c r="FJ201" s="9">
        <v>25.8</v>
      </c>
      <c r="FK201" s="9">
        <v>13.1</v>
      </c>
      <c r="FL201" s="9">
        <v>37.4</v>
      </c>
      <c r="FM201" s="9">
        <v>10.9</v>
      </c>
      <c r="FN201" s="9">
        <v>20.399999999999999</v>
      </c>
      <c r="FO201" s="9">
        <v>10.1</v>
      </c>
      <c r="FP201" s="21">
        <v>30</v>
      </c>
      <c r="FQ201" s="9">
        <v>7.1</v>
      </c>
      <c r="FR201" s="9">
        <v>25.1</v>
      </c>
      <c r="FS201" s="9">
        <v>28.6</v>
      </c>
      <c r="FT201" s="9">
        <v>22.9</v>
      </c>
      <c r="FU201" s="9">
        <v>15.8</v>
      </c>
      <c r="FV201" s="9">
        <v>23.9</v>
      </c>
      <c r="FW201" s="9">
        <v>11.5</v>
      </c>
      <c r="FX201" s="9">
        <v>11.4</v>
      </c>
      <c r="FY201" s="9">
        <v>15.9</v>
      </c>
      <c r="FZ201" s="9">
        <v>19.100000000000001</v>
      </c>
      <c r="GA201" s="9">
        <v>13.7</v>
      </c>
      <c r="GB201" s="9">
        <v>14.5</v>
      </c>
      <c r="GC201" s="9">
        <v>6.4</v>
      </c>
      <c r="GD201" s="9">
        <v>8.5</v>
      </c>
      <c r="GE201" s="9">
        <v>23.5</v>
      </c>
      <c r="GF201" s="9">
        <v>16.3</v>
      </c>
      <c r="GG201" s="9">
        <v>16.2</v>
      </c>
      <c r="GH201" s="9">
        <v>16.2</v>
      </c>
      <c r="GI201" s="9">
        <v>24.9</v>
      </c>
      <c r="GJ201" s="9">
        <v>14.5</v>
      </c>
      <c r="GK201" s="21">
        <v>14</v>
      </c>
      <c r="GL201" s="9">
        <v>16.8</v>
      </c>
      <c r="GM201" s="9">
        <v>13.4</v>
      </c>
      <c r="GN201" s="9">
        <v>19.899999999999999</v>
      </c>
      <c r="GO201" s="9">
        <v>12.4</v>
      </c>
      <c r="GP201" s="9">
        <v>20.7</v>
      </c>
      <c r="GQ201" s="9">
        <v>38.6</v>
      </c>
      <c r="GR201" s="9">
        <v>3.5</v>
      </c>
      <c r="GS201" s="9">
        <v>2.9</v>
      </c>
      <c r="GT201" s="21">
        <v>0</v>
      </c>
      <c r="GU201" s="9">
        <v>4.0999999999999996</v>
      </c>
      <c r="GV201" s="9">
        <v>24.9</v>
      </c>
      <c r="GW201" s="9">
        <v>3.1</v>
      </c>
      <c r="GX201" s="9">
        <v>8.9</v>
      </c>
      <c r="GY201" s="9">
        <v>10.199999999999999</v>
      </c>
      <c r="GZ201" s="9">
        <v>5.2</v>
      </c>
      <c r="HA201" s="9">
        <v>27.1</v>
      </c>
      <c r="HB201" s="9">
        <v>33.5</v>
      </c>
      <c r="HC201" s="9">
        <v>7.1</v>
      </c>
      <c r="HD201" s="9">
        <v>1.6</v>
      </c>
      <c r="HE201" s="9">
        <v>27.1</v>
      </c>
      <c r="HF201" s="9">
        <v>15.7</v>
      </c>
      <c r="HG201" s="21">
        <v>21</v>
      </c>
      <c r="HH201" s="9">
        <v>15.7</v>
      </c>
      <c r="HI201" s="9">
        <v>10.199999999999999</v>
      </c>
      <c r="HJ201" s="9">
        <v>37.700000000000003</v>
      </c>
      <c r="HK201" s="21">
        <v>5</v>
      </c>
      <c r="HL201" s="9">
        <v>1.5</v>
      </c>
      <c r="HM201" s="9">
        <v>16.2</v>
      </c>
      <c r="HN201" s="9">
        <v>14.6</v>
      </c>
      <c r="HO201" s="9">
        <v>4.5</v>
      </c>
      <c r="HP201" s="9">
        <v>20.7</v>
      </c>
      <c r="HQ201" s="9">
        <v>31.3</v>
      </c>
      <c r="HR201" s="9">
        <v>15.5</v>
      </c>
      <c r="HS201" s="21">
        <v>15</v>
      </c>
      <c r="HT201" s="9">
        <v>7.2</v>
      </c>
      <c r="HU201" s="9">
        <v>12.3</v>
      </c>
      <c r="HV201" s="9">
        <v>6.1</v>
      </c>
      <c r="HW201" s="9">
        <v>19.399999999999999</v>
      </c>
      <c r="HX201" s="8"/>
      <c r="HY201" s="92" t="str">
        <f t="shared" si="684"/>
        <v xml:space="preserve">199 1 0.503333 </v>
      </c>
      <c r="HZ201" s="92" t="str">
        <f t="shared" si="685"/>
        <v xml:space="preserve">199 2 0.636667 </v>
      </c>
      <c r="IA201" s="92" t="str">
        <f t="shared" si="686"/>
        <v xml:space="preserve">199 3 0.86 </v>
      </c>
      <c r="IB201" s="92" t="str">
        <f t="shared" si="687"/>
        <v xml:space="preserve">199 4 1.233333 </v>
      </c>
      <c r="IC201" s="92" t="str">
        <f t="shared" si="688"/>
        <v xml:space="preserve">199 5 1.223333 </v>
      </c>
      <c r="ID201" s="92" t="str">
        <f t="shared" si="689"/>
        <v xml:space="preserve">199 6 1.223333 </v>
      </c>
      <c r="IE201" s="92" t="str">
        <f t="shared" si="690"/>
        <v xml:space="preserve">199 7 0.496667 </v>
      </c>
      <c r="IF201" s="92" t="str">
        <f t="shared" si="691"/>
        <v xml:space="preserve">199 8 0.486667 </v>
      </c>
      <c r="IG201" s="92" t="str">
        <f t="shared" si="692"/>
        <v xml:space="preserve">199 9 0.53 </v>
      </c>
      <c r="IH201" s="92" t="str">
        <f t="shared" si="693"/>
        <v xml:space="preserve">199 10 0.783333 </v>
      </c>
      <c r="II201" s="92" t="str">
        <f t="shared" si="694"/>
        <v xml:space="preserve">199 11 0.356667 </v>
      </c>
      <c r="IJ201" s="92" t="str">
        <f t="shared" si="695"/>
        <v xml:space="preserve">199 12 0.616667 </v>
      </c>
      <c r="IK201" s="92" t="str">
        <f t="shared" si="696"/>
        <v xml:space="preserve">199 13 0.54 </v>
      </c>
      <c r="IL201" s="92" t="str">
        <f t="shared" si="697"/>
        <v xml:space="preserve">199 14 0.493333 </v>
      </c>
      <c r="IM201" s="92" t="str">
        <f t="shared" si="698"/>
        <v xml:space="preserve">199 15 0.143333 </v>
      </c>
      <c r="IN201" s="92" t="str">
        <f t="shared" si="699"/>
        <v xml:space="preserve">199 16 0.843333 </v>
      </c>
      <c r="IO201" s="92" t="str">
        <f t="shared" si="700"/>
        <v xml:space="preserve">199 17 0.243333 </v>
      </c>
      <c r="IP201" s="92" t="str">
        <f t="shared" si="701"/>
        <v xml:space="preserve">199 18 0.673333 </v>
      </c>
      <c r="IQ201" s="92" t="str">
        <f t="shared" si="702"/>
        <v xml:space="preserve">199 19 0.576667 </v>
      </c>
      <c r="IR201" s="92" t="str">
        <f t="shared" si="703"/>
        <v xml:space="preserve">199 20 0.283333 </v>
      </c>
      <c r="IS201" s="92" t="str">
        <f t="shared" si="704"/>
        <v xml:space="preserve">199 21 0.526667 </v>
      </c>
      <c r="IT201" s="92" t="str">
        <f t="shared" si="705"/>
        <v xml:space="preserve">199 22 0.646667 </v>
      </c>
      <c r="IU201" s="92" t="str">
        <f t="shared" si="706"/>
        <v xml:space="preserve">199 23 0.616667 </v>
      </c>
      <c r="IV201" s="92" t="str">
        <f t="shared" si="707"/>
        <v xml:space="preserve">199 24 0.696667 </v>
      </c>
      <c r="IW201" s="92" t="str">
        <f t="shared" si="708"/>
        <v xml:space="preserve">199 25 1.356667 </v>
      </c>
      <c r="IX201" s="92" t="str">
        <f t="shared" si="709"/>
        <v xml:space="preserve">199 26 0.91 </v>
      </c>
      <c r="IY201" s="92" t="str">
        <f t="shared" si="710"/>
        <v xml:space="preserve">199 27 0.406667 </v>
      </c>
      <c r="IZ201" s="92" t="str">
        <f t="shared" si="711"/>
        <v xml:space="preserve">199 28 0.326667 </v>
      </c>
      <c r="JA201" s="92" t="str">
        <f t="shared" si="712"/>
        <v xml:space="preserve">199 29 0.17 </v>
      </c>
      <c r="JB201" s="92" t="str">
        <f t="shared" si="713"/>
        <v xml:space="preserve">199 30 1.263333 </v>
      </c>
      <c r="JC201" s="92" t="str">
        <f t="shared" si="714"/>
        <v xml:space="preserve">199 31 0.873333 </v>
      </c>
      <c r="JD201" s="92" t="str">
        <f t="shared" si="715"/>
        <v xml:space="preserve">199 32 0.323333 </v>
      </c>
      <c r="JE201" s="92" t="str">
        <f t="shared" si="716"/>
        <v xml:space="preserve">199 33 0.96 </v>
      </c>
      <c r="JF201" s="92" t="str">
        <f t="shared" si="717"/>
        <v xml:space="preserve">199 34 0.366667 </v>
      </c>
      <c r="JG201" s="92" t="str">
        <f t="shared" si="718"/>
        <v xml:space="preserve">199 35 0.586667 </v>
      </c>
      <c r="JH201" s="92" t="str">
        <f t="shared" si="719"/>
        <v xml:space="preserve">199 36 0.393333 </v>
      </c>
      <c r="JI201" s="92" t="str">
        <f t="shared" si="720"/>
        <v xml:space="preserve">199 37 0.273333 </v>
      </c>
      <c r="JJ201" s="92" t="str">
        <f t="shared" si="721"/>
        <v xml:space="preserve">199 38 0.403333 </v>
      </c>
      <c r="JK201" s="92" t="str">
        <f t="shared" si="722"/>
        <v xml:space="preserve">199 39 0.883333 </v>
      </c>
      <c r="JL201" s="92" t="str">
        <f t="shared" si="723"/>
        <v xml:space="preserve">199 40 0.72 </v>
      </c>
      <c r="JM201" s="92" t="str">
        <f t="shared" si="724"/>
        <v xml:space="preserve">199 41 0.256667 </v>
      </c>
      <c r="JN201" s="92" t="str">
        <f t="shared" si="725"/>
        <v xml:space="preserve">199 42 0.32 </v>
      </c>
      <c r="JO201" s="92" t="str">
        <f t="shared" si="726"/>
        <v xml:space="preserve">199 43 0.273333 </v>
      </c>
      <c r="JP201" s="92" t="str">
        <f t="shared" si="727"/>
        <v xml:space="preserve">199 44 0.193333 </v>
      </c>
      <c r="JQ201" s="92" t="str">
        <f t="shared" si="728"/>
        <v xml:space="preserve">199 45 0.806667 </v>
      </c>
      <c r="JR201" s="92" t="str">
        <f t="shared" si="729"/>
        <v xml:space="preserve">199 46 0.853333 </v>
      </c>
      <c r="JS201" s="92" t="str">
        <f t="shared" si="730"/>
        <v xml:space="preserve">199 47 0.216667 </v>
      </c>
      <c r="JT201" s="92" t="str">
        <f t="shared" si="731"/>
        <v xml:space="preserve">199 48 0.796667 </v>
      </c>
      <c r="JU201" s="92" t="str">
        <f t="shared" si="732"/>
        <v xml:space="preserve">199 49 0.433333 </v>
      </c>
      <c r="JV201" s="92" t="str">
        <f t="shared" si="733"/>
        <v xml:space="preserve">199 50 0.643333 </v>
      </c>
      <c r="JW201" s="92" t="str">
        <f t="shared" si="734"/>
        <v xml:space="preserve">199 51 0.286667 </v>
      </c>
      <c r="JX201" s="92" t="str">
        <f t="shared" si="735"/>
        <v xml:space="preserve">199 52 0.616667 </v>
      </c>
      <c r="JY201" s="92" t="str">
        <f t="shared" si="736"/>
        <v xml:space="preserve">199 53 1.21 </v>
      </c>
      <c r="JZ201" s="92" t="str">
        <f t="shared" si="737"/>
        <v xml:space="preserve">199 54 0.74 </v>
      </c>
      <c r="KA201" s="92" t="str">
        <f t="shared" si="738"/>
        <v xml:space="preserve">199 55 0.913333 </v>
      </c>
      <c r="KB201" s="92" t="str">
        <f t="shared" si="739"/>
        <v xml:space="preserve">199 56 0.54 </v>
      </c>
      <c r="KC201" s="92" t="str">
        <f t="shared" si="740"/>
        <v xml:space="preserve">199 57 0.666667 </v>
      </c>
      <c r="KD201" s="92" t="str">
        <f t="shared" si="741"/>
        <v xml:space="preserve">199 58 0.86 </v>
      </c>
      <c r="KE201" s="92" t="str">
        <f t="shared" si="742"/>
        <v xml:space="preserve">199 59 0.33 </v>
      </c>
      <c r="KF201" s="92" t="str">
        <f t="shared" si="743"/>
        <v xml:space="preserve">199 60 0.453333 </v>
      </c>
      <c r="KG201" s="92" t="str">
        <f t="shared" si="744"/>
        <v xml:space="preserve">199 61 0.84 </v>
      </c>
      <c r="KH201" s="92" t="str">
        <f t="shared" si="745"/>
        <v xml:space="preserve">199 62 0.953333 </v>
      </c>
      <c r="KI201" s="92" t="str">
        <f t="shared" si="746"/>
        <v xml:space="preserve">199 63 0.463333 </v>
      </c>
      <c r="KJ201" s="92" t="str">
        <f t="shared" si="747"/>
        <v xml:space="preserve">199 64 0.306667 </v>
      </c>
      <c r="KK201" s="92" t="str">
        <f t="shared" si="748"/>
        <v xml:space="preserve">199 65 0.23 </v>
      </c>
      <c r="KL201" s="92" t="str">
        <f t="shared" si="749"/>
        <v xml:space="preserve">199 66 0.196667 </v>
      </c>
      <c r="KM201" s="92" t="str">
        <f t="shared" si="750"/>
        <v xml:space="preserve">199 67 0.62 </v>
      </c>
      <c r="KN201" s="92" t="str">
        <f t="shared" si="751"/>
        <v xml:space="preserve">199 68 0.623333 </v>
      </c>
      <c r="KO201" s="92" t="str">
        <f t="shared" si="752"/>
        <v xml:space="preserve">199 69 0.663333 </v>
      </c>
      <c r="KP201" s="92" t="str">
        <f t="shared" si="753"/>
        <v xml:space="preserve">199 70 0.13 </v>
      </c>
      <c r="KQ201" s="92" t="str">
        <f t="shared" si="754"/>
        <v xml:space="preserve">199 71 0.57 </v>
      </c>
      <c r="KR201" s="92" t="str">
        <f t="shared" si="755"/>
        <v xml:space="preserve">199 72 0.496667 </v>
      </c>
      <c r="KS201" s="92" t="str">
        <f t="shared" si="756"/>
        <v xml:space="preserve">199 73 0.313333 </v>
      </c>
      <c r="KT201" s="92" t="str">
        <f t="shared" si="757"/>
        <v xml:space="preserve">199 74 0.83 </v>
      </c>
      <c r="KU201" s="92" t="str">
        <f t="shared" si="758"/>
        <v xml:space="preserve">199 75 0.326667 </v>
      </c>
      <c r="KV201" s="92" t="str">
        <f t="shared" si="759"/>
        <v xml:space="preserve">199 76 0.2 </v>
      </c>
      <c r="KW201" s="92" t="str">
        <f t="shared" si="760"/>
        <v xml:space="preserve">199 77 0.643333 </v>
      </c>
      <c r="KX201" s="92" t="str">
        <f t="shared" si="761"/>
        <v xml:space="preserve">199 78 0.33 </v>
      </c>
      <c r="KY201" s="92" t="str">
        <f t="shared" si="762"/>
        <v xml:space="preserve">199 79 0.813333 </v>
      </c>
      <c r="KZ201" s="92" t="str">
        <f t="shared" si="763"/>
        <v xml:space="preserve">199 80 0.463333 </v>
      </c>
      <c r="LA201" s="92" t="str">
        <f t="shared" si="764"/>
        <v xml:space="preserve">199 81 0.62 </v>
      </c>
      <c r="LB201" s="92" t="str">
        <f t="shared" si="765"/>
        <v xml:space="preserve">199 82 0.72 </v>
      </c>
      <c r="LC201" s="92" t="str">
        <f t="shared" si="766"/>
        <v xml:space="preserve">199 83 0.463333 </v>
      </c>
      <c r="LD201" s="92" t="str">
        <f t="shared" si="767"/>
        <v xml:space="preserve">199 84 0.553333 </v>
      </c>
      <c r="LE201" s="92" t="str">
        <f t="shared" si="768"/>
        <v xml:space="preserve">199 85 0.523333 </v>
      </c>
      <c r="LF201" s="92" t="str">
        <f t="shared" si="769"/>
        <v xml:space="preserve">199 86 0.24 </v>
      </c>
      <c r="LG201" s="92" t="str">
        <f t="shared" si="770"/>
        <v xml:space="preserve">199 87 0.753333 </v>
      </c>
      <c r="LH201" s="92" t="str">
        <f t="shared" si="771"/>
        <v xml:space="preserve">199 88 0.67 </v>
      </c>
      <c r="LI201" s="92" t="str">
        <f t="shared" si="772"/>
        <v xml:space="preserve">199 89 0.166667 </v>
      </c>
      <c r="LJ201" s="92" t="str">
        <f t="shared" si="773"/>
        <v xml:space="preserve">199 90 0.84 </v>
      </c>
      <c r="LK201" s="92" t="str">
        <f t="shared" si="774"/>
        <v xml:space="preserve">199 91 0.453333 </v>
      </c>
      <c r="LL201" s="92" t="str">
        <f t="shared" si="775"/>
        <v xml:space="preserve">199 92 0.486667 </v>
      </c>
      <c r="LM201" s="92" t="str">
        <f t="shared" si="776"/>
        <v xml:space="preserve">199 93 0.553333 </v>
      </c>
      <c r="LN201" s="92" t="str">
        <f t="shared" si="777"/>
        <v xml:space="preserve">199 94 0.77 </v>
      </c>
      <c r="LO201" s="92" t="str">
        <f t="shared" si="778"/>
        <v xml:space="preserve">199 95 0.296667 </v>
      </c>
      <c r="LP201" s="92" t="str">
        <f t="shared" si="779"/>
        <v xml:space="preserve">199 96 0.746667 </v>
      </c>
      <c r="LQ201" s="92" t="str">
        <f t="shared" si="780"/>
        <v xml:space="preserve">199 97 0.27 </v>
      </c>
      <c r="LR201" s="92" t="str">
        <f t="shared" si="781"/>
        <v xml:space="preserve">199 98 0.8 </v>
      </c>
      <c r="LS201" s="92" t="str">
        <f t="shared" si="782"/>
        <v xml:space="preserve">199 99 0.253333 </v>
      </c>
      <c r="LT201" s="92" t="str">
        <f t="shared" si="783"/>
        <v xml:space="preserve">199 100 0.696667 </v>
      </c>
      <c r="LU201" s="92" t="str">
        <f t="shared" si="784"/>
        <v xml:space="preserve">199 101 0.043333 </v>
      </c>
      <c r="LV201" s="92" t="str">
        <f t="shared" si="785"/>
        <v xml:space="preserve">199 102 1.08 </v>
      </c>
      <c r="LW201" s="92" t="str">
        <f t="shared" si="786"/>
        <v xml:space="preserve">199 103 0.846667 </v>
      </c>
      <c r="LX201" s="92" t="str">
        <f t="shared" si="787"/>
        <v xml:space="preserve">199 104 0.273333 </v>
      </c>
      <c r="LY201" s="92" t="str">
        <f t="shared" si="788"/>
        <v xml:space="preserve">199 105 0.256667 </v>
      </c>
      <c r="LZ201" s="92" t="str">
        <f t="shared" si="789"/>
        <v xml:space="preserve">199 106 0.77 </v>
      </c>
      <c r="MA201" s="92" t="str">
        <f t="shared" si="790"/>
        <v xml:space="preserve">199 107 0.106667 </v>
      </c>
      <c r="MB201" s="92" t="str">
        <f t="shared" si="791"/>
        <v xml:space="preserve">199 108 0.95 </v>
      </c>
      <c r="MC201" s="92" t="str">
        <f t="shared" si="792"/>
        <v xml:space="preserve">199 109 0.12 </v>
      </c>
      <c r="MD201" s="92" t="str">
        <f t="shared" si="793"/>
        <v xml:space="preserve">199 110 1.14 </v>
      </c>
      <c r="ME201" s="92" t="str">
        <f t="shared" si="794"/>
        <v xml:space="preserve">199 111 0.426667 </v>
      </c>
      <c r="MF201" s="92" t="str">
        <f t="shared" si="795"/>
        <v xml:space="preserve">199 112 0.313333 </v>
      </c>
      <c r="MG201" s="92" t="str">
        <f t="shared" si="796"/>
        <v xml:space="preserve">199 113 0.483333 </v>
      </c>
      <c r="MH201" s="92" t="str">
        <f t="shared" si="797"/>
        <v xml:space="preserve">199 114 0.76 </v>
      </c>
      <c r="MI201" s="92" t="str">
        <f t="shared" si="798"/>
        <v xml:space="preserve">199 115 0.45 </v>
      </c>
      <c r="MJ201" s="92" t="str">
        <f t="shared" si="799"/>
        <v xml:space="preserve">199 116 0.356667 </v>
      </c>
      <c r="MK201" s="92" t="str">
        <f t="shared" si="800"/>
        <v xml:space="preserve">199 117 0.256667 </v>
      </c>
      <c r="ML201" s="92" t="str">
        <f t="shared" si="801"/>
        <v xml:space="preserve">199 118 0.546667 </v>
      </c>
      <c r="MM201" s="92" t="str">
        <f t="shared" si="802"/>
        <v xml:space="preserve">199 119 0.613333 </v>
      </c>
      <c r="MN201" s="92" t="str">
        <f t="shared" si="803"/>
        <v xml:space="preserve">199 120 0.853333 </v>
      </c>
      <c r="MO201" s="92" t="str">
        <f t="shared" si="804"/>
        <v xml:space="preserve">199 121 0.88 </v>
      </c>
      <c r="MP201" s="92" t="str">
        <f t="shared" si="805"/>
        <v xml:space="preserve">199 122 0.153333 </v>
      </c>
      <c r="MQ201" s="92" t="str">
        <f t="shared" si="806"/>
        <v xml:space="preserve">199 123 0.276667 </v>
      </c>
      <c r="MR201" s="92" t="str">
        <f t="shared" si="807"/>
        <v xml:space="preserve">199 124 0.9 </v>
      </c>
      <c r="MS201" s="92" t="str">
        <f t="shared" si="808"/>
        <v xml:space="preserve">199 125 0.76 </v>
      </c>
      <c r="MT201" s="92" t="str">
        <f t="shared" si="809"/>
        <v xml:space="preserve">199 126 0.513333 </v>
      </c>
      <c r="MU201" s="92" t="str">
        <f t="shared" si="810"/>
        <v xml:space="preserve">199 127 0.47 </v>
      </c>
      <c r="MV201" s="92" t="str">
        <f t="shared" si="811"/>
        <v xml:space="preserve">199 128 0.68 </v>
      </c>
      <c r="MW201" s="92" t="str">
        <f t="shared" si="812"/>
        <v xml:space="preserve">199 129 0.67 </v>
      </c>
      <c r="MX201" s="92" t="str">
        <f t="shared" si="813"/>
        <v xml:space="preserve">199 130 0.036667 </v>
      </c>
      <c r="MY201" s="92" t="str">
        <f t="shared" si="814"/>
        <v xml:space="preserve">199 131 0.503333 </v>
      </c>
      <c r="MZ201" s="92" t="str">
        <f t="shared" si="815"/>
        <v xml:space="preserve">199 132 0.356667 </v>
      </c>
      <c r="NA201" s="92" t="str">
        <f t="shared" si="816"/>
        <v xml:space="preserve">199 133 0.313333 </v>
      </c>
      <c r="NB201" s="92" t="str">
        <f t="shared" si="817"/>
        <v xml:space="preserve">199 134 0.166667 </v>
      </c>
      <c r="NC201" s="92" t="str">
        <f t="shared" si="818"/>
        <v xml:space="preserve">199 135 0.136667 </v>
      </c>
      <c r="ND201" s="92" t="str">
        <f t="shared" si="819"/>
        <v xml:space="preserve">199 136 0.626667 </v>
      </c>
      <c r="NE201" s="92" t="str">
        <f t="shared" si="820"/>
        <v xml:space="preserve">199 137 0.68 </v>
      </c>
      <c r="NF201" s="92" t="str">
        <f t="shared" si="821"/>
        <v xml:space="preserve">199 138 0.68 </v>
      </c>
      <c r="NG201" s="92" t="str">
        <f t="shared" si="822"/>
        <v xml:space="preserve">199 139 0.816667 </v>
      </c>
      <c r="NH201" s="92" t="str">
        <f t="shared" si="823"/>
        <v xml:space="preserve">199 140 1.37 </v>
      </c>
      <c r="NI201" s="92" t="str">
        <f t="shared" si="824"/>
        <v xml:space="preserve">199 141 0.45 </v>
      </c>
      <c r="NJ201" s="92" t="str">
        <f t="shared" si="825"/>
        <v xml:space="preserve">199 142 0.406667 </v>
      </c>
      <c r="NK201" s="92" t="str">
        <f t="shared" si="826"/>
        <v xml:space="preserve">199 143 0.86 </v>
      </c>
      <c r="NL201" s="92" t="str">
        <f t="shared" si="827"/>
        <v xml:space="preserve">199 144 0.353333 </v>
      </c>
      <c r="NM201" s="92" t="str">
        <f t="shared" si="828"/>
        <v xml:space="preserve">199 145 0.776667 </v>
      </c>
      <c r="NN201" s="92" t="str">
        <f t="shared" si="829"/>
        <v xml:space="preserve">199 146 0.25 </v>
      </c>
      <c r="NO201" s="92" t="str">
        <f t="shared" si="830"/>
        <v xml:space="preserve">199 147 0.763333 </v>
      </c>
      <c r="NP201" s="92" t="str">
        <f t="shared" si="831"/>
        <v xml:space="preserve">199 148 0.713333 </v>
      </c>
      <c r="NQ201" s="92" t="str">
        <f t="shared" si="832"/>
        <v xml:space="preserve">199 149 0.86 </v>
      </c>
      <c r="NR201" s="92" t="str">
        <f t="shared" si="833"/>
        <v xml:space="preserve">199 150 0.78 </v>
      </c>
      <c r="NS201" s="92" t="str">
        <f t="shared" si="834"/>
        <v xml:space="preserve">199 151 1.076667 </v>
      </c>
      <c r="NT201" s="92" t="str">
        <f t="shared" si="835"/>
        <v xml:space="preserve">199 152 0.95 </v>
      </c>
      <c r="NU201" s="92" t="str">
        <f t="shared" si="836"/>
        <v xml:space="preserve">199 153 0.976667 </v>
      </c>
      <c r="NV201" s="92" t="str">
        <f t="shared" si="837"/>
        <v xml:space="preserve">199 154 0.7 </v>
      </c>
      <c r="NW201" s="92" t="str">
        <f t="shared" si="838"/>
        <v xml:space="preserve">199 155 1.263333 </v>
      </c>
      <c r="NX201" s="92" t="str">
        <f t="shared" si="839"/>
        <v xml:space="preserve">199 156 0.88 </v>
      </c>
      <c r="NY201" s="92" t="str">
        <f t="shared" si="840"/>
        <v xml:space="preserve">199 157 0.503333 </v>
      </c>
      <c r="NZ201" s="92" t="str">
        <f t="shared" si="841"/>
        <v xml:space="preserve">199 158 0.283333 </v>
      </c>
      <c r="OA201" s="92" t="str">
        <f t="shared" si="842"/>
        <v xml:space="preserve">199 159 0.796667 </v>
      </c>
      <c r="OB201" s="92" t="str">
        <f t="shared" si="843"/>
        <v xml:space="preserve">199 160 0.243333 </v>
      </c>
      <c r="OC201" s="92" t="str">
        <f t="shared" si="844"/>
        <v xml:space="preserve">199 161 0.366667 </v>
      </c>
      <c r="OD201" s="92" t="str">
        <f t="shared" si="845"/>
        <v xml:space="preserve">199 162 1.09 </v>
      </c>
      <c r="OE201" s="92" t="str">
        <f t="shared" si="846"/>
        <v xml:space="preserve">199 163 0.86 </v>
      </c>
      <c r="OF201" s="92" t="str">
        <f t="shared" si="847"/>
        <v xml:space="preserve">199 164 0.436667 </v>
      </c>
      <c r="OG201" s="92" t="str">
        <f t="shared" si="848"/>
        <v xml:space="preserve">199 165 1.246667 </v>
      </c>
      <c r="OH201" s="92" t="str">
        <f t="shared" si="849"/>
        <v xml:space="preserve">199 166 0.363333 </v>
      </c>
      <c r="OI201" s="92" t="str">
        <f t="shared" si="850"/>
        <v xml:space="preserve">199 167 0.68 </v>
      </c>
      <c r="OJ201" s="92" t="str">
        <f t="shared" si="851"/>
        <v xml:space="preserve">199 168 0.336667 </v>
      </c>
      <c r="OK201" s="92" t="str">
        <f t="shared" si="852"/>
        <v xml:space="preserve">199 169 1 </v>
      </c>
      <c r="OL201" s="92" t="str">
        <f t="shared" si="853"/>
        <v xml:space="preserve">199 170 0.236667 </v>
      </c>
      <c r="OM201" s="92" t="str">
        <f t="shared" si="854"/>
        <v xml:space="preserve">199 171 0.836667 </v>
      </c>
      <c r="ON201" s="92" t="str">
        <f t="shared" si="855"/>
        <v xml:space="preserve">199 172 0.953333 </v>
      </c>
      <c r="OO201" s="92" t="str">
        <f t="shared" si="856"/>
        <v xml:space="preserve">199 173 0.763333 </v>
      </c>
      <c r="OP201" s="92" t="str">
        <f t="shared" si="857"/>
        <v xml:space="preserve">199 174 0.526667 </v>
      </c>
      <c r="OQ201" s="92" t="str">
        <f t="shared" si="858"/>
        <v xml:space="preserve">199 175 0.796667 </v>
      </c>
      <c r="OR201" s="92" t="str">
        <f t="shared" si="859"/>
        <v xml:space="preserve">199 176 0.383333 </v>
      </c>
      <c r="OS201" s="92" t="str">
        <f t="shared" si="860"/>
        <v xml:space="preserve">199 177 0.38 </v>
      </c>
      <c r="OT201" s="92" t="str">
        <f t="shared" si="861"/>
        <v xml:space="preserve">199 178 0.53 </v>
      </c>
      <c r="OU201" s="92" t="str">
        <f t="shared" si="862"/>
        <v xml:space="preserve">199 179 0.636667 </v>
      </c>
      <c r="OV201" s="92" t="str">
        <f t="shared" si="863"/>
        <v xml:space="preserve">199 180 0.456667 </v>
      </c>
      <c r="OW201" s="92" t="str">
        <f t="shared" si="864"/>
        <v xml:space="preserve">199 181 0.483333 </v>
      </c>
      <c r="OX201" s="92" t="str">
        <f t="shared" si="865"/>
        <v xml:space="preserve">199 182 0.213333 </v>
      </c>
      <c r="OY201" s="92" t="str">
        <f t="shared" si="866"/>
        <v xml:space="preserve">199 183 0.283333 </v>
      </c>
      <c r="OZ201" s="92" t="str">
        <f t="shared" si="867"/>
        <v xml:space="preserve">199 184 0.783333 </v>
      </c>
      <c r="PA201" s="92" t="str">
        <f t="shared" si="868"/>
        <v xml:space="preserve">199 185 0.543333 </v>
      </c>
      <c r="PB201" s="92" t="str">
        <f t="shared" si="869"/>
        <v xml:space="preserve">199 186 0.54 </v>
      </c>
      <c r="PC201" s="92" t="str">
        <f t="shared" si="870"/>
        <v xml:space="preserve">199 187 0.54 </v>
      </c>
      <c r="PD201" s="92" t="str">
        <f t="shared" si="871"/>
        <v xml:space="preserve">199 188 0.83 </v>
      </c>
      <c r="PE201" s="92" t="str">
        <f t="shared" si="872"/>
        <v xml:space="preserve">199 189 0.483333 </v>
      </c>
      <c r="PF201" s="92" t="str">
        <f t="shared" si="873"/>
        <v xml:space="preserve">199 190 0.466667 </v>
      </c>
      <c r="PG201" s="92" t="str">
        <f t="shared" si="874"/>
        <v xml:space="preserve">199 191 0.56 </v>
      </c>
      <c r="PH201" s="92" t="str">
        <f t="shared" si="875"/>
        <v xml:space="preserve">199 192 0.446667 </v>
      </c>
      <c r="PI201" s="92" t="str">
        <f t="shared" si="876"/>
        <v xml:space="preserve">199 193 0.663333 </v>
      </c>
      <c r="PJ201" s="92" t="str">
        <f t="shared" si="877"/>
        <v xml:space="preserve">199 194 0.413333 </v>
      </c>
      <c r="PK201" s="92" t="str">
        <f t="shared" si="878"/>
        <v xml:space="preserve">199 195 0.69 </v>
      </c>
      <c r="PL201" s="92" t="str">
        <f t="shared" si="879"/>
        <v xml:space="preserve">199 196 1.286667 </v>
      </c>
      <c r="PM201" s="92" t="str">
        <f t="shared" si="880"/>
        <v xml:space="preserve">199 197 0.116667 </v>
      </c>
      <c r="PN201" s="92" t="str">
        <f t="shared" si="881"/>
        <v xml:space="preserve">199 198 0.096667 </v>
      </c>
      <c r="PO201" s="92" t="str">
        <f t="shared" si="882"/>
        <v xml:space="preserve">199 199 0 </v>
      </c>
      <c r="PP201" s="92" t="str">
        <f t="shared" si="883"/>
        <v xml:space="preserve">199 200 0.136667 </v>
      </c>
      <c r="PQ201" s="92" t="str">
        <f t="shared" si="884"/>
        <v xml:space="preserve">199 201 0.83 </v>
      </c>
      <c r="PR201" s="92" t="str">
        <f t="shared" si="885"/>
        <v xml:space="preserve">199 202 0.103333 </v>
      </c>
      <c r="PS201" s="92" t="str">
        <f t="shared" si="886"/>
        <v xml:space="preserve">199 203 0.296667 </v>
      </c>
      <c r="PT201" s="92" t="str">
        <f t="shared" si="887"/>
        <v xml:space="preserve">199 204 0.34 </v>
      </c>
      <c r="PU201" s="92" t="str">
        <f t="shared" si="888"/>
        <v xml:space="preserve">199 205 0.173333 </v>
      </c>
      <c r="PV201" s="92" t="str">
        <f t="shared" si="889"/>
        <v xml:space="preserve">199 206 0.903333 </v>
      </c>
      <c r="PW201" s="92" t="str">
        <f t="shared" si="890"/>
        <v xml:space="preserve">199 207 1.116667 </v>
      </c>
      <c r="PX201" s="92" t="str">
        <f t="shared" si="891"/>
        <v xml:space="preserve">199 208 0.236667 </v>
      </c>
      <c r="PY201" s="92" t="str">
        <f t="shared" si="892"/>
        <v xml:space="preserve">199 209 0.053333 </v>
      </c>
      <c r="PZ201" s="92" t="str">
        <f t="shared" si="893"/>
        <v xml:space="preserve">199 210 0.903333 </v>
      </c>
      <c r="QA201" s="92" t="str">
        <f t="shared" si="894"/>
        <v xml:space="preserve">199 211 0.523333 </v>
      </c>
      <c r="QB201" s="92" t="str">
        <f t="shared" si="895"/>
        <v xml:space="preserve">199 212 0.7 </v>
      </c>
      <c r="QC201" s="92" t="str">
        <f t="shared" si="896"/>
        <v xml:space="preserve">199 213 0.523333 </v>
      </c>
      <c r="QD201" s="92" t="str">
        <f t="shared" si="897"/>
        <v xml:space="preserve">199 214 0.34 </v>
      </c>
      <c r="QE201" s="92" t="str">
        <f t="shared" si="898"/>
        <v xml:space="preserve">199 215 1.256667 </v>
      </c>
      <c r="QF201" s="92" t="str">
        <f t="shared" si="899"/>
        <v xml:space="preserve">199 216 0.166667 </v>
      </c>
      <c r="QG201" s="92" t="str">
        <f t="shared" si="900"/>
        <v xml:space="preserve">199 217 0.05 </v>
      </c>
      <c r="QH201" s="92" t="str">
        <f t="shared" si="901"/>
        <v xml:space="preserve">199 218 0.54 </v>
      </c>
      <c r="QI201" s="92" t="str">
        <f t="shared" si="902"/>
        <v xml:space="preserve">199 219 0.486667 </v>
      </c>
      <c r="QJ201" s="92" t="str">
        <f t="shared" si="903"/>
        <v xml:space="preserve">199 220 0.15 </v>
      </c>
      <c r="QK201" s="92" t="str">
        <f t="shared" si="904"/>
        <v xml:space="preserve">199 221 0.69 </v>
      </c>
      <c r="QL201" s="92" t="str">
        <f t="shared" si="905"/>
        <v xml:space="preserve">199 222 1.043333 </v>
      </c>
      <c r="QM201" s="92" t="str">
        <f t="shared" si="906"/>
        <v xml:space="preserve">199 223 0.516667 </v>
      </c>
      <c r="QN201" s="92" t="str">
        <f t="shared" si="907"/>
        <v xml:space="preserve">199 224 0.5 </v>
      </c>
      <c r="QO201" s="92" t="str">
        <f t="shared" si="908"/>
        <v xml:space="preserve">199 225 0.24 </v>
      </c>
      <c r="QP201" s="92" t="str">
        <f t="shared" si="909"/>
        <v xml:space="preserve">199 226 0.41 </v>
      </c>
      <c r="QQ201" s="92" t="str">
        <f t="shared" si="910"/>
        <v xml:space="preserve">199 227 0.203333 </v>
      </c>
      <c r="QR201" s="92" t="str">
        <f t="shared" si="911"/>
        <v xml:space="preserve">199 228 0.646667 </v>
      </c>
    </row>
    <row r="202" spans="1:460" ht="18.75" customHeight="1" x14ac:dyDescent="0.35">
      <c r="A202" s="86">
        <v>200</v>
      </c>
      <c r="B202" s="90" t="s">
        <v>231</v>
      </c>
      <c r="C202" s="91" t="s">
        <v>202</v>
      </c>
      <c r="D202" s="9">
        <v>18.100000000000001</v>
      </c>
      <c r="E202" s="9">
        <v>22.1</v>
      </c>
      <c r="F202" s="9">
        <v>28.8</v>
      </c>
      <c r="G202" s="21">
        <v>42</v>
      </c>
      <c r="H202" s="9">
        <v>39.700000000000003</v>
      </c>
      <c r="I202" s="9">
        <v>39.700000000000003</v>
      </c>
      <c r="J202" s="9">
        <v>17.8</v>
      </c>
      <c r="K202" s="9">
        <v>17.600000000000001</v>
      </c>
      <c r="L202" s="9">
        <v>13.3</v>
      </c>
      <c r="M202" s="9">
        <v>26.5</v>
      </c>
      <c r="N202" s="9">
        <v>7.4</v>
      </c>
      <c r="O202" s="9">
        <v>20.2</v>
      </c>
      <c r="P202" s="9">
        <v>19.2</v>
      </c>
      <c r="Q202" s="9">
        <v>16.5</v>
      </c>
      <c r="R202" s="9">
        <v>10.1</v>
      </c>
      <c r="S202" s="21">
        <v>27</v>
      </c>
      <c r="T202" s="9">
        <v>10.3</v>
      </c>
      <c r="U202" s="9">
        <v>23.2</v>
      </c>
      <c r="V202" s="21">
        <v>19</v>
      </c>
      <c r="W202" s="9">
        <v>11.5</v>
      </c>
      <c r="X202" s="9">
        <v>18.899999999999999</v>
      </c>
      <c r="Y202" s="9">
        <v>22.3</v>
      </c>
      <c r="Z202" s="9">
        <v>21.5</v>
      </c>
      <c r="AA202" s="9">
        <v>23.3</v>
      </c>
      <c r="AB202" s="9">
        <v>43.6</v>
      </c>
      <c r="AC202" s="21">
        <v>29</v>
      </c>
      <c r="AD202" s="9">
        <v>13.9</v>
      </c>
      <c r="AE202" s="9">
        <v>12.6</v>
      </c>
      <c r="AF202" s="9">
        <v>8.1</v>
      </c>
      <c r="AG202" s="9">
        <v>40.9</v>
      </c>
      <c r="AH202" s="9">
        <v>27.9</v>
      </c>
      <c r="AI202" s="9">
        <v>7.9</v>
      </c>
      <c r="AJ202" s="9">
        <v>31.8</v>
      </c>
      <c r="AK202" s="21">
        <v>14</v>
      </c>
      <c r="AL202" s="9">
        <v>20.6</v>
      </c>
      <c r="AM202" s="9">
        <v>14.8</v>
      </c>
      <c r="AN202" s="9">
        <v>11.2</v>
      </c>
      <c r="AO202" s="9">
        <v>15.1</v>
      </c>
      <c r="AP202" s="9">
        <v>29.7</v>
      </c>
      <c r="AQ202" s="9">
        <v>24.6</v>
      </c>
      <c r="AR202" s="9">
        <v>10.7</v>
      </c>
      <c r="AS202" s="9">
        <v>11.3</v>
      </c>
      <c r="AT202" s="9">
        <v>10.1</v>
      </c>
      <c r="AU202" s="9">
        <v>7.5</v>
      </c>
      <c r="AV202" s="9">
        <v>27.2</v>
      </c>
      <c r="AW202" s="9">
        <v>28.6</v>
      </c>
      <c r="AX202" s="9">
        <v>8.4</v>
      </c>
      <c r="AY202" s="9">
        <v>26.9</v>
      </c>
      <c r="AZ202" s="21">
        <v>16</v>
      </c>
      <c r="BA202" s="9">
        <v>22.3</v>
      </c>
      <c r="BB202" s="9">
        <v>6.5</v>
      </c>
      <c r="BC202" s="9">
        <v>20.2</v>
      </c>
      <c r="BD202" s="9">
        <v>39.299999999999997</v>
      </c>
      <c r="BE202" s="9">
        <v>25.2</v>
      </c>
      <c r="BF202" s="9">
        <v>30.4</v>
      </c>
      <c r="BG202" s="9">
        <v>19.2</v>
      </c>
      <c r="BH202" s="9">
        <v>23.1</v>
      </c>
      <c r="BI202" s="9">
        <v>28.8</v>
      </c>
      <c r="BJ202" s="9">
        <v>6.7</v>
      </c>
      <c r="BK202" s="9">
        <v>16.600000000000001</v>
      </c>
      <c r="BL202" s="9">
        <v>28.2</v>
      </c>
      <c r="BM202" s="9">
        <v>31.7</v>
      </c>
      <c r="BN202" s="9">
        <v>16.899999999999999</v>
      </c>
      <c r="BO202" s="9">
        <v>7.9</v>
      </c>
      <c r="BP202" s="9">
        <v>9.9</v>
      </c>
      <c r="BQ202" s="9">
        <v>8.9</v>
      </c>
      <c r="BR202" s="9">
        <v>21.6</v>
      </c>
      <c r="BS202" s="9">
        <v>20.5</v>
      </c>
      <c r="BT202" s="9">
        <v>22.9</v>
      </c>
      <c r="BU202" s="9">
        <v>0.3</v>
      </c>
      <c r="BV202" s="9">
        <v>19.399999999999999</v>
      </c>
      <c r="BW202" s="9">
        <v>15.8</v>
      </c>
      <c r="BX202" s="9">
        <v>4.3</v>
      </c>
      <c r="BY202" s="9">
        <v>26.6</v>
      </c>
      <c r="BZ202" s="9">
        <v>12.8</v>
      </c>
      <c r="CA202" s="9">
        <v>8.9</v>
      </c>
      <c r="CB202" s="9">
        <v>17.600000000000001</v>
      </c>
      <c r="CC202" s="9">
        <v>12.9</v>
      </c>
      <c r="CD202" s="9">
        <v>23.8</v>
      </c>
      <c r="CE202" s="9">
        <v>16.899999999999999</v>
      </c>
      <c r="CF202" s="9">
        <v>21.6</v>
      </c>
      <c r="CG202" s="9">
        <v>25.5</v>
      </c>
      <c r="CH202" s="9">
        <v>16.899999999999999</v>
      </c>
      <c r="CI202" s="21">
        <v>14</v>
      </c>
      <c r="CJ202" s="9">
        <v>18.7</v>
      </c>
      <c r="CK202" s="9">
        <v>10.199999999999999</v>
      </c>
      <c r="CL202" s="9">
        <v>25.7</v>
      </c>
      <c r="CM202" s="9">
        <v>23.2</v>
      </c>
      <c r="CN202" s="9">
        <v>4.2</v>
      </c>
      <c r="CO202" s="9">
        <v>28.1</v>
      </c>
      <c r="CP202" s="9">
        <v>15.3</v>
      </c>
      <c r="CQ202" s="9">
        <v>17.600000000000001</v>
      </c>
      <c r="CR202" s="9">
        <v>19.600000000000001</v>
      </c>
      <c r="CS202" s="21">
        <v>26</v>
      </c>
      <c r="CT202" s="9">
        <v>11.9</v>
      </c>
      <c r="CU202" s="9">
        <v>25.8</v>
      </c>
      <c r="CV202" s="21">
        <v>10</v>
      </c>
      <c r="CW202" s="21">
        <v>27</v>
      </c>
      <c r="CX202" s="9">
        <v>10.6</v>
      </c>
      <c r="CY202" s="9">
        <v>18.3</v>
      </c>
      <c r="CZ202" s="9">
        <v>5.9</v>
      </c>
      <c r="DA202" s="9">
        <v>35.299999999999997</v>
      </c>
      <c r="DB202" s="9">
        <v>28.4</v>
      </c>
      <c r="DC202" s="9">
        <v>11.2</v>
      </c>
      <c r="DD202" s="21">
        <v>2</v>
      </c>
      <c r="DE202" s="9">
        <v>26.1</v>
      </c>
      <c r="DF202" s="9">
        <v>1.2</v>
      </c>
      <c r="DG202" s="9">
        <v>30.2</v>
      </c>
      <c r="DH202" s="9">
        <v>3.7</v>
      </c>
      <c r="DI202" s="9">
        <v>36.5</v>
      </c>
      <c r="DJ202" s="9">
        <v>9.4</v>
      </c>
      <c r="DK202" s="9">
        <v>12.4</v>
      </c>
      <c r="DL202" s="9">
        <v>16.2</v>
      </c>
      <c r="DM202" s="9">
        <v>25.8</v>
      </c>
      <c r="DN202" s="9">
        <v>15.2</v>
      </c>
      <c r="DO202" s="9">
        <v>8.3000000000000007</v>
      </c>
      <c r="DP202" s="9">
        <v>10.6</v>
      </c>
      <c r="DQ202" s="9">
        <v>13.9</v>
      </c>
      <c r="DR202" s="9">
        <v>21.4</v>
      </c>
      <c r="DS202" s="9">
        <v>28.6</v>
      </c>
      <c r="DT202" s="9">
        <v>29.4</v>
      </c>
      <c r="DU202" s="9">
        <v>7.7</v>
      </c>
      <c r="DV202" s="9">
        <v>10.199999999999999</v>
      </c>
      <c r="DW202" s="9">
        <v>28.7</v>
      </c>
      <c r="DX202" s="9">
        <v>25.9</v>
      </c>
      <c r="DY202" s="9">
        <v>17.100000000000001</v>
      </c>
      <c r="DZ202" s="9">
        <v>17.2</v>
      </c>
      <c r="EA202" s="9">
        <v>22.6</v>
      </c>
      <c r="EB202" s="9">
        <v>23.1</v>
      </c>
      <c r="EC202" s="9">
        <v>3.7</v>
      </c>
      <c r="ED202" s="9">
        <v>16.8</v>
      </c>
      <c r="EE202" s="9">
        <v>12.4</v>
      </c>
      <c r="EF202" s="9">
        <v>11.1</v>
      </c>
      <c r="EG202" s="9">
        <v>2.4</v>
      </c>
      <c r="EH202" s="21">
        <v>1</v>
      </c>
      <c r="EI202" s="9">
        <v>16.2</v>
      </c>
      <c r="EJ202" s="9">
        <v>22.6</v>
      </c>
      <c r="EK202" s="9">
        <v>23.5</v>
      </c>
      <c r="EL202" s="9">
        <v>26.3</v>
      </c>
      <c r="EM202" s="9">
        <v>44.2</v>
      </c>
      <c r="EN202" s="9">
        <v>15.3</v>
      </c>
      <c r="EO202" s="9">
        <v>15.2</v>
      </c>
      <c r="EP202" s="9">
        <v>28.8</v>
      </c>
      <c r="EQ202" s="9">
        <v>13.6</v>
      </c>
      <c r="ER202" s="9">
        <v>25.6</v>
      </c>
      <c r="ES202" s="9">
        <v>10.6</v>
      </c>
      <c r="ET202" s="9">
        <v>25.8</v>
      </c>
      <c r="EU202" s="9">
        <v>24.4</v>
      </c>
      <c r="EV202" s="9">
        <v>28.8</v>
      </c>
      <c r="EW202" s="9">
        <v>26.4</v>
      </c>
      <c r="EX202" s="9">
        <v>35.299999999999997</v>
      </c>
      <c r="EY202" s="9">
        <v>31.5</v>
      </c>
      <c r="EZ202" s="9">
        <v>32.299999999999997</v>
      </c>
      <c r="FA202" s="9">
        <v>17.600000000000001</v>
      </c>
      <c r="FB202" s="9">
        <v>40.9</v>
      </c>
      <c r="FC202" s="9">
        <v>29.4</v>
      </c>
      <c r="FD202" s="9">
        <v>18.2</v>
      </c>
      <c r="FE202" s="9">
        <v>11.5</v>
      </c>
      <c r="FF202" s="21">
        <v>27</v>
      </c>
      <c r="FG202" s="9">
        <v>12.1</v>
      </c>
      <c r="FH202" s="21">
        <v>14</v>
      </c>
      <c r="FI202" s="9">
        <v>35.700000000000003</v>
      </c>
      <c r="FJ202" s="9">
        <v>27.5</v>
      </c>
      <c r="FK202" s="21">
        <v>16</v>
      </c>
      <c r="FL202" s="9">
        <v>40.4</v>
      </c>
      <c r="FM202" s="9">
        <v>7.7</v>
      </c>
      <c r="FN202" s="9">
        <v>17.100000000000001</v>
      </c>
      <c r="FO202" s="9">
        <v>13.1</v>
      </c>
      <c r="FP202" s="9">
        <v>31.7</v>
      </c>
      <c r="FQ202" s="9">
        <v>10.1</v>
      </c>
      <c r="FR202" s="9">
        <v>28.1</v>
      </c>
      <c r="FS202" s="9">
        <v>31.6</v>
      </c>
      <c r="FT202" s="9">
        <v>25.9</v>
      </c>
      <c r="FU202" s="9">
        <v>17.600000000000001</v>
      </c>
      <c r="FV202" s="9">
        <v>26.9</v>
      </c>
      <c r="FW202" s="9">
        <v>14.6</v>
      </c>
      <c r="FX202" s="9">
        <v>14.5</v>
      </c>
      <c r="FY202" s="9">
        <v>17.600000000000001</v>
      </c>
      <c r="FZ202" s="9">
        <v>22.2</v>
      </c>
      <c r="GA202" s="9">
        <v>16.7</v>
      </c>
      <c r="GB202" s="9">
        <v>16.2</v>
      </c>
      <c r="GC202" s="21">
        <v>4</v>
      </c>
      <c r="GD202" s="9">
        <v>11.5</v>
      </c>
      <c r="GE202" s="9">
        <v>26.5</v>
      </c>
      <c r="GF202" s="9">
        <v>13.7</v>
      </c>
      <c r="GG202" s="9">
        <v>19.100000000000001</v>
      </c>
      <c r="GH202" s="9">
        <v>19.100000000000001</v>
      </c>
      <c r="GI202" s="9">
        <v>26.6</v>
      </c>
      <c r="GJ202" s="9">
        <v>16.2</v>
      </c>
      <c r="GK202" s="9">
        <v>15.7</v>
      </c>
      <c r="GL202" s="9">
        <v>18.5</v>
      </c>
      <c r="GM202" s="9">
        <v>15.1</v>
      </c>
      <c r="GN202" s="21">
        <v>23</v>
      </c>
      <c r="GO202" s="9">
        <v>10.6</v>
      </c>
      <c r="GP202" s="9">
        <v>23.7</v>
      </c>
      <c r="GQ202" s="9">
        <v>41.6</v>
      </c>
      <c r="GR202" s="9">
        <v>3.5</v>
      </c>
      <c r="GS202" s="9">
        <v>9.8000000000000007</v>
      </c>
      <c r="GT202" s="9">
        <v>4.0999999999999996</v>
      </c>
      <c r="GU202" s="21">
        <v>0</v>
      </c>
      <c r="GV202" s="21">
        <v>28</v>
      </c>
      <c r="GW202" s="9">
        <v>10.5</v>
      </c>
      <c r="GX202" s="9">
        <v>7.4</v>
      </c>
      <c r="GY202" s="9">
        <v>13.3</v>
      </c>
      <c r="GZ202" s="9">
        <v>1.6</v>
      </c>
      <c r="HA202" s="9">
        <v>30.2</v>
      </c>
      <c r="HB202" s="9">
        <v>35.799999999999997</v>
      </c>
      <c r="HC202" s="9">
        <v>10.199999999999999</v>
      </c>
      <c r="HD202" s="9">
        <v>2.9</v>
      </c>
      <c r="HE202" s="9">
        <v>29.3</v>
      </c>
      <c r="HF202" s="9">
        <v>18.8</v>
      </c>
      <c r="HG202" s="9">
        <v>24.1</v>
      </c>
      <c r="HH202" s="9">
        <v>18.8</v>
      </c>
      <c r="HI202" s="9">
        <v>11.8</v>
      </c>
      <c r="HJ202" s="9">
        <v>40.799999999999997</v>
      </c>
      <c r="HK202" s="21">
        <v>8</v>
      </c>
      <c r="HL202" s="9">
        <v>2.7</v>
      </c>
      <c r="HM202" s="9">
        <v>19.3</v>
      </c>
      <c r="HN202" s="9">
        <v>11.5</v>
      </c>
      <c r="HO202" s="9">
        <v>7.6</v>
      </c>
      <c r="HP202" s="9">
        <v>23.6</v>
      </c>
      <c r="HQ202" s="21">
        <v>30</v>
      </c>
      <c r="HR202" s="9">
        <v>18.600000000000001</v>
      </c>
      <c r="HS202" s="9">
        <v>18.100000000000001</v>
      </c>
      <c r="HT202" s="9">
        <v>10.3</v>
      </c>
      <c r="HU202" s="9">
        <v>13.9</v>
      </c>
      <c r="HV202" s="9">
        <v>9.1999999999999993</v>
      </c>
      <c r="HW202" s="9">
        <v>22.4</v>
      </c>
      <c r="HX202" s="8"/>
      <c r="HY202" s="92" t="str">
        <f t="shared" si="684"/>
        <v xml:space="preserve">200 1 0.603333 </v>
      </c>
      <c r="HZ202" s="92" t="str">
        <f t="shared" si="685"/>
        <v xml:space="preserve">200 2 0.736667 </v>
      </c>
      <c r="IA202" s="92" t="str">
        <f t="shared" si="686"/>
        <v xml:space="preserve">200 3 0.96 </v>
      </c>
      <c r="IB202" s="92" t="str">
        <f t="shared" si="687"/>
        <v xml:space="preserve">200 4 1.4 </v>
      </c>
      <c r="IC202" s="92" t="str">
        <f t="shared" si="688"/>
        <v xml:space="preserve">200 5 1.323333 </v>
      </c>
      <c r="ID202" s="92" t="str">
        <f t="shared" si="689"/>
        <v xml:space="preserve">200 6 1.323333 </v>
      </c>
      <c r="IE202" s="92" t="str">
        <f t="shared" si="690"/>
        <v xml:space="preserve">200 7 0.593333 </v>
      </c>
      <c r="IF202" s="92" t="str">
        <f t="shared" si="691"/>
        <v xml:space="preserve">200 8 0.586667 </v>
      </c>
      <c r="IG202" s="92" t="str">
        <f t="shared" si="692"/>
        <v xml:space="preserve">200 9 0.443333 </v>
      </c>
      <c r="IH202" s="92" t="str">
        <f t="shared" si="693"/>
        <v xml:space="preserve">200 10 0.883333 </v>
      </c>
      <c r="II202" s="92" t="str">
        <f t="shared" si="694"/>
        <v xml:space="preserve">200 11 0.246667 </v>
      </c>
      <c r="IJ202" s="92" t="str">
        <f t="shared" si="695"/>
        <v xml:space="preserve">200 12 0.673333 </v>
      </c>
      <c r="IK202" s="92" t="str">
        <f t="shared" si="696"/>
        <v xml:space="preserve">200 13 0.64 </v>
      </c>
      <c r="IL202" s="92" t="str">
        <f t="shared" si="697"/>
        <v xml:space="preserve">200 14 0.55 </v>
      </c>
      <c r="IM202" s="92" t="str">
        <f t="shared" si="698"/>
        <v xml:space="preserve">200 15 0.336667 </v>
      </c>
      <c r="IN202" s="92" t="str">
        <f t="shared" si="699"/>
        <v xml:space="preserve">200 16 0.9 </v>
      </c>
      <c r="IO202" s="92" t="str">
        <f t="shared" si="700"/>
        <v xml:space="preserve">200 17 0.343333 </v>
      </c>
      <c r="IP202" s="92" t="str">
        <f t="shared" si="701"/>
        <v xml:space="preserve">200 18 0.773333 </v>
      </c>
      <c r="IQ202" s="92" t="str">
        <f t="shared" si="702"/>
        <v xml:space="preserve">200 19 0.633333 </v>
      </c>
      <c r="IR202" s="92" t="str">
        <f t="shared" si="703"/>
        <v xml:space="preserve">200 20 0.383333 </v>
      </c>
      <c r="IS202" s="92" t="str">
        <f t="shared" si="704"/>
        <v xml:space="preserve">200 21 0.63 </v>
      </c>
      <c r="IT202" s="92" t="str">
        <f t="shared" si="705"/>
        <v xml:space="preserve">200 22 0.743333 </v>
      </c>
      <c r="IU202" s="92" t="str">
        <f t="shared" si="706"/>
        <v xml:space="preserve">200 23 0.716667 </v>
      </c>
      <c r="IV202" s="92" t="str">
        <f t="shared" si="707"/>
        <v xml:space="preserve">200 24 0.776667 </v>
      </c>
      <c r="IW202" s="92" t="str">
        <f t="shared" si="708"/>
        <v xml:space="preserve">200 25 1.453333 </v>
      </c>
      <c r="IX202" s="92" t="str">
        <f t="shared" si="709"/>
        <v xml:space="preserve">200 26 0.966667 </v>
      </c>
      <c r="IY202" s="92" t="str">
        <f t="shared" si="710"/>
        <v xml:space="preserve">200 27 0.463333 </v>
      </c>
      <c r="IZ202" s="92" t="str">
        <f t="shared" si="711"/>
        <v xml:space="preserve">200 28 0.42 </v>
      </c>
      <c r="JA202" s="92" t="str">
        <f t="shared" si="712"/>
        <v xml:space="preserve">200 29 0.27 </v>
      </c>
      <c r="JB202" s="92" t="str">
        <f t="shared" si="713"/>
        <v xml:space="preserve">200 30 1.363333 </v>
      </c>
      <c r="JC202" s="92" t="str">
        <f t="shared" si="714"/>
        <v xml:space="preserve">200 31 0.93 </v>
      </c>
      <c r="JD202" s="92" t="str">
        <f t="shared" si="715"/>
        <v xml:space="preserve">200 32 0.263333 </v>
      </c>
      <c r="JE202" s="92" t="str">
        <f t="shared" si="716"/>
        <v xml:space="preserve">200 33 1.06 </v>
      </c>
      <c r="JF202" s="92" t="str">
        <f t="shared" si="717"/>
        <v xml:space="preserve">200 34 0.466667 </v>
      </c>
      <c r="JG202" s="92" t="str">
        <f t="shared" si="718"/>
        <v xml:space="preserve">200 35 0.686667 </v>
      </c>
      <c r="JH202" s="92" t="str">
        <f t="shared" si="719"/>
        <v xml:space="preserve">200 36 0.493333 </v>
      </c>
      <c r="JI202" s="92" t="str">
        <f t="shared" si="720"/>
        <v xml:space="preserve">200 37 0.373333 </v>
      </c>
      <c r="JJ202" s="92" t="str">
        <f t="shared" si="721"/>
        <v xml:space="preserve">200 38 0.503333 </v>
      </c>
      <c r="JK202" s="92" t="str">
        <f t="shared" si="722"/>
        <v xml:space="preserve">200 39 0.99 </v>
      </c>
      <c r="JL202" s="92" t="str">
        <f t="shared" si="723"/>
        <v xml:space="preserve">200 40 0.82 </v>
      </c>
      <c r="JM202" s="92" t="str">
        <f t="shared" si="724"/>
        <v xml:space="preserve">200 41 0.356667 </v>
      </c>
      <c r="JN202" s="92" t="str">
        <f t="shared" si="725"/>
        <v xml:space="preserve">200 42 0.376667 </v>
      </c>
      <c r="JO202" s="92" t="str">
        <f t="shared" si="726"/>
        <v xml:space="preserve">200 43 0.336667 </v>
      </c>
      <c r="JP202" s="92" t="str">
        <f t="shared" si="727"/>
        <v xml:space="preserve">200 44 0.25 </v>
      </c>
      <c r="JQ202" s="92" t="str">
        <f t="shared" si="728"/>
        <v xml:space="preserve">200 45 0.906667 </v>
      </c>
      <c r="JR202" s="92" t="str">
        <f t="shared" si="729"/>
        <v xml:space="preserve">200 46 0.953333 </v>
      </c>
      <c r="JS202" s="92" t="str">
        <f t="shared" si="730"/>
        <v xml:space="preserve">200 47 0.28 </v>
      </c>
      <c r="JT202" s="92" t="str">
        <f t="shared" si="731"/>
        <v xml:space="preserve">200 48 0.896667 </v>
      </c>
      <c r="JU202" s="92" t="str">
        <f t="shared" si="732"/>
        <v xml:space="preserve">200 49 0.533333 </v>
      </c>
      <c r="JV202" s="92" t="str">
        <f t="shared" si="733"/>
        <v xml:space="preserve">200 50 0.743333 </v>
      </c>
      <c r="JW202" s="92" t="str">
        <f t="shared" si="734"/>
        <v xml:space="preserve">200 51 0.216667 </v>
      </c>
      <c r="JX202" s="92" t="str">
        <f t="shared" si="735"/>
        <v xml:space="preserve">200 52 0.673333 </v>
      </c>
      <c r="JY202" s="92" t="str">
        <f t="shared" si="736"/>
        <v xml:space="preserve">200 53 1.31 </v>
      </c>
      <c r="JZ202" s="92" t="str">
        <f t="shared" si="737"/>
        <v xml:space="preserve">200 54 0.84 </v>
      </c>
      <c r="KA202" s="92" t="str">
        <f t="shared" si="738"/>
        <v xml:space="preserve">200 55 1.013333 </v>
      </c>
      <c r="KB202" s="92" t="str">
        <f t="shared" si="739"/>
        <v xml:space="preserve">200 56 0.64 </v>
      </c>
      <c r="KC202" s="92" t="str">
        <f t="shared" si="740"/>
        <v xml:space="preserve">200 57 0.77 </v>
      </c>
      <c r="KD202" s="92" t="str">
        <f t="shared" si="741"/>
        <v xml:space="preserve">200 58 0.96 </v>
      </c>
      <c r="KE202" s="92" t="str">
        <f t="shared" si="742"/>
        <v xml:space="preserve">200 59 0.223333 </v>
      </c>
      <c r="KF202" s="92" t="str">
        <f t="shared" si="743"/>
        <v xml:space="preserve">200 60 0.553333 </v>
      </c>
      <c r="KG202" s="92" t="str">
        <f t="shared" si="744"/>
        <v xml:space="preserve">200 61 0.94 </v>
      </c>
      <c r="KH202" s="92" t="str">
        <f t="shared" si="745"/>
        <v xml:space="preserve">200 62 1.056667 </v>
      </c>
      <c r="KI202" s="92" t="str">
        <f t="shared" si="746"/>
        <v xml:space="preserve">200 63 0.563333 </v>
      </c>
      <c r="KJ202" s="92" t="str">
        <f t="shared" si="747"/>
        <v xml:space="preserve">200 64 0.263333 </v>
      </c>
      <c r="KK202" s="92" t="str">
        <f t="shared" si="748"/>
        <v xml:space="preserve">200 65 0.33 </v>
      </c>
      <c r="KL202" s="92" t="str">
        <f t="shared" si="749"/>
        <v xml:space="preserve">200 66 0.296667 </v>
      </c>
      <c r="KM202" s="92" t="str">
        <f t="shared" si="750"/>
        <v xml:space="preserve">200 67 0.72 </v>
      </c>
      <c r="KN202" s="92" t="str">
        <f t="shared" si="751"/>
        <v xml:space="preserve">200 68 0.683333 </v>
      </c>
      <c r="KO202" s="92" t="str">
        <f t="shared" si="752"/>
        <v xml:space="preserve">200 69 0.763333 </v>
      </c>
      <c r="KP202" s="92" t="str">
        <f t="shared" si="753"/>
        <v xml:space="preserve">200 70 0.01 </v>
      </c>
      <c r="KQ202" s="92" t="str">
        <f t="shared" si="754"/>
        <v xml:space="preserve">200 71 0.646667 </v>
      </c>
      <c r="KR202" s="92" t="str">
        <f t="shared" si="755"/>
        <v xml:space="preserve">200 72 0.526667 </v>
      </c>
      <c r="KS202" s="92" t="str">
        <f t="shared" si="756"/>
        <v xml:space="preserve">200 73 0.143333 </v>
      </c>
      <c r="KT202" s="92" t="str">
        <f t="shared" si="757"/>
        <v xml:space="preserve">200 74 0.886667 </v>
      </c>
      <c r="KU202" s="92" t="str">
        <f t="shared" si="758"/>
        <v xml:space="preserve">200 75 0.426667 </v>
      </c>
      <c r="KV202" s="92" t="str">
        <f t="shared" si="759"/>
        <v xml:space="preserve">200 76 0.296667 </v>
      </c>
      <c r="KW202" s="92" t="str">
        <f t="shared" si="760"/>
        <v xml:space="preserve">200 77 0.586667 </v>
      </c>
      <c r="KX202" s="92" t="str">
        <f t="shared" si="761"/>
        <v xml:space="preserve">200 78 0.43 </v>
      </c>
      <c r="KY202" s="92" t="str">
        <f t="shared" si="762"/>
        <v xml:space="preserve">200 79 0.793333 </v>
      </c>
      <c r="KZ202" s="92" t="str">
        <f t="shared" si="763"/>
        <v xml:space="preserve">200 80 0.563333 </v>
      </c>
      <c r="LA202" s="92" t="str">
        <f t="shared" si="764"/>
        <v xml:space="preserve">200 81 0.72 </v>
      </c>
      <c r="LB202" s="92" t="str">
        <f t="shared" si="765"/>
        <v xml:space="preserve">200 82 0.85 </v>
      </c>
      <c r="LC202" s="92" t="str">
        <f t="shared" si="766"/>
        <v xml:space="preserve">200 83 0.563333 </v>
      </c>
      <c r="LD202" s="92" t="str">
        <f t="shared" si="767"/>
        <v xml:space="preserve">200 84 0.466667 </v>
      </c>
      <c r="LE202" s="92" t="str">
        <f t="shared" si="768"/>
        <v xml:space="preserve">200 85 0.623333 </v>
      </c>
      <c r="LF202" s="92" t="str">
        <f t="shared" si="769"/>
        <v xml:space="preserve">200 86 0.34 </v>
      </c>
      <c r="LG202" s="92" t="str">
        <f t="shared" si="770"/>
        <v xml:space="preserve">200 87 0.856667 </v>
      </c>
      <c r="LH202" s="92" t="str">
        <f t="shared" si="771"/>
        <v xml:space="preserve">200 88 0.773333 </v>
      </c>
      <c r="LI202" s="92" t="str">
        <f t="shared" si="772"/>
        <v xml:space="preserve">200 89 0.14 </v>
      </c>
      <c r="LJ202" s="92" t="str">
        <f t="shared" si="773"/>
        <v xml:space="preserve">200 90 0.936667 </v>
      </c>
      <c r="LK202" s="92" t="str">
        <f t="shared" si="774"/>
        <v xml:space="preserve">200 91 0.51 </v>
      </c>
      <c r="LL202" s="92" t="str">
        <f t="shared" si="775"/>
        <v xml:space="preserve">200 92 0.586667 </v>
      </c>
      <c r="LM202" s="92" t="str">
        <f t="shared" si="776"/>
        <v xml:space="preserve">200 93 0.653333 </v>
      </c>
      <c r="LN202" s="92" t="str">
        <f t="shared" si="777"/>
        <v xml:space="preserve">200 94 0.866667 </v>
      </c>
      <c r="LO202" s="92" t="str">
        <f t="shared" si="778"/>
        <v xml:space="preserve">200 95 0.396667 </v>
      </c>
      <c r="LP202" s="92" t="str">
        <f t="shared" si="779"/>
        <v xml:space="preserve">200 96 0.86 </v>
      </c>
      <c r="LQ202" s="92" t="str">
        <f t="shared" si="780"/>
        <v xml:space="preserve">200 97 0.333333 </v>
      </c>
      <c r="LR202" s="92" t="str">
        <f t="shared" si="781"/>
        <v xml:space="preserve">200 98 0.9 </v>
      </c>
      <c r="LS202" s="92" t="str">
        <f t="shared" si="782"/>
        <v xml:space="preserve">200 99 0.353333 </v>
      </c>
      <c r="LT202" s="92" t="str">
        <f t="shared" si="783"/>
        <v xml:space="preserve">200 100 0.61 </v>
      </c>
      <c r="LU202" s="92" t="str">
        <f t="shared" si="784"/>
        <v xml:space="preserve">200 101 0.196667 </v>
      </c>
      <c r="LV202" s="92" t="str">
        <f t="shared" si="785"/>
        <v xml:space="preserve">200 102 1.176667 </v>
      </c>
      <c r="LW202" s="92" t="str">
        <f t="shared" si="786"/>
        <v xml:space="preserve">200 103 0.946667 </v>
      </c>
      <c r="LX202" s="92" t="str">
        <f t="shared" si="787"/>
        <v xml:space="preserve">200 104 0.373333 </v>
      </c>
      <c r="LY202" s="92" t="str">
        <f t="shared" si="788"/>
        <v xml:space="preserve">200 105 0.066667 </v>
      </c>
      <c r="LZ202" s="92" t="str">
        <f t="shared" si="789"/>
        <v xml:space="preserve">200 106 0.87 </v>
      </c>
      <c r="MA202" s="92" t="str">
        <f t="shared" si="790"/>
        <v xml:space="preserve">200 107 0.04 </v>
      </c>
      <c r="MB202" s="92" t="str">
        <f t="shared" si="791"/>
        <v xml:space="preserve">200 108 1.006667 </v>
      </c>
      <c r="MC202" s="92" t="str">
        <f t="shared" si="792"/>
        <v xml:space="preserve">200 109 0.123333 </v>
      </c>
      <c r="MD202" s="92" t="str">
        <f t="shared" si="793"/>
        <v xml:space="preserve">200 110 1.216667 </v>
      </c>
      <c r="ME202" s="92" t="str">
        <f t="shared" si="794"/>
        <v xml:space="preserve">200 111 0.313333 </v>
      </c>
      <c r="MF202" s="92" t="str">
        <f t="shared" si="795"/>
        <v xml:space="preserve">200 112 0.413333 </v>
      </c>
      <c r="MG202" s="92" t="str">
        <f t="shared" si="796"/>
        <v xml:space="preserve">200 113 0.54 </v>
      </c>
      <c r="MH202" s="92" t="str">
        <f t="shared" si="797"/>
        <v xml:space="preserve">200 114 0.86 </v>
      </c>
      <c r="MI202" s="92" t="str">
        <f t="shared" si="798"/>
        <v xml:space="preserve">200 115 0.506667 </v>
      </c>
      <c r="MJ202" s="92" t="str">
        <f t="shared" si="799"/>
        <v xml:space="preserve">200 116 0.276667 </v>
      </c>
      <c r="MK202" s="92" t="str">
        <f t="shared" si="800"/>
        <v xml:space="preserve">200 117 0.353333 </v>
      </c>
      <c r="ML202" s="92" t="str">
        <f t="shared" si="801"/>
        <v xml:space="preserve">200 118 0.463333 </v>
      </c>
      <c r="MM202" s="92" t="str">
        <f t="shared" si="802"/>
        <v xml:space="preserve">200 119 0.713333 </v>
      </c>
      <c r="MN202" s="92" t="str">
        <f t="shared" si="803"/>
        <v xml:space="preserve">200 120 0.953333 </v>
      </c>
      <c r="MO202" s="92" t="str">
        <f t="shared" si="804"/>
        <v xml:space="preserve">200 121 0.98 </v>
      </c>
      <c r="MP202" s="92" t="str">
        <f t="shared" si="805"/>
        <v xml:space="preserve">200 122 0.256667 </v>
      </c>
      <c r="MQ202" s="92" t="str">
        <f t="shared" si="806"/>
        <v xml:space="preserve">200 123 0.34 </v>
      </c>
      <c r="MR202" s="92" t="str">
        <f t="shared" si="807"/>
        <v xml:space="preserve">200 124 0.956667 </v>
      </c>
      <c r="MS202" s="92" t="str">
        <f t="shared" si="808"/>
        <v xml:space="preserve">200 125 0.863333 </v>
      </c>
      <c r="MT202" s="92" t="str">
        <f t="shared" si="809"/>
        <v xml:space="preserve">200 126 0.57 </v>
      </c>
      <c r="MU202" s="92" t="str">
        <f t="shared" si="810"/>
        <v xml:space="preserve">200 127 0.573333 </v>
      </c>
      <c r="MV202" s="92" t="str">
        <f t="shared" si="811"/>
        <v xml:space="preserve">200 128 0.753333 </v>
      </c>
      <c r="MW202" s="92" t="str">
        <f t="shared" si="812"/>
        <v xml:space="preserve">200 129 0.77 </v>
      </c>
      <c r="MX202" s="92" t="str">
        <f t="shared" si="813"/>
        <v xml:space="preserve">200 130 0.123333 </v>
      </c>
      <c r="MY202" s="92" t="str">
        <f t="shared" si="814"/>
        <v xml:space="preserve">200 131 0.56 </v>
      </c>
      <c r="MZ202" s="92" t="str">
        <f t="shared" si="815"/>
        <v xml:space="preserve">200 132 0.413333 </v>
      </c>
      <c r="NA202" s="92" t="str">
        <f t="shared" si="816"/>
        <v xml:space="preserve">200 133 0.37 </v>
      </c>
      <c r="NB202" s="92" t="str">
        <f t="shared" si="817"/>
        <v xml:space="preserve">200 134 0.08 </v>
      </c>
      <c r="NC202" s="92" t="str">
        <f t="shared" si="818"/>
        <v xml:space="preserve">200 135 0.033333 </v>
      </c>
      <c r="ND202" s="92" t="str">
        <f t="shared" si="819"/>
        <v xml:space="preserve">200 136 0.54 </v>
      </c>
      <c r="NE202" s="92" t="str">
        <f t="shared" si="820"/>
        <v xml:space="preserve">200 137 0.753333 </v>
      </c>
      <c r="NF202" s="92" t="str">
        <f t="shared" si="821"/>
        <v xml:space="preserve">200 138 0.783333 </v>
      </c>
      <c r="NG202" s="92" t="str">
        <f t="shared" si="822"/>
        <v xml:space="preserve">200 139 0.876667 </v>
      </c>
      <c r="NH202" s="92" t="str">
        <f t="shared" si="823"/>
        <v xml:space="preserve">200 140 1.473333 </v>
      </c>
      <c r="NI202" s="92" t="str">
        <f t="shared" si="824"/>
        <v xml:space="preserve">200 141 0.51 </v>
      </c>
      <c r="NJ202" s="92" t="str">
        <f t="shared" si="825"/>
        <v xml:space="preserve">200 142 0.506667 </v>
      </c>
      <c r="NK202" s="92" t="str">
        <f t="shared" si="826"/>
        <v xml:space="preserve">200 143 0.96 </v>
      </c>
      <c r="NL202" s="92" t="str">
        <f t="shared" si="827"/>
        <v xml:space="preserve">200 144 0.453333 </v>
      </c>
      <c r="NM202" s="92" t="str">
        <f t="shared" si="828"/>
        <v xml:space="preserve">200 145 0.853333 </v>
      </c>
      <c r="NN202" s="92" t="str">
        <f t="shared" si="829"/>
        <v xml:space="preserve">200 146 0.353333 </v>
      </c>
      <c r="NO202" s="92" t="str">
        <f t="shared" si="830"/>
        <v xml:space="preserve">200 147 0.86 </v>
      </c>
      <c r="NP202" s="92" t="str">
        <f t="shared" si="831"/>
        <v xml:space="preserve">200 148 0.813333 </v>
      </c>
      <c r="NQ202" s="92" t="str">
        <f t="shared" si="832"/>
        <v xml:space="preserve">200 149 0.96 </v>
      </c>
      <c r="NR202" s="92" t="str">
        <f t="shared" si="833"/>
        <v xml:space="preserve">200 150 0.88 </v>
      </c>
      <c r="NS202" s="92" t="str">
        <f t="shared" si="834"/>
        <v xml:space="preserve">200 151 1.176667 </v>
      </c>
      <c r="NT202" s="92" t="str">
        <f t="shared" si="835"/>
        <v xml:space="preserve">200 152 1.05 </v>
      </c>
      <c r="NU202" s="92" t="str">
        <f t="shared" si="836"/>
        <v xml:space="preserve">200 153 1.076667 </v>
      </c>
      <c r="NV202" s="92" t="str">
        <f t="shared" si="837"/>
        <v xml:space="preserve">200 154 0.586667 </v>
      </c>
      <c r="NW202" s="92" t="str">
        <f t="shared" si="838"/>
        <v xml:space="preserve">200 155 1.363333 </v>
      </c>
      <c r="NX202" s="92" t="str">
        <f t="shared" si="839"/>
        <v xml:space="preserve">200 156 0.98 </v>
      </c>
      <c r="NY202" s="92" t="str">
        <f t="shared" si="840"/>
        <v xml:space="preserve">200 157 0.606667 </v>
      </c>
      <c r="NZ202" s="92" t="str">
        <f t="shared" si="841"/>
        <v xml:space="preserve">200 158 0.383333 </v>
      </c>
      <c r="OA202" s="92" t="str">
        <f t="shared" si="842"/>
        <v xml:space="preserve">200 159 0.9 </v>
      </c>
      <c r="OB202" s="92" t="str">
        <f t="shared" si="843"/>
        <v xml:space="preserve">200 160 0.403333 </v>
      </c>
      <c r="OC202" s="92" t="str">
        <f t="shared" si="844"/>
        <v xml:space="preserve">200 161 0.466667 </v>
      </c>
      <c r="OD202" s="92" t="str">
        <f t="shared" si="845"/>
        <v xml:space="preserve">200 162 1.19 </v>
      </c>
      <c r="OE202" s="92" t="str">
        <f t="shared" si="846"/>
        <v xml:space="preserve">200 163 0.916667 </v>
      </c>
      <c r="OF202" s="92" t="str">
        <f t="shared" si="847"/>
        <v xml:space="preserve">200 164 0.533333 </v>
      </c>
      <c r="OG202" s="92" t="str">
        <f t="shared" si="848"/>
        <v xml:space="preserve">200 165 1.346667 </v>
      </c>
      <c r="OH202" s="92" t="str">
        <f t="shared" si="849"/>
        <v xml:space="preserve">200 166 0.256667 </v>
      </c>
      <c r="OI202" s="92" t="str">
        <f t="shared" si="850"/>
        <v xml:space="preserve">200 167 0.57 </v>
      </c>
      <c r="OJ202" s="92" t="str">
        <f t="shared" si="851"/>
        <v xml:space="preserve">200 168 0.436667 </v>
      </c>
      <c r="OK202" s="92" t="str">
        <f t="shared" si="852"/>
        <v xml:space="preserve">200 169 1.056667 </v>
      </c>
      <c r="OL202" s="92" t="str">
        <f t="shared" si="853"/>
        <v xml:space="preserve">200 170 0.336667 </v>
      </c>
      <c r="OM202" s="92" t="str">
        <f t="shared" si="854"/>
        <v xml:space="preserve">200 171 0.936667 </v>
      </c>
      <c r="ON202" s="92" t="str">
        <f t="shared" si="855"/>
        <v xml:space="preserve">200 172 1.053333 </v>
      </c>
      <c r="OO202" s="92" t="str">
        <f t="shared" si="856"/>
        <v xml:space="preserve">200 173 0.863333 </v>
      </c>
      <c r="OP202" s="92" t="str">
        <f t="shared" si="857"/>
        <v xml:space="preserve">200 174 0.586667 </v>
      </c>
      <c r="OQ202" s="92" t="str">
        <f t="shared" si="858"/>
        <v xml:space="preserve">200 175 0.896667 </v>
      </c>
      <c r="OR202" s="92" t="str">
        <f t="shared" si="859"/>
        <v xml:space="preserve">200 176 0.486667 </v>
      </c>
      <c r="OS202" s="92" t="str">
        <f t="shared" si="860"/>
        <v xml:space="preserve">200 177 0.483333 </v>
      </c>
      <c r="OT202" s="92" t="str">
        <f t="shared" si="861"/>
        <v xml:space="preserve">200 178 0.586667 </v>
      </c>
      <c r="OU202" s="92" t="str">
        <f t="shared" si="862"/>
        <v xml:space="preserve">200 179 0.74 </v>
      </c>
      <c r="OV202" s="92" t="str">
        <f t="shared" si="863"/>
        <v xml:space="preserve">200 180 0.556667 </v>
      </c>
      <c r="OW202" s="92" t="str">
        <f t="shared" si="864"/>
        <v xml:space="preserve">200 181 0.54 </v>
      </c>
      <c r="OX202" s="92" t="str">
        <f t="shared" si="865"/>
        <v xml:space="preserve">200 182 0.133333 </v>
      </c>
      <c r="OY202" s="92" t="str">
        <f t="shared" si="866"/>
        <v xml:space="preserve">200 183 0.383333 </v>
      </c>
      <c r="OZ202" s="92" t="str">
        <f t="shared" si="867"/>
        <v xml:space="preserve">200 184 0.883333 </v>
      </c>
      <c r="PA202" s="92" t="str">
        <f t="shared" si="868"/>
        <v xml:space="preserve">200 185 0.456667 </v>
      </c>
      <c r="PB202" s="92" t="str">
        <f t="shared" si="869"/>
        <v xml:space="preserve">200 186 0.636667 </v>
      </c>
      <c r="PC202" s="92" t="str">
        <f t="shared" si="870"/>
        <v xml:space="preserve">200 187 0.636667 </v>
      </c>
      <c r="PD202" s="92" t="str">
        <f t="shared" si="871"/>
        <v xml:space="preserve">200 188 0.886667 </v>
      </c>
      <c r="PE202" s="92" t="str">
        <f t="shared" si="872"/>
        <v xml:space="preserve">200 189 0.54 </v>
      </c>
      <c r="PF202" s="92" t="str">
        <f t="shared" si="873"/>
        <v xml:space="preserve">200 190 0.523333 </v>
      </c>
      <c r="PG202" s="92" t="str">
        <f t="shared" si="874"/>
        <v xml:space="preserve">200 191 0.616667 </v>
      </c>
      <c r="PH202" s="92" t="str">
        <f t="shared" si="875"/>
        <v xml:space="preserve">200 192 0.503333 </v>
      </c>
      <c r="PI202" s="92" t="str">
        <f t="shared" si="876"/>
        <v xml:space="preserve">200 193 0.766667 </v>
      </c>
      <c r="PJ202" s="92" t="str">
        <f t="shared" si="877"/>
        <v xml:space="preserve">200 194 0.353333 </v>
      </c>
      <c r="PK202" s="92" t="str">
        <f t="shared" si="878"/>
        <v xml:space="preserve">200 195 0.79 </v>
      </c>
      <c r="PL202" s="92" t="str">
        <f t="shared" si="879"/>
        <v xml:space="preserve">200 196 1.386667 </v>
      </c>
      <c r="PM202" s="92" t="str">
        <f t="shared" si="880"/>
        <v xml:space="preserve">200 197 0.116667 </v>
      </c>
      <c r="PN202" s="92" t="str">
        <f t="shared" si="881"/>
        <v xml:space="preserve">200 198 0.326667 </v>
      </c>
      <c r="PO202" s="92" t="str">
        <f t="shared" si="882"/>
        <v xml:space="preserve">200 199 0.136667 </v>
      </c>
      <c r="PP202" s="92" t="str">
        <f t="shared" si="883"/>
        <v xml:space="preserve">200 200 0 </v>
      </c>
      <c r="PQ202" s="92" t="str">
        <f t="shared" si="884"/>
        <v xml:space="preserve">200 201 0.933333 </v>
      </c>
      <c r="PR202" s="92" t="str">
        <f t="shared" si="885"/>
        <v xml:space="preserve">200 202 0.35 </v>
      </c>
      <c r="PS202" s="92" t="str">
        <f t="shared" si="886"/>
        <v xml:space="preserve">200 203 0.246667 </v>
      </c>
      <c r="PT202" s="92" t="str">
        <f t="shared" si="887"/>
        <v xml:space="preserve">200 204 0.443333 </v>
      </c>
      <c r="PU202" s="92" t="str">
        <f t="shared" si="888"/>
        <v xml:space="preserve">200 205 0.053333 </v>
      </c>
      <c r="PV202" s="92" t="str">
        <f t="shared" si="889"/>
        <v xml:space="preserve">200 206 1.006667 </v>
      </c>
      <c r="PW202" s="92" t="str">
        <f t="shared" si="890"/>
        <v xml:space="preserve">200 207 1.193333 </v>
      </c>
      <c r="PX202" s="92" t="str">
        <f t="shared" si="891"/>
        <v xml:space="preserve">200 208 0.34 </v>
      </c>
      <c r="PY202" s="92" t="str">
        <f t="shared" si="892"/>
        <v xml:space="preserve">200 209 0.096667 </v>
      </c>
      <c r="PZ202" s="92" t="str">
        <f t="shared" si="893"/>
        <v xml:space="preserve">200 210 0.976667 </v>
      </c>
      <c r="QA202" s="92" t="str">
        <f t="shared" si="894"/>
        <v xml:space="preserve">200 211 0.626667 </v>
      </c>
      <c r="QB202" s="92" t="str">
        <f t="shared" si="895"/>
        <v xml:space="preserve">200 212 0.803333 </v>
      </c>
      <c r="QC202" s="92" t="str">
        <f t="shared" si="896"/>
        <v xml:space="preserve">200 213 0.626667 </v>
      </c>
      <c r="QD202" s="92" t="str">
        <f t="shared" si="897"/>
        <v xml:space="preserve">200 214 0.393333 </v>
      </c>
      <c r="QE202" s="92" t="str">
        <f t="shared" si="898"/>
        <v xml:space="preserve">200 215 1.36 </v>
      </c>
      <c r="QF202" s="92" t="str">
        <f t="shared" si="899"/>
        <v xml:space="preserve">200 216 0.266667 </v>
      </c>
      <c r="QG202" s="92" t="str">
        <f t="shared" si="900"/>
        <v xml:space="preserve">200 217 0.09 </v>
      </c>
      <c r="QH202" s="92" t="str">
        <f t="shared" si="901"/>
        <v xml:space="preserve">200 218 0.643333 </v>
      </c>
      <c r="QI202" s="92" t="str">
        <f t="shared" si="902"/>
        <v xml:space="preserve">200 219 0.383333 </v>
      </c>
      <c r="QJ202" s="92" t="str">
        <f t="shared" si="903"/>
        <v xml:space="preserve">200 220 0.253333 </v>
      </c>
      <c r="QK202" s="92" t="str">
        <f t="shared" si="904"/>
        <v xml:space="preserve">200 221 0.786667 </v>
      </c>
      <c r="QL202" s="92" t="str">
        <f t="shared" si="905"/>
        <v xml:space="preserve">200 222 1 </v>
      </c>
      <c r="QM202" s="92" t="str">
        <f t="shared" si="906"/>
        <v xml:space="preserve">200 223 0.62 </v>
      </c>
      <c r="QN202" s="92" t="str">
        <f t="shared" si="907"/>
        <v xml:space="preserve">200 224 0.603333 </v>
      </c>
      <c r="QO202" s="92" t="str">
        <f t="shared" si="908"/>
        <v xml:space="preserve">200 225 0.343333 </v>
      </c>
      <c r="QP202" s="92" t="str">
        <f t="shared" si="909"/>
        <v xml:space="preserve">200 226 0.463333 </v>
      </c>
      <c r="QQ202" s="92" t="str">
        <f t="shared" si="910"/>
        <v xml:space="preserve">200 227 0.306667 </v>
      </c>
      <c r="QR202" s="92" t="str">
        <f t="shared" si="911"/>
        <v xml:space="preserve">200 228 0.746667 </v>
      </c>
    </row>
    <row r="203" spans="1:460" ht="18.75" customHeight="1" x14ac:dyDescent="0.35">
      <c r="A203" s="86">
        <v>201</v>
      </c>
      <c r="B203" s="90" t="s">
        <v>231</v>
      </c>
      <c r="C203" s="91" t="s">
        <v>203</v>
      </c>
      <c r="D203" s="9">
        <v>10.5</v>
      </c>
      <c r="E203" s="21">
        <v>14</v>
      </c>
      <c r="F203" s="9">
        <v>1.6</v>
      </c>
      <c r="G203" s="9">
        <v>37.200000000000003</v>
      </c>
      <c r="H203" s="9">
        <v>34.9</v>
      </c>
      <c r="I203" s="9">
        <v>34.9</v>
      </c>
      <c r="J203" s="9">
        <v>27.9</v>
      </c>
      <c r="K203" s="9">
        <v>23.2</v>
      </c>
      <c r="L203" s="9">
        <v>37.799999999999997</v>
      </c>
      <c r="M203" s="9">
        <v>18.5</v>
      </c>
      <c r="N203" s="9">
        <v>31.8</v>
      </c>
      <c r="O203" s="9">
        <v>31.1</v>
      </c>
      <c r="P203" s="9">
        <v>9.5</v>
      </c>
      <c r="Q203" s="9">
        <v>24.5</v>
      </c>
      <c r="R203" s="9">
        <v>21.1</v>
      </c>
      <c r="S203" s="9">
        <v>47.4</v>
      </c>
      <c r="T203" s="9">
        <v>18.399999999999999</v>
      </c>
      <c r="U203" s="9">
        <v>8.1</v>
      </c>
      <c r="V203" s="9">
        <v>28.8</v>
      </c>
      <c r="W203" s="9">
        <v>20.3</v>
      </c>
      <c r="X203" s="9">
        <v>16.3</v>
      </c>
      <c r="Y203" s="9">
        <v>19.100000000000001</v>
      </c>
      <c r="Z203" s="21">
        <v>16</v>
      </c>
      <c r="AA203" s="9">
        <v>27.4</v>
      </c>
      <c r="AB203" s="9">
        <v>27.8</v>
      </c>
      <c r="AC203" s="9">
        <v>34.700000000000003</v>
      </c>
      <c r="AD203" s="21">
        <v>25</v>
      </c>
      <c r="AE203" s="9">
        <v>18.8</v>
      </c>
      <c r="AF203" s="9">
        <v>20.100000000000001</v>
      </c>
      <c r="AG203" s="9">
        <v>13.3</v>
      </c>
      <c r="AH203" s="9">
        <v>46.6</v>
      </c>
      <c r="AI203" s="9">
        <v>31.4</v>
      </c>
      <c r="AJ203" s="9">
        <v>17.3</v>
      </c>
      <c r="AK203" s="21">
        <v>21</v>
      </c>
      <c r="AL203" s="9">
        <v>9.1999999999999993</v>
      </c>
      <c r="AM203" s="9">
        <v>14.5</v>
      </c>
      <c r="AN203" s="9">
        <v>19.8</v>
      </c>
      <c r="AO203" s="9">
        <v>22.3</v>
      </c>
      <c r="AP203" s="9">
        <v>25.2</v>
      </c>
      <c r="AQ203" s="9">
        <v>4.3</v>
      </c>
      <c r="AR203" s="9">
        <v>19.100000000000001</v>
      </c>
      <c r="AS203" s="9">
        <v>29.3</v>
      </c>
      <c r="AT203" s="9">
        <v>24.9</v>
      </c>
      <c r="AU203" s="9">
        <v>25.4</v>
      </c>
      <c r="AV203" s="9">
        <v>25.7</v>
      </c>
      <c r="AW203" s="9">
        <v>2.9</v>
      </c>
      <c r="AX203" s="9">
        <v>25.7</v>
      </c>
      <c r="AY203" s="9">
        <v>6.9</v>
      </c>
      <c r="AZ203" s="9">
        <v>17.600000000000001</v>
      </c>
      <c r="BA203" s="9">
        <v>6.6</v>
      </c>
      <c r="BB203" s="9">
        <v>26.6</v>
      </c>
      <c r="BC203" s="9">
        <v>20.7</v>
      </c>
      <c r="BD203" s="9">
        <v>34.6</v>
      </c>
      <c r="BE203" s="9">
        <v>4.3</v>
      </c>
      <c r="BF203" s="9">
        <v>3.2</v>
      </c>
      <c r="BG203" s="9">
        <v>13.9</v>
      </c>
      <c r="BH203" s="9">
        <v>8.6999999999999993</v>
      </c>
      <c r="BI203" s="9">
        <v>18.7</v>
      </c>
      <c r="BJ203" s="9">
        <v>31.8</v>
      </c>
      <c r="BK203" s="9">
        <v>21.3</v>
      </c>
      <c r="BL203" s="9">
        <v>10.1</v>
      </c>
      <c r="BM203" s="9">
        <v>7.8</v>
      </c>
      <c r="BN203" s="9">
        <v>17.399999999999999</v>
      </c>
      <c r="BO203" s="9">
        <v>23.7</v>
      </c>
      <c r="BP203" s="9">
        <v>20.3</v>
      </c>
      <c r="BQ203" s="9">
        <v>22.4</v>
      </c>
      <c r="BR203" s="9">
        <v>19.399999999999999</v>
      </c>
      <c r="BS203" s="9">
        <v>26.4</v>
      </c>
      <c r="BT203" s="9">
        <v>5.4</v>
      </c>
      <c r="BU203" s="9">
        <v>27.8</v>
      </c>
      <c r="BV203" s="9">
        <v>29.9</v>
      </c>
      <c r="BW203" s="9">
        <v>33.200000000000003</v>
      </c>
      <c r="BX203" s="9">
        <v>31.3</v>
      </c>
      <c r="BY203" s="9">
        <v>45.2</v>
      </c>
      <c r="BZ203" s="9">
        <v>22.9</v>
      </c>
      <c r="CA203" s="9">
        <v>22.4</v>
      </c>
      <c r="CB203" s="9">
        <v>38.299999999999997</v>
      </c>
      <c r="CC203" s="9">
        <v>19.7</v>
      </c>
      <c r="CD203" s="9">
        <v>4.2</v>
      </c>
      <c r="CE203" s="9">
        <v>17.600000000000001</v>
      </c>
      <c r="CF203" s="9">
        <v>14.9</v>
      </c>
      <c r="CG203" s="9">
        <v>23.5</v>
      </c>
      <c r="CH203" s="9">
        <v>17.600000000000001</v>
      </c>
      <c r="CI203" s="9">
        <v>38.5</v>
      </c>
      <c r="CJ203" s="9">
        <v>9.9</v>
      </c>
      <c r="CK203" s="9">
        <v>21.2</v>
      </c>
      <c r="CL203" s="9">
        <v>5.6</v>
      </c>
      <c r="CM203" s="9">
        <v>18.5</v>
      </c>
      <c r="CN203" s="9">
        <v>24.7</v>
      </c>
      <c r="CO203" s="21">
        <v>14</v>
      </c>
      <c r="CP203" s="21">
        <v>34</v>
      </c>
      <c r="CQ203" s="9">
        <v>29.8</v>
      </c>
      <c r="CR203" s="9">
        <v>11.7</v>
      </c>
      <c r="CS203" s="9">
        <v>6.3</v>
      </c>
      <c r="CT203" s="9">
        <v>26.9</v>
      </c>
      <c r="CU203" s="9">
        <v>24.3</v>
      </c>
      <c r="CV203" s="9">
        <v>23.9</v>
      </c>
      <c r="CW203" s="9">
        <v>11.3</v>
      </c>
      <c r="CX203" s="9">
        <v>19.3</v>
      </c>
      <c r="CY203" s="9">
        <v>42.8</v>
      </c>
      <c r="CZ203" s="9">
        <v>23.4</v>
      </c>
      <c r="DA203" s="21">
        <v>20</v>
      </c>
      <c r="DB203" s="9">
        <v>14.2</v>
      </c>
      <c r="DC203" s="9">
        <v>19.8</v>
      </c>
      <c r="DD203" s="9">
        <v>29.5</v>
      </c>
      <c r="DE203" s="9">
        <v>3.4</v>
      </c>
      <c r="DF203" s="21">
        <v>27</v>
      </c>
      <c r="DG203" s="9">
        <v>40.5</v>
      </c>
      <c r="DH203" s="9">
        <v>25.4</v>
      </c>
      <c r="DI203" s="9">
        <v>39.4</v>
      </c>
      <c r="DJ203" s="9">
        <v>34.6</v>
      </c>
      <c r="DK203" s="9">
        <v>19.2</v>
      </c>
      <c r="DL203" s="9">
        <v>30.4</v>
      </c>
      <c r="DM203" s="21">
        <v>21</v>
      </c>
      <c r="DN203" s="9">
        <v>26.3</v>
      </c>
      <c r="DO203" s="9">
        <v>28.7</v>
      </c>
      <c r="DP203" s="21">
        <v>19</v>
      </c>
      <c r="DQ203" s="9">
        <v>38.299999999999997</v>
      </c>
      <c r="DR203" s="9">
        <v>7.9</v>
      </c>
      <c r="DS203" s="9">
        <v>14.8</v>
      </c>
      <c r="DT203" s="9">
        <v>5.0999999999999996</v>
      </c>
      <c r="DU203" s="9">
        <v>22.2</v>
      </c>
      <c r="DV203" s="9">
        <v>25.1</v>
      </c>
      <c r="DW203" s="9">
        <v>47.4</v>
      </c>
      <c r="DX203" s="21">
        <v>2</v>
      </c>
      <c r="DY203" s="9">
        <v>22.4</v>
      </c>
      <c r="DZ203" s="9">
        <v>17.3</v>
      </c>
      <c r="EA203" s="9">
        <v>31.9</v>
      </c>
      <c r="EB203" s="9">
        <v>6.8</v>
      </c>
      <c r="EC203" s="9">
        <v>25.1</v>
      </c>
      <c r="ED203" s="9">
        <v>21.7</v>
      </c>
      <c r="EE203" s="21">
        <v>31</v>
      </c>
      <c r="EF203" s="9">
        <v>29.8</v>
      </c>
      <c r="EG203" s="9">
        <v>26.9</v>
      </c>
      <c r="EH203" s="21">
        <v>28</v>
      </c>
      <c r="EI203" s="9">
        <v>40.700000000000003</v>
      </c>
      <c r="EJ203" s="9">
        <v>31.9</v>
      </c>
      <c r="EK203" s="9">
        <v>5.8</v>
      </c>
      <c r="EL203" s="9">
        <v>44.9</v>
      </c>
      <c r="EM203" s="9">
        <v>16.100000000000001</v>
      </c>
      <c r="EN203" s="9">
        <v>29.1</v>
      </c>
      <c r="EO203" s="9">
        <v>20.8</v>
      </c>
      <c r="EP203" s="9">
        <v>24.3</v>
      </c>
      <c r="EQ203" s="9">
        <v>20.7</v>
      </c>
      <c r="ER203" s="9">
        <v>28.4</v>
      </c>
      <c r="ES203" s="9">
        <v>19.3</v>
      </c>
      <c r="ET203" s="9">
        <v>16.399999999999999</v>
      </c>
      <c r="EU203" s="9">
        <v>5.4</v>
      </c>
      <c r="EV203" s="9">
        <v>6.9</v>
      </c>
      <c r="EW203" s="9">
        <v>6.4</v>
      </c>
      <c r="EX203" s="9">
        <v>19.899999999999999</v>
      </c>
      <c r="EY203" s="9">
        <v>2.7</v>
      </c>
      <c r="EZ203" s="9">
        <v>17.899999999999999</v>
      </c>
      <c r="FA203" s="21">
        <v>41</v>
      </c>
      <c r="FB203" s="9">
        <v>13.3</v>
      </c>
      <c r="FC203" s="9">
        <v>2.6</v>
      </c>
      <c r="FD203" s="9">
        <v>10.5</v>
      </c>
      <c r="FE203" s="9">
        <v>20.3</v>
      </c>
      <c r="FF203" s="21">
        <v>8</v>
      </c>
      <c r="FG203" s="21">
        <v>20</v>
      </c>
      <c r="FH203" s="9">
        <v>22.8</v>
      </c>
      <c r="FI203" s="9">
        <v>20.399999999999999</v>
      </c>
      <c r="FJ203" s="9">
        <v>24.8</v>
      </c>
      <c r="FK203" s="9">
        <v>17.8</v>
      </c>
      <c r="FL203" s="9">
        <v>12.7</v>
      </c>
      <c r="FM203" s="9">
        <v>33.5</v>
      </c>
      <c r="FN203" s="9">
        <v>40.4</v>
      </c>
      <c r="FO203" s="21">
        <v>24</v>
      </c>
      <c r="FP203" s="9">
        <v>37.5</v>
      </c>
      <c r="FQ203" s="9">
        <v>20.100000000000001</v>
      </c>
      <c r="FR203" s="9">
        <v>0.3</v>
      </c>
      <c r="FS203" s="9">
        <v>18.8</v>
      </c>
      <c r="FT203" s="9">
        <v>3.2</v>
      </c>
      <c r="FU203" s="9">
        <v>30.3</v>
      </c>
      <c r="FV203" s="9">
        <v>8.6999999999999993</v>
      </c>
      <c r="FW203" s="9">
        <v>20.3</v>
      </c>
      <c r="FX203" s="9">
        <v>20.399999999999999</v>
      </c>
      <c r="FY203" s="9">
        <v>28.7</v>
      </c>
      <c r="FZ203" s="9">
        <v>14.4</v>
      </c>
      <c r="GA203" s="9">
        <v>19.3</v>
      </c>
      <c r="GB203" s="9">
        <v>34.799999999999997</v>
      </c>
      <c r="GC203" s="9">
        <v>25.9</v>
      </c>
      <c r="GD203" s="9">
        <v>20.3</v>
      </c>
      <c r="GE203" s="9">
        <v>3.8</v>
      </c>
      <c r="GF203" s="9">
        <v>38.1</v>
      </c>
      <c r="GG203" s="9">
        <v>24.7</v>
      </c>
      <c r="GH203" s="9">
        <v>24.7</v>
      </c>
      <c r="GI203" s="9">
        <v>45.2</v>
      </c>
      <c r="GJ203" s="9">
        <v>30.4</v>
      </c>
      <c r="GK203" s="9">
        <v>29.9</v>
      </c>
      <c r="GL203" s="9">
        <v>30.5</v>
      </c>
      <c r="GM203" s="9">
        <v>29.3</v>
      </c>
      <c r="GN203" s="9">
        <v>5.0999999999999996</v>
      </c>
      <c r="GO203" s="9">
        <v>33.6</v>
      </c>
      <c r="GP203" s="9">
        <v>10.6</v>
      </c>
      <c r="GQ203" s="9">
        <v>20.100000000000001</v>
      </c>
      <c r="GR203" s="9">
        <v>27.5</v>
      </c>
      <c r="GS203" s="9">
        <v>22.9</v>
      </c>
      <c r="GT203" s="9">
        <v>24.9</v>
      </c>
      <c r="GU203" s="21">
        <v>28</v>
      </c>
      <c r="GV203" s="21">
        <v>0</v>
      </c>
      <c r="GW203" s="9">
        <v>23.8</v>
      </c>
      <c r="GX203" s="9">
        <v>22.3</v>
      </c>
      <c r="GY203" s="9">
        <v>22.1</v>
      </c>
      <c r="GZ203" s="9">
        <v>29.2</v>
      </c>
      <c r="HA203" s="9">
        <v>25.6</v>
      </c>
      <c r="HB203" s="9">
        <v>39.200000000000003</v>
      </c>
      <c r="HC203" s="9">
        <v>18.899999999999999</v>
      </c>
      <c r="HD203" s="9">
        <v>25.6</v>
      </c>
      <c r="HE203" s="9">
        <v>38.700000000000003</v>
      </c>
      <c r="HF203" s="9">
        <v>10.9</v>
      </c>
      <c r="HG203" s="9">
        <v>7.5</v>
      </c>
      <c r="HH203" s="9">
        <v>10.9</v>
      </c>
      <c r="HI203" s="9">
        <v>30.7</v>
      </c>
      <c r="HJ203" s="9">
        <v>17.5</v>
      </c>
      <c r="HK203" s="9">
        <v>22.4</v>
      </c>
      <c r="HL203" s="9">
        <v>26.2</v>
      </c>
      <c r="HM203" s="9">
        <v>10.3</v>
      </c>
      <c r="HN203" s="9">
        <v>31.7</v>
      </c>
      <c r="HO203" s="9">
        <v>22.1</v>
      </c>
      <c r="HP203" s="9">
        <v>9.1</v>
      </c>
      <c r="HQ203" s="9">
        <v>45.3</v>
      </c>
      <c r="HR203" s="9">
        <v>19.8</v>
      </c>
      <c r="HS203" s="9">
        <v>10.3</v>
      </c>
      <c r="HT203" s="9">
        <v>18.3</v>
      </c>
      <c r="HU203" s="9">
        <v>23.7</v>
      </c>
      <c r="HV203" s="9">
        <v>21.4</v>
      </c>
      <c r="HW203" s="9">
        <v>21.9</v>
      </c>
      <c r="HX203" s="8"/>
      <c r="HY203" s="92" t="str">
        <f t="shared" si="684"/>
        <v xml:space="preserve">201 1 0.35 </v>
      </c>
      <c r="HZ203" s="92" t="str">
        <f t="shared" si="685"/>
        <v xml:space="preserve">201 2 0.466667 </v>
      </c>
      <c r="IA203" s="92" t="str">
        <f t="shared" si="686"/>
        <v xml:space="preserve">201 3 0.053333 </v>
      </c>
      <c r="IB203" s="92" t="str">
        <f t="shared" si="687"/>
        <v xml:space="preserve">201 4 1.24 </v>
      </c>
      <c r="IC203" s="92" t="str">
        <f t="shared" si="688"/>
        <v xml:space="preserve">201 5 1.163333 </v>
      </c>
      <c r="ID203" s="92" t="str">
        <f t="shared" si="689"/>
        <v xml:space="preserve">201 6 1.163333 </v>
      </c>
      <c r="IE203" s="92" t="str">
        <f t="shared" si="690"/>
        <v xml:space="preserve">201 7 0.93 </v>
      </c>
      <c r="IF203" s="92" t="str">
        <f t="shared" si="691"/>
        <v xml:space="preserve">201 8 0.773333 </v>
      </c>
      <c r="IG203" s="92" t="str">
        <f t="shared" si="692"/>
        <v xml:space="preserve">201 9 1.26 </v>
      </c>
      <c r="IH203" s="92" t="str">
        <f t="shared" si="693"/>
        <v xml:space="preserve">201 10 0.616667 </v>
      </c>
      <c r="II203" s="92" t="str">
        <f t="shared" si="694"/>
        <v xml:space="preserve">201 11 1.06 </v>
      </c>
      <c r="IJ203" s="92" t="str">
        <f t="shared" si="695"/>
        <v xml:space="preserve">201 12 1.036667 </v>
      </c>
      <c r="IK203" s="92" t="str">
        <f t="shared" si="696"/>
        <v xml:space="preserve">201 13 0.316667 </v>
      </c>
      <c r="IL203" s="92" t="str">
        <f t="shared" si="697"/>
        <v xml:space="preserve">201 14 0.816667 </v>
      </c>
      <c r="IM203" s="92" t="str">
        <f t="shared" si="698"/>
        <v xml:space="preserve">201 15 0.703333 </v>
      </c>
      <c r="IN203" s="92" t="str">
        <f t="shared" si="699"/>
        <v xml:space="preserve">201 16 1.58 </v>
      </c>
      <c r="IO203" s="92" t="str">
        <f t="shared" si="700"/>
        <v xml:space="preserve">201 17 0.613333 </v>
      </c>
      <c r="IP203" s="92" t="str">
        <f t="shared" si="701"/>
        <v xml:space="preserve">201 18 0.27 </v>
      </c>
      <c r="IQ203" s="92" t="str">
        <f t="shared" si="702"/>
        <v xml:space="preserve">201 19 0.96 </v>
      </c>
      <c r="IR203" s="92" t="str">
        <f t="shared" si="703"/>
        <v xml:space="preserve">201 20 0.676667 </v>
      </c>
      <c r="IS203" s="92" t="str">
        <f t="shared" si="704"/>
        <v xml:space="preserve">201 21 0.543333 </v>
      </c>
      <c r="IT203" s="92" t="str">
        <f t="shared" si="705"/>
        <v xml:space="preserve">201 22 0.636667 </v>
      </c>
      <c r="IU203" s="92" t="str">
        <f t="shared" si="706"/>
        <v xml:space="preserve">201 23 0.533333 </v>
      </c>
      <c r="IV203" s="92" t="str">
        <f t="shared" si="707"/>
        <v xml:space="preserve">201 24 0.913333 </v>
      </c>
      <c r="IW203" s="92" t="str">
        <f t="shared" si="708"/>
        <v xml:space="preserve">201 25 0.926667 </v>
      </c>
      <c r="IX203" s="92" t="str">
        <f t="shared" si="709"/>
        <v xml:space="preserve">201 26 1.156667 </v>
      </c>
      <c r="IY203" s="92" t="str">
        <f t="shared" si="710"/>
        <v xml:space="preserve">201 27 0.833333 </v>
      </c>
      <c r="IZ203" s="92" t="str">
        <f t="shared" si="711"/>
        <v xml:space="preserve">201 28 0.626667 </v>
      </c>
      <c r="JA203" s="92" t="str">
        <f t="shared" si="712"/>
        <v xml:space="preserve">201 29 0.67 </v>
      </c>
      <c r="JB203" s="92" t="str">
        <f t="shared" si="713"/>
        <v xml:space="preserve">201 30 0.443333 </v>
      </c>
      <c r="JC203" s="92" t="str">
        <f t="shared" si="714"/>
        <v xml:space="preserve">201 31 1.553333 </v>
      </c>
      <c r="JD203" s="92" t="str">
        <f t="shared" si="715"/>
        <v xml:space="preserve">201 32 1.046667 </v>
      </c>
      <c r="JE203" s="92" t="str">
        <f t="shared" si="716"/>
        <v xml:space="preserve">201 33 0.576667 </v>
      </c>
      <c r="JF203" s="92" t="str">
        <f t="shared" si="717"/>
        <v xml:space="preserve">201 34 0.7 </v>
      </c>
      <c r="JG203" s="92" t="str">
        <f t="shared" si="718"/>
        <v xml:space="preserve">201 35 0.306667 </v>
      </c>
      <c r="JH203" s="92" t="str">
        <f t="shared" si="719"/>
        <v xml:space="preserve">201 36 0.483333 </v>
      </c>
      <c r="JI203" s="92" t="str">
        <f t="shared" si="720"/>
        <v xml:space="preserve">201 37 0.66 </v>
      </c>
      <c r="JJ203" s="92" t="str">
        <f t="shared" si="721"/>
        <v xml:space="preserve">201 38 0.743333 </v>
      </c>
      <c r="JK203" s="92" t="str">
        <f t="shared" si="722"/>
        <v xml:space="preserve">201 39 0.84 </v>
      </c>
      <c r="JL203" s="92" t="str">
        <f t="shared" si="723"/>
        <v xml:space="preserve">201 40 0.143333 </v>
      </c>
      <c r="JM203" s="92" t="str">
        <f t="shared" si="724"/>
        <v xml:space="preserve">201 41 0.636667 </v>
      </c>
      <c r="JN203" s="92" t="str">
        <f t="shared" si="725"/>
        <v xml:space="preserve">201 42 0.976667 </v>
      </c>
      <c r="JO203" s="92" t="str">
        <f t="shared" si="726"/>
        <v xml:space="preserve">201 43 0.83 </v>
      </c>
      <c r="JP203" s="92" t="str">
        <f t="shared" si="727"/>
        <v xml:space="preserve">201 44 0.846667 </v>
      </c>
      <c r="JQ203" s="92" t="str">
        <f t="shared" si="728"/>
        <v xml:space="preserve">201 45 0.856667 </v>
      </c>
      <c r="JR203" s="92" t="str">
        <f t="shared" si="729"/>
        <v xml:space="preserve">201 46 0.096667 </v>
      </c>
      <c r="JS203" s="92" t="str">
        <f t="shared" si="730"/>
        <v xml:space="preserve">201 47 0.856667 </v>
      </c>
      <c r="JT203" s="92" t="str">
        <f t="shared" si="731"/>
        <v xml:space="preserve">201 48 0.23 </v>
      </c>
      <c r="JU203" s="92" t="str">
        <f t="shared" si="732"/>
        <v xml:space="preserve">201 49 0.586667 </v>
      </c>
      <c r="JV203" s="92" t="str">
        <f t="shared" si="733"/>
        <v xml:space="preserve">201 50 0.22 </v>
      </c>
      <c r="JW203" s="92" t="str">
        <f t="shared" si="734"/>
        <v xml:space="preserve">201 51 0.886667 </v>
      </c>
      <c r="JX203" s="92" t="str">
        <f t="shared" si="735"/>
        <v xml:space="preserve">201 52 0.69 </v>
      </c>
      <c r="JY203" s="92" t="str">
        <f t="shared" si="736"/>
        <v xml:space="preserve">201 53 1.153333 </v>
      </c>
      <c r="JZ203" s="92" t="str">
        <f t="shared" si="737"/>
        <v xml:space="preserve">201 54 0.143333 </v>
      </c>
      <c r="KA203" s="92" t="str">
        <f t="shared" si="738"/>
        <v xml:space="preserve">201 55 0.106667 </v>
      </c>
      <c r="KB203" s="92" t="str">
        <f t="shared" si="739"/>
        <v xml:space="preserve">201 56 0.463333 </v>
      </c>
      <c r="KC203" s="92" t="str">
        <f t="shared" si="740"/>
        <v xml:space="preserve">201 57 0.29 </v>
      </c>
      <c r="KD203" s="92" t="str">
        <f t="shared" si="741"/>
        <v xml:space="preserve">201 58 0.623333 </v>
      </c>
      <c r="KE203" s="92" t="str">
        <f t="shared" si="742"/>
        <v xml:space="preserve">201 59 1.06 </v>
      </c>
      <c r="KF203" s="92" t="str">
        <f t="shared" si="743"/>
        <v xml:space="preserve">201 60 0.71 </v>
      </c>
      <c r="KG203" s="92" t="str">
        <f t="shared" si="744"/>
        <v xml:space="preserve">201 61 0.336667 </v>
      </c>
      <c r="KH203" s="92" t="str">
        <f t="shared" si="745"/>
        <v xml:space="preserve">201 62 0.26 </v>
      </c>
      <c r="KI203" s="92" t="str">
        <f t="shared" si="746"/>
        <v xml:space="preserve">201 63 0.58 </v>
      </c>
      <c r="KJ203" s="92" t="str">
        <f t="shared" si="747"/>
        <v xml:space="preserve">201 64 0.79 </v>
      </c>
      <c r="KK203" s="92" t="str">
        <f t="shared" si="748"/>
        <v xml:space="preserve">201 65 0.676667 </v>
      </c>
      <c r="KL203" s="92" t="str">
        <f t="shared" si="749"/>
        <v xml:space="preserve">201 66 0.746667 </v>
      </c>
      <c r="KM203" s="92" t="str">
        <f t="shared" si="750"/>
        <v xml:space="preserve">201 67 0.646667 </v>
      </c>
      <c r="KN203" s="92" t="str">
        <f t="shared" si="751"/>
        <v xml:space="preserve">201 68 0.88 </v>
      </c>
      <c r="KO203" s="92" t="str">
        <f t="shared" si="752"/>
        <v xml:space="preserve">201 69 0.18 </v>
      </c>
      <c r="KP203" s="92" t="str">
        <f t="shared" si="753"/>
        <v xml:space="preserve">201 70 0.926667 </v>
      </c>
      <c r="KQ203" s="92" t="str">
        <f t="shared" si="754"/>
        <v xml:space="preserve">201 71 0.996667 </v>
      </c>
      <c r="KR203" s="92" t="str">
        <f t="shared" si="755"/>
        <v xml:space="preserve">201 72 1.106667 </v>
      </c>
      <c r="KS203" s="92" t="str">
        <f t="shared" si="756"/>
        <v xml:space="preserve">201 73 1.043333 </v>
      </c>
      <c r="KT203" s="92" t="str">
        <f t="shared" si="757"/>
        <v xml:space="preserve">201 74 1.506667 </v>
      </c>
      <c r="KU203" s="92" t="str">
        <f t="shared" si="758"/>
        <v xml:space="preserve">201 75 0.763333 </v>
      </c>
      <c r="KV203" s="92" t="str">
        <f t="shared" si="759"/>
        <v xml:space="preserve">201 76 0.746667 </v>
      </c>
      <c r="KW203" s="92" t="str">
        <f t="shared" si="760"/>
        <v xml:space="preserve">201 77 1.276667 </v>
      </c>
      <c r="KX203" s="92" t="str">
        <f t="shared" si="761"/>
        <v xml:space="preserve">201 78 0.656667 </v>
      </c>
      <c r="KY203" s="92" t="str">
        <f t="shared" si="762"/>
        <v xml:space="preserve">201 79 0.14 </v>
      </c>
      <c r="KZ203" s="92" t="str">
        <f t="shared" si="763"/>
        <v xml:space="preserve">201 80 0.586667 </v>
      </c>
      <c r="LA203" s="92" t="str">
        <f t="shared" si="764"/>
        <v xml:space="preserve">201 81 0.496667 </v>
      </c>
      <c r="LB203" s="92" t="str">
        <f t="shared" si="765"/>
        <v xml:space="preserve">201 82 0.783333 </v>
      </c>
      <c r="LC203" s="92" t="str">
        <f t="shared" si="766"/>
        <v xml:space="preserve">201 83 0.586667 </v>
      </c>
      <c r="LD203" s="92" t="str">
        <f t="shared" si="767"/>
        <v xml:space="preserve">201 84 1.283333 </v>
      </c>
      <c r="LE203" s="92" t="str">
        <f t="shared" si="768"/>
        <v xml:space="preserve">201 85 0.33 </v>
      </c>
      <c r="LF203" s="92" t="str">
        <f t="shared" si="769"/>
        <v xml:space="preserve">201 86 0.706667 </v>
      </c>
      <c r="LG203" s="92" t="str">
        <f t="shared" si="770"/>
        <v xml:space="preserve">201 87 0.186667 </v>
      </c>
      <c r="LH203" s="92" t="str">
        <f t="shared" si="771"/>
        <v xml:space="preserve">201 88 0.616667 </v>
      </c>
      <c r="LI203" s="92" t="str">
        <f t="shared" si="772"/>
        <v xml:space="preserve">201 89 0.823333 </v>
      </c>
      <c r="LJ203" s="92" t="str">
        <f t="shared" si="773"/>
        <v xml:space="preserve">201 90 0.466667 </v>
      </c>
      <c r="LK203" s="92" t="str">
        <f t="shared" si="774"/>
        <v xml:space="preserve">201 91 1.133333 </v>
      </c>
      <c r="LL203" s="92" t="str">
        <f t="shared" si="775"/>
        <v xml:space="preserve">201 92 0.993333 </v>
      </c>
      <c r="LM203" s="92" t="str">
        <f t="shared" si="776"/>
        <v xml:space="preserve">201 93 0.39 </v>
      </c>
      <c r="LN203" s="92" t="str">
        <f t="shared" si="777"/>
        <v xml:space="preserve">201 94 0.21 </v>
      </c>
      <c r="LO203" s="92" t="str">
        <f t="shared" si="778"/>
        <v xml:space="preserve">201 95 0.896667 </v>
      </c>
      <c r="LP203" s="92" t="str">
        <f t="shared" si="779"/>
        <v xml:space="preserve">201 96 0.81 </v>
      </c>
      <c r="LQ203" s="92" t="str">
        <f t="shared" si="780"/>
        <v xml:space="preserve">201 97 0.796667 </v>
      </c>
      <c r="LR203" s="92" t="str">
        <f t="shared" si="781"/>
        <v xml:space="preserve">201 98 0.376667 </v>
      </c>
      <c r="LS203" s="92" t="str">
        <f t="shared" si="782"/>
        <v xml:space="preserve">201 99 0.643333 </v>
      </c>
      <c r="LT203" s="92" t="str">
        <f t="shared" si="783"/>
        <v xml:space="preserve">201 100 1.426667 </v>
      </c>
      <c r="LU203" s="92" t="str">
        <f t="shared" si="784"/>
        <v xml:space="preserve">201 101 0.78 </v>
      </c>
      <c r="LV203" s="92" t="str">
        <f t="shared" si="785"/>
        <v xml:space="preserve">201 102 0.666667 </v>
      </c>
      <c r="LW203" s="92" t="str">
        <f t="shared" si="786"/>
        <v xml:space="preserve">201 103 0.473333 </v>
      </c>
      <c r="LX203" s="92" t="str">
        <f t="shared" si="787"/>
        <v xml:space="preserve">201 104 0.66 </v>
      </c>
      <c r="LY203" s="92" t="str">
        <f t="shared" si="788"/>
        <v xml:space="preserve">201 105 0.983333 </v>
      </c>
      <c r="LZ203" s="92" t="str">
        <f t="shared" si="789"/>
        <v xml:space="preserve">201 106 0.113333 </v>
      </c>
      <c r="MA203" s="92" t="str">
        <f t="shared" si="790"/>
        <v xml:space="preserve">201 107 0.9 </v>
      </c>
      <c r="MB203" s="92" t="str">
        <f t="shared" si="791"/>
        <v xml:space="preserve">201 108 1.35 </v>
      </c>
      <c r="MC203" s="92" t="str">
        <f t="shared" si="792"/>
        <v xml:space="preserve">201 109 0.846667 </v>
      </c>
      <c r="MD203" s="92" t="str">
        <f t="shared" si="793"/>
        <v xml:space="preserve">201 110 1.313333 </v>
      </c>
      <c r="ME203" s="92" t="str">
        <f t="shared" si="794"/>
        <v xml:space="preserve">201 111 1.153333 </v>
      </c>
      <c r="MF203" s="92" t="str">
        <f t="shared" si="795"/>
        <v xml:space="preserve">201 112 0.64 </v>
      </c>
      <c r="MG203" s="92" t="str">
        <f t="shared" si="796"/>
        <v xml:space="preserve">201 113 1.013333 </v>
      </c>
      <c r="MH203" s="92" t="str">
        <f t="shared" si="797"/>
        <v xml:space="preserve">201 114 0.7 </v>
      </c>
      <c r="MI203" s="92" t="str">
        <f t="shared" si="798"/>
        <v xml:space="preserve">201 115 0.876667 </v>
      </c>
      <c r="MJ203" s="92" t="str">
        <f t="shared" si="799"/>
        <v xml:space="preserve">201 116 0.956667 </v>
      </c>
      <c r="MK203" s="92" t="str">
        <f t="shared" si="800"/>
        <v xml:space="preserve">201 117 0.633333 </v>
      </c>
      <c r="ML203" s="92" t="str">
        <f t="shared" si="801"/>
        <v xml:space="preserve">201 118 1.276667 </v>
      </c>
      <c r="MM203" s="92" t="str">
        <f t="shared" si="802"/>
        <v xml:space="preserve">201 119 0.263333 </v>
      </c>
      <c r="MN203" s="92" t="str">
        <f t="shared" si="803"/>
        <v xml:space="preserve">201 120 0.493333 </v>
      </c>
      <c r="MO203" s="92" t="str">
        <f t="shared" si="804"/>
        <v xml:space="preserve">201 121 0.17 </v>
      </c>
      <c r="MP203" s="92" t="str">
        <f t="shared" si="805"/>
        <v xml:space="preserve">201 122 0.74 </v>
      </c>
      <c r="MQ203" s="92" t="str">
        <f t="shared" si="806"/>
        <v xml:space="preserve">201 123 0.836667 </v>
      </c>
      <c r="MR203" s="92" t="str">
        <f t="shared" si="807"/>
        <v xml:space="preserve">201 124 1.58 </v>
      </c>
      <c r="MS203" s="92" t="str">
        <f t="shared" si="808"/>
        <v xml:space="preserve">201 125 0.066667 </v>
      </c>
      <c r="MT203" s="92" t="str">
        <f t="shared" si="809"/>
        <v xml:space="preserve">201 126 0.746667 </v>
      </c>
      <c r="MU203" s="92" t="str">
        <f t="shared" si="810"/>
        <v xml:space="preserve">201 127 0.576667 </v>
      </c>
      <c r="MV203" s="92" t="str">
        <f t="shared" si="811"/>
        <v xml:space="preserve">201 128 1.063333 </v>
      </c>
      <c r="MW203" s="92" t="str">
        <f t="shared" si="812"/>
        <v xml:space="preserve">201 129 0.226667 </v>
      </c>
      <c r="MX203" s="92" t="str">
        <f t="shared" si="813"/>
        <v xml:space="preserve">201 130 0.836667 </v>
      </c>
      <c r="MY203" s="92" t="str">
        <f t="shared" si="814"/>
        <v xml:space="preserve">201 131 0.723333 </v>
      </c>
      <c r="MZ203" s="92" t="str">
        <f t="shared" si="815"/>
        <v xml:space="preserve">201 132 1.033333 </v>
      </c>
      <c r="NA203" s="92" t="str">
        <f t="shared" si="816"/>
        <v xml:space="preserve">201 133 0.993333 </v>
      </c>
      <c r="NB203" s="92" t="str">
        <f t="shared" si="817"/>
        <v xml:space="preserve">201 134 0.896667 </v>
      </c>
      <c r="NC203" s="92" t="str">
        <f t="shared" si="818"/>
        <v xml:space="preserve">201 135 0.933333 </v>
      </c>
      <c r="ND203" s="92" t="str">
        <f t="shared" si="819"/>
        <v xml:space="preserve">201 136 1.356667 </v>
      </c>
      <c r="NE203" s="92" t="str">
        <f t="shared" si="820"/>
        <v xml:space="preserve">201 137 1.063333 </v>
      </c>
      <c r="NF203" s="92" t="str">
        <f t="shared" si="821"/>
        <v xml:space="preserve">201 138 0.193333 </v>
      </c>
      <c r="NG203" s="92" t="str">
        <f t="shared" si="822"/>
        <v xml:space="preserve">201 139 1.496667 </v>
      </c>
      <c r="NH203" s="92" t="str">
        <f t="shared" si="823"/>
        <v xml:space="preserve">201 140 0.536667 </v>
      </c>
      <c r="NI203" s="92" t="str">
        <f t="shared" si="824"/>
        <v xml:space="preserve">201 141 0.97 </v>
      </c>
      <c r="NJ203" s="92" t="str">
        <f t="shared" si="825"/>
        <v xml:space="preserve">201 142 0.693333 </v>
      </c>
      <c r="NK203" s="92" t="str">
        <f t="shared" si="826"/>
        <v xml:space="preserve">201 143 0.81 </v>
      </c>
      <c r="NL203" s="92" t="str">
        <f t="shared" si="827"/>
        <v xml:space="preserve">201 144 0.69 </v>
      </c>
      <c r="NM203" s="92" t="str">
        <f t="shared" si="828"/>
        <v xml:space="preserve">201 145 0.946667 </v>
      </c>
      <c r="NN203" s="92" t="str">
        <f t="shared" si="829"/>
        <v xml:space="preserve">201 146 0.643333 </v>
      </c>
      <c r="NO203" s="92" t="str">
        <f t="shared" si="830"/>
        <v xml:space="preserve">201 147 0.546667 </v>
      </c>
      <c r="NP203" s="92" t="str">
        <f t="shared" si="831"/>
        <v xml:space="preserve">201 148 0.18 </v>
      </c>
      <c r="NQ203" s="92" t="str">
        <f t="shared" si="832"/>
        <v xml:space="preserve">201 149 0.23 </v>
      </c>
      <c r="NR203" s="92" t="str">
        <f t="shared" si="833"/>
        <v xml:space="preserve">201 150 0.213333 </v>
      </c>
      <c r="NS203" s="92" t="str">
        <f t="shared" si="834"/>
        <v xml:space="preserve">201 151 0.663333 </v>
      </c>
      <c r="NT203" s="92" t="str">
        <f t="shared" si="835"/>
        <v xml:space="preserve">201 152 0.09 </v>
      </c>
      <c r="NU203" s="92" t="str">
        <f t="shared" si="836"/>
        <v xml:space="preserve">201 153 0.596667 </v>
      </c>
      <c r="NV203" s="92" t="str">
        <f t="shared" si="837"/>
        <v xml:space="preserve">201 154 1.366667 </v>
      </c>
      <c r="NW203" s="92" t="str">
        <f t="shared" si="838"/>
        <v xml:space="preserve">201 155 0.443333 </v>
      </c>
      <c r="NX203" s="92" t="str">
        <f t="shared" si="839"/>
        <v xml:space="preserve">201 156 0.086667 </v>
      </c>
      <c r="NY203" s="92" t="str">
        <f t="shared" si="840"/>
        <v xml:space="preserve">201 157 0.35 </v>
      </c>
      <c r="NZ203" s="92" t="str">
        <f t="shared" si="841"/>
        <v xml:space="preserve">201 158 0.676667 </v>
      </c>
      <c r="OA203" s="92" t="str">
        <f t="shared" si="842"/>
        <v xml:space="preserve">201 159 0.266667 </v>
      </c>
      <c r="OB203" s="92" t="str">
        <f t="shared" si="843"/>
        <v xml:space="preserve">201 160 0.666667 </v>
      </c>
      <c r="OC203" s="92" t="str">
        <f t="shared" si="844"/>
        <v xml:space="preserve">201 161 0.76 </v>
      </c>
      <c r="OD203" s="92" t="str">
        <f t="shared" si="845"/>
        <v xml:space="preserve">201 162 0.68 </v>
      </c>
      <c r="OE203" s="92" t="str">
        <f t="shared" si="846"/>
        <v xml:space="preserve">201 163 0.826667 </v>
      </c>
      <c r="OF203" s="92" t="str">
        <f t="shared" si="847"/>
        <v xml:space="preserve">201 164 0.593333 </v>
      </c>
      <c r="OG203" s="92" t="str">
        <f t="shared" si="848"/>
        <v xml:space="preserve">201 165 0.423333 </v>
      </c>
      <c r="OH203" s="92" t="str">
        <f t="shared" si="849"/>
        <v xml:space="preserve">201 166 1.116667 </v>
      </c>
      <c r="OI203" s="92" t="str">
        <f t="shared" si="850"/>
        <v xml:space="preserve">201 167 1.346667 </v>
      </c>
      <c r="OJ203" s="92" t="str">
        <f t="shared" si="851"/>
        <v xml:space="preserve">201 168 0.8 </v>
      </c>
      <c r="OK203" s="92" t="str">
        <f t="shared" si="852"/>
        <v xml:space="preserve">201 169 1.25 </v>
      </c>
      <c r="OL203" s="92" t="str">
        <f t="shared" si="853"/>
        <v xml:space="preserve">201 170 0.67 </v>
      </c>
      <c r="OM203" s="92" t="str">
        <f t="shared" si="854"/>
        <v xml:space="preserve">201 171 0.01 </v>
      </c>
      <c r="ON203" s="92" t="str">
        <f t="shared" si="855"/>
        <v xml:space="preserve">201 172 0.626667 </v>
      </c>
      <c r="OO203" s="92" t="str">
        <f t="shared" si="856"/>
        <v xml:space="preserve">201 173 0.106667 </v>
      </c>
      <c r="OP203" s="92" t="str">
        <f t="shared" si="857"/>
        <v xml:space="preserve">201 174 1.01 </v>
      </c>
      <c r="OQ203" s="92" t="str">
        <f t="shared" si="858"/>
        <v xml:space="preserve">201 175 0.29 </v>
      </c>
      <c r="OR203" s="92" t="str">
        <f t="shared" si="859"/>
        <v xml:space="preserve">201 176 0.676667 </v>
      </c>
      <c r="OS203" s="92" t="str">
        <f t="shared" si="860"/>
        <v xml:space="preserve">201 177 0.68 </v>
      </c>
      <c r="OT203" s="92" t="str">
        <f t="shared" si="861"/>
        <v xml:space="preserve">201 178 0.956667 </v>
      </c>
      <c r="OU203" s="92" t="str">
        <f t="shared" si="862"/>
        <v xml:space="preserve">201 179 0.48 </v>
      </c>
      <c r="OV203" s="92" t="str">
        <f t="shared" si="863"/>
        <v xml:space="preserve">201 180 0.643333 </v>
      </c>
      <c r="OW203" s="92" t="str">
        <f t="shared" si="864"/>
        <v xml:space="preserve">201 181 1.16 </v>
      </c>
      <c r="OX203" s="92" t="str">
        <f t="shared" si="865"/>
        <v xml:space="preserve">201 182 0.863333 </v>
      </c>
      <c r="OY203" s="92" t="str">
        <f t="shared" si="866"/>
        <v xml:space="preserve">201 183 0.676667 </v>
      </c>
      <c r="OZ203" s="92" t="str">
        <f t="shared" si="867"/>
        <v xml:space="preserve">201 184 0.126667 </v>
      </c>
      <c r="PA203" s="92" t="str">
        <f t="shared" si="868"/>
        <v xml:space="preserve">201 185 1.27 </v>
      </c>
      <c r="PB203" s="92" t="str">
        <f t="shared" si="869"/>
        <v xml:space="preserve">201 186 0.823333 </v>
      </c>
      <c r="PC203" s="92" t="str">
        <f t="shared" si="870"/>
        <v xml:space="preserve">201 187 0.823333 </v>
      </c>
      <c r="PD203" s="92" t="str">
        <f t="shared" si="871"/>
        <v xml:space="preserve">201 188 1.506667 </v>
      </c>
      <c r="PE203" s="92" t="str">
        <f t="shared" si="872"/>
        <v xml:space="preserve">201 189 1.013333 </v>
      </c>
      <c r="PF203" s="92" t="str">
        <f t="shared" si="873"/>
        <v xml:space="preserve">201 190 0.996667 </v>
      </c>
      <c r="PG203" s="92" t="str">
        <f t="shared" si="874"/>
        <v xml:space="preserve">201 191 1.016667 </v>
      </c>
      <c r="PH203" s="92" t="str">
        <f t="shared" si="875"/>
        <v xml:space="preserve">201 192 0.976667 </v>
      </c>
      <c r="PI203" s="92" t="str">
        <f t="shared" si="876"/>
        <v xml:space="preserve">201 193 0.17 </v>
      </c>
      <c r="PJ203" s="92" t="str">
        <f t="shared" si="877"/>
        <v xml:space="preserve">201 194 1.12 </v>
      </c>
      <c r="PK203" s="92" t="str">
        <f t="shared" si="878"/>
        <v xml:space="preserve">201 195 0.353333 </v>
      </c>
      <c r="PL203" s="92" t="str">
        <f t="shared" si="879"/>
        <v xml:space="preserve">201 196 0.67 </v>
      </c>
      <c r="PM203" s="92" t="str">
        <f t="shared" si="880"/>
        <v xml:space="preserve">201 197 0.916667 </v>
      </c>
      <c r="PN203" s="92" t="str">
        <f t="shared" si="881"/>
        <v xml:space="preserve">201 198 0.763333 </v>
      </c>
      <c r="PO203" s="92" t="str">
        <f t="shared" si="882"/>
        <v xml:space="preserve">201 199 0.83 </v>
      </c>
      <c r="PP203" s="92" t="str">
        <f t="shared" si="883"/>
        <v xml:space="preserve">201 200 0.933333 </v>
      </c>
      <c r="PQ203" s="92" t="str">
        <f t="shared" si="884"/>
        <v xml:space="preserve">201 201 0 </v>
      </c>
      <c r="PR203" s="92" t="str">
        <f t="shared" si="885"/>
        <v xml:space="preserve">201 202 0.793333 </v>
      </c>
      <c r="PS203" s="92" t="str">
        <f t="shared" si="886"/>
        <v xml:space="preserve">201 203 0.743333 </v>
      </c>
      <c r="PT203" s="92" t="str">
        <f t="shared" si="887"/>
        <v xml:space="preserve">201 204 0.736667 </v>
      </c>
      <c r="PU203" s="92" t="str">
        <f t="shared" si="888"/>
        <v xml:space="preserve">201 205 0.973333 </v>
      </c>
      <c r="PV203" s="92" t="str">
        <f t="shared" si="889"/>
        <v xml:space="preserve">201 206 0.853333 </v>
      </c>
      <c r="PW203" s="92" t="str">
        <f t="shared" si="890"/>
        <v xml:space="preserve">201 207 1.306667 </v>
      </c>
      <c r="PX203" s="92" t="str">
        <f t="shared" si="891"/>
        <v xml:space="preserve">201 208 0.63 </v>
      </c>
      <c r="PY203" s="92" t="str">
        <f t="shared" si="892"/>
        <v xml:space="preserve">201 209 0.853333 </v>
      </c>
      <c r="PZ203" s="92" t="str">
        <f t="shared" si="893"/>
        <v xml:space="preserve">201 210 1.29 </v>
      </c>
      <c r="QA203" s="92" t="str">
        <f t="shared" si="894"/>
        <v xml:space="preserve">201 211 0.363333 </v>
      </c>
      <c r="QB203" s="92" t="str">
        <f t="shared" si="895"/>
        <v xml:space="preserve">201 212 0.25 </v>
      </c>
      <c r="QC203" s="92" t="str">
        <f t="shared" si="896"/>
        <v xml:space="preserve">201 213 0.363333 </v>
      </c>
      <c r="QD203" s="92" t="str">
        <f t="shared" si="897"/>
        <v xml:space="preserve">201 214 1.023333 </v>
      </c>
      <c r="QE203" s="92" t="str">
        <f t="shared" si="898"/>
        <v xml:space="preserve">201 215 0.583333 </v>
      </c>
      <c r="QF203" s="92" t="str">
        <f t="shared" si="899"/>
        <v xml:space="preserve">201 216 0.746667 </v>
      </c>
      <c r="QG203" s="92" t="str">
        <f t="shared" si="900"/>
        <v xml:space="preserve">201 217 0.873333 </v>
      </c>
      <c r="QH203" s="92" t="str">
        <f t="shared" si="901"/>
        <v xml:space="preserve">201 218 0.343333 </v>
      </c>
      <c r="QI203" s="92" t="str">
        <f t="shared" si="902"/>
        <v xml:space="preserve">201 219 1.056667 </v>
      </c>
      <c r="QJ203" s="92" t="str">
        <f t="shared" si="903"/>
        <v xml:space="preserve">201 220 0.736667 </v>
      </c>
      <c r="QK203" s="92" t="str">
        <f t="shared" si="904"/>
        <v xml:space="preserve">201 221 0.303333 </v>
      </c>
      <c r="QL203" s="92" t="str">
        <f t="shared" si="905"/>
        <v xml:space="preserve">201 222 1.51 </v>
      </c>
      <c r="QM203" s="92" t="str">
        <f t="shared" si="906"/>
        <v xml:space="preserve">201 223 0.66 </v>
      </c>
      <c r="QN203" s="92" t="str">
        <f t="shared" si="907"/>
        <v xml:space="preserve">201 224 0.343333 </v>
      </c>
      <c r="QO203" s="92" t="str">
        <f t="shared" si="908"/>
        <v xml:space="preserve">201 225 0.61 </v>
      </c>
      <c r="QP203" s="92" t="str">
        <f t="shared" si="909"/>
        <v xml:space="preserve">201 226 0.79 </v>
      </c>
      <c r="QQ203" s="92" t="str">
        <f t="shared" si="910"/>
        <v xml:space="preserve">201 227 0.713333 </v>
      </c>
      <c r="QR203" s="92" t="str">
        <f t="shared" si="911"/>
        <v xml:space="preserve">201 228 0.73 </v>
      </c>
    </row>
    <row r="204" spans="1:460" ht="18.75" customHeight="1" x14ac:dyDescent="0.35">
      <c r="A204" s="86">
        <v>202</v>
      </c>
      <c r="B204" s="90" t="s">
        <v>231</v>
      </c>
      <c r="C204" s="91" t="s">
        <v>204</v>
      </c>
      <c r="D204" s="21">
        <v>14</v>
      </c>
      <c r="E204" s="21">
        <v>18</v>
      </c>
      <c r="F204" s="9">
        <v>24.6</v>
      </c>
      <c r="G204" s="9">
        <v>33.1</v>
      </c>
      <c r="H204" s="9">
        <v>35.5</v>
      </c>
      <c r="I204" s="9">
        <v>35.5</v>
      </c>
      <c r="J204" s="9">
        <v>18.8</v>
      </c>
      <c r="K204" s="9">
        <v>17.8</v>
      </c>
      <c r="L204" s="9">
        <v>20.3</v>
      </c>
      <c r="M204" s="9">
        <v>26.7</v>
      </c>
      <c r="N204" s="9">
        <v>14.3</v>
      </c>
      <c r="O204" s="9">
        <v>14.6</v>
      </c>
      <c r="P204" s="21">
        <v>15</v>
      </c>
      <c r="Q204" s="9">
        <v>10.9</v>
      </c>
      <c r="R204" s="9">
        <v>2.2999999999999998</v>
      </c>
      <c r="S204" s="21">
        <v>24</v>
      </c>
      <c r="T204" s="9">
        <v>6.2</v>
      </c>
      <c r="U204" s="9">
        <v>19.100000000000001</v>
      </c>
      <c r="V204" s="9">
        <v>13.4</v>
      </c>
      <c r="W204" s="9">
        <v>4.5999999999999996</v>
      </c>
      <c r="X204" s="9">
        <v>14.7</v>
      </c>
      <c r="Y204" s="9">
        <v>22.5</v>
      </c>
      <c r="Z204" s="9">
        <v>17.399999999999999</v>
      </c>
      <c r="AA204" s="9">
        <v>24.9</v>
      </c>
      <c r="AB204" s="21">
        <v>41</v>
      </c>
      <c r="AC204" s="9">
        <v>23.3</v>
      </c>
      <c r="AD204" s="9">
        <v>8.1999999999999993</v>
      </c>
      <c r="AE204" s="9">
        <v>8.5</v>
      </c>
      <c r="AF204" s="9">
        <v>2.8</v>
      </c>
      <c r="AG204" s="9">
        <v>36.799999999999997</v>
      </c>
      <c r="AH204" s="21">
        <v>25</v>
      </c>
      <c r="AI204" s="21">
        <v>14</v>
      </c>
      <c r="AJ204" s="9">
        <v>29.1</v>
      </c>
      <c r="AK204" s="9">
        <v>9.8000000000000007</v>
      </c>
      <c r="AL204" s="9">
        <v>16.5</v>
      </c>
      <c r="AM204" s="9">
        <v>10.6</v>
      </c>
      <c r="AN204" s="21">
        <v>7</v>
      </c>
      <c r="AO204" s="9">
        <v>16.100000000000001</v>
      </c>
      <c r="AP204" s="9">
        <v>22.6</v>
      </c>
      <c r="AQ204" s="9">
        <v>20.5</v>
      </c>
      <c r="AR204" s="9">
        <v>6.6</v>
      </c>
      <c r="AS204" s="9">
        <v>5.4</v>
      </c>
      <c r="AT204" s="9">
        <v>3.5</v>
      </c>
      <c r="AU204" s="9">
        <v>3.8</v>
      </c>
      <c r="AV204" s="9">
        <v>27.4</v>
      </c>
      <c r="AW204" s="9">
        <v>24.5</v>
      </c>
      <c r="AX204" s="9">
        <v>1.8</v>
      </c>
      <c r="AY204" s="9">
        <v>22.7</v>
      </c>
      <c r="AZ204" s="9">
        <v>13.3</v>
      </c>
      <c r="BA204" s="9">
        <v>18.100000000000001</v>
      </c>
      <c r="BB204" s="9">
        <v>12.5</v>
      </c>
      <c r="BC204" s="9">
        <v>14.6</v>
      </c>
      <c r="BD204" s="9">
        <v>35.200000000000003</v>
      </c>
      <c r="BE204" s="9">
        <v>21.1</v>
      </c>
      <c r="BF204" s="9">
        <v>26.2</v>
      </c>
      <c r="BG204" s="9">
        <v>16.5</v>
      </c>
      <c r="BH204" s="9">
        <v>18.899999999999999</v>
      </c>
      <c r="BI204" s="9">
        <v>24.7</v>
      </c>
      <c r="BJ204" s="9">
        <v>14.3</v>
      </c>
      <c r="BK204" s="9">
        <v>12.4</v>
      </c>
      <c r="BL204" s="9">
        <v>24.1</v>
      </c>
      <c r="BM204" s="9">
        <v>27.5</v>
      </c>
      <c r="BN204" s="9">
        <v>12.8</v>
      </c>
      <c r="BO204" s="9">
        <v>13.2</v>
      </c>
      <c r="BP204" s="9">
        <v>8.3000000000000007</v>
      </c>
      <c r="BQ204" s="9">
        <v>9.9</v>
      </c>
      <c r="BR204" s="9">
        <v>15.6</v>
      </c>
      <c r="BS204" s="9">
        <v>14.8</v>
      </c>
      <c r="BT204" s="9">
        <v>18.7</v>
      </c>
      <c r="BU204" s="9">
        <v>10.3</v>
      </c>
      <c r="BV204" s="21">
        <v>21</v>
      </c>
      <c r="BW204" s="9">
        <v>19.100000000000001</v>
      </c>
      <c r="BX204" s="9">
        <v>13.8</v>
      </c>
      <c r="BY204" s="9">
        <v>23.6</v>
      </c>
      <c r="BZ204" s="9">
        <v>13.7</v>
      </c>
      <c r="CA204" s="9">
        <v>6.5</v>
      </c>
      <c r="CB204" s="9">
        <v>23.6</v>
      </c>
      <c r="CC204" s="9">
        <v>8.8000000000000007</v>
      </c>
      <c r="CD204" s="9">
        <v>19.7</v>
      </c>
      <c r="CE204" s="9">
        <v>14.3</v>
      </c>
      <c r="CF204" s="21">
        <v>19</v>
      </c>
      <c r="CG204" s="9">
        <v>24.8</v>
      </c>
      <c r="CH204" s="9">
        <v>14.3</v>
      </c>
      <c r="CI204" s="21">
        <v>21</v>
      </c>
      <c r="CJ204" s="9">
        <v>14.6</v>
      </c>
      <c r="CK204" s="9">
        <v>6.1</v>
      </c>
      <c r="CL204" s="9">
        <v>21.5</v>
      </c>
      <c r="CM204" s="21">
        <v>19</v>
      </c>
      <c r="CN204" s="9">
        <v>9.3000000000000007</v>
      </c>
      <c r="CO204" s="9">
        <v>25.8</v>
      </c>
      <c r="CP204" s="9">
        <v>12.4</v>
      </c>
      <c r="CQ204" s="9">
        <v>18.600000000000001</v>
      </c>
      <c r="CR204" s="9">
        <v>16.899999999999999</v>
      </c>
      <c r="CS204" s="9">
        <v>23.4</v>
      </c>
      <c r="CT204" s="9">
        <v>12.9</v>
      </c>
      <c r="CU204" s="9">
        <v>25.6</v>
      </c>
      <c r="CV204" s="9">
        <v>3.4</v>
      </c>
      <c r="CW204" s="9">
        <v>22.9</v>
      </c>
      <c r="CX204" s="9">
        <v>6.5</v>
      </c>
      <c r="CY204" s="9">
        <v>25.3</v>
      </c>
      <c r="CZ204" s="9">
        <v>3.8</v>
      </c>
      <c r="DA204" s="9">
        <v>32.700000000000003</v>
      </c>
      <c r="DB204" s="9">
        <v>26.1</v>
      </c>
      <c r="DC204" s="9">
        <v>3.7</v>
      </c>
      <c r="DD204" s="9">
        <v>12.1</v>
      </c>
      <c r="DE204" s="9">
        <v>21.9</v>
      </c>
      <c r="DF204" s="9">
        <v>9.5</v>
      </c>
      <c r="DG204" s="9">
        <v>24.6</v>
      </c>
      <c r="DH204" s="21">
        <v>8</v>
      </c>
      <c r="DI204" s="9">
        <v>38.200000000000003</v>
      </c>
      <c r="DJ204" s="21">
        <v>17</v>
      </c>
      <c r="DK204" s="9">
        <v>8.3000000000000007</v>
      </c>
      <c r="DL204" s="9">
        <v>10.6</v>
      </c>
      <c r="DM204" s="9">
        <v>21.6</v>
      </c>
      <c r="DN204" s="9">
        <v>9.5</v>
      </c>
      <c r="DO204" s="9">
        <v>14.6</v>
      </c>
      <c r="DP204" s="9">
        <v>11.5</v>
      </c>
      <c r="DQ204" s="9">
        <v>20.8</v>
      </c>
      <c r="DR204" s="9">
        <v>17.2</v>
      </c>
      <c r="DS204" s="9">
        <v>26.6</v>
      </c>
      <c r="DT204" s="9">
        <v>25.3</v>
      </c>
      <c r="DU204" s="9">
        <v>5.2</v>
      </c>
      <c r="DV204" s="9">
        <v>3.6</v>
      </c>
      <c r="DW204" s="9">
        <v>25.8</v>
      </c>
      <c r="DX204" s="9">
        <v>21.7</v>
      </c>
      <c r="DY204" s="9">
        <v>11.5</v>
      </c>
      <c r="DZ204" s="21">
        <v>13</v>
      </c>
      <c r="EA204" s="9">
        <v>24.3</v>
      </c>
      <c r="EB204" s="21">
        <v>19</v>
      </c>
      <c r="EC204" s="21">
        <v>4</v>
      </c>
      <c r="ED204" s="9">
        <v>11.2</v>
      </c>
      <c r="EE204" s="9">
        <v>9.4</v>
      </c>
      <c r="EF204" s="9">
        <v>8.1999999999999993</v>
      </c>
      <c r="EG204" s="9">
        <v>9.4</v>
      </c>
      <c r="EH204" s="9">
        <v>10.5</v>
      </c>
      <c r="EI204" s="9">
        <v>23.2</v>
      </c>
      <c r="EJ204" s="9">
        <v>24.3</v>
      </c>
      <c r="EK204" s="9">
        <v>19.3</v>
      </c>
      <c r="EL204" s="9">
        <v>23.3</v>
      </c>
      <c r="EM204" s="21">
        <v>40</v>
      </c>
      <c r="EN204" s="9">
        <v>9.6</v>
      </c>
      <c r="EO204" s="9">
        <v>15.4</v>
      </c>
      <c r="EP204" s="9">
        <v>22.6</v>
      </c>
      <c r="EQ204" s="9">
        <v>9.5</v>
      </c>
      <c r="ER204" s="9">
        <v>27.2</v>
      </c>
      <c r="ES204" s="9">
        <v>6.4</v>
      </c>
      <c r="ET204" s="9">
        <v>26.1</v>
      </c>
      <c r="EU204" s="9">
        <v>20.2</v>
      </c>
      <c r="EV204" s="9">
        <v>24.7</v>
      </c>
      <c r="EW204" s="9">
        <v>22.3</v>
      </c>
      <c r="EX204" s="9">
        <v>32.6</v>
      </c>
      <c r="EY204" s="9">
        <v>27.4</v>
      </c>
      <c r="EZ204" s="9">
        <v>29.6</v>
      </c>
      <c r="FA204" s="9">
        <v>19.399999999999999</v>
      </c>
      <c r="FB204" s="9">
        <v>36.799999999999997</v>
      </c>
      <c r="FC204" s="9">
        <v>25.3</v>
      </c>
      <c r="FD204" s="21">
        <v>14</v>
      </c>
      <c r="FE204" s="9">
        <v>6.3</v>
      </c>
      <c r="FF204" s="9">
        <v>22.8</v>
      </c>
      <c r="FG204" s="21">
        <v>8</v>
      </c>
      <c r="FH204" s="9">
        <v>5.4</v>
      </c>
      <c r="FI204" s="21">
        <v>33</v>
      </c>
      <c r="FJ204" s="9">
        <v>21.9</v>
      </c>
      <c r="FK204" s="9">
        <v>16.3</v>
      </c>
      <c r="FL204" s="9">
        <v>36.200000000000003</v>
      </c>
      <c r="FM204" s="21">
        <v>16</v>
      </c>
      <c r="FN204" s="9">
        <v>18.8</v>
      </c>
      <c r="FO204" s="9">
        <v>14.1</v>
      </c>
      <c r="FP204" s="9">
        <v>26.1</v>
      </c>
      <c r="FQ204" s="21">
        <v>11</v>
      </c>
      <c r="FR204" s="21">
        <v>24</v>
      </c>
      <c r="FS204" s="9">
        <v>27.5</v>
      </c>
      <c r="FT204" s="9">
        <v>21.7</v>
      </c>
      <c r="FU204" s="9">
        <v>11.9</v>
      </c>
      <c r="FV204" s="9">
        <v>22.8</v>
      </c>
      <c r="FW204" s="9">
        <v>10.4</v>
      </c>
      <c r="FX204" s="9">
        <v>10.3</v>
      </c>
      <c r="FY204" s="9">
        <v>11.9</v>
      </c>
      <c r="FZ204" s="21">
        <v>18</v>
      </c>
      <c r="GA204" s="9">
        <v>15.9</v>
      </c>
      <c r="GB204" s="9">
        <v>13.2</v>
      </c>
      <c r="GC204" s="9">
        <v>10.6</v>
      </c>
      <c r="GD204" s="9">
        <v>6.3</v>
      </c>
      <c r="GE204" s="9">
        <v>22.3</v>
      </c>
      <c r="GF204" s="9">
        <v>20.7</v>
      </c>
      <c r="GG204" s="9">
        <v>19.3</v>
      </c>
      <c r="GH204" s="9">
        <v>19.3</v>
      </c>
      <c r="GI204" s="9">
        <v>23.6</v>
      </c>
      <c r="GJ204" s="9">
        <v>10.6</v>
      </c>
      <c r="GK204" s="21">
        <v>10</v>
      </c>
      <c r="GL204" s="9">
        <v>12.9</v>
      </c>
      <c r="GM204" s="9">
        <v>9.5</v>
      </c>
      <c r="GN204" s="9">
        <v>18.8</v>
      </c>
      <c r="GO204" s="9">
        <v>16.600000000000001</v>
      </c>
      <c r="GP204" s="9">
        <v>19.5</v>
      </c>
      <c r="GQ204" s="9">
        <v>37.5</v>
      </c>
      <c r="GR204" s="9">
        <v>5.0999999999999996</v>
      </c>
      <c r="GS204" s="9">
        <v>1.2</v>
      </c>
      <c r="GT204" s="9">
        <v>3.1</v>
      </c>
      <c r="GU204" s="9">
        <v>10.5</v>
      </c>
      <c r="GV204" s="9">
        <v>23.8</v>
      </c>
      <c r="GW204" s="21">
        <v>0</v>
      </c>
      <c r="GX204" s="9">
        <v>12.2</v>
      </c>
      <c r="GY204" s="9">
        <v>5.6</v>
      </c>
      <c r="GZ204" s="9">
        <v>6.8</v>
      </c>
      <c r="HA204" s="9">
        <v>25.8</v>
      </c>
      <c r="HB204" s="9">
        <v>37.299999999999997</v>
      </c>
      <c r="HC204" s="9">
        <v>5.8</v>
      </c>
      <c r="HD204" s="9">
        <v>4.5</v>
      </c>
      <c r="HE204" s="9">
        <v>30.8</v>
      </c>
      <c r="HF204" s="9">
        <v>14.4</v>
      </c>
      <c r="HG204" s="9">
        <v>19.7</v>
      </c>
      <c r="HH204" s="9">
        <v>14.4</v>
      </c>
      <c r="HI204" s="21">
        <v>9</v>
      </c>
      <c r="HJ204" s="9">
        <v>36.4</v>
      </c>
      <c r="HK204" s="9">
        <v>6.9</v>
      </c>
      <c r="HL204" s="9">
        <v>4.5</v>
      </c>
      <c r="HM204" s="9">
        <v>14.9</v>
      </c>
      <c r="HN204" s="21">
        <v>10</v>
      </c>
      <c r="HO204" s="9">
        <v>5.2</v>
      </c>
      <c r="HP204" s="9">
        <v>19.2</v>
      </c>
      <c r="HQ204" s="9">
        <v>35.4</v>
      </c>
      <c r="HR204" s="9">
        <v>14.2</v>
      </c>
      <c r="HS204" s="9">
        <v>13.7</v>
      </c>
      <c r="HT204" s="21">
        <v>6</v>
      </c>
      <c r="HU204" s="9">
        <v>8.4</v>
      </c>
      <c r="HV204" s="9">
        <v>9.8000000000000007</v>
      </c>
      <c r="HW204" s="9">
        <v>22.4</v>
      </c>
      <c r="HX204" s="8"/>
      <c r="HY204" s="92" t="str">
        <f t="shared" si="684"/>
        <v xml:space="preserve">202 1 0.466667 </v>
      </c>
      <c r="HZ204" s="92" t="str">
        <f t="shared" si="685"/>
        <v xml:space="preserve">202 2 0.6 </v>
      </c>
      <c r="IA204" s="92" t="str">
        <f t="shared" si="686"/>
        <v xml:space="preserve">202 3 0.82 </v>
      </c>
      <c r="IB204" s="92" t="str">
        <f t="shared" si="687"/>
        <v xml:space="preserve">202 4 1.103333 </v>
      </c>
      <c r="IC204" s="92" t="str">
        <f t="shared" si="688"/>
        <v xml:space="preserve">202 5 1.183333 </v>
      </c>
      <c r="ID204" s="92" t="str">
        <f t="shared" si="689"/>
        <v xml:space="preserve">202 6 1.183333 </v>
      </c>
      <c r="IE204" s="92" t="str">
        <f t="shared" si="690"/>
        <v xml:space="preserve">202 7 0.626667 </v>
      </c>
      <c r="IF204" s="92" t="str">
        <f t="shared" si="691"/>
        <v xml:space="preserve">202 8 0.593333 </v>
      </c>
      <c r="IG204" s="92" t="str">
        <f t="shared" si="692"/>
        <v xml:space="preserve">202 9 0.676667 </v>
      </c>
      <c r="IH204" s="92" t="str">
        <f t="shared" si="693"/>
        <v xml:space="preserve">202 10 0.89 </v>
      </c>
      <c r="II204" s="92" t="str">
        <f t="shared" si="694"/>
        <v xml:space="preserve">202 11 0.476667 </v>
      </c>
      <c r="IJ204" s="92" t="str">
        <f t="shared" si="695"/>
        <v xml:space="preserve">202 12 0.486667 </v>
      </c>
      <c r="IK204" s="92" t="str">
        <f t="shared" si="696"/>
        <v xml:space="preserve">202 13 0.5 </v>
      </c>
      <c r="IL204" s="92" t="str">
        <f t="shared" si="697"/>
        <v xml:space="preserve">202 14 0.363333 </v>
      </c>
      <c r="IM204" s="92" t="str">
        <f t="shared" si="698"/>
        <v xml:space="preserve">202 15 0.076667 </v>
      </c>
      <c r="IN204" s="92" t="str">
        <f t="shared" si="699"/>
        <v xml:space="preserve">202 16 0.8 </v>
      </c>
      <c r="IO204" s="92" t="str">
        <f t="shared" si="700"/>
        <v xml:space="preserve">202 17 0.206667 </v>
      </c>
      <c r="IP204" s="92" t="str">
        <f t="shared" si="701"/>
        <v xml:space="preserve">202 18 0.636667 </v>
      </c>
      <c r="IQ204" s="92" t="str">
        <f t="shared" si="702"/>
        <v xml:space="preserve">202 19 0.446667 </v>
      </c>
      <c r="IR204" s="92" t="str">
        <f t="shared" si="703"/>
        <v xml:space="preserve">202 20 0.153333 </v>
      </c>
      <c r="IS204" s="92" t="str">
        <f t="shared" si="704"/>
        <v xml:space="preserve">202 21 0.49 </v>
      </c>
      <c r="IT204" s="92" t="str">
        <f t="shared" si="705"/>
        <v xml:space="preserve">202 22 0.75 </v>
      </c>
      <c r="IU204" s="92" t="str">
        <f t="shared" si="706"/>
        <v xml:space="preserve">202 23 0.58 </v>
      </c>
      <c r="IV204" s="92" t="str">
        <f t="shared" si="707"/>
        <v xml:space="preserve">202 24 0.83 </v>
      </c>
      <c r="IW204" s="92" t="str">
        <f t="shared" si="708"/>
        <v xml:space="preserve">202 25 1.366667 </v>
      </c>
      <c r="IX204" s="92" t="str">
        <f t="shared" si="709"/>
        <v xml:space="preserve">202 26 0.776667 </v>
      </c>
      <c r="IY204" s="92" t="str">
        <f t="shared" si="710"/>
        <v xml:space="preserve">202 27 0.273333 </v>
      </c>
      <c r="IZ204" s="92" t="str">
        <f t="shared" si="711"/>
        <v xml:space="preserve">202 28 0.283333 </v>
      </c>
      <c r="JA204" s="92" t="str">
        <f t="shared" si="712"/>
        <v xml:space="preserve">202 29 0.093333 </v>
      </c>
      <c r="JB204" s="92" t="str">
        <f t="shared" si="713"/>
        <v xml:space="preserve">202 30 1.226667 </v>
      </c>
      <c r="JC204" s="92" t="str">
        <f t="shared" si="714"/>
        <v xml:space="preserve">202 31 0.833333 </v>
      </c>
      <c r="JD204" s="92" t="str">
        <f t="shared" si="715"/>
        <v xml:space="preserve">202 32 0.466667 </v>
      </c>
      <c r="JE204" s="92" t="str">
        <f t="shared" si="716"/>
        <v xml:space="preserve">202 33 0.97 </v>
      </c>
      <c r="JF204" s="92" t="str">
        <f t="shared" si="717"/>
        <v xml:space="preserve">202 34 0.326667 </v>
      </c>
      <c r="JG204" s="92" t="str">
        <f t="shared" si="718"/>
        <v xml:space="preserve">202 35 0.55 </v>
      </c>
      <c r="JH204" s="92" t="str">
        <f t="shared" si="719"/>
        <v xml:space="preserve">202 36 0.353333 </v>
      </c>
      <c r="JI204" s="92" t="str">
        <f t="shared" si="720"/>
        <v xml:space="preserve">202 37 0.233333 </v>
      </c>
      <c r="JJ204" s="92" t="str">
        <f t="shared" si="721"/>
        <v xml:space="preserve">202 38 0.536667 </v>
      </c>
      <c r="JK204" s="92" t="str">
        <f t="shared" si="722"/>
        <v xml:space="preserve">202 39 0.753333 </v>
      </c>
      <c r="JL204" s="92" t="str">
        <f t="shared" si="723"/>
        <v xml:space="preserve">202 40 0.683333 </v>
      </c>
      <c r="JM204" s="92" t="str">
        <f t="shared" si="724"/>
        <v xml:space="preserve">202 41 0.22 </v>
      </c>
      <c r="JN204" s="92" t="str">
        <f t="shared" si="725"/>
        <v xml:space="preserve">202 42 0.18 </v>
      </c>
      <c r="JO204" s="92" t="str">
        <f t="shared" si="726"/>
        <v xml:space="preserve">202 43 0.116667 </v>
      </c>
      <c r="JP204" s="92" t="str">
        <f t="shared" si="727"/>
        <v xml:space="preserve">202 44 0.126667 </v>
      </c>
      <c r="JQ204" s="92" t="str">
        <f t="shared" si="728"/>
        <v xml:space="preserve">202 45 0.913333 </v>
      </c>
      <c r="JR204" s="92" t="str">
        <f t="shared" si="729"/>
        <v xml:space="preserve">202 46 0.816667 </v>
      </c>
      <c r="JS204" s="92" t="str">
        <f t="shared" si="730"/>
        <v xml:space="preserve">202 47 0.06 </v>
      </c>
      <c r="JT204" s="92" t="str">
        <f t="shared" si="731"/>
        <v xml:space="preserve">202 48 0.756667 </v>
      </c>
      <c r="JU204" s="92" t="str">
        <f t="shared" si="732"/>
        <v xml:space="preserve">202 49 0.443333 </v>
      </c>
      <c r="JV204" s="92" t="str">
        <f t="shared" si="733"/>
        <v xml:space="preserve">202 50 0.603333 </v>
      </c>
      <c r="JW204" s="92" t="str">
        <f t="shared" si="734"/>
        <v xml:space="preserve">202 51 0.416667 </v>
      </c>
      <c r="JX204" s="92" t="str">
        <f t="shared" si="735"/>
        <v xml:space="preserve">202 52 0.486667 </v>
      </c>
      <c r="JY204" s="92" t="str">
        <f t="shared" si="736"/>
        <v xml:space="preserve">202 53 1.173333 </v>
      </c>
      <c r="JZ204" s="92" t="str">
        <f t="shared" si="737"/>
        <v xml:space="preserve">202 54 0.703333 </v>
      </c>
      <c r="KA204" s="92" t="str">
        <f t="shared" si="738"/>
        <v xml:space="preserve">202 55 0.873333 </v>
      </c>
      <c r="KB204" s="92" t="str">
        <f t="shared" si="739"/>
        <v xml:space="preserve">202 56 0.55 </v>
      </c>
      <c r="KC204" s="92" t="str">
        <f t="shared" si="740"/>
        <v xml:space="preserve">202 57 0.63 </v>
      </c>
      <c r="KD204" s="92" t="str">
        <f t="shared" si="741"/>
        <v xml:space="preserve">202 58 0.823333 </v>
      </c>
      <c r="KE204" s="92" t="str">
        <f t="shared" si="742"/>
        <v xml:space="preserve">202 59 0.476667 </v>
      </c>
      <c r="KF204" s="92" t="str">
        <f t="shared" si="743"/>
        <v xml:space="preserve">202 60 0.413333 </v>
      </c>
      <c r="KG204" s="92" t="str">
        <f t="shared" si="744"/>
        <v xml:space="preserve">202 61 0.803333 </v>
      </c>
      <c r="KH204" s="92" t="str">
        <f t="shared" si="745"/>
        <v xml:space="preserve">202 62 0.916667 </v>
      </c>
      <c r="KI204" s="92" t="str">
        <f t="shared" si="746"/>
        <v xml:space="preserve">202 63 0.426667 </v>
      </c>
      <c r="KJ204" s="92" t="str">
        <f t="shared" si="747"/>
        <v xml:space="preserve">202 64 0.44 </v>
      </c>
      <c r="KK204" s="92" t="str">
        <f t="shared" si="748"/>
        <v xml:space="preserve">202 65 0.276667 </v>
      </c>
      <c r="KL204" s="92" t="str">
        <f t="shared" si="749"/>
        <v xml:space="preserve">202 66 0.33 </v>
      </c>
      <c r="KM204" s="92" t="str">
        <f t="shared" si="750"/>
        <v xml:space="preserve">202 67 0.52 </v>
      </c>
      <c r="KN204" s="92" t="str">
        <f t="shared" si="751"/>
        <v xml:space="preserve">202 68 0.493333 </v>
      </c>
      <c r="KO204" s="92" t="str">
        <f t="shared" si="752"/>
        <v xml:space="preserve">202 69 0.623333 </v>
      </c>
      <c r="KP204" s="92" t="str">
        <f t="shared" si="753"/>
        <v xml:space="preserve">202 70 0.343333 </v>
      </c>
      <c r="KQ204" s="92" t="str">
        <f t="shared" si="754"/>
        <v xml:space="preserve">202 71 0.7 </v>
      </c>
      <c r="KR204" s="92" t="str">
        <f t="shared" si="755"/>
        <v xml:space="preserve">202 72 0.636667 </v>
      </c>
      <c r="KS204" s="92" t="str">
        <f t="shared" si="756"/>
        <v xml:space="preserve">202 73 0.46 </v>
      </c>
      <c r="KT204" s="92" t="str">
        <f t="shared" si="757"/>
        <v xml:space="preserve">202 74 0.786667 </v>
      </c>
      <c r="KU204" s="92" t="str">
        <f t="shared" si="758"/>
        <v xml:space="preserve">202 75 0.456667 </v>
      </c>
      <c r="KV204" s="92" t="str">
        <f t="shared" si="759"/>
        <v xml:space="preserve">202 76 0.216667 </v>
      </c>
      <c r="KW204" s="92" t="str">
        <f t="shared" si="760"/>
        <v xml:space="preserve">202 77 0.786667 </v>
      </c>
      <c r="KX204" s="92" t="str">
        <f t="shared" si="761"/>
        <v xml:space="preserve">202 78 0.293333 </v>
      </c>
      <c r="KY204" s="92" t="str">
        <f t="shared" si="762"/>
        <v xml:space="preserve">202 79 0.656667 </v>
      </c>
      <c r="KZ204" s="92" t="str">
        <f t="shared" si="763"/>
        <v xml:space="preserve">202 80 0.476667 </v>
      </c>
      <c r="LA204" s="92" t="str">
        <f t="shared" si="764"/>
        <v xml:space="preserve">202 81 0.633333 </v>
      </c>
      <c r="LB204" s="92" t="str">
        <f t="shared" si="765"/>
        <v xml:space="preserve">202 82 0.826667 </v>
      </c>
      <c r="LC204" s="92" t="str">
        <f t="shared" si="766"/>
        <v xml:space="preserve">202 83 0.476667 </v>
      </c>
      <c r="LD204" s="92" t="str">
        <f t="shared" si="767"/>
        <v xml:space="preserve">202 84 0.7 </v>
      </c>
      <c r="LE204" s="92" t="str">
        <f t="shared" si="768"/>
        <v xml:space="preserve">202 85 0.486667 </v>
      </c>
      <c r="LF204" s="92" t="str">
        <f t="shared" si="769"/>
        <v xml:space="preserve">202 86 0.203333 </v>
      </c>
      <c r="LG204" s="92" t="str">
        <f t="shared" si="770"/>
        <v xml:space="preserve">202 87 0.716667 </v>
      </c>
      <c r="LH204" s="92" t="str">
        <f t="shared" si="771"/>
        <v xml:space="preserve">202 88 0.633333 </v>
      </c>
      <c r="LI204" s="92" t="str">
        <f t="shared" si="772"/>
        <v xml:space="preserve">202 89 0.31 </v>
      </c>
      <c r="LJ204" s="92" t="str">
        <f t="shared" si="773"/>
        <v xml:space="preserve">202 90 0.86 </v>
      </c>
      <c r="LK204" s="92" t="str">
        <f t="shared" si="774"/>
        <v xml:space="preserve">202 91 0.413333 </v>
      </c>
      <c r="LL204" s="92" t="str">
        <f t="shared" si="775"/>
        <v xml:space="preserve">202 92 0.62 </v>
      </c>
      <c r="LM204" s="92" t="str">
        <f t="shared" si="776"/>
        <v xml:space="preserve">202 93 0.563333 </v>
      </c>
      <c r="LN204" s="92" t="str">
        <f t="shared" si="777"/>
        <v xml:space="preserve">202 94 0.78 </v>
      </c>
      <c r="LO204" s="92" t="str">
        <f t="shared" si="778"/>
        <v xml:space="preserve">202 95 0.43 </v>
      </c>
      <c r="LP204" s="92" t="str">
        <f t="shared" si="779"/>
        <v xml:space="preserve">202 96 0.853333 </v>
      </c>
      <c r="LQ204" s="92" t="str">
        <f t="shared" si="780"/>
        <v xml:space="preserve">202 97 0.113333 </v>
      </c>
      <c r="LR204" s="92" t="str">
        <f t="shared" si="781"/>
        <v xml:space="preserve">202 98 0.763333 </v>
      </c>
      <c r="LS204" s="92" t="str">
        <f t="shared" si="782"/>
        <v xml:space="preserve">202 99 0.216667 </v>
      </c>
      <c r="LT204" s="92" t="str">
        <f t="shared" si="783"/>
        <v xml:space="preserve">202 100 0.843333 </v>
      </c>
      <c r="LU204" s="92" t="str">
        <f t="shared" si="784"/>
        <v xml:space="preserve">202 101 0.126667 </v>
      </c>
      <c r="LV204" s="92" t="str">
        <f t="shared" si="785"/>
        <v xml:space="preserve">202 102 1.09 </v>
      </c>
      <c r="LW204" s="92" t="str">
        <f t="shared" si="786"/>
        <v xml:space="preserve">202 103 0.87 </v>
      </c>
      <c r="LX204" s="92" t="str">
        <f t="shared" si="787"/>
        <v xml:space="preserve">202 104 0.123333 </v>
      </c>
      <c r="LY204" s="92" t="str">
        <f t="shared" si="788"/>
        <v xml:space="preserve">202 105 0.403333 </v>
      </c>
      <c r="LZ204" s="92" t="str">
        <f t="shared" si="789"/>
        <v xml:space="preserve">202 106 0.73 </v>
      </c>
      <c r="MA204" s="92" t="str">
        <f t="shared" si="790"/>
        <v xml:space="preserve">202 107 0.316667 </v>
      </c>
      <c r="MB204" s="92" t="str">
        <f t="shared" si="791"/>
        <v xml:space="preserve">202 108 0.82 </v>
      </c>
      <c r="MC204" s="92" t="str">
        <f t="shared" si="792"/>
        <v xml:space="preserve">202 109 0.266667 </v>
      </c>
      <c r="MD204" s="92" t="str">
        <f t="shared" si="793"/>
        <v xml:space="preserve">202 110 1.273333 </v>
      </c>
      <c r="ME204" s="92" t="str">
        <f t="shared" si="794"/>
        <v xml:space="preserve">202 111 0.566667 </v>
      </c>
      <c r="MF204" s="92" t="str">
        <f t="shared" si="795"/>
        <v xml:space="preserve">202 112 0.276667 </v>
      </c>
      <c r="MG204" s="92" t="str">
        <f t="shared" si="796"/>
        <v xml:space="preserve">202 113 0.353333 </v>
      </c>
      <c r="MH204" s="92" t="str">
        <f t="shared" si="797"/>
        <v xml:space="preserve">202 114 0.72 </v>
      </c>
      <c r="MI204" s="92" t="str">
        <f t="shared" si="798"/>
        <v xml:space="preserve">202 115 0.316667 </v>
      </c>
      <c r="MJ204" s="92" t="str">
        <f t="shared" si="799"/>
        <v xml:space="preserve">202 116 0.486667 </v>
      </c>
      <c r="MK204" s="92" t="str">
        <f t="shared" si="800"/>
        <v xml:space="preserve">202 117 0.383333 </v>
      </c>
      <c r="ML204" s="92" t="str">
        <f t="shared" si="801"/>
        <v xml:space="preserve">202 118 0.693333 </v>
      </c>
      <c r="MM204" s="92" t="str">
        <f t="shared" si="802"/>
        <v xml:space="preserve">202 119 0.573333 </v>
      </c>
      <c r="MN204" s="92" t="str">
        <f t="shared" si="803"/>
        <v xml:space="preserve">202 120 0.886667 </v>
      </c>
      <c r="MO204" s="92" t="str">
        <f t="shared" si="804"/>
        <v xml:space="preserve">202 121 0.843333 </v>
      </c>
      <c r="MP204" s="92" t="str">
        <f t="shared" si="805"/>
        <v xml:space="preserve">202 122 0.173333 </v>
      </c>
      <c r="MQ204" s="92" t="str">
        <f t="shared" si="806"/>
        <v xml:space="preserve">202 123 0.12 </v>
      </c>
      <c r="MR204" s="92" t="str">
        <f t="shared" si="807"/>
        <v xml:space="preserve">202 124 0.86 </v>
      </c>
      <c r="MS204" s="92" t="str">
        <f t="shared" si="808"/>
        <v xml:space="preserve">202 125 0.723333 </v>
      </c>
      <c r="MT204" s="92" t="str">
        <f t="shared" si="809"/>
        <v xml:space="preserve">202 126 0.383333 </v>
      </c>
      <c r="MU204" s="92" t="str">
        <f t="shared" si="810"/>
        <v xml:space="preserve">202 127 0.433333 </v>
      </c>
      <c r="MV204" s="92" t="str">
        <f t="shared" si="811"/>
        <v xml:space="preserve">202 128 0.81 </v>
      </c>
      <c r="MW204" s="92" t="str">
        <f t="shared" si="812"/>
        <v xml:space="preserve">202 129 0.633333 </v>
      </c>
      <c r="MX204" s="92" t="str">
        <f t="shared" si="813"/>
        <v xml:space="preserve">202 130 0.133333 </v>
      </c>
      <c r="MY204" s="92" t="str">
        <f t="shared" si="814"/>
        <v xml:space="preserve">202 131 0.373333 </v>
      </c>
      <c r="MZ204" s="92" t="str">
        <f t="shared" si="815"/>
        <v xml:space="preserve">202 132 0.313333 </v>
      </c>
      <c r="NA204" s="92" t="str">
        <f t="shared" si="816"/>
        <v xml:space="preserve">202 133 0.273333 </v>
      </c>
      <c r="NB204" s="92" t="str">
        <f t="shared" si="817"/>
        <v xml:space="preserve">202 134 0.313333 </v>
      </c>
      <c r="NC204" s="92" t="str">
        <f t="shared" si="818"/>
        <v xml:space="preserve">202 135 0.35 </v>
      </c>
      <c r="ND204" s="92" t="str">
        <f t="shared" si="819"/>
        <v xml:space="preserve">202 136 0.773333 </v>
      </c>
      <c r="NE204" s="92" t="str">
        <f t="shared" si="820"/>
        <v xml:space="preserve">202 137 0.81 </v>
      </c>
      <c r="NF204" s="92" t="str">
        <f t="shared" si="821"/>
        <v xml:space="preserve">202 138 0.643333 </v>
      </c>
      <c r="NG204" s="92" t="str">
        <f t="shared" si="822"/>
        <v xml:space="preserve">202 139 0.776667 </v>
      </c>
      <c r="NH204" s="92" t="str">
        <f t="shared" si="823"/>
        <v xml:space="preserve">202 140 1.333333 </v>
      </c>
      <c r="NI204" s="92" t="str">
        <f t="shared" si="824"/>
        <v xml:space="preserve">202 141 0.32 </v>
      </c>
      <c r="NJ204" s="92" t="str">
        <f t="shared" si="825"/>
        <v xml:space="preserve">202 142 0.513333 </v>
      </c>
      <c r="NK204" s="92" t="str">
        <f t="shared" si="826"/>
        <v xml:space="preserve">202 143 0.753333 </v>
      </c>
      <c r="NL204" s="92" t="str">
        <f t="shared" si="827"/>
        <v xml:space="preserve">202 144 0.316667 </v>
      </c>
      <c r="NM204" s="92" t="str">
        <f t="shared" si="828"/>
        <v xml:space="preserve">202 145 0.906667 </v>
      </c>
      <c r="NN204" s="92" t="str">
        <f t="shared" si="829"/>
        <v xml:space="preserve">202 146 0.213333 </v>
      </c>
      <c r="NO204" s="92" t="str">
        <f t="shared" si="830"/>
        <v xml:space="preserve">202 147 0.87 </v>
      </c>
      <c r="NP204" s="92" t="str">
        <f t="shared" si="831"/>
        <v xml:space="preserve">202 148 0.673333 </v>
      </c>
      <c r="NQ204" s="92" t="str">
        <f t="shared" si="832"/>
        <v xml:space="preserve">202 149 0.823333 </v>
      </c>
      <c r="NR204" s="92" t="str">
        <f t="shared" si="833"/>
        <v xml:space="preserve">202 150 0.743333 </v>
      </c>
      <c r="NS204" s="92" t="str">
        <f t="shared" si="834"/>
        <v xml:space="preserve">202 151 1.086667 </v>
      </c>
      <c r="NT204" s="92" t="str">
        <f t="shared" si="835"/>
        <v xml:space="preserve">202 152 0.913333 </v>
      </c>
      <c r="NU204" s="92" t="str">
        <f t="shared" si="836"/>
        <v xml:space="preserve">202 153 0.986667 </v>
      </c>
      <c r="NV204" s="92" t="str">
        <f t="shared" si="837"/>
        <v xml:space="preserve">202 154 0.646667 </v>
      </c>
      <c r="NW204" s="92" t="str">
        <f t="shared" si="838"/>
        <v xml:space="preserve">202 155 1.226667 </v>
      </c>
      <c r="NX204" s="92" t="str">
        <f t="shared" si="839"/>
        <v xml:space="preserve">202 156 0.843333 </v>
      </c>
      <c r="NY204" s="92" t="str">
        <f t="shared" si="840"/>
        <v xml:space="preserve">202 157 0.466667 </v>
      </c>
      <c r="NZ204" s="92" t="str">
        <f t="shared" si="841"/>
        <v xml:space="preserve">202 158 0.21 </v>
      </c>
      <c r="OA204" s="92" t="str">
        <f t="shared" si="842"/>
        <v xml:space="preserve">202 159 0.76 </v>
      </c>
      <c r="OB204" s="92" t="str">
        <f t="shared" si="843"/>
        <v xml:space="preserve">202 160 0.266667 </v>
      </c>
      <c r="OC204" s="92" t="str">
        <f t="shared" si="844"/>
        <v xml:space="preserve">202 161 0.18 </v>
      </c>
      <c r="OD204" s="92" t="str">
        <f t="shared" si="845"/>
        <v xml:space="preserve">202 162 1.1 </v>
      </c>
      <c r="OE204" s="92" t="str">
        <f t="shared" si="846"/>
        <v xml:space="preserve">202 163 0.73 </v>
      </c>
      <c r="OF204" s="92" t="str">
        <f t="shared" si="847"/>
        <v xml:space="preserve">202 164 0.543333 </v>
      </c>
      <c r="OG204" s="92" t="str">
        <f t="shared" si="848"/>
        <v xml:space="preserve">202 165 1.206667 </v>
      </c>
      <c r="OH204" s="92" t="str">
        <f t="shared" si="849"/>
        <v xml:space="preserve">202 166 0.533333 </v>
      </c>
      <c r="OI204" s="92" t="str">
        <f t="shared" si="850"/>
        <v xml:space="preserve">202 167 0.626667 </v>
      </c>
      <c r="OJ204" s="92" t="str">
        <f t="shared" si="851"/>
        <v xml:space="preserve">202 168 0.47 </v>
      </c>
      <c r="OK204" s="92" t="str">
        <f t="shared" si="852"/>
        <v xml:space="preserve">202 169 0.87 </v>
      </c>
      <c r="OL204" s="92" t="str">
        <f t="shared" si="853"/>
        <v xml:space="preserve">202 170 0.366667 </v>
      </c>
      <c r="OM204" s="92" t="str">
        <f t="shared" si="854"/>
        <v xml:space="preserve">202 171 0.8 </v>
      </c>
      <c r="ON204" s="92" t="str">
        <f t="shared" si="855"/>
        <v xml:space="preserve">202 172 0.916667 </v>
      </c>
      <c r="OO204" s="92" t="str">
        <f t="shared" si="856"/>
        <v xml:space="preserve">202 173 0.723333 </v>
      </c>
      <c r="OP204" s="92" t="str">
        <f t="shared" si="857"/>
        <v xml:space="preserve">202 174 0.396667 </v>
      </c>
      <c r="OQ204" s="92" t="str">
        <f t="shared" si="858"/>
        <v xml:space="preserve">202 175 0.76 </v>
      </c>
      <c r="OR204" s="92" t="str">
        <f t="shared" si="859"/>
        <v xml:space="preserve">202 176 0.346667 </v>
      </c>
      <c r="OS204" s="92" t="str">
        <f t="shared" si="860"/>
        <v xml:space="preserve">202 177 0.343333 </v>
      </c>
      <c r="OT204" s="92" t="str">
        <f t="shared" si="861"/>
        <v xml:space="preserve">202 178 0.396667 </v>
      </c>
      <c r="OU204" s="92" t="str">
        <f t="shared" si="862"/>
        <v xml:space="preserve">202 179 0.6 </v>
      </c>
      <c r="OV204" s="92" t="str">
        <f t="shared" si="863"/>
        <v xml:space="preserve">202 180 0.53 </v>
      </c>
      <c r="OW204" s="92" t="str">
        <f t="shared" si="864"/>
        <v xml:space="preserve">202 181 0.44 </v>
      </c>
      <c r="OX204" s="92" t="str">
        <f t="shared" si="865"/>
        <v xml:space="preserve">202 182 0.353333 </v>
      </c>
      <c r="OY204" s="92" t="str">
        <f t="shared" si="866"/>
        <v xml:space="preserve">202 183 0.21 </v>
      </c>
      <c r="OZ204" s="92" t="str">
        <f t="shared" si="867"/>
        <v xml:space="preserve">202 184 0.743333 </v>
      </c>
      <c r="PA204" s="92" t="str">
        <f t="shared" si="868"/>
        <v xml:space="preserve">202 185 0.69 </v>
      </c>
      <c r="PB204" s="92" t="str">
        <f t="shared" si="869"/>
        <v xml:space="preserve">202 186 0.643333 </v>
      </c>
      <c r="PC204" s="92" t="str">
        <f t="shared" si="870"/>
        <v xml:space="preserve">202 187 0.643333 </v>
      </c>
      <c r="PD204" s="92" t="str">
        <f t="shared" si="871"/>
        <v xml:space="preserve">202 188 0.786667 </v>
      </c>
      <c r="PE204" s="92" t="str">
        <f t="shared" si="872"/>
        <v xml:space="preserve">202 189 0.353333 </v>
      </c>
      <c r="PF204" s="92" t="str">
        <f t="shared" si="873"/>
        <v xml:space="preserve">202 190 0.333333 </v>
      </c>
      <c r="PG204" s="92" t="str">
        <f t="shared" si="874"/>
        <v xml:space="preserve">202 191 0.43 </v>
      </c>
      <c r="PH204" s="92" t="str">
        <f t="shared" si="875"/>
        <v xml:space="preserve">202 192 0.316667 </v>
      </c>
      <c r="PI204" s="92" t="str">
        <f t="shared" si="876"/>
        <v xml:space="preserve">202 193 0.626667 </v>
      </c>
      <c r="PJ204" s="92" t="str">
        <f t="shared" si="877"/>
        <v xml:space="preserve">202 194 0.553333 </v>
      </c>
      <c r="PK204" s="92" t="str">
        <f t="shared" si="878"/>
        <v xml:space="preserve">202 195 0.65 </v>
      </c>
      <c r="PL204" s="92" t="str">
        <f t="shared" si="879"/>
        <v xml:space="preserve">202 196 1.25 </v>
      </c>
      <c r="PM204" s="92" t="str">
        <f t="shared" si="880"/>
        <v xml:space="preserve">202 197 0.17 </v>
      </c>
      <c r="PN204" s="92" t="str">
        <f t="shared" si="881"/>
        <v xml:space="preserve">202 198 0.04 </v>
      </c>
      <c r="PO204" s="92" t="str">
        <f t="shared" si="882"/>
        <v xml:space="preserve">202 199 0.103333 </v>
      </c>
      <c r="PP204" s="92" t="str">
        <f t="shared" si="883"/>
        <v xml:space="preserve">202 200 0.35 </v>
      </c>
      <c r="PQ204" s="92" t="str">
        <f t="shared" si="884"/>
        <v xml:space="preserve">202 201 0.793333 </v>
      </c>
      <c r="PR204" s="92" t="str">
        <f t="shared" si="885"/>
        <v xml:space="preserve">202 202 0 </v>
      </c>
      <c r="PS204" s="92" t="str">
        <f t="shared" si="886"/>
        <v xml:space="preserve">202 203 0.406667 </v>
      </c>
      <c r="PT204" s="92" t="str">
        <f t="shared" si="887"/>
        <v xml:space="preserve">202 204 0.186667 </v>
      </c>
      <c r="PU204" s="92" t="str">
        <f t="shared" si="888"/>
        <v xml:space="preserve">202 205 0.226667 </v>
      </c>
      <c r="PV204" s="92" t="str">
        <f t="shared" si="889"/>
        <v xml:space="preserve">202 206 0.86 </v>
      </c>
      <c r="PW204" s="92" t="str">
        <f t="shared" si="890"/>
        <v xml:space="preserve">202 207 1.243333 </v>
      </c>
      <c r="PX204" s="92" t="str">
        <f t="shared" si="891"/>
        <v xml:space="preserve">202 208 0.193333 </v>
      </c>
      <c r="PY204" s="92" t="str">
        <f t="shared" si="892"/>
        <v xml:space="preserve">202 209 0.15 </v>
      </c>
      <c r="PZ204" s="92" t="str">
        <f t="shared" si="893"/>
        <v xml:space="preserve">202 210 1.026667 </v>
      </c>
      <c r="QA204" s="92" t="str">
        <f t="shared" si="894"/>
        <v xml:space="preserve">202 211 0.48 </v>
      </c>
      <c r="QB204" s="92" t="str">
        <f t="shared" si="895"/>
        <v xml:space="preserve">202 212 0.656667 </v>
      </c>
      <c r="QC204" s="92" t="str">
        <f t="shared" si="896"/>
        <v xml:space="preserve">202 213 0.48 </v>
      </c>
      <c r="QD204" s="92" t="str">
        <f t="shared" si="897"/>
        <v xml:space="preserve">202 214 0.3 </v>
      </c>
      <c r="QE204" s="92" t="str">
        <f t="shared" si="898"/>
        <v xml:space="preserve">202 215 1.213333 </v>
      </c>
      <c r="QF204" s="92" t="str">
        <f t="shared" si="899"/>
        <v xml:space="preserve">202 216 0.23 </v>
      </c>
      <c r="QG204" s="92" t="str">
        <f t="shared" si="900"/>
        <v xml:space="preserve">202 217 0.15 </v>
      </c>
      <c r="QH204" s="92" t="str">
        <f t="shared" si="901"/>
        <v xml:space="preserve">202 218 0.496667 </v>
      </c>
      <c r="QI204" s="92" t="str">
        <f t="shared" si="902"/>
        <v xml:space="preserve">202 219 0.333333 </v>
      </c>
      <c r="QJ204" s="92" t="str">
        <f t="shared" si="903"/>
        <v xml:space="preserve">202 220 0.173333 </v>
      </c>
      <c r="QK204" s="92" t="str">
        <f t="shared" si="904"/>
        <v xml:space="preserve">202 221 0.64 </v>
      </c>
      <c r="QL204" s="92" t="str">
        <f t="shared" si="905"/>
        <v xml:space="preserve">202 222 1.18 </v>
      </c>
      <c r="QM204" s="92" t="str">
        <f t="shared" si="906"/>
        <v xml:space="preserve">202 223 0.473333 </v>
      </c>
      <c r="QN204" s="92" t="str">
        <f t="shared" si="907"/>
        <v xml:space="preserve">202 224 0.456667 </v>
      </c>
      <c r="QO204" s="92" t="str">
        <f t="shared" si="908"/>
        <v xml:space="preserve">202 225 0.2 </v>
      </c>
      <c r="QP204" s="92" t="str">
        <f t="shared" si="909"/>
        <v xml:space="preserve">202 226 0.28 </v>
      </c>
      <c r="QQ204" s="92" t="str">
        <f t="shared" si="910"/>
        <v xml:space="preserve">202 227 0.326667 </v>
      </c>
      <c r="QR204" s="92" t="str">
        <f t="shared" si="911"/>
        <v xml:space="preserve">202 228 0.746667 </v>
      </c>
    </row>
    <row r="205" spans="1:460" ht="18.75" customHeight="1" x14ac:dyDescent="0.35">
      <c r="A205" s="86">
        <v>203</v>
      </c>
      <c r="B205" s="90" t="s">
        <v>231</v>
      </c>
      <c r="C205" s="91" t="s">
        <v>205</v>
      </c>
      <c r="D205" s="9">
        <v>12.4</v>
      </c>
      <c r="E205" s="9">
        <v>22.4</v>
      </c>
      <c r="F205" s="9">
        <v>23.1</v>
      </c>
      <c r="G205" s="9">
        <v>42.2</v>
      </c>
      <c r="H205" s="9">
        <v>39.9</v>
      </c>
      <c r="I205" s="9">
        <v>39.9</v>
      </c>
      <c r="J205" s="9">
        <v>6.8</v>
      </c>
      <c r="K205" s="9">
        <v>5.6</v>
      </c>
      <c r="L205" s="9">
        <v>19.3</v>
      </c>
      <c r="M205" s="9">
        <v>15.4</v>
      </c>
      <c r="N205" s="9">
        <v>9.4</v>
      </c>
      <c r="O205" s="21">
        <v>23</v>
      </c>
      <c r="P205" s="9">
        <v>13.5</v>
      </c>
      <c r="Q205" s="9">
        <v>18.899999999999999</v>
      </c>
      <c r="R205" s="21">
        <v>11</v>
      </c>
      <c r="S205" s="9">
        <v>33.299999999999997</v>
      </c>
      <c r="T205" s="9">
        <v>10.3</v>
      </c>
      <c r="U205" s="9">
        <v>18.899999999999999</v>
      </c>
      <c r="V205" s="9">
        <v>21.8</v>
      </c>
      <c r="W205" s="21">
        <v>12</v>
      </c>
      <c r="X205" s="9">
        <v>15.7</v>
      </c>
      <c r="Y205" s="9">
        <v>11.3</v>
      </c>
      <c r="Z205" s="9">
        <v>18.5</v>
      </c>
      <c r="AA205" s="9">
        <v>15.3</v>
      </c>
      <c r="AB205" s="21">
        <v>37</v>
      </c>
      <c r="AC205" s="9">
        <v>31.8</v>
      </c>
      <c r="AD205" s="9">
        <v>16.7</v>
      </c>
      <c r="AE205" s="9">
        <v>5.7</v>
      </c>
      <c r="AF205" s="9">
        <v>9.6</v>
      </c>
      <c r="AG205" s="9">
        <v>35.299999999999997</v>
      </c>
      <c r="AH205" s="9">
        <v>34.299999999999997</v>
      </c>
      <c r="AI205" s="9">
        <v>8.4</v>
      </c>
      <c r="AJ205" s="9">
        <v>25.2</v>
      </c>
      <c r="AK205" s="9">
        <v>14.2</v>
      </c>
      <c r="AL205" s="21">
        <v>15</v>
      </c>
      <c r="AM205" s="9">
        <v>12.7</v>
      </c>
      <c r="AN205" s="9">
        <v>11.6</v>
      </c>
      <c r="AO205" s="9">
        <v>4.4000000000000004</v>
      </c>
      <c r="AP205" s="21">
        <v>30</v>
      </c>
      <c r="AQ205" s="9">
        <v>18.899999999999999</v>
      </c>
      <c r="AR205" s="9">
        <v>9.5</v>
      </c>
      <c r="AS205" s="9">
        <v>17.600000000000001</v>
      </c>
      <c r="AT205" s="9">
        <v>16.100000000000001</v>
      </c>
      <c r="AU205" s="9">
        <v>13.8</v>
      </c>
      <c r="AV205" s="9">
        <v>16.2</v>
      </c>
      <c r="AW205" s="21">
        <v>23</v>
      </c>
      <c r="AX205" s="9">
        <v>14.3</v>
      </c>
      <c r="AY205" s="9">
        <v>23.7</v>
      </c>
      <c r="AZ205" s="9">
        <v>9.4</v>
      </c>
      <c r="BA205" s="9">
        <v>16.600000000000001</v>
      </c>
      <c r="BB205" s="9">
        <v>3.4</v>
      </c>
      <c r="BC205" s="9">
        <v>21.5</v>
      </c>
      <c r="BD205" s="9">
        <v>39.6</v>
      </c>
      <c r="BE205" s="9">
        <v>19.600000000000001</v>
      </c>
      <c r="BF205" s="9">
        <v>24.7</v>
      </c>
      <c r="BG205" s="9">
        <v>12.6</v>
      </c>
      <c r="BH205" s="9">
        <v>18.600000000000001</v>
      </c>
      <c r="BI205" s="9">
        <v>29.1</v>
      </c>
      <c r="BJ205" s="9">
        <v>14.4</v>
      </c>
      <c r="BK205" s="9">
        <v>16.8</v>
      </c>
      <c r="BL205" s="9">
        <v>24.4</v>
      </c>
      <c r="BM205" s="21">
        <v>26</v>
      </c>
      <c r="BN205" s="9">
        <v>17.2</v>
      </c>
      <c r="BO205" s="9">
        <v>2.2000000000000002</v>
      </c>
      <c r="BP205" s="9">
        <v>4.5</v>
      </c>
      <c r="BQ205" s="9">
        <v>2.5</v>
      </c>
      <c r="BR205" s="9">
        <v>21.8</v>
      </c>
      <c r="BS205" s="9">
        <v>23.2</v>
      </c>
      <c r="BT205" s="9">
        <v>17.2</v>
      </c>
      <c r="BU205" s="9">
        <v>7.2</v>
      </c>
      <c r="BV205" s="9">
        <v>11.4</v>
      </c>
      <c r="BW205" s="9">
        <v>9.6</v>
      </c>
      <c r="BX205" s="9">
        <v>15.2</v>
      </c>
      <c r="BY205" s="9">
        <v>32.9</v>
      </c>
      <c r="BZ205" s="9">
        <v>2.7</v>
      </c>
      <c r="CA205" s="9">
        <v>6.3</v>
      </c>
      <c r="CB205" s="21">
        <v>15</v>
      </c>
      <c r="CC205" s="9">
        <v>13.2</v>
      </c>
      <c r="CD205" s="9">
        <v>20.8</v>
      </c>
      <c r="CE205" s="9">
        <v>6.8</v>
      </c>
      <c r="CF205" s="21">
        <v>15</v>
      </c>
      <c r="CG205" s="9">
        <v>13.5</v>
      </c>
      <c r="CH205" s="9">
        <v>6.8</v>
      </c>
      <c r="CI205" s="21">
        <v>20</v>
      </c>
      <c r="CJ205" s="21">
        <v>13</v>
      </c>
      <c r="CK205" s="9">
        <v>7.6</v>
      </c>
      <c r="CL205" s="21">
        <v>20</v>
      </c>
      <c r="CM205" s="9">
        <v>23.4</v>
      </c>
      <c r="CN205" s="9">
        <v>4.3</v>
      </c>
      <c r="CO205" s="9">
        <v>17.100000000000001</v>
      </c>
      <c r="CP205" s="9">
        <v>21.7</v>
      </c>
      <c r="CQ205" s="9">
        <v>7.3</v>
      </c>
      <c r="CR205" s="21">
        <v>13</v>
      </c>
      <c r="CS205" s="9">
        <v>19.399999999999999</v>
      </c>
      <c r="CT205" s="9">
        <v>2.6</v>
      </c>
      <c r="CU205" s="9">
        <v>14.3</v>
      </c>
      <c r="CV205" s="9">
        <v>15.6</v>
      </c>
      <c r="CW205" s="9">
        <v>25.7</v>
      </c>
      <c r="CX205" s="9">
        <v>11.8</v>
      </c>
      <c r="CY205" s="9">
        <v>24.3</v>
      </c>
      <c r="CZ205" s="9">
        <v>9.3000000000000007</v>
      </c>
      <c r="DA205" s="9">
        <v>28.7</v>
      </c>
      <c r="DB205" s="9">
        <v>17.3</v>
      </c>
      <c r="DC205" s="9">
        <v>11.6</v>
      </c>
      <c r="DD205" s="9">
        <v>13.5</v>
      </c>
      <c r="DE205" s="9">
        <v>20.399999999999999</v>
      </c>
      <c r="DF205" s="9">
        <v>6.5</v>
      </c>
      <c r="DG205" s="9">
        <v>36.5</v>
      </c>
      <c r="DH205" s="9">
        <v>8.1999999999999993</v>
      </c>
      <c r="DI205" s="9">
        <v>28.5</v>
      </c>
      <c r="DJ205" s="9">
        <v>11.1</v>
      </c>
      <c r="DK205" s="9">
        <v>12.7</v>
      </c>
      <c r="DL205" s="9">
        <v>22.6</v>
      </c>
      <c r="DM205" s="21">
        <v>26</v>
      </c>
      <c r="DN205" s="21">
        <v>18</v>
      </c>
      <c r="DO205" s="9">
        <v>5.3</v>
      </c>
      <c r="DP205" s="9">
        <v>2.8</v>
      </c>
      <c r="DQ205" s="9">
        <v>19.8</v>
      </c>
      <c r="DR205" s="9">
        <v>15.7</v>
      </c>
      <c r="DS205" s="9">
        <v>17.600000000000001</v>
      </c>
      <c r="DT205" s="9">
        <v>23.8</v>
      </c>
      <c r="DU205" s="9">
        <v>8.1</v>
      </c>
      <c r="DV205" s="9">
        <v>16.2</v>
      </c>
      <c r="DW205" s="9">
        <v>35.1</v>
      </c>
      <c r="DX205" s="9">
        <v>20.2</v>
      </c>
      <c r="DY205" s="21">
        <v>18</v>
      </c>
      <c r="DZ205" s="9">
        <v>16.7</v>
      </c>
      <c r="EA205" s="9">
        <v>14.7</v>
      </c>
      <c r="EB205" s="9">
        <v>17.899999999999999</v>
      </c>
      <c r="EC205" s="9">
        <v>9.1</v>
      </c>
      <c r="ED205" s="9">
        <v>15.3</v>
      </c>
      <c r="EE205" s="9">
        <v>18.7</v>
      </c>
      <c r="EF205" s="9">
        <v>18.399999999999999</v>
      </c>
      <c r="EG205" s="9">
        <v>10.8</v>
      </c>
      <c r="EH205" s="9">
        <v>7.4</v>
      </c>
      <c r="EI205" s="9">
        <v>19.600000000000001</v>
      </c>
      <c r="EJ205" s="9">
        <v>14.7</v>
      </c>
      <c r="EK205" s="9">
        <v>19.3</v>
      </c>
      <c r="EL205" s="9">
        <v>32.6</v>
      </c>
      <c r="EM205" s="9">
        <v>38.5</v>
      </c>
      <c r="EN205" s="9">
        <v>21.6</v>
      </c>
      <c r="EO205" s="9">
        <v>3.4</v>
      </c>
      <c r="EP205" s="9">
        <v>29.1</v>
      </c>
      <c r="EQ205" s="9">
        <v>14.1</v>
      </c>
      <c r="ER205" s="9">
        <v>17.600000000000001</v>
      </c>
      <c r="ES205" s="9">
        <v>11.9</v>
      </c>
      <c r="ET205" s="9">
        <v>14.8</v>
      </c>
      <c r="EU205" s="9">
        <v>18.7</v>
      </c>
      <c r="EV205" s="9">
        <v>23.2</v>
      </c>
      <c r="EW205" s="9">
        <v>20.8</v>
      </c>
      <c r="EX205" s="9">
        <v>28.7</v>
      </c>
      <c r="EY205" s="9">
        <v>25.9</v>
      </c>
      <c r="EZ205" s="9">
        <v>25.6</v>
      </c>
      <c r="FA205" s="9">
        <v>29.6</v>
      </c>
      <c r="FB205" s="9">
        <v>35.299999999999997</v>
      </c>
      <c r="FC205" s="9">
        <v>23.7</v>
      </c>
      <c r="FD205" s="9">
        <v>12.5</v>
      </c>
      <c r="FE205" s="9">
        <v>8.1999999999999993</v>
      </c>
      <c r="FF205" s="9">
        <v>23.3</v>
      </c>
      <c r="FG205" s="21">
        <v>5</v>
      </c>
      <c r="FH205" s="9">
        <v>14.5</v>
      </c>
      <c r="FI205" s="9">
        <v>29.1</v>
      </c>
      <c r="FJ205" s="9">
        <v>29.5</v>
      </c>
      <c r="FK205" s="9">
        <v>6.8</v>
      </c>
      <c r="FL205" s="9">
        <v>34.700000000000003</v>
      </c>
      <c r="FM205" s="9">
        <v>12.8</v>
      </c>
      <c r="FN205" s="9">
        <v>29.1</v>
      </c>
      <c r="FO205" s="9">
        <v>2.9</v>
      </c>
      <c r="FP205" s="9">
        <v>34.5</v>
      </c>
      <c r="FQ205" s="9">
        <v>2.4</v>
      </c>
      <c r="FR205" s="9">
        <v>22.5</v>
      </c>
      <c r="FS205" s="9">
        <v>31.9</v>
      </c>
      <c r="FT205" s="9">
        <v>20.2</v>
      </c>
      <c r="FU205" s="9">
        <v>23.9</v>
      </c>
      <c r="FV205" s="9">
        <v>22.6</v>
      </c>
      <c r="FW205" s="9">
        <v>14.8</v>
      </c>
      <c r="FX205" s="9">
        <v>14.7</v>
      </c>
      <c r="FY205" s="9">
        <v>20.399999999999999</v>
      </c>
      <c r="FZ205" s="9">
        <v>18.399999999999999</v>
      </c>
      <c r="GA205" s="9">
        <v>6.2</v>
      </c>
      <c r="GB205" s="9">
        <v>22.5</v>
      </c>
      <c r="GC205" s="9">
        <v>3.6</v>
      </c>
      <c r="GD205" s="9">
        <v>8.1999999999999993</v>
      </c>
      <c r="GE205" s="9">
        <v>20.8</v>
      </c>
      <c r="GF205" s="9">
        <v>19.7</v>
      </c>
      <c r="GG205" s="9">
        <v>7.1</v>
      </c>
      <c r="GH205" s="9">
        <v>7.1</v>
      </c>
      <c r="GI205" s="9">
        <v>32.9</v>
      </c>
      <c r="GJ205" s="9">
        <v>22.6</v>
      </c>
      <c r="GK205" s="21">
        <v>22</v>
      </c>
      <c r="GL205" s="9">
        <v>21.3</v>
      </c>
      <c r="GM205" s="9">
        <v>21.5</v>
      </c>
      <c r="GN205" s="9">
        <v>17.3</v>
      </c>
      <c r="GO205" s="9">
        <v>10.1</v>
      </c>
      <c r="GP205" s="9">
        <v>19.399999999999999</v>
      </c>
      <c r="GQ205" s="21">
        <v>36</v>
      </c>
      <c r="GR205" s="9">
        <v>11.5</v>
      </c>
      <c r="GS205" s="9">
        <v>11.5</v>
      </c>
      <c r="GT205" s="9">
        <v>8.9</v>
      </c>
      <c r="GU205" s="9">
        <v>7.4</v>
      </c>
      <c r="GV205" s="9">
        <v>22.3</v>
      </c>
      <c r="GW205" s="9">
        <v>12.2</v>
      </c>
      <c r="GX205" s="21">
        <v>0</v>
      </c>
      <c r="GY205" s="9">
        <v>14.1</v>
      </c>
      <c r="GZ205" s="9">
        <v>13.1</v>
      </c>
      <c r="HA205" s="9">
        <v>30.8</v>
      </c>
      <c r="HB205" s="9">
        <v>27.8</v>
      </c>
      <c r="HC205" s="9">
        <v>12.8</v>
      </c>
      <c r="HD205" s="9">
        <v>9.4</v>
      </c>
      <c r="HE205" s="9">
        <v>21.3</v>
      </c>
      <c r="HF205" s="21">
        <v>12</v>
      </c>
      <c r="HG205" s="9">
        <v>17.3</v>
      </c>
      <c r="HH205" s="21">
        <v>12</v>
      </c>
      <c r="HI205" s="21">
        <v>18</v>
      </c>
      <c r="HJ205" s="21">
        <v>34</v>
      </c>
      <c r="HK205" s="9">
        <v>5.9</v>
      </c>
      <c r="HL205" s="9">
        <v>9.4</v>
      </c>
      <c r="HM205" s="9">
        <v>12.5</v>
      </c>
      <c r="HN205" s="9">
        <v>22.5</v>
      </c>
      <c r="HO205" s="9">
        <v>8.1999999999999993</v>
      </c>
      <c r="HP205" s="9">
        <v>15.9</v>
      </c>
      <c r="HQ205" s="9">
        <v>25.3</v>
      </c>
      <c r="HR205" s="9">
        <v>19.2</v>
      </c>
      <c r="HS205" s="9">
        <v>11.3</v>
      </c>
      <c r="HT205" s="9">
        <v>9.5</v>
      </c>
      <c r="HU205" s="9">
        <v>15.7</v>
      </c>
      <c r="HV205" s="9">
        <v>2.2999999999999998</v>
      </c>
      <c r="HW205" s="9">
        <v>11.6</v>
      </c>
      <c r="HX205" s="8"/>
      <c r="HY205" s="92" t="str">
        <f t="shared" si="684"/>
        <v xml:space="preserve">203 1 0.413333 </v>
      </c>
      <c r="HZ205" s="92" t="str">
        <f t="shared" si="685"/>
        <v xml:space="preserve">203 2 0.746667 </v>
      </c>
      <c r="IA205" s="92" t="str">
        <f t="shared" si="686"/>
        <v xml:space="preserve">203 3 0.77 </v>
      </c>
      <c r="IB205" s="92" t="str">
        <f t="shared" si="687"/>
        <v xml:space="preserve">203 4 1.406667 </v>
      </c>
      <c r="IC205" s="92" t="str">
        <f t="shared" si="688"/>
        <v xml:space="preserve">203 5 1.33 </v>
      </c>
      <c r="ID205" s="92" t="str">
        <f t="shared" si="689"/>
        <v xml:space="preserve">203 6 1.33 </v>
      </c>
      <c r="IE205" s="92" t="str">
        <f t="shared" si="690"/>
        <v xml:space="preserve">203 7 0.226667 </v>
      </c>
      <c r="IF205" s="92" t="str">
        <f t="shared" si="691"/>
        <v xml:space="preserve">203 8 0.186667 </v>
      </c>
      <c r="IG205" s="92" t="str">
        <f t="shared" si="692"/>
        <v xml:space="preserve">203 9 0.643333 </v>
      </c>
      <c r="IH205" s="92" t="str">
        <f t="shared" si="693"/>
        <v xml:space="preserve">203 10 0.513333 </v>
      </c>
      <c r="II205" s="92" t="str">
        <f t="shared" si="694"/>
        <v xml:space="preserve">203 11 0.313333 </v>
      </c>
      <c r="IJ205" s="92" t="str">
        <f t="shared" si="695"/>
        <v xml:space="preserve">203 12 0.766667 </v>
      </c>
      <c r="IK205" s="92" t="str">
        <f t="shared" si="696"/>
        <v xml:space="preserve">203 13 0.45 </v>
      </c>
      <c r="IL205" s="92" t="str">
        <f t="shared" si="697"/>
        <v xml:space="preserve">203 14 0.63 </v>
      </c>
      <c r="IM205" s="92" t="str">
        <f t="shared" si="698"/>
        <v xml:space="preserve">203 15 0.366667 </v>
      </c>
      <c r="IN205" s="92" t="str">
        <f t="shared" si="699"/>
        <v xml:space="preserve">203 16 1.11 </v>
      </c>
      <c r="IO205" s="92" t="str">
        <f t="shared" si="700"/>
        <v xml:space="preserve">203 17 0.343333 </v>
      </c>
      <c r="IP205" s="92" t="str">
        <f t="shared" si="701"/>
        <v xml:space="preserve">203 18 0.63 </v>
      </c>
      <c r="IQ205" s="92" t="str">
        <f t="shared" si="702"/>
        <v xml:space="preserve">203 19 0.726667 </v>
      </c>
      <c r="IR205" s="92" t="str">
        <f t="shared" si="703"/>
        <v xml:space="preserve">203 20 0.4 </v>
      </c>
      <c r="IS205" s="92" t="str">
        <f t="shared" si="704"/>
        <v xml:space="preserve">203 21 0.523333 </v>
      </c>
      <c r="IT205" s="92" t="str">
        <f t="shared" si="705"/>
        <v xml:space="preserve">203 22 0.376667 </v>
      </c>
      <c r="IU205" s="92" t="str">
        <f t="shared" si="706"/>
        <v xml:space="preserve">203 23 0.616667 </v>
      </c>
      <c r="IV205" s="92" t="str">
        <f t="shared" si="707"/>
        <v xml:space="preserve">203 24 0.51 </v>
      </c>
      <c r="IW205" s="92" t="str">
        <f t="shared" si="708"/>
        <v xml:space="preserve">203 25 1.233333 </v>
      </c>
      <c r="IX205" s="92" t="str">
        <f t="shared" si="709"/>
        <v xml:space="preserve">203 26 1.06 </v>
      </c>
      <c r="IY205" s="92" t="str">
        <f t="shared" si="710"/>
        <v xml:space="preserve">203 27 0.556667 </v>
      </c>
      <c r="IZ205" s="92" t="str">
        <f t="shared" si="711"/>
        <v xml:space="preserve">203 28 0.19 </v>
      </c>
      <c r="JA205" s="92" t="str">
        <f t="shared" si="712"/>
        <v xml:space="preserve">203 29 0.32 </v>
      </c>
      <c r="JB205" s="92" t="str">
        <f t="shared" si="713"/>
        <v xml:space="preserve">203 30 1.176667 </v>
      </c>
      <c r="JC205" s="92" t="str">
        <f t="shared" si="714"/>
        <v xml:space="preserve">203 31 1.143333 </v>
      </c>
      <c r="JD205" s="92" t="str">
        <f t="shared" si="715"/>
        <v xml:space="preserve">203 32 0.28 </v>
      </c>
      <c r="JE205" s="92" t="str">
        <f t="shared" si="716"/>
        <v xml:space="preserve">203 33 0.84 </v>
      </c>
      <c r="JF205" s="92" t="str">
        <f t="shared" si="717"/>
        <v xml:space="preserve">203 34 0.473333 </v>
      </c>
      <c r="JG205" s="92" t="str">
        <f t="shared" si="718"/>
        <v xml:space="preserve">203 35 0.5 </v>
      </c>
      <c r="JH205" s="92" t="str">
        <f t="shared" si="719"/>
        <v xml:space="preserve">203 36 0.423333 </v>
      </c>
      <c r="JI205" s="92" t="str">
        <f t="shared" si="720"/>
        <v xml:space="preserve">203 37 0.386667 </v>
      </c>
      <c r="JJ205" s="92" t="str">
        <f t="shared" si="721"/>
        <v xml:space="preserve">203 38 0.146667 </v>
      </c>
      <c r="JK205" s="92" t="str">
        <f t="shared" si="722"/>
        <v xml:space="preserve">203 39 1 </v>
      </c>
      <c r="JL205" s="92" t="str">
        <f t="shared" si="723"/>
        <v xml:space="preserve">203 40 0.63 </v>
      </c>
      <c r="JM205" s="92" t="str">
        <f t="shared" si="724"/>
        <v xml:space="preserve">203 41 0.316667 </v>
      </c>
      <c r="JN205" s="92" t="str">
        <f t="shared" si="725"/>
        <v xml:space="preserve">203 42 0.586667 </v>
      </c>
      <c r="JO205" s="92" t="str">
        <f t="shared" si="726"/>
        <v xml:space="preserve">203 43 0.536667 </v>
      </c>
      <c r="JP205" s="92" t="str">
        <f t="shared" si="727"/>
        <v xml:space="preserve">203 44 0.46 </v>
      </c>
      <c r="JQ205" s="92" t="str">
        <f t="shared" si="728"/>
        <v xml:space="preserve">203 45 0.54 </v>
      </c>
      <c r="JR205" s="92" t="str">
        <f t="shared" si="729"/>
        <v xml:space="preserve">203 46 0.766667 </v>
      </c>
      <c r="JS205" s="92" t="str">
        <f t="shared" si="730"/>
        <v xml:space="preserve">203 47 0.476667 </v>
      </c>
      <c r="JT205" s="92" t="str">
        <f t="shared" si="731"/>
        <v xml:space="preserve">203 48 0.79 </v>
      </c>
      <c r="JU205" s="92" t="str">
        <f t="shared" si="732"/>
        <v xml:space="preserve">203 49 0.313333 </v>
      </c>
      <c r="JV205" s="92" t="str">
        <f t="shared" si="733"/>
        <v xml:space="preserve">203 50 0.553333 </v>
      </c>
      <c r="JW205" s="92" t="str">
        <f t="shared" si="734"/>
        <v xml:space="preserve">203 51 0.113333 </v>
      </c>
      <c r="JX205" s="92" t="str">
        <f t="shared" si="735"/>
        <v xml:space="preserve">203 52 0.716667 </v>
      </c>
      <c r="JY205" s="92" t="str">
        <f t="shared" si="736"/>
        <v xml:space="preserve">203 53 1.32 </v>
      </c>
      <c r="JZ205" s="92" t="str">
        <f t="shared" si="737"/>
        <v xml:space="preserve">203 54 0.653333 </v>
      </c>
      <c r="KA205" s="92" t="str">
        <f t="shared" si="738"/>
        <v xml:space="preserve">203 55 0.823333 </v>
      </c>
      <c r="KB205" s="92" t="str">
        <f t="shared" si="739"/>
        <v xml:space="preserve">203 56 0.42 </v>
      </c>
      <c r="KC205" s="92" t="str">
        <f t="shared" si="740"/>
        <v xml:space="preserve">203 57 0.62 </v>
      </c>
      <c r="KD205" s="92" t="str">
        <f t="shared" si="741"/>
        <v xml:space="preserve">203 58 0.97 </v>
      </c>
      <c r="KE205" s="92" t="str">
        <f t="shared" si="742"/>
        <v xml:space="preserve">203 59 0.48 </v>
      </c>
      <c r="KF205" s="92" t="str">
        <f t="shared" si="743"/>
        <v xml:space="preserve">203 60 0.56 </v>
      </c>
      <c r="KG205" s="92" t="str">
        <f t="shared" si="744"/>
        <v xml:space="preserve">203 61 0.813333 </v>
      </c>
      <c r="KH205" s="92" t="str">
        <f t="shared" si="745"/>
        <v xml:space="preserve">203 62 0.866667 </v>
      </c>
      <c r="KI205" s="92" t="str">
        <f t="shared" si="746"/>
        <v xml:space="preserve">203 63 0.573333 </v>
      </c>
      <c r="KJ205" s="92" t="str">
        <f t="shared" si="747"/>
        <v xml:space="preserve">203 64 0.073333 </v>
      </c>
      <c r="KK205" s="92" t="str">
        <f t="shared" si="748"/>
        <v xml:space="preserve">203 65 0.15 </v>
      </c>
      <c r="KL205" s="92" t="str">
        <f t="shared" si="749"/>
        <v xml:space="preserve">203 66 0.083333 </v>
      </c>
      <c r="KM205" s="92" t="str">
        <f t="shared" si="750"/>
        <v xml:space="preserve">203 67 0.726667 </v>
      </c>
      <c r="KN205" s="92" t="str">
        <f t="shared" si="751"/>
        <v xml:space="preserve">203 68 0.773333 </v>
      </c>
      <c r="KO205" s="92" t="str">
        <f t="shared" si="752"/>
        <v xml:space="preserve">203 69 0.573333 </v>
      </c>
      <c r="KP205" s="92" t="str">
        <f t="shared" si="753"/>
        <v xml:space="preserve">203 70 0.24 </v>
      </c>
      <c r="KQ205" s="92" t="str">
        <f t="shared" si="754"/>
        <v xml:space="preserve">203 71 0.38 </v>
      </c>
      <c r="KR205" s="92" t="str">
        <f t="shared" si="755"/>
        <v xml:space="preserve">203 72 0.32 </v>
      </c>
      <c r="KS205" s="92" t="str">
        <f t="shared" si="756"/>
        <v xml:space="preserve">203 73 0.506667 </v>
      </c>
      <c r="KT205" s="92" t="str">
        <f t="shared" si="757"/>
        <v xml:space="preserve">203 74 1.096667 </v>
      </c>
      <c r="KU205" s="92" t="str">
        <f t="shared" si="758"/>
        <v xml:space="preserve">203 75 0.09 </v>
      </c>
      <c r="KV205" s="92" t="str">
        <f t="shared" si="759"/>
        <v xml:space="preserve">203 76 0.21 </v>
      </c>
      <c r="KW205" s="92" t="str">
        <f t="shared" si="760"/>
        <v xml:space="preserve">203 77 0.5 </v>
      </c>
      <c r="KX205" s="92" t="str">
        <f t="shared" si="761"/>
        <v xml:space="preserve">203 78 0.44 </v>
      </c>
      <c r="KY205" s="92" t="str">
        <f t="shared" si="762"/>
        <v xml:space="preserve">203 79 0.693333 </v>
      </c>
      <c r="KZ205" s="92" t="str">
        <f t="shared" si="763"/>
        <v xml:space="preserve">203 80 0.226667 </v>
      </c>
      <c r="LA205" s="92" t="str">
        <f t="shared" si="764"/>
        <v xml:space="preserve">203 81 0.5 </v>
      </c>
      <c r="LB205" s="92" t="str">
        <f t="shared" si="765"/>
        <v xml:space="preserve">203 82 0.45 </v>
      </c>
      <c r="LC205" s="92" t="str">
        <f t="shared" si="766"/>
        <v xml:space="preserve">203 83 0.226667 </v>
      </c>
      <c r="LD205" s="92" t="str">
        <f t="shared" si="767"/>
        <v xml:space="preserve">203 84 0.666667 </v>
      </c>
      <c r="LE205" s="92" t="str">
        <f t="shared" si="768"/>
        <v xml:space="preserve">203 85 0.433333 </v>
      </c>
      <c r="LF205" s="92" t="str">
        <f t="shared" si="769"/>
        <v xml:space="preserve">203 86 0.253333 </v>
      </c>
      <c r="LG205" s="92" t="str">
        <f t="shared" si="770"/>
        <v xml:space="preserve">203 87 0.666667 </v>
      </c>
      <c r="LH205" s="92" t="str">
        <f t="shared" si="771"/>
        <v xml:space="preserve">203 88 0.78 </v>
      </c>
      <c r="LI205" s="92" t="str">
        <f t="shared" si="772"/>
        <v xml:space="preserve">203 89 0.143333 </v>
      </c>
      <c r="LJ205" s="92" t="str">
        <f t="shared" si="773"/>
        <v xml:space="preserve">203 90 0.57 </v>
      </c>
      <c r="LK205" s="92" t="str">
        <f t="shared" si="774"/>
        <v xml:space="preserve">203 91 0.723333 </v>
      </c>
      <c r="LL205" s="92" t="str">
        <f t="shared" si="775"/>
        <v xml:space="preserve">203 92 0.243333 </v>
      </c>
      <c r="LM205" s="92" t="str">
        <f t="shared" si="776"/>
        <v xml:space="preserve">203 93 0.433333 </v>
      </c>
      <c r="LN205" s="92" t="str">
        <f t="shared" si="777"/>
        <v xml:space="preserve">203 94 0.646667 </v>
      </c>
      <c r="LO205" s="92" t="str">
        <f t="shared" si="778"/>
        <v xml:space="preserve">203 95 0.086667 </v>
      </c>
      <c r="LP205" s="92" t="str">
        <f t="shared" si="779"/>
        <v xml:space="preserve">203 96 0.476667 </v>
      </c>
      <c r="LQ205" s="92" t="str">
        <f t="shared" si="780"/>
        <v xml:space="preserve">203 97 0.52 </v>
      </c>
      <c r="LR205" s="92" t="str">
        <f t="shared" si="781"/>
        <v xml:space="preserve">203 98 0.856667 </v>
      </c>
      <c r="LS205" s="92" t="str">
        <f t="shared" si="782"/>
        <v xml:space="preserve">203 99 0.393333 </v>
      </c>
      <c r="LT205" s="92" t="str">
        <f t="shared" si="783"/>
        <v xml:space="preserve">203 100 0.81 </v>
      </c>
      <c r="LU205" s="92" t="str">
        <f t="shared" si="784"/>
        <v xml:space="preserve">203 101 0.31 </v>
      </c>
      <c r="LV205" s="92" t="str">
        <f t="shared" si="785"/>
        <v xml:space="preserve">203 102 0.956667 </v>
      </c>
      <c r="LW205" s="92" t="str">
        <f t="shared" si="786"/>
        <v xml:space="preserve">203 103 0.576667 </v>
      </c>
      <c r="LX205" s="92" t="str">
        <f t="shared" si="787"/>
        <v xml:space="preserve">203 104 0.386667 </v>
      </c>
      <c r="LY205" s="92" t="str">
        <f t="shared" si="788"/>
        <v xml:space="preserve">203 105 0.45 </v>
      </c>
      <c r="LZ205" s="92" t="str">
        <f t="shared" si="789"/>
        <v xml:space="preserve">203 106 0.68 </v>
      </c>
      <c r="MA205" s="92" t="str">
        <f t="shared" si="790"/>
        <v xml:space="preserve">203 107 0.216667 </v>
      </c>
      <c r="MB205" s="92" t="str">
        <f t="shared" si="791"/>
        <v xml:space="preserve">203 108 1.216667 </v>
      </c>
      <c r="MC205" s="92" t="str">
        <f t="shared" si="792"/>
        <v xml:space="preserve">203 109 0.273333 </v>
      </c>
      <c r="MD205" s="92" t="str">
        <f t="shared" si="793"/>
        <v xml:space="preserve">203 110 0.95 </v>
      </c>
      <c r="ME205" s="92" t="str">
        <f t="shared" si="794"/>
        <v xml:space="preserve">203 111 0.37 </v>
      </c>
      <c r="MF205" s="92" t="str">
        <f t="shared" si="795"/>
        <v xml:space="preserve">203 112 0.423333 </v>
      </c>
      <c r="MG205" s="92" t="str">
        <f t="shared" si="796"/>
        <v xml:space="preserve">203 113 0.753333 </v>
      </c>
      <c r="MH205" s="92" t="str">
        <f t="shared" si="797"/>
        <v xml:space="preserve">203 114 0.866667 </v>
      </c>
      <c r="MI205" s="92" t="str">
        <f t="shared" si="798"/>
        <v xml:space="preserve">203 115 0.6 </v>
      </c>
      <c r="MJ205" s="92" t="str">
        <f t="shared" si="799"/>
        <v xml:space="preserve">203 116 0.176667 </v>
      </c>
      <c r="MK205" s="92" t="str">
        <f t="shared" si="800"/>
        <v xml:space="preserve">203 117 0.093333 </v>
      </c>
      <c r="ML205" s="92" t="str">
        <f t="shared" si="801"/>
        <v xml:space="preserve">203 118 0.66 </v>
      </c>
      <c r="MM205" s="92" t="str">
        <f t="shared" si="802"/>
        <v xml:space="preserve">203 119 0.523333 </v>
      </c>
      <c r="MN205" s="92" t="str">
        <f t="shared" si="803"/>
        <v xml:space="preserve">203 120 0.586667 </v>
      </c>
      <c r="MO205" s="92" t="str">
        <f t="shared" si="804"/>
        <v xml:space="preserve">203 121 0.793333 </v>
      </c>
      <c r="MP205" s="92" t="str">
        <f t="shared" si="805"/>
        <v xml:space="preserve">203 122 0.27 </v>
      </c>
      <c r="MQ205" s="92" t="str">
        <f t="shared" si="806"/>
        <v xml:space="preserve">203 123 0.54 </v>
      </c>
      <c r="MR205" s="92" t="str">
        <f t="shared" si="807"/>
        <v xml:space="preserve">203 124 1.17 </v>
      </c>
      <c r="MS205" s="92" t="str">
        <f t="shared" si="808"/>
        <v xml:space="preserve">203 125 0.673333 </v>
      </c>
      <c r="MT205" s="92" t="str">
        <f t="shared" si="809"/>
        <v xml:space="preserve">203 126 0.6 </v>
      </c>
      <c r="MU205" s="92" t="str">
        <f t="shared" si="810"/>
        <v xml:space="preserve">203 127 0.556667 </v>
      </c>
      <c r="MV205" s="92" t="str">
        <f t="shared" si="811"/>
        <v xml:space="preserve">203 128 0.49 </v>
      </c>
      <c r="MW205" s="92" t="str">
        <f t="shared" si="812"/>
        <v xml:space="preserve">203 129 0.596667 </v>
      </c>
      <c r="MX205" s="92" t="str">
        <f t="shared" si="813"/>
        <v xml:space="preserve">203 130 0.303333 </v>
      </c>
      <c r="MY205" s="92" t="str">
        <f t="shared" si="814"/>
        <v xml:space="preserve">203 131 0.51 </v>
      </c>
      <c r="MZ205" s="92" t="str">
        <f t="shared" si="815"/>
        <v xml:space="preserve">203 132 0.623333 </v>
      </c>
      <c r="NA205" s="92" t="str">
        <f t="shared" si="816"/>
        <v xml:space="preserve">203 133 0.613333 </v>
      </c>
      <c r="NB205" s="92" t="str">
        <f t="shared" si="817"/>
        <v xml:space="preserve">203 134 0.36 </v>
      </c>
      <c r="NC205" s="92" t="str">
        <f t="shared" si="818"/>
        <v xml:space="preserve">203 135 0.246667 </v>
      </c>
      <c r="ND205" s="92" t="str">
        <f t="shared" si="819"/>
        <v xml:space="preserve">203 136 0.653333 </v>
      </c>
      <c r="NE205" s="92" t="str">
        <f t="shared" si="820"/>
        <v xml:space="preserve">203 137 0.49 </v>
      </c>
      <c r="NF205" s="92" t="str">
        <f t="shared" si="821"/>
        <v xml:space="preserve">203 138 0.643333 </v>
      </c>
      <c r="NG205" s="92" t="str">
        <f t="shared" si="822"/>
        <v xml:space="preserve">203 139 1.086667 </v>
      </c>
      <c r="NH205" s="92" t="str">
        <f t="shared" si="823"/>
        <v xml:space="preserve">203 140 1.283333 </v>
      </c>
      <c r="NI205" s="92" t="str">
        <f t="shared" si="824"/>
        <v xml:space="preserve">203 141 0.72 </v>
      </c>
      <c r="NJ205" s="92" t="str">
        <f t="shared" si="825"/>
        <v xml:space="preserve">203 142 0.113333 </v>
      </c>
      <c r="NK205" s="92" t="str">
        <f t="shared" si="826"/>
        <v xml:space="preserve">203 143 0.97 </v>
      </c>
      <c r="NL205" s="92" t="str">
        <f t="shared" si="827"/>
        <v xml:space="preserve">203 144 0.47 </v>
      </c>
      <c r="NM205" s="92" t="str">
        <f t="shared" si="828"/>
        <v xml:space="preserve">203 145 0.586667 </v>
      </c>
      <c r="NN205" s="92" t="str">
        <f t="shared" si="829"/>
        <v xml:space="preserve">203 146 0.396667 </v>
      </c>
      <c r="NO205" s="92" t="str">
        <f t="shared" si="830"/>
        <v xml:space="preserve">203 147 0.493333 </v>
      </c>
      <c r="NP205" s="92" t="str">
        <f t="shared" si="831"/>
        <v xml:space="preserve">203 148 0.623333 </v>
      </c>
      <c r="NQ205" s="92" t="str">
        <f t="shared" si="832"/>
        <v xml:space="preserve">203 149 0.773333 </v>
      </c>
      <c r="NR205" s="92" t="str">
        <f t="shared" si="833"/>
        <v xml:space="preserve">203 150 0.693333 </v>
      </c>
      <c r="NS205" s="92" t="str">
        <f t="shared" si="834"/>
        <v xml:space="preserve">203 151 0.956667 </v>
      </c>
      <c r="NT205" s="92" t="str">
        <f t="shared" si="835"/>
        <v xml:space="preserve">203 152 0.863333 </v>
      </c>
      <c r="NU205" s="92" t="str">
        <f t="shared" si="836"/>
        <v xml:space="preserve">203 153 0.853333 </v>
      </c>
      <c r="NV205" s="92" t="str">
        <f t="shared" si="837"/>
        <v xml:space="preserve">203 154 0.986667 </v>
      </c>
      <c r="NW205" s="92" t="str">
        <f t="shared" si="838"/>
        <v xml:space="preserve">203 155 1.176667 </v>
      </c>
      <c r="NX205" s="92" t="str">
        <f t="shared" si="839"/>
        <v xml:space="preserve">203 156 0.79 </v>
      </c>
      <c r="NY205" s="92" t="str">
        <f t="shared" si="840"/>
        <v xml:space="preserve">203 157 0.416667 </v>
      </c>
      <c r="NZ205" s="92" t="str">
        <f t="shared" si="841"/>
        <v xml:space="preserve">203 158 0.273333 </v>
      </c>
      <c r="OA205" s="92" t="str">
        <f t="shared" si="842"/>
        <v xml:space="preserve">203 159 0.776667 </v>
      </c>
      <c r="OB205" s="92" t="str">
        <f t="shared" si="843"/>
        <v xml:space="preserve">203 160 0.166667 </v>
      </c>
      <c r="OC205" s="92" t="str">
        <f t="shared" si="844"/>
        <v xml:space="preserve">203 161 0.483333 </v>
      </c>
      <c r="OD205" s="92" t="str">
        <f t="shared" si="845"/>
        <v xml:space="preserve">203 162 0.97 </v>
      </c>
      <c r="OE205" s="92" t="str">
        <f t="shared" si="846"/>
        <v xml:space="preserve">203 163 0.983333 </v>
      </c>
      <c r="OF205" s="92" t="str">
        <f t="shared" si="847"/>
        <v xml:space="preserve">203 164 0.226667 </v>
      </c>
      <c r="OG205" s="92" t="str">
        <f t="shared" si="848"/>
        <v xml:space="preserve">203 165 1.156667 </v>
      </c>
      <c r="OH205" s="92" t="str">
        <f t="shared" si="849"/>
        <v xml:space="preserve">203 166 0.426667 </v>
      </c>
      <c r="OI205" s="92" t="str">
        <f t="shared" si="850"/>
        <v xml:space="preserve">203 167 0.97 </v>
      </c>
      <c r="OJ205" s="92" t="str">
        <f t="shared" si="851"/>
        <v xml:space="preserve">203 168 0.096667 </v>
      </c>
      <c r="OK205" s="92" t="str">
        <f t="shared" si="852"/>
        <v xml:space="preserve">203 169 1.15 </v>
      </c>
      <c r="OL205" s="92" t="str">
        <f t="shared" si="853"/>
        <v xml:space="preserve">203 170 0.08 </v>
      </c>
      <c r="OM205" s="92" t="str">
        <f t="shared" si="854"/>
        <v xml:space="preserve">203 171 0.75 </v>
      </c>
      <c r="ON205" s="92" t="str">
        <f t="shared" si="855"/>
        <v xml:space="preserve">203 172 1.063333 </v>
      </c>
      <c r="OO205" s="92" t="str">
        <f t="shared" si="856"/>
        <v xml:space="preserve">203 173 0.673333 </v>
      </c>
      <c r="OP205" s="92" t="str">
        <f t="shared" si="857"/>
        <v xml:space="preserve">203 174 0.796667 </v>
      </c>
      <c r="OQ205" s="92" t="str">
        <f t="shared" si="858"/>
        <v xml:space="preserve">203 175 0.753333 </v>
      </c>
      <c r="OR205" s="92" t="str">
        <f t="shared" si="859"/>
        <v xml:space="preserve">203 176 0.493333 </v>
      </c>
      <c r="OS205" s="92" t="str">
        <f t="shared" si="860"/>
        <v xml:space="preserve">203 177 0.49 </v>
      </c>
      <c r="OT205" s="92" t="str">
        <f t="shared" si="861"/>
        <v xml:space="preserve">203 178 0.68 </v>
      </c>
      <c r="OU205" s="92" t="str">
        <f t="shared" si="862"/>
        <v xml:space="preserve">203 179 0.613333 </v>
      </c>
      <c r="OV205" s="92" t="str">
        <f t="shared" si="863"/>
        <v xml:space="preserve">203 180 0.206667 </v>
      </c>
      <c r="OW205" s="92" t="str">
        <f t="shared" si="864"/>
        <v xml:space="preserve">203 181 0.75 </v>
      </c>
      <c r="OX205" s="92" t="str">
        <f t="shared" si="865"/>
        <v xml:space="preserve">203 182 0.12 </v>
      </c>
      <c r="OY205" s="92" t="str">
        <f t="shared" si="866"/>
        <v xml:space="preserve">203 183 0.273333 </v>
      </c>
      <c r="OZ205" s="92" t="str">
        <f t="shared" si="867"/>
        <v xml:space="preserve">203 184 0.693333 </v>
      </c>
      <c r="PA205" s="92" t="str">
        <f t="shared" si="868"/>
        <v xml:space="preserve">203 185 0.656667 </v>
      </c>
      <c r="PB205" s="92" t="str">
        <f t="shared" si="869"/>
        <v xml:space="preserve">203 186 0.236667 </v>
      </c>
      <c r="PC205" s="92" t="str">
        <f t="shared" si="870"/>
        <v xml:space="preserve">203 187 0.236667 </v>
      </c>
      <c r="PD205" s="92" t="str">
        <f t="shared" si="871"/>
        <v xml:space="preserve">203 188 1.096667 </v>
      </c>
      <c r="PE205" s="92" t="str">
        <f t="shared" si="872"/>
        <v xml:space="preserve">203 189 0.753333 </v>
      </c>
      <c r="PF205" s="92" t="str">
        <f t="shared" si="873"/>
        <v xml:space="preserve">203 190 0.733333 </v>
      </c>
      <c r="PG205" s="92" t="str">
        <f t="shared" si="874"/>
        <v xml:space="preserve">203 191 0.71 </v>
      </c>
      <c r="PH205" s="92" t="str">
        <f t="shared" si="875"/>
        <v xml:space="preserve">203 192 0.716667 </v>
      </c>
      <c r="PI205" s="92" t="str">
        <f t="shared" si="876"/>
        <v xml:space="preserve">203 193 0.576667 </v>
      </c>
      <c r="PJ205" s="92" t="str">
        <f t="shared" si="877"/>
        <v xml:space="preserve">203 194 0.336667 </v>
      </c>
      <c r="PK205" s="92" t="str">
        <f t="shared" si="878"/>
        <v xml:space="preserve">203 195 0.646667 </v>
      </c>
      <c r="PL205" s="92" t="str">
        <f t="shared" si="879"/>
        <v xml:space="preserve">203 196 1.2 </v>
      </c>
      <c r="PM205" s="92" t="str">
        <f t="shared" si="880"/>
        <v xml:space="preserve">203 197 0.383333 </v>
      </c>
      <c r="PN205" s="92" t="str">
        <f t="shared" si="881"/>
        <v xml:space="preserve">203 198 0.383333 </v>
      </c>
      <c r="PO205" s="92" t="str">
        <f t="shared" si="882"/>
        <v xml:space="preserve">203 199 0.296667 </v>
      </c>
      <c r="PP205" s="92" t="str">
        <f t="shared" si="883"/>
        <v xml:space="preserve">203 200 0.246667 </v>
      </c>
      <c r="PQ205" s="92" t="str">
        <f t="shared" si="884"/>
        <v xml:space="preserve">203 201 0.743333 </v>
      </c>
      <c r="PR205" s="92" t="str">
        <f t="shared" si="885"/>
        <v xml:space="preserve">203 202 0.406667 </v>
      </c>
      <c r="PS205" s="92" t="str">
        <f t="shared" si="886"/>
        <v xml:space="preserve">203 203 0 </v>
      </c>
      <c r="PT205" s="92" t="str">
        <f t="shared" si="887"/>
        <v xml:space="preserve">203 204 0.47 </v>
      </c>
      <c r="PU205" s="92" t="str">
        <f t="shared" si="888"/>
        <v xml:space="preserve">203 205 0.436667 </v>
      </c>
      <c r="PV205" s="92" t="str">
        <f t="shared" si="889"/>
        <v xml:space="preserve">203 206 1.026667 </v>
      </c>
      <c r="PW205" s="92" t="str">
        <f t="shared" si="890"/>
        <v xml:space="preserve">203 207 0.926667 </v>
      </c>
      <c r="PX205" s="92" t="str">
        <f t="shared" si="891"/>
        <v xml:space="preserve">203 208 0.426667 </v>
      </c>
      <c r="PY205" s="92" t="str">
        <f t="shared" si="892"/>
        <v xml:space="preserve">203 209 0.313333 </v>
      </c>
      <c r="PZ205" s="92" t="str">
        <f t="shared" si="893"/>
        <v xml:space="preserve">203 210 0.71 </v>
      </c>
      <c r="QA205" s="92" t="str">
        <f t="shared" si="894"/>
        <v xml:space="preserve">203 211 0.4 </v>
      </c>
      <c r="QB205" s="92" t="str">
        <f t="shared" si="895"/>
        <v xml:space="preserve">203 212 0.576667 </v>
      </c>
      <c r="QC205" s="92" t="str">
        <f t="shared" si="896"/>
        <v xml:space="preserve">203 213 0.4 </v>
      </c>
      <c r="QD205" s="92" t="str">
        <f t="shared" si="897"/>
        <v xml:space="preserve">203 214 0.6 </v>
      </c>
      <c r="QE205" s="92" t="str">
        <f t="shared" si="898"/>
        <v xml:space="preserve">203 215 1.133333 </v>
      </c>
      <c r="QF205" s="92" t="str">
        <f t="shared" si="899"/>
        <v xml:space="preserve">203 216 0.196667 </v>
      </c>
      <c r="QG205" s="92" t="str">
        <f t="shared" si="900"/>
        <v xml:space="preserve">203 217 0.313333 </v>
      </c>
      <c r="QH205" s="92" t="str">
        <f t="shared" si="901"/>
        <v xml:space="preserve">203 218 0.416667 </v>
      </c>
      <c r="QI205" s="92" t="str">
        <f t="shared" si="902"/>
        <v xml:space="preserve">203 219 0.75 </v>
      </c>
      <c r="QJ205" s="92" t="str">
        <f t="shared" si="903"/>
        <v xml:space="preserve">203 220 0.273333 </v>
      </c>
      <c r="QK205" s="92" t="str">
        <f t="shared" si="904"/>
        <v xml:space="preserve">203 221 0.53 </v>
      </c>
      <c r="QL205" s="92" t="str">
        <f t="shared" si="905"/>
        <v xml:space="preserve">203 222 0.843333 </v>
      </c>
      <c r="QM205" s="92" t="str">
        <f t="shared" si="906"/>
        <v xml:space="preserve">203 223 0.64 </v>
      </c>
      <c r="QN205" s="92" t="str">
        <f t="shared" si="907"/>
        <v xml:space="preserve">203 224 0.376667 </v>
      </c>
      <c r="QO205" s="92" t="str">
        <f t="shared" si="908"/>
        <v xml:space="preserve">203 225 0.316667 </v>
      </c>
      <c r="QP205" s="92" t="str">
        <f t="shared" si="909"/>
        <v xml:space="preserve">203 226 0.523333 </v>
      </c>
      <c r="QQ205" s="92" t="str">
        <f t="shared" si="910"/>
        <v xml:space="preserve">203 227 0.076667 </v>
      </c>
      <c r="QR205" s="92" t="str">
        <f t="shared" si="911"/>
        <v xml:space="preserve">203 228 0.386667 </v>
      </c>
    </row>
    <row r="206" spans="1:460" ht="18.75" customHeight="1" x14ac:dyDescent="0.35">
      <c r="A206" s="86">
        <v>204</v>
      </c>
      <c r="B206" s="90" t="s">
        <v>231</v>
      </c>
      <c r="C206" s="91" t="s">
        <v>206</v>
      </c>
      <c r="D206" s="9">
        <v>12.3</v>
      </c>
      <c r="E206" s="9">
        <v>12.1</v>
      </c>
      <c r="F206" s="21">
        <v>23</v>
      </c>
      <c r="G206" s="9">
        <v>30.1</v>
      </c>
      <c r="H206" s="9">
        <v>29.6</v>
      </c>
      <c r="I206" s="9">
        <v>29.6</v>
      </c>
      <c r="J206" s="9">
        <v>20.2</v>
      </c>
      <c r="K206" s="9">
        <v>19.2</v>
      </c>
      <c r="L206" s="9">
        <v>23.1</v>
      </c>
      <c r="M206" s="9">
        <v>28.1</v>
      </c>
      <c r="N206" s="9">
        <v>17.2</v>
      </c>
      <c r="O206" s="9">
        <v>11.6</v>
      </c>
      <c r="P206" s="9">
        <v>13.4</v>
      </c>
      <c r="Q206" s="9">
        <v>4.4000000000000004</v>
      </c>
      <c r="R206" s="9">
        <v>4.4000000000000004</v>
      </c>
      <c r="S206" s="9">
        <v>24.8</v>
      </c>
      <c r="T206" s="9">
        <v>3.9</v>
      </c>
      <c r="U206" s="9">
        <v>13.2</v>
      </c>
      <c r="V206" s="9">
        <v>10.4</v>
      </c>
      <c r="W206" s="9">
        <v>2.9</v>
      </c>
      <c r="X206" s="9">
        <v>8.9</v>
      </c>
      <c r="Y206" s="21">
        <v>24</v>
      </c>
      <c r="Z206" s="9">
        <v>11.4</v>
      </c>
      <c r="AA206" s="9">
        <v>26.3</v>
      </c>
      <c r="AB206" s="9">
        <v>42.4</v>
      </c>
      <c r="AC206" s="9">
        <v>20.399999999999999</v>
      </c>
      <c r="AD206" s="9">
        <v>5.3</v>
      </c>
      <c r="AE206" s="9">
        <v>8.3000000000000007</v>
      </c>
      <c r="AF206" s="9">
        <v>7.5</v>
      </c>
      <c r="AG206" s="9">
        <v>35.1</v>
      </c>
      <c r="AH206" s="9">
        <v>28.5</v>
      </c>
      <c r="AI206" s="9">
        <v>16.8</v>
      </c>
      <c r="AJ206" s="9">
        <v>30.5</v>
      </c>
      <c r="AK206" s="9">
        <v>3.1</v>
      </c>
      <c r="AL206" s="9">
        <v>14.8</v>
      </c>
      <c r="AM206" s="21">
        <v>9</v>
      </c>
      <c r="AN206" s="9">
        <v>3.5</v>
      </c>
      <c r="AO206" s="9">
        <v>17.5</v>
      </c>
      <c r="AP206" s="9">
        <v>19.600000000000001</v>
      </c>
      <c r="AQ206" s="9">
        <v>18.8</v>
      </c>
      <c r="AR206" s="9">
        <v>4.4000000000000004</v>
      </c>
      <c r="AS206" s="9">
        <v>9.9</v>
      </c>
      <c r="AT206" s="9">
        <v>4.5</v>
      </c>
      <c r="AU206" s="9">
        <v>10.8</v>
      </c>
      <c r="AV206" s="9">
        <v>28.8</v>
      </c>
      <c r="AW206" s="9">
        <v>22.8</v>
      </c>
      <c r="AX206" s="9">
        <v>4.5999999999999996</v>
      </c>
      <c r="AY206" s="9">
        <v>16.899999999999999</v>
      </c>
      <c r="AZ206" s="9">
        <v>14.8</v>
      </c>
      <c r="BA206" s="9">
        <v>16.5</v>
      </c>
      <c r="BB206" s="9">
        <v>13.9</v>
      </c>
      <c r="BC206" s="9">
        <v>5.9</v>
      </c>
      <c r="BD206" s="9">
        <v>29.3</v>
      </c>
      <c r="BE206" s="9">
        <v>19.399999999999999</v>
      </c>
      <c r="BF206" s="9">
        <v>24.6</v>
      </c>
      <c r="BG206" s="9">
        <v>17.899999999999999</v>
      </c>
      <c r="BH206" s="9">
        <v>17.2</v>
      </c>
      <c r="BI206" s="9">
        <v>19.100000000000001</v>
      </c>
      <c r="BJ206" s="9">
        <v>17.100000000000001</v>
      </c>
      <c r="BK206" s="9">
        <v>3.8</v>
      </c>
      <c r="BL206" s="9">
        <v>18.100000000000001</v>
      </c>
      <c r="BM206" s="9">
        <v>25.8</v>
      </c>
      <c r="BN206" s="21">
        <v>7</v>
      </c>
      <c r="BO206" s="9">
        <v>14.6</v>
      </c>
      <c r="BP206" s="9">
        <v>9.8000000000000007</v>
      </c>
      <c r="BQ206" s="9">
        <v>11.3</v>
      </c>
      <c r="BR206" s="9">
        <v>6.9</v>
      </c>
      <c r="BS206" s="9">
        <v>11.8</v>
      </c>
      <c r="BT206" s="9">
        <v>17.100000000000001</v>
      </c>
      <c r="BU206" s="9">
        <v>13.1</v>
      </c>
      <c r="BV206" s="9">
        <v>22.5</v>
      </c>
      <c r="BW206" s="9">
        <v>20.6</v>
      </c>
      <c r="BX206" s="9">
        <v>16.600000000000001</v>
      </c>
      <c r="BY206" s="9">
        <v>27.2</v>
      </c>
      <c r="BZ206" s="9">
        <v>15.2</v>
      </c>
      <c r="CA206" s="9">
        <v>7.9</v>
      </c>
      <c r="CB206" s="9">
        <v>26.5</v>
      </c>
      <c r="CC206" s="9">
        <v>3.4</v>
      </c>
      <c r="CD206" s="21">
        <v>18</v>
      </c>
      <c r="CE206" s="9">
        <v>15.7</v>
      </c>
      <c r="CF206" s="9">
        <v>20.399999999999999</v>
      </c>
      <c r="CG206" s="9">
        <v>26.2</v>
      </c>
      <c r="CH206" s="9">
        <v>15.7</v>
      </c>
      <c r="CI206" s="9">
        <v>23.8</v>
      </c>
      <c r="CJ206" s="9">
        <v>12.9</v>
      </c>
      <c r="CK206" s="9">
        <v>6.7</v>
      </c>
      <c r="CL206" s="9">
        <v>19.8</v>
      </c>
      <c r="CM206" s="9">
        <v>9.5</v>
      </c>
      <c r="CN206" s="9">
        <v>12.1</v>
      </c>
      <c r="CO206" s="9">
        <v>27.2</v>
      </c>
      <c r="CP206" s="9">
        <v>19.3</v>
      </c>
      <c r="CQ206" s="21">
        <v>20</v>
      </c>
      <c r="CR206" s="9">
        <v>16.3</v>
      </c>
      <c r="CS206" s="9">
        <v>22.7</v>
      </c>
      <c r="CT206" s="9">
        <v>14.3</v>
      </c>
      <c r="CU206" s="21">
        <v>27</v>
      </c>
      <c r="CV206" s="9">
        <v>3.9</v>
      </c>
      <c r="CW206" s="21">
        <v>17</v>
      </c>
      <c r="CX206" s="9">
        <v>4.2</v>
      </c>
      <c r="CY206" s="9">
        <v>28.1</v>
      </c>
      <c r="CZ206" s="9">
        <v>8.8000000000000007</v>
      </c>
      <c r="DA206" s="9">
        <v>34.1</v>
      </c>
      <c r="DB206" s="9">
        <v>27.5</v>
      </c>
      <c r="DC206" s="9">
        <v>3.2</v>
      </c>
      <c r="DD206" s="9">
        <v>14.9</v>
      </c>
      <c r="DE206" s="9">
        <v>20.3</v>
      </c>
      <c r="DF206" s="9">
        <v>12.4</v>
      </c>
      <c r="DG206" s="9">
        <v>24.7</v>
      </c>
      <c r="DH206" s="9">
        <v>10.8</v>
      </c>
      <c r="DI206" s="9">
        <v>39.6</v>
      </c>
      <c r="DJ206" s="9">
        <v>19.899999999999999</v>
      </c>
      <c r="DK206" s="9">
        <v>2.8</v>
      </c>
      <c r="DL206" s="9">
        <v>10.7</v>
      </c>
      <c r="DM206" s="9">
        <v>15.7</v>
      </c>
      <c r="DN206" s="9">
        <v>6.6</v>
      </c>
      <c r="DO206" s="21">
        <v>16</v>
      </c>
      <c r="DP206" s="21">
        <v>13</v>
      </c>
      <c r="DQ206" s="9">
        <v>23.7</v>
      </c>
      <c r="DR206" s="9">
        <v>15.6</v>
      </c>
      <c r="DS206" s="21">
        <v>28</v>
      </c>
      <c r="DT206" s="9">
        <v>23.6</v>
      </c>
      <c r="DU206" s="9">
        <v>7.6</v>
      </c>
      <c r="DV206" s="9">
        <v>4.7</v>
      </c>
      <c r="DW206" s="9">
        <v>29.3</v>
      </c>
      <c r="DX206" s="21">
        <v>20</v>
      </c>
      <c r="DY206" s="9">
        <v>2.8</v>
      </c>
      <c r="DZ206" s="9">
        <v>7.2</v>
      </c>
      <c r="EA206" s="9">
        <v>25.7</v>
      </c>
      <c r="EB206" s="9">
        <v>13.1</v>
      </c>
      <c r="EC206" s="9">
        <v>10.5</v>
      </c>
      <c r="ED206" s="9">
        <v>2.2999999999999998</v>
      </c>
      <c r="EE206" s="9">
        <v>16.399999999999999</v>
      </c>
      <c r="EF206" s="9">
        <v>14.5</v>
      </c>
      <c r="EG206" s="9">
        <v>12.2</v>
      </c>
      <c r="EH206" s="9">
        <v>13.3</v>
      </c>
      <c r="EI206" s="21">
        <v>26</v>
      </c>
      <c r="EJ206" s="9">
        <v>25.7</v>
      </c>
      <c r="EK206" s="9">
        <v>17.600000000000001</v>
      </c>
      <c r="EL206" s="9">
        <v>26.1</v>
      </c>
      <c r="EM206" s="9">
        <v>38.299999999999997</v>
      </c>
      <c r="EN206" s="9">
        <v>9.3000000000000007</v>
      </c>
      <c r="EO206" s="9">
        <v>16.8</v>
      </c>
      <c r="EP206" s="9">
        <v>12.5</v>
      </c>
      <c r="EQ206" s="21">
        <v>2</v>
      </c>
      <c r="ER206" s="9">
        <v>28.6</v>
      </c>
      <c r="ES206" s="9">
        <v>3.8</v>
      </c>
      <c r="ET206" s="9">
        <v>27.5</v>
      </c>
      <c r="EU206" s="9">
        <v>18.600000000000001</v>
      </c>
      <c r="EV206" s="21">
        <v>23</v>
      </c>
      <c r="EW206" s="9">
        <v>15.5</v>
      </c>
      <c r="EX206" s="21">
        <v>34</v>
      </c>
      <c r="EY206" s="9">
        <v>25.7</v>
      </c>
      <c r="EZ206" s="21">
        <v>31</v>
      </c>
      <c r="FA206" s="9">
        <v>25.7</v>
      </c>
      <c r="FB206" s="9">
        <v>35.1</v>
      </c>
      <c r="FC206" s="9">
        <v>23.6</v>
      </c>
      <c r="FD206" s="9">
        <v>12.3</v>
      </c>
      <c r="FE206" s="9">
        <v>5.8</v>
      </c>
      <c r="FF206" s="21">
        <v>17</v>
      </c>
      <c r="FG206" s="9">
        <v>9.4</v>
      </c>
      <c r="FH206" s="9">
        <v>2.8</v>
      </c>
      <c r="FI206" s="9">
        <v>34.5</v>
      </c>
      <c r="FJ206" s="9">
        <v>18.899999999999999</v>
      </c>
      <c r="FK206" s="9">
        <v>17.7</v>
      </c>
      <c r="FL206" s="9">
        <v>34.6</v>
      </c>
      <c r="FM206" s="9">
        <v>18.8</v>
      </c>
      <c r="FN206" s="9">
        <v>25.2</v>
      </c>
      <c r="FO206" s="9">
        <v>15.5</v>
      </c>
      <c r="FP206" s="9">
        <v>23.1</v>
      </c>
      <c r="FQ206" s="9">
        <v>12.4</v>
      </c>
      <c r="FR206" s="9">
        <v>22.3</v>
      </c>
      <c r="FS206" s="9">
        <v>21.6</v>
      </c>
      <c r="FT206" s="9">
        <v>20.100000000000001</v>
      </c>
      <c r="FU206" s="9">
        <v>10.5</v>
      </c>
      <c r="FV206" s="9">
        <v>16.899999999999999</v>
      </c>
      <c r="FW206" s="9">
        <v>3.7</v>
      </c>
      <c r="FX206" s="9">
        <v>3.9</v>
      </c>
      <c r="FY206" s="21">
        <v>9</v>
      </c>
      <c r="FZ206" s="9">
        <v>12.1</v>
      </c>
      <c r="GA206" s="9">
        <v>17.3</v>
      </c>
      <c r="GB206" s="9">
        <v>20.2</v>
      </c>
      <c r="GC206" s="9">
        <v>13.5</v>
      </c>
      <c r="GD206" s="9">
        <v>5.8</v>
      </c>
      <c r="GE206" s="9">
        <v>20.7</v>
      </c>
      <c r="GF206" s="9">
        <v>23.5</v>
      </c>
      <c r="GG206" s="9">
        <v>20.8</v>
      </c>
      <c r="GH206" s="9">
        <v>20.8</v>
      </c>
      <c r="GI206" s="9">
        <v>27.2</v>
      </c>
      <c r="GJ206" s="9">
        <v>10.7</v>
      </c>
      <c r="GK206" s="9">
        <v>10.1</v>
      </c>
      <c r="GL206" s="9">
        <v>9.9</v>
      </c>
      <c r="GM206" s="9">
        <v>9.6</v>
      </c>
      <c r="GN206" s="9">
        <v>17.100000000000001</v>
      </c>
      <c r="GO206" s="9">
        <v>19.5</v>
      </c>
      <c r="GP206" s="9">
        <v>13.7</v>
      </c>
      <c r="GQ206" s="9">
        <v>35.799999999999997</v>
      </c>
      <c r="GR206" s="9">
        <v>12.9</v>
      </c>
      <c r="GS206" s="9">
        <v>8.1999999999999993</v>
      </c>
      <c r="GT206" s="9">
        <v>10.199999999999999</v>
      </c>
      <c r="GU206" s="9">
        <v>13.3</v>
      </c>
      <c r="GV206" s="9">
        <v>22.1</v>
      </c>
      <c r="GW206" s="9">
        <v>5.6</v>
      </c>
      <c r="GX206" s="9">
        <v>14.1</v>
      </c>
      <c r="GY206" s="21">
        <v>0</v>
      </c>
      <c r="GZ206" s="9">
        <v>14.9</v>
      </c>
      <c r="HA206" s="9">
        <v>19.600000000000001</v>
      </c>
      <c r="HB206" s="9">
        <v>39.4</v>
      </c>
      <c r="HC206" s="9">
        <v>4.4000000000000004</v>
      </c>
      <c r="HD206" s="9">
        <v>11.6</v>
      </c>
      <c r="HE206" s="9">
        <v>32.9</v>
      </c>
      <c r="HF206" s="9">
        <v>14.6</v>
      </c>
      <c r="HG206" s="9">
        <v>12.4</v>
      </c>
      <c r="HH206" s="9">
        <v>14.6</v>
      </c>
      <c r="HI206" s="9">
        <v>14.9</v>
      </c>
      <c r="HJ206" s="9">
        <v>32.200000000000003</v>
      </c>
      <c r="HK206" s="21">
        <v>9</v>
      </c>
      <c r="HL206" s="9">
        <v>12.1</v>
      </c>
      <c r="HM206" s="21">
        <v>15</v>
      </c>
      <c r="HN206" s="9">
        <v>15.9</v>
      </c>
      <c r="HO206" s="9">
        <v>7.9</v>
      </c>
      <c r="HP206" s="9">
        <v>19.399999999999999</v>
      </c>
      <c r="HQ206" s="21">
        <v>37</v>
      </c>
      <c r="HR206" s="9">
        <v>5.5</v>
      </c>
      <c r="HS206" s="9">
        <v>13.8</v>
      </c>
      <c r="HT206" s="9">
        <v>5.2</v>
      </c>
      <c r="HU206" s="21">
        <v>4</v>
      </c>
      <c r="HV206" s="9">
        <v>11.9</v>
      </c>
      <c r="HW206" s="9">
        <v>24.6</v>
      </c>
      <c r="HX206" s="8"/>
      <c r="HY206" s="92" t="str">
        <f t="shared" si="684"/>
        <v xml:space="preserve">204 1 0.41 </v>
      </c>
      <c r="HZ206" s="92" t="str">
        <f t="shared" si="685"/>
        <v xml:space="preserve">204 2 0.403333 </v>
      </c>
      <c r="IA206" s="92" t="str">
        <f t="shared" si="686"/>
        <v xml:space="preserve">204 3 0.766667 </v>
      </c>
      <c r="IB206" s="92" t="str">
        <f t="shared" si="687"/>
        <v xml:space="preserve">204 4 1.003333 </v>
      </c>
      <c r="IC206" s="92" t="str">
        <f t="shared" si="688"/>
        <v xml:space="preserve">204 5 0.986667 </v>
      </c>
      <c r="ID206" s="92" t="str">
        <f t="shared" si="689"/>
        <v xml:space="preserve">204 6 0.986667 </v>
      </c>
      <c r="IE206" s="92" t="str">
        <f t="shared" si="690"/>
        <v xml:space="preserve">204 7 0.673333 </v>
      </c>
      <c r="IF206" s="92" t="str">
        <f t="shared" si="691"/>
        <v xml:space="preserve">204 8 0.64 </v>
      </c>
      <c r="IG206" s="92" t="str">
        <f t="shared" si="692"/>
        <v xml:space="preserve">204 9 0.77 </v>
      </c>
      <c r="IH206" s="92" t="str">
        <f t="shared" si="693"/>
        <v xml:space="preserve">204 10 0.936667 </v>
      </c>
      <c r="II206" s="92" t="str">
        <f t="shared" si="694"/>
        <v xml:space="preserve">204 11 0.573333 </v>
      </c>
      <c r="IJ206" s="92" t="str">
        <f t="shared" si="695"/>
        <v xml:space="preserve">204 12 0.386667 </v>
      </c>
      <c r="IK206" s="92" t="str">
        <f t="shared" si="696"/>
        <v xml:space="preserve">204 13 0.446667 </v>
      </c>
      <c r="IL206" s="92" t="str">
        <f t="shared" si="697"/>
        <v xml:space="preserve">204 14 0.146667 </v>
      </c>
      <c r="IM206" s="92" t="str">
        <f t="shared" si="698"/>
        <v xml:space="preserve">204 15 0.146667 </v>
      </c>
      <c r="IN206" s="92" t="str">
        <f t="shared" si="699"/>
        <v xml:space="preserve">204 16 0.826667 </v>
      </c>
      <c r="IO206" s="92" t="str">
        <f t="shared" si="700"/>
        <v xml:space="preserve">204 17 0.13 </v>
      </c>
      <c r="IP206" s="92" t="str">
        <f t="shared" si="701"/>
        <v xml:space="preserve">204 18 0.44 </v>
      </c>
      <c r="IQ206" s="92" t="str">
        <f t="shared" si="702"/>
        <v xml:space="preserve">204 19 0.346667 </v>
      </c>
      <c r="IR206" s="92" t="str">
        <f t="shared" si="703"/>
        <v xml:space="preserve">204 20 0.096667 </v>
      </c>
      <c r="IS206" s="92" t="str">
        <f t="shared" si="704"/>
        <v xml:space="preserve">204 21 0.296667 </v>
      </c>
      <c r="IT206" s="92" t="str">
        <f t="shared" si="705"/>
        <v xml:space="preserve">204 22 0.8 </v>
      </c>
      <c r="IU206" s="92" t="str">
        <f t="shared" si="706"/>
        <v xml:space="preserve">204 23 0.38 </v>
      </c>
      <c r="IV206" s="92" t="str">
        <f t="shared" si="707"/>
        <v xml:space="preserve">204 24 0.876667 </v>
      </c>
      <c r="IW206" s="92" t="str">
        <f t="shared" si="708"/>
        <v xml:space="preserve">204 25 1.413333 </v>
      </c>
      <c r="IX206" s="92" t="str">
        <f t="shared" si="709"/>
        <v xml:space="preserve">204 26 0.68 </v>
      </c>
      <c r="IY206" s="92" t="str">
        <f t="shared" si="710"/>
        <v xml:space="preserve">204 27 0.176667 </v>
      </c>
      <c r="IZ206" s="92" t="str">
        <f t="shared" si="711"/>
        <v xml:space="preserve">204 28 0.276667 </v>
      </c>
      <c r="JA206" s="92" t="str">
        <f t="shared" si="712"/>
        <v xml:space="preserve">204 29 0.25 </v>
      </c>
      <c r="JB206" s="92" t="str">
        <f t="shared" si="713"/>
        <v xml:space="preserve">204 30 1.17 </v>
      </c>
      <c r="JC206" s="92" t="str">
        <f t="shared" si="714"/>
        <v xml:space="preserve">204 31 0.95 </v>
      </c>
      <c r="JD206" s="92" t="str">
        <f t="shared" si="715"/>
        <v xml:space="preserve">204 32 0.56 </v>
      </c>
      <c r="JE206" s="92" t="str">
        <f t="shared" si="716"/>
        <v xml:space="preserve">204 33 1.016667 </v>
      </c>
      <c r="JF206" s="92" t="str">
        <f t="shared" si="717"/>
        <v xml:space="preserve">204 34 0.103333 </v>
      </c>
      <c r="JG206" s="92" t="str">
        <f t="shared" si="718"/>
        <v xml:space="preserve">204 35 0.493333 </v>
      </c>
      <c r="JH206" s="92" t="str">
        <f t="shared" si="719"/>
        <v xml:space="preserve">204 36 0.3 </v>
      </c>
      <c r="JI206" s="92" t="str">
        <f t="shared" si="720"/>
        <v xml:space="preserve">204 37 0.116667 </v>
      </c>
      <c r="JJ206" s="92" t="str">
        <f t="shared" si="721"/>
        <v xml:space="preserve">204 38 0.583333 </v>
      </c>
      <c r="JK206" s="92" t="str">
        <f t="shared" si="722"/>
        <v xml:space="preserve">204 39 0.653333 </v>
      </c>
      <c r="JL206" s="92" t="str">
        <f t="shared" si="723"/>
        <v xml:space="preserve">204 40 0.626667 </v>
      </c>
      <c r="JM206" s="92" t="str">
        <f t="shared" si="724"/>
        <v xml:space="preserve">204 41 0.146667 </v>
      </c>
      <c r="JN206" s="92" t="str">
        <f t="shared" si="725"/>
        <v xml:space="preserve">204 42 0.33 </v>
      </c>
      <c r="JO206" s="92" t="str">
        <f t="shared" si="726"/>
        <v xml:space="preserve">204 43 0.15 </v>
      </c>
      <c r="JP206" s="92" t="str">
        <f t="shared" si="727"/>
        <v xml:space="preserve">204 44 0.36 </v>
      </c>
      <c r="JQ206" s="92" t="str">
        <f t="shared" si="728"/>
        <v xml:space="preserve">204 45 0.96 </v>
      </c>
      <c r="JR206" s="92" t="str">
        <f t="shared" si="729"/>
        <v xml:space="preserve">204 46 0.76 </v>
      </c>
      <c r="JS206" s="92" t="str">
        <f t="shared" si="730"/>
        <v xml:space="preserve">204 47 0.153333 </v>
      </c>
      <c r="JT206" s="92" t="str">
        <f t="shared" si="731"/>
        <v xml:space="preserve">204 48 0.563333 </v>
      </c>
      <c r="JU206" s="92" t="str">
        <f t="shared" si="732"/>
        <v xml:space="preserve">204 49 0.493333 </v>
      </c>
      <c r="JV206" s="92" t="str">
        <f t="shared" si="733"/>
        <v xml:space="preserve">204 50 0.55 </v>
      </c>
      <c r="JW206" s="92" t="str">
        <f t="shared" si="734"/>
        <v xml:space="preserve">204 51 0.463333 </v>
      </c>
      <c r="JX206" s="92" t="str">
        <f t="shared" si="735"/>
        <v xml:space="preserve">204 52 0.196667 </v>
      </c>
      <c r="JY206" s="92" t="str">
        <f t="shared" si="736"/>
        <v xml:space="preserve">204 53 0.976667 </v>
      </c>
      <c r="JZ206" s="92" t="str">
        <f t="shared" si="737"/>
        <v xml:space="preserve">204 54 0.646667 </v>
      </c>
      <c r="KA206" s="92" t="str">
        <f t="shared" si="738"/>
        <v xml:space="preserve">204 55 0.82 </v>
      </c>
      <c r="KB206" s="92" t="str">
        <f t="shared" si="739"/>
        <v xml:space="preserve">204 56 0.596667 </v>
      </c>
      <c r="KC206" s="92" t="str">
        <f t="shared" si="740"/>
        <v xml:space="preserve">204 57 0.573333 </v>
      </c>
      <c r="KD206" s="92" t="str">
        <f t="shared" si="741"/>
        <v xml:space="preserve">204 58 0.636667 </v>
      </c>
      <c r="KE206" s="92" t="str">
        <f t="shared" si="742"/>
        <v xml:space="preserve">204 59 0.57 </v>
      </c>
      <c r="KF206" s="92" t="str">
        <f t="shared" si="743"/>
        <v xml:space="preserve">204 60 0.126667 </v>
      </c>
      <c r="KG206" s="92" t="str">
        <f t="shared" si="744"/>
        <v xml:space="preserve">204 61 0.603333 </v>
      </c>
      <c r="KH206" s="92" t="str">
        <f t="shared" si="745"/>
        <v xml:space="preserve">204 62 0.86 </v>
      </c>
      <c r="KI206" s="92" t="str">
        <f t="shared" si="746"/>
        <v xml:space="preserve">204 63 0.233333 </v>
      </c>
      <c r="KJ206" s="92" t="str">
        <f t="shared" si="747"/>
        <v xml:space="preserve">204 64 0.486667 </v>
      </c>
      <c r="KK206" s="92" t="str">
        <f t="shared" si="748"/>
        <v xml:space="preserve">204 65 0.326667 </v>
      </c>
      <c r="KL206" s="92" t="str">
        <f t="shared" si="749"/>
        <v xml:space="preserve">204 66 0.376667 </v>
      </c>
      <c r="KM206" s="92" t="str">
        <f t="shared" si="750"/>
        <v xml:space="preserve">204 67 0.23 </v>
      </c>
      <c r="KN206" s="92" t="str">
        <f t="shared" si="751"/>
        <v xml:space="preserve">204 68 0.393333 </v>
      </c>
      <c r="KO206" s="92" t="str">
        <f t="shared" si="752"/>
        <v xml:space="preserve">204 69 0.57 </v>
      </c>
      <c r="KP206" s="92" t="str">
        <f t="shared" si="753"/>
        <v xml:space="preserve">204 70 0.436667 </v>
      </c>
      <c r="KQ206" s="92" t="str">
        <f t="shared" si="754"/>
        <v xml:space="preserve">204 71 0.75 </v>
      </c>
      <c r="KR206" s="92" t="str">
        <f t="shared" si="755"/>
        <v xml:space="preserve">204 72 0.686667 </v>
      </c>
      <c r="KS206" s="92" t="str">
        <f t="shared" si="756"/>
        <v xml:space="preserve">204 73 0.553333 </v>
      </c>
      <c r="KT206" s="92" t="str">
        <f t="shared" si="757"/>
        <v xml:space="preserve">204 74 0.906667 </v>
      </c>
      <c r="KU206" s="92" t="str">
        <f t="shared" si="758"/>
        <v xml:space="preserve">204 75 0.506667 </v>
      </c>
      <c r="KV206" s="92" t="str">
        <f t="shared" si="759"/>
        <v xml:space="preserve">204 76 0.263333 </v>
      </c>
      <c r="KW206" s="92" t="str">
        <f t="shared" si="760"/>
        <v xml:space="preserve">204 77 0.883333 </v>
      </c>
      <c r="KX206" s="92" t="str">
        <f t="shared" si="761"/>
        <v xml:space="preserve">204 78 0.113333 </v>
      </c>
      <c r="KY206" s="92" t="str">
        <f t="shared" si="762"/>
        <v xml:space="preserve">204 79 0.6 </v>
      </c>
      <c r="KZ206" s="92" t="str">
        <f t="shared" si="763"/>
        <v xml:space="preserve">204 80 0.523333 </v>
      </c>
      <c r="LA206" s="92" t="str">
        <f t="shared" si="764"/>
        <v xml:space="preserve">204 81 0.68 </v>
      </c>
      <c r="LB206" s="92" t="str">
        <f t="shared" si="765"/>
        <v xml:space="preserve">204 82 0.873333 </v>
      </c>
      <c r="LC206" s="92" t="str">
        <f t="shared" si="766"/>
        <v xml:space="preserve">204 83 0.523333 </v>
      </c>
      <c r="LD206" s="92" t="str">
        <f t="shared" si="767"/>
        <v xml:space="preserve">204 84 0.793333 </v>
      </c>
      <c r="LE206" s="92" t="str">
        <f t="shared" si="768"/>
        <v xml:space="preserve">204 85 0.43 </v>
      </c>
      <c r="LF206" s="92" t="str">
        <f t="shared" si="769"/>
        <v xml:space="preserve">204 86 0.223333 </v>
      </c>
      <c r="LG206" s="92" t="str">
        <f t="shared" si="770"/>
        <v xml:space="preserve">204 87 0.66 </v>
      </c>
      <c r="LH206" s="92" t="str">
        <f t="shared" si="771"/>
        <v xml:space="preserve">204 88 0.316667 </v>
      </c>
      <c r="LI206" s="92" t="str">
        <f t="shared" si="772"/>
        <v xml:space="preserve">204 89 0.403333 </v>
      </c>
      <c r="LJ206" s="92" t="str">
        <f t="shared" si="773"/>
        <v xml:space="preserve">204 90 0.906667 </v>
      </c>
      <c r="LK206" s="92" t="str">
        <f t="shared" si="774"/>
        <v xml:space="preserve">204 91 0.643333 </v>
      </c>
      <c r="LL206" s="92" t="str">
        <f t="shared" si="775"/>
        <v xml:space="preserve">204 92 0.666667 </v>
      </c>
      <c r="LM206" s="92" t="str">
        <f t="shared" si="776"/>
        <v xml:space="preserve">204 93 0.543333 </v>
      </c>
      <c r="LN206" s="92" t="str">
        <f t="shared" si="777"/>
        <v xml:space="preserve">204 94 0.756667 </v>
      </c>
      <c r="LO206" s="92" t="str">
        <f t="shared" si="778"/>
        <v xml:space="preserve">204 95 0.476667 </v>
      </c>
      <c r="LP206" s="92" t="str">
        <f t="shared" si="779"/>
        <v xml:space="preserve">204 96 0.9 </v>
      </c>
      <c r="LQ206" s="92" t="str">
        <f t="shared" si="780"/>
        <v xml:space="preserve">204 97 0.13 </v>
      </c>
      <c r="LR206" s="92" t="str">
        <f t="shared" si="781"/>
        <v xml:space="preserve">204 98 0.566667 </v>
      </c>
      <c r="LS206" s="92" t="str">
        <f t="shared" si="782"/>
        <v xml:space="preserve">204 99 0.14 </v>
      </c>
      <c r="LT206" s="92" t="str">
        <f t="shared" si="783"/>
        <v xml:space="preserve">204 100 0.936667 </v>
      </c>
      <c r="LU206" s="92" t="str">
        <f t="shared" si="784"/>
        <v xml:space="preserve">204 101 0.293333 </v>
      </c>
      <c r="LV206" s="92" t="str">
        <f t="shared" si="785"/>
        <v xml:space="preserve">204 102 1.136667 </v>
      </c>
      <c r="LW206" s="92" t="str">
        <f t="shared" si="786"/>
        <v xml:space="preserve">204 103 0.916667 </v>
      </c>
      <c r="LX206" s="92" t="str">
        <f t="shared" si="787"/>
        <v xml:space="preserve">204 104 0.106667 </v>
      </c>
      <c r="LY206" s="92" t="str">
        <f t="shared" si="788"/>
        <v xml:space="preserve">204 105 0.496667 </v>
      </c>
      <c r="LZ206" s="92" t="str">
        <f t="shared" si="789"/>
        <v xml:space="preserve">204 106 0.676667 </v>
      </c>
      <c r="MA206" s="92" t="str">
        <f t="shared" si="790"/>
        <v xml:space="preserve">204 107 0.413333 </v>
      </c>
      <c r="MB206" s="92" t="str">
        <f t="shared" si="791"/>
        <v xml:space="preserve">204 108 0.823333 </v>
      </c>
      <c r="MC206" s="92" t="str">
        <f t="shared" si="792"/>
        <v xml:space="preserve">204 109 0.36 </v>
      </c>
      <c r="MD206" s="92" t="str">
        <f t="shared" si="793"/>
        <v xml:space="preserve">204 110 1.32 </v>
      </c>
      <c r="ME206" s="92" t="str">
        <f t="shared" si="794"/>
        <v xml:space="preserve">204 111 0.663333 </v>
      </c>
      <c r="MF206" s="92" t="str">
        <f t="shared" si="795"/>
        <v xml:space="preserve">204 112 0.093333 </v>
      </c>
      <c r="MG206" s="92" t="str">
        <f t="shared" si="796"/>
        <v xml:space="preserve">204 113 0.356667 </v>
      </c>
      <c r="MH206" s="92" t="str">
        <f t="shared" si="797"/>
        <v xml:space="preserve">204 114 0.523333 </v>
      </c>
      <c r="MI206" s="92" t="str">
        <f t="shared" si="798"/>
        <v xml:space="preserve">204 115 0.22 </v>
      </c>
      <c r="MJ206" s="92" t="str">
        <f t="shared" si="799"/>
        <v xml:space="preserve">204 116 0.533333 </v>
      </c>
      <c r="MK206" s="92" t="str">
        <f t="shared" si="800"/>
        <v xml:space="preserve">204 117 0.433333 </v>
      </c>
      <c r="ML206" s="92" t="str">
        <f t="shared" si="801"/>
        <v xml:space="preserve">204 118 0.79 </v>
      </c>
      <c r="MM206" s="92" t="str">
        <f t="shared" si="802"/>
        <v xml:space="preserve">204 119 0.52 </v>
      </c>
      <c r="MN206" s="92" t="str">
        <f t="shared" si="803"/>
        <v xml:space="preserve">204 120 0.933333 </v>
      </c>
      <c r="MO206" s="92" t="str">
        <f t="shared" si="804"/>
        <v xml:space="preserve">204 121 0.786667 </v>
      </c>
      <c r="MP206" s="92" t="str">
        <f t="shared" si="805"/>
        <v xml:space="preserve">204 122 0.253333 </v>
      </c>
      <c r="MQ206" s="92" t="str">
        <f t="shared" si="806"/>
        <v xml:space="preserve">204 123 0.156667 </v>
      </c>
      <c r="MR206" s="92" t="str">
        <f t="shared" si="807"/>
        <v xml:space="preserve">204 124 0.976667 </v>
      </c>
      <c r="MS206" s="92" t="str">
        <f t="shared" si="808"/>
        <v xml:space="preserve">204 125 0.666667 </v>
      </c>
      <c r="MT206" s="92" t="str">
        <f t="shared" si="809"/>
        <v xml:space="preserve">204 126 0.093333 </v>
      </c>
      <c r="MU206" s="92" t="str">
        <f t="shared" si="810"/>
        <v xml:space="preserve">204 127 0.24 </v>
      </c>
      <c r="MV206" s="92" t="str">
        <f t="shared" si="811"/>
        <v xml:space="preserve">204 128 0.856667 </v>
      </c>
      <c r="MW206" s="92" t="str">
        <f t="shared" si="812"/>
        <v xml:space="preserve">204 129 0.436667 </v>
      </c>
      <c r="MX206" s="92" t="str">
        <f t="shared" si="813"/>
        <v xml:space="preserve">204 130 0.35 </v>
      </c>
      <c r="MY206" s="92" t="str">
        <f t="shared" si="814"/>
        <v xml:space="preserve">204 131 0.076667 </v>
      </c>
      <c r="MZ206" s="92" t="str">
        <f t="shared" si="815"/>
        <v xml:space="preserve">204 132 0.546667 </v>
      </c>
      <c r="NA206" s="92" t="str">
        <f t="shared" si="816"/>
        <v xml:space="preserve">204 133 0.483333 </v>
      </c>
      <c r="NB206" s="92" t="str">
        <f t="shared" si="817"/>
        <v xml:space="preserve">204 134 0.406667 </v>
      </c>
      <c r="NC206" s="92" t="str">
        <f t="shared" si="818"/>
        <v xml:space="preserve">204 135 0.443333 </v>
      </c>
      <c r="ND206" s="92" t="str">
        <f t="shared" si="819"/>
        <v xml:space="preserve">204 136 0.866667 </v>
      </c>
      <c r="NE206" s="92" t="str">
        <f t="shared" si="820"/>
        <v xml:space="preserve">204 137 0.856667 </v>
      </c>
      <c r="NF206" s="92" t="str">
        <f t="shared" si="821"/>
        <v xml:space="preserve">204 138 0.586667 </v>
      </c>
      <c r="NG206" s="92" t="str">
        <f t="shared" si="822"/>
        <v xml:space="preserve">204 139 0.87 </v>
      </c>
      <c r="NH206" s="92" t="str">
        <f t="shared" si="823"/>
        <v xml:space="preserve">204 140 1.276667 </v>
      </c>
      <c r="NI206" s="92" t="str">
        <f t="shared" si="824"/>
        <v xml:space="preserve">204 141 0.31 </v>
      </c>
      <c r="NJ206" s="92" t="str">
        <f t="shared" si="825"/>
        <v xml:space="preserve">204 142 0.56 </v>
      </c>
      <c r="NK206" s="92" t="str">
        <f t="shared" si="826"/>
        <v xml:space="preserve">204 143 0.416667 </v>
      </c>
      <c r="NL206" s="92" t="str">
        <f t="shared" si="827"/>
        <v xml:space="preserve">204 144 0.066667 </v>
      </c>
      <c r="NM206" s="92" t="str">
        <f t="shared" si="828"/>
        <v xml:space="preserve">204 145 0.953333 </v>
      </c>
      <c r="NN206" s="92" t="str">
        <f t="shared" si="829"/>
        <v xml:space="preserve">204 146 0.126667 </v>
      </c>
      <c r="NO206" s="92" t="str">
        <f t="shared" si="830"/>
        <v xml:space="preserve">204 147 0.916667 </v>
      </c>
      <c r="NP206" s="92" t="str">
        <f t="shared" si="831"/>
        <v xml:space="preserve">204 148 0.62 </v>
      </c>
      <c r="NQ206" s="92" t="str">
        <f t="shared" si="832"/>
        <v xml:space="preserve">204 149 0.766667 </v>
      </c>
      <c r="NR206" s="92" t="str">
        <f t="shared" si="833"/>
        <v xml:space="preserve">204 150 0.516667 </v>
      </c>
      <c r="NS206" s="92" t="str">
        <f t="shared" si="834"/>
        <v xml:space="preserve">204 151 1.133333 </v>
      </c>
      <c r="NT206" s="92" t="str">
        <f t="shared" si="835"/>
        <v xml:space="preserve">204 152 0.856667 </v>
      </c>
      <c r="NU206" s="92" t="str">
        <f t="shared" si="836"/>
        <v xml:space="preserve">204 153 1.033333 </v>
      </c>
      <c r="NV206" s="92" t="str">
        <f t="shared" si="837"/>
        <v xml:space="preserve">204 154 0.856667 </v>
      </c>
      <c r="NW206" s="92" t="str">
        <f t="shared" si="838"/>
        <v xml:space="preserve">204 155 1.17 </v>
      </c>
      <c r="NX206" s="92" t="str">
        <f t="shared" si="839"/>
        <v xml:space="preserve">204 156 0.786667 </v>
      </c>
      <c r="NY206" s="92" t="str">
        <f t="shared" si="840"/>
        <v xml:space="preserve">204 157 0.41 </v>
      </c>
      <c r="NZ206" s="92" t="str">
        <f t="shared" si="841"/>
        <v xml:space="preserve">204 158 0.193333 </v>
      </c>
      <c r="OA206" s="92" t="str">
        <f t="shared" si="842"/>
        <v xml:space="preserve">204 159 0.566667 </v>
      </c>
      <c r="OB206" s="92" t="str">
        <f t="shared" si="843"/>
        <v xml:space="preserve">204 160 0.313333 </v>
      </c>
      <c r="OC206" s="92" t="str">
        <f t="shared" si="844"/>
        <v xml:space="preserve">204 161 0.093333 </v>
      </c>
      <c r="OD206" s="92" t="str">
        <f t="shared" si="845"/>
        <v xml:space="preserve">204 162 1.15 </v>
      </c>
      <c r="OE206" s="92" t="str">
        <f t="shared" si="846"/>
        <v xml:space="preserve">204 163 0.63 </v>
      </c>
      <c r="OF206" s="92" t="str">
        <f t="shared" si="847"/>
        <v xml:space="preserve">204 164 0.59 </v>
      </c>
      <c r="OG206" s="92" t="str">
        <f t="shared" si="848"/>
        <v xml:space="preserve">204 165 1.153333 </v>
      </c>
      <c r="OH206" s="92" t="str">
        <f t="shared" si="849"/>
        <v xml:space="preserve">204 166 0.626667 </v>
      </c>
      <c r="OI206" s="92" t="str">
        <f t="shared" si="850"/>
        <v xml:space="preserve">204 167 0.84 </v>
      </c>
      <c r="OJ206" s="92" t="str">
        <f t="shared" si="851"/>
        <v xml:space="preserve">204 168 0.516667 </v>
      </c>
      <c r="OK206" s="92" t="str">
        <f t="shared" si="852"/>
        <v xml:space="preserve">204 169 0.77 </v>
      </c>
      <c r="OL206" s="92" t="str">
        <f t="shared" si="853"/>
        <v xml:space="preserve">204 170 0.413333 </v>
      </c>
      <c r="OM206" s="92" t="str">
        <f t="shared" si="854"/>
        <v xml:space="preserve">204 171 0.743333 </v>
      </c>
      <c r="ON206" s="92" t="str">
        <f t="shared" si="855"/>
        <v xml:space="preserve">204 172 0.72 </v>
      </c>
      <c r="OO206" s="92" t="str">
        <f t="shared" si="856"/>
        <v xml:space="preserve">204 173 0.67 </v>
      </c>
      <c r="OP206" s="92" t="str">
        <f t="shared" si="857"/>
        <v xml:space="preserve">204 174 0.35 </v>
      </c>
      <c r="OQ206" s="92" t="str">
        <f t="shared" si="858"/>
        <v xml:space="preserve">204 175 0.563333 </v>
      </c>
      <c r="OR206" s="92" t="str">
        <f t="shared" si="859"/>
        <v xml:space="preserve">204 176 0.123333 </v>
      </c>
      <c r="OS206" s="92" t="str">
        <f t="shared" si="860"/>
        <v xml:space="preserve">204 177 0.13 </v>
      </c>
      <c r="OT206" s="92" t="str">
        <f t="shared" si="861"/>
        <v xml:space="preserve">204 178 0.3 </v>
      </c>
      <c r="OU206" s="92" t="str">
        <f t="shared" si="862"/>
        <v xml:space="preserve">204 179 0.403333 </v>
      </c>
      <c r="OV206" s="92" t="str">
        <f t="shared" si="863"/>
        <v xml:space="preserve">204 180 0.576667 </v>
      </c>
      <c r="OW206" s="92" t="str">
        <f t="shared" si="864"/>
        <v xml:space="preserve">204 181 0.673333 </v>
      </c>
      <c r="OX206" s="92" t="str">
        <f t="shared" si="865"/>
        <v xml:space="preserve">204 182 0.45 </v>
      </c>
      <c r="OY206" s="92" t="str">
        <f t="shared" si="866"/>
        <v xml:space="preserve">204 183 0.193333 </v>
      </c>
      <c r="OZ206" s="92" t="str">
        <f t="shared" si="867"/>
        <v xml:space="preserve">204 184 0.69 </v>
      </c>
      <c r="PA206" s="92" t="str">
        <f t="shared" si="868"/>
        <v xml:space="preserve">204 185 0.783333 </v>
      </c>
      <c r="PB206" s="92" t="str">
        <f t="shared" si="869"/>
        <v xml:space="preserve">204 186 0.693333 </v>
      </c>
      <c r="PC206" s="92" t="str">
        <f t="shared" si="870"/>
        <v xml:space="preserve">204 187 0.693333 </v>
      </c>
      <c r="PD206" s="92" t="str">
        <f t="shared" si="871"/>
        <v xml:space="preserve">204 188 0.906667 </v>
      </c>
      <c r="PE206" s="92" t="str">
        <f t="shared" si="872"/>
        <v xml:space="preserve">204 189 0.356667 </v>
      </c>
      <c r="PF206" s="92" t="str">
        <f t="shared" si="873"/>
        <v xml:space="preserve">204 190 0.336667 </v>
      </c>
      <c r="PG206" s="92" t="str">
        <f t="shared" si="874"/>
        <v xml:space="preserve">204 191 0.33 </v>
      </c>
      <c r="PH206" s="92" t="str">
        <f t="shared" si="875"/>
        <v xml:space="preserve">204 192 0.32 </v>
      </c>
      <c r="PI206" s="92" t="str">
        <f t="shared" si="876"/>
        <v xml:space="preserve">204 193 0.57 </v>
      </c>
      <c r="PJ206" s="92" t="str">
        <f t="shared" si="877"/>
        <v xml:space="preserve">204 194 0.65 </v>
      </c>
      <c r="PK206" s="92" t="str">
        <f t="shared" si="878"/>
        <v xml:space="preserve">204 195 0.456667 </v>
      </c>
      <c r="PL206" s="92" t="str">
        <f t="shared" si="879"/>
        <v xml:space="preserve">204 196 1.193333 </v>
      </c>
      <c r="PM206" s="92" t="str">
        <f t="shared" si="880"/>
        <v xml:space="preserve">204 197 0.43 </v>
      </c>
      <c r="PN206" s="92" t="str">
        <f t="shared" si="881"/>
        <v xml:space="preserve">204 198 0.273333 </v>
      </c>
      <c r="PO206" s="92" t="str">
        <f t="shared" si="882"/>
        <v xml:space="preserve">204 199 0.34 </v>
      </c>
      <c r="PP206" s="92" t="str">
        <f t="shared" si="883"/>
        <v xml:space="preserve">204 200 0.443333 </v>
      </c>
      <c r="PQ206" s="92" t="str">
        <f t="shared" si="884"/>
        <v xml:space="preserve">204 201 0.736667 </v>
      </c>
      <c r="PR206" s="92" t="str">
        <f t="shared" si="885"/>
        <v xml:space="preserve">204 202 0.186667 </v>
      </c>
      <c r="PS206" s="92" t="str">
        <f t="shared" si="886"/>
        <v xml:space="preserve">204 203 0.47 </v>
      </c>
      <c r="PT206" s="92" t="str">
        <f t="shared" si="887"/>
        <v xml:space="preserve">204 204 0 </v>
      </c>
      <c r="PU206" s="92" t="str">
        <f t="shared" si="888"/>
        <v xml:space="preserve">204 205 0.496667 </v>
      </c>
      <c r="PV206" s="92" t="str">
        <f t="shared" si="889"/>
        <v xml:space="preserve">204 206 0.653333 </v>
      </c>
      <c r="PW206" s="92" t="str">
        <f t="shared" si="890"/>
        <v xml:space="preserve">204 207 1.313333 </v>
      </c>
      <c r="PX206" s="92" t="str">
        <f t="shared" si="891"/>
        <v xml:space="preserve">204 208 0.146667 </v>
      </c>
      <c r="PY206" s="92" t="str">
        <f t="shared" si="892"/>
        <v xml:space="preserve">204 209 0.386667 </v>
      </c>
      <c r="PZ206" s="92" t="str">
        <f t="shared" si="893"/>
        <v xml:space="preserve">204 210 1.096667 </v>
      </c>
      <c r="QA206" s="92" t="str">
        <f t="shared" si="894"/>
        <v xml:space="preserve">204 211 0.486667 </v>
      </c>
      <c r="QB206" s="92" t="str">
        <f t="shared" si="895"/>
        <v xml:space="preserve">204 212 0.413333 </v>
      </c>
      <c r="QC206" s="92" t="str">
        <f t="shared" si="896"/>
        <v xml:space="preserve">204 213 0.486667 </v>
      </c>
      <c r="QD206" s="92" t="str">
        <f t="shared" si="897"/>
        <v xml:space="preserve">204 214 0.496667 </v>
      </c>
      <c r="QE206" s="92" t="str">
        <f t="shared" si="898"/>
        <v xml:space="preserve">204 215 1.073333 </v>
      </c>
      <c r="QF206" s="92" t="str">
        <f t="shared" si="899"/>
        <v xml:space="preserve">204 216 0.3 </v>
      </c>
      <c r="QG206" s="92" t="str">
        <f t="shared" si="900"/>
        <v xml:space="preserve">204 217 0.403333 </v>
      </c>
      <c r="QH206" s="92" t="str">
        <f t="shared" si="901"/>
        <v xml:space="preserve">204 218 0.5 </v>
      </c>
      <c r="QI206" s="92" t="str">
        <f t="shared" si="902"/>
        <v xml:space="preserve">204 219 0.53 </v>
      </c>
      <c r="QJ206" s="92" t="str">
        <f t="shared" si="903"/>
        <v xml:space="preserve">204 220 0.263333 </v>
      </c>
      <c r="QK206" s="92" t="str">
        <f t="shared" si="904"/>
        <v xml:space="preserve">204 221 0.646667 </v>
      </c>
      <c r="QL206" s="92" t="str">
        <f t="shared" si="905"/>
        <v xml:space="preserve">204 222 1.233333 </v>
      </c>
      <c r="QM206" s="92" t="str">
        <f t="shared" si="906"/>
        <v xml:space="preserve">204 223 0.183333 </v>
      </c>
      <c r="QN206" s="92" t="str">
        <f t="shared" si="907"/>
        <v xml:space="preserve">204 224 0.46 </v>
      </c>
      <c r="QO206" s="92" t="str">
        <f t="shared" si="908"/>
        <v xml:space="preserve">204 225 0.173333 </v>
      </c>
      <c r="QP206" s="92" t="str">
        <f t="shared" si="909"/>
        <v xml:space="preserve">204 226 0.133333 </v>
      </c>
      <c r="QQ206" s="92" t="str">
        <f t="shared" si="910"/>
        <v xml:space="preserve">204 227 0.396667 </v>
      </c>
      <c r="QR206" s="92" t="str">
        <f t="shared" si="911"/>
        <v xml:space="preserve">204 228 0.82 </v>
      </c>
    </row>
    <row r="207" spans="1:460" ht="18.75" customHeight="1" x14ac:dyDescent="0.35">
      <c r="A207" s="86">
        <v>205</v>
      </c>
      <c r="B207" s="90" t="s">
        <v>231</v>
      </c>
      <c r="C207" s="91" t="s">
        <v>207</v>
      </c>
      <c r="D207" s="9">
        <v>19.399999999999999</v>
      </c>
      <c r="E207" s="21">
        <v>25</v>
      </c>
      <c r="F207" s="9">
        <v>30.1</v>
      </c>
      <c r="G207" s="9">
        <v>37.4</v>
      </c>
      <c r="H207" s="21">
        <v>36</v>
      </c>
      <c r="I207" s="21">
        <v>36</v>
      </c>
      <c r="J207" s="9">
        <v>19.2</v>
      </c>
      <c r="K207" s="9">
        <v>18.899999999999999</v>
      </c>
      <c r="L207" s="9">
        <v>14.9</v>
      </c>
      <c r="M207" s="9">
        <v>27.8</v>
      </c>
      <c r="N207" s="9">
        <v>8.9</v>
      </c>
      <c r="O207" s="9">
        <v>18.899999999999999</v>
      </c>
      <c r="P207" s="9">
        <v>20.399999999999999</v>
      </c>
      <c r="Q207" s="9">
        <v>15.2</v>
      </c>
      <c r="R207" s="9">
        <v>8.6999999999999993</v>
      </c>
      <c r="S207" s="9">
        <v>25.6</v>
      </c>
      <c r="T207" s="9">
        <v>11.6</v>
      </c>
      <c r="U207" s="9">
        <v>26.2</v>
      </c>
      <c r="V207" s="9">
        <v>17.7</v>
      </c>
      <c r="W207" s="9">
        <v>12.8</v>
      </c>
      <c r="X207" s="9">
        <v>21.8</v>
      </c>
      <c r="Y207" s="9">
        <v>23.6</v>
      </c>
      <c r="Z207" s="9">
        <v>24.4</v>
      </c>
      <c r="AA207" s="9">
        <v>25.2</v>
      </c>
      <c r="AB207" s="21">
        <v>45</v>
      </c>
      <c r="AC207" s="9">
        <v>27.6</v>
      </c>
      <c r="AD207" s="9">
        <v>12.5</v>
      </c>
      <c r="AE207" s="21">
        <v>14</v>
      </c>
      <c r="AF207" s="9">
        <v>8.5</v>
      </c>
      <c r="AG207" s="9">
        <v>42.2</v>
      </c>
      <c r="AH207" s="9">
        <v>26.6</v>
      </c>
      <c r="AI207" s="21">
        <v>14</v>
      </c>
      <c r="AJ207" s="9">
        <v>33.1</v>
      </c>
      <c r="AK207" s="9">
        <v>15.3</v>
      </c>
      <c r="AL207" s="9">
        <v>21.9</v>
      </c>
      <c r="AM207" s="21">
        <v>16</v>
      </c>
      <c r="AN207" s="9">
        <v>12.5</v>
      </c>
      <c r="AO207" s="9">
        <v>16.399999999999999</v>
      </c>
      <c r="AP207" s="9">
        <v>26.9</v>
      </c>
      <c r="AQ207" s="9">
        <v>25.9</v>
      </c>
      <c r="AR207" s="9">
        <v>11.2</v>
      </c>
      <c r="AS207" s="9">
        <v>9.9</v>
      </c>
      <c r="AT207" s="9">
        <v>8.6</v>
      </c>
      <c r="AU207" s="9">
        <v>6.1</v>
      </c>
      <c r="AV207" s="9">
        <v>28.5</v>
      </c>
      <c r="AW207" s="9">
        <v>29.9</v>
      </c>
      <c r="AX207" s="9">
        <v>6.8</v>
      </c>
      <c r="AY207" s="9">
        <v>29.9</v>
      </c>
      <c r="AZ207" s="9">
        <v>17.3</v>
      </c>
      <c r="BA207" s="9">
        <v>23.5</v>
      </c>
      <c r="BB207" s="9">
        <v>12.9</v>
      </c>
      <c r="BC207" s="9">
        <v>18.899999999999999</v>
      </c>
      <c r="BD207" s="9">
        <v>35.1</v>
      </c>
      <c r="BE207" s="9">
        <v>26.5</v>
      </c>
      <c r="BF207" s="9">
        <v>31.6</v>
      </c>
      <c r="BG207" s="9">
        <v>20.5</v>
      </c>
      <c r="BH207" s="9">
        <v>24.3</v>
      </c>
      <c r="BI207" s="9">
        <v>30.1</v>
      </c>
      <c r="BJ207" s="21">
        <v>8</v>
      </c>
      <c r="BK207" s="9">
        <v>16.7</v>
      </c>
      <c r="BL207" s="9">
        <v>29.5</v>
      </c>
      <c r="BM207" s="9">
        <v>32.9</v>
      </c>
      <c r="BN207" s="9">
        <v>19.899999999999999</v>
      </c>
      <c r="BO207" s="9">
        <v>13.5</v>
      </c>
      <c r="BP207" s="9">
        <v>11.2</v>
      </c>
      <c r="BQ207" s="9">
        <v>10.199999999999999</v>
      </c>
      <c r="BR207" s="9">
        <v>19.899999999999999</v>
      </c>
      <c r="BS207" s="9">
        <v>19.100000000000001</v>
      </c>
      <c r="BT207" s="9">
        <v>24.1</v>
      </c>
      <c r="BU207" s="9">
        <v>1.8</v>
      </c>
      <c r="BV207" s="9">
        <v>21.4</v>
      </c>
      <c r="BW207" s="9">
        <v>19.2</v>
      </c>
      <c r="BX207" s="9">
        <v>5.6</v>
      </c>
      <c r="BY207" s="9">
        <v>25.2</v>
      </c>
      <c r="BZ207" s="9">
        <v>14.1</v>
      </c>
      <c r="CA207" s="9">
        <v>10.199999999999999</v>
      </c>
      <c r="CB207" s="9">
        <v>23.6</v>
      </c>
      <c r="CC207" s="9">
        <v>14.2</v>
      </c>
      <c r="CD207" s="9">
        <v>28.7</v>
      </c>
      <c r="CE207" s="9">
        <v>18.2</v>
      </c>
      <c r="CF207" s="9">
        <v>22.9</v>
      </c>
      <c r="CG207" s="9">
        <v>25.9</v>
      </c>
      <c r="CH207" s="9">
        <v>18.2</v>
      </c>
      <c r="CI207" s="9">
        <v>15.5</v>
      </c>
      <c r="CJ207" s="21">
        <v>20</v>
      </c>
      <c r="CK207" s="9">
        <v>11.5</v>
      </c>
      <c r="CL207" s="9">
        <v>26.9</v>
      </c>
      <c r="CM207" s="21">
        <v>26</v>
      </c>
      <c r="CN207" s="9">
        <v>5.8</v>
      </c>
      <c r="CO207" s="9">
        <v>29.4</v>
      </c>
      <c r="CP207" s="21">
        <v>14</v>
      </c>
      <c r="CQ207" s="9">
        <v>18.899999999999999</v>
      </c>
      <c r="CR207" s="9">
        <v>20.9</v>
      </c>
      <c r="CS207" s="9">
        <v>27.4</v>
      </c>
      <c r="CT207" s="9">
        <v>13.2</v>
      </c>
      <c r="CU207" s="9">
        <v>26.7</v>
      </c>
      <c r="CV207" s="9">
        <v>8.5</v>
      </c>
      <c r="CW207" s="9">
        <v>28.3</v>
      </c>
      <c r="CX207" s="9">
        <v>11.9</v>
      </c>
      <c r="CY207" s="9">
        <v>19.8</v>
      </c>
      <c r="CZ207" s="9">
        <v>6.4</v>
      </c>
      <c r="DA207" s="9">
        <v>36.6</v>
      </c>
      <c r="DB207" s="9">
        <v>29.7</v>
      </c>
      <c r="DC207" s="9">
        <v>12.4</v>
      </c>
      <c r="DD207" s="9">
        <v>3.3</v>
      </c>
      <c r="DE207" s="9">
        <v>27.4</v>
      </c>
      <c r="DF207" s="9">
        <v>2.7</v>
      </c>
      <c r="DG207" s="9">
        <v>28.9</v>
      </c>
      <c r="DH207" s="9">
        <v>4.5</v>
      </c>
      <c r="DI207" s="9">
        <v>38.5</v>
      </c>
      <c r="DJ207" s="9">
        <v>10.7</v>
      </c>
      <c r="DK207" s="9">
        <v>13.7</v>
      </c>
      <c r="DL207" s="9">
        <v>14.9</v>
      </c>
      <c r="DM207" s="9">
        <v>28.7</v>
      </c>
      <c r="DN207" s="9">
        <v>13.8</v>
      </c>
      <c r="DO207" s="9">
        <v>9.9</v>
      </c>
      <c r="DP207" s="9">
        <v>11.9</v>
      </c>
      <c r="DQ207" s="9">
        <v>15.4</v>
      </c>
      <c r="DR207" s="9">
        <v>22.7</v>
      </c>
      <c r="DS207" s="9">
        <v>29.9</v>
      </c>
      <c r="DT207" s="9">
        <v>30.7</v>
      </c>
      <c r="DU207" s="9">
        <v>8.9</v>
      </c>
      <c r="DV207" s="9">
        <v>8.6999999999999993</v>
      </c>
      <c r="DW207" s="9">
        <v>27.4</v>
      </c>
      <c r="DX207" s="9">
        <v>27.1</v>
      </c>
      <c r="DY207" s="9">
        <v>15.7</v>
      </c>
      <c r="DZ207" s="9">
        <v>20.2</v>
      </c>
      <c r="EA207" s="9">
        <v>24.6</v>
      </c>
      <c r="EB207" s="9">
        <v>26.1</v>
      </c>
      <c r="EC207" s="9">
        <v>4.5</v>
      </c>
      <c r="ED207" s="9">
        <v>15.5</v>
      </c>
      <c r="EE207" s="21">
        <v>11</v>
      </c>
      <c r="EF207" s="9">
        <v>9.8000000000000007</v>
      </c>
      <c r="EG207" s="21">
        <v>4</v>
      </c>
      <c r="EH207" s="9">
        <v>1.6</v>
      </c>
      <c r="EI207" s="9">
        <v>17.7</v>
      </c>
      <c r="EJ207" s="9">
        <v>24.6</v>
      </c>
      <c r="EK207" s="9">
        <v>24.7</v>
      </c>
      <c r="EL207" s="9">
        <v>24.9</v>
      </c>
      <c r="EM207" s="9">
        <v>45.4</v>
      </c>
      <c r="EN207" s="9">
        <v>13.9</v>
      </c>
      <c r="EO207" s="9">
        <v>16.5</v>
      </c>
      <c r="EP207" s="9">
        <v>26.9</v>
      </c>
      <c r="EQ207" s="9">
        <v>14.9</v>
      </c>
      <c r="ER207" s="9">
        <v>27.5</v>
      </c>
      <c r="ES207" s="9">
        <v>11.8</v>
      </c>
      <c r="ET207" s="9">
        <v>27.2</v>
      </c>
      <c r="EU207" s="9">
        <v>25.6</v>
      </c>
      <c r="EV207" s="9">
        <v>30.1</v>
      </c>
      <c r="EW207" s="9">
        <v>27.7</v>
      </c>
      <c r="EX207" s="9">
        <v>36.6</v>
      </c>
      <c r="EY207" s="9">
        <v>32.799999999999997</v>
      </c>
      <c r="EZ207" s="9">
        <v>33.6</v>
      </c>
      <c r="FA207" s="9">
        <v>16.7</v>
      </c>
      <c r="FB207" s="9">
        <v>42.2</v>
      </c>
      <c r="FC207" s="9">
        <v>30.7</v>
      </c>
      <c r="FD207" s="9">
        <v>19.399999999999999</v>
      </c>
      <c r="FE207" s="9">
        <v>12.8</v>
      </c>
      <c r="FF207" s="9">
        <v>29.9</v>
      </c>
      <c r="FG207" s="9">
        <v>11.6</v>
      </c>
      <c r="FH207" s="9">
        <v>12.8</v>
      </c>
      <c r="FI207" s="21">
        <v>37</v>
      </c>
      <c r="FJ207" s="9">
        <v>26.2</v>
      </c>
      <c r="FK207" s="9">
        <v>17.399999999999999</v>
      </c>
      <c r="FL207" s="9">
        <v>41.6</v>
      </c>
      <c r="FM207" s="21">
        <v>9</v>
      </c>
      <c r="FN207" s="9">
        <v>16.2</v>
      </c>
      <c r="FO207" s="9">
        <v>14.4</v>
      </c>
      <c r="FP207" s="9">
        <v>30.4</v>
      </c>
      <c r="FQ207" s="9">
        <v>11.4</v>
      </c>
      <c r="FR207" s="9">
        <v>29.4</v>
      </c>
      <c r="FS207" s="9">
        <v>32.9</v>
      </c>
      <c r="FT207" s="9">
        <v>27.1</v>
      </c>
      <c r="FU207" s="9">
        <v>16.2</v>
      </c>
      <c r="FV207" s="9">
        <v>29.9</v>
      </c>
      <c r="FW207" s="9">
        <v>16.899999999999999</v>
      </c>
      <c r="FX207" s="9">
        <v>16.899999999999999</v>
      </c>
      <c r="FY207" s="9">
        <v>16.2</v>
      </c>
      <c r="FZ207" s="21">
        <v>25</v>
      </c>
      <c r="GA207" s="21">
        <v>18</v>
      </c>
      <c r="GB207" s="9">
        <v>14.8</v>
      </c>
      <c r="GC207" s="9">
        <v>5.5</v>
      </c>
      <c r="GD207" s="9">
        <v>12.8</v>
      </c>
      <c r="GE207" s="9">
        <v>27.8</v>
      </c>
      <c r="GF207" s="9">
        <v>15.2</v>
      </c>
      <c r="GG207" s="9">
        <v>20.399999999999999</v>
      </c>
      <c r="GH207" s="9">
        <v>20.399999999999999</v>
      </c>
      <c r="GI207" s="9">
        <v>25.2</v>
      </c>
      <c r="GJ207" s="9">
        <v>14.9</v>
      </c>
      <c r="GK207" s="9">
        <v>14.3</v>
      </c>
      <c r="GL207" s="9">
        <v>17.2</v>
      </c>
      <c r="GM207" s="9">
        <v>13.8</v>
      </c>
      <c r="GN207" s="9">
        <v>24.2</v>
      </c>
      <c r="GO207" s="9">
        <v>16.600000000000001</v>
      </c>
      <c r="GP207" s="9">
        <v>26.7</v>
      </c>
      <c r="GQ207" s="9">
        <v>42.9</v>
      </c>
      <c r="GR207" s="21">
        <v>2</v>
      </c>
      <c r="GS207" s="9">
        <v>5.7</v>
      </c>
      <c r="GT207" s="9">
        <v>5.2</v>
      </c>
      <c r="GU207" s="9">
        <v>1.6</v>
      </c>
      <c r="GV207" s="9">
        <v>29.2</v>
      </c>
      <c r="GW207" s="9">
        <v>6.8</v>
      </c>
      <c r="GX207" s="9">
        <v>13.1</v>
      </c>
      <c r="GY207" s="9">
        <v>14.9</v>
      </c>
      <c r="GZ207" s="21">
        <v>0</v>
      </c>
      <c r="HA207" s="9">
        <v>31.6</v>
      </c>
      <c r="HB207" s="9">
        <v>37.299999999999997</v>
      </c>
      <c r="HC207" s="9">
        <v>11.5</v>
      </c>
      <c r="HD207" s="21">
        <v>4</v>
      </c>
      <c r="HE207" s="9">
        <v>31.5</v>
      </c>
      <c r="HF207" s="9">
        <v>20.2</v>
      </c>
      <c r="HG207" s="9">
        <v>25.4</v>
      </c>
      <c r="HH207" s="9">
        <v>20.2</v>
      </c>
      <c r="HI207" s="9">
        <v>10.5</v>
      </c>
      <c r="HJ207" s="9">
        <v>42.1</v>
      </c>
      <c r="HK207" s="9">
        <v>9.4</v>
      </c>
      <c r="HL207" s="9">
        <v>3.6</v>
      </c>
      <c r="HM207" s="9">
        <v>20.6</v>
      </c>
      <c r="HN207" s="9">
        <v>10.6</v>
      </c>
      <c r="HO207" s="21">
        <v>9</v>
      </c>
      <c r="HP207" s="9">
        <v>25.1</v>
      </c>
      <c r="HQ207" s="9">
        <v>35.799999999999997</v>
      </c>
      <c r="HR207" s="9">
        <v>19.399999999999999</v>
      </c>
      <c r="HS207" s="9">
        <v>19.399999999999999</v>
      </c>
      <c r="HT207" s="9">
        <v>11.7</v>
      </c>
      <c r="HU207" s="9">
        <v>12.5</v>
      </c>
      <c r="HV207" s="9">
        <v>10.6</v>
      </c>
      <c r="HW207" s="9">
        <v>23.8</v>
      </c>
      <c r="HX207" s="8"/>
      <c r="HY207" s="92" t="str">
        <f t="shared" si="684"/>
        <v xml:space="preserve">205 1 0.646667 </v>
      </c>
      <c r="HZ207" s="92" t="str">
        <f t="shared" si="685"/>
        <v xml:space="preserve">205 2 0.833333 </v>
      </c>
      <c r="IA207" s="92" t="str">
        <f t="shared" si="686"/>
        <v xml:space="preserve">205 3 1.003333 </v>
      </c>
      <c r="IB207" s="92" t="str">
        <f t="shared" si="687"/>
        <v xml:space="preserve">205 4 1.246667 </v>
      </c>
      <c r="IC207" s="92" t="str">
        <f t="shared" si="688"/>
        <v xml:space="preserve">205 5 1.2 </v>
      </c>
      <c r="ID207" s="92" t="str">
        <f t="shared" si="689"/>
        <v xml:space="preserve">205 6 1.2 </v>
      </c>
      <c r="IE207" s="92" t="str">
        <f t="shared" si="690"/>
        <v xml:space="preserve">205 7 0.64 </v>
      </c>
      <c r="IF207" s="92" t="str">
        <f t="shared" si="691"/>
        <v xml:space="preserve">205 8 0.63 </v>
      </c>
      <c r="IG207" s="92" t="str">
        <f t="shared" si="692"/>
        <v xml:space="preserve">205 9 0.496667 </v>
      </c>
      <c r="IH207" s="92" t="str">
        <f t="shared" si="693"/>
        <v xml:space="preserve">205 10 0.926667 </v>
      </c>
      <c r="II207" s="92" t="str">
        <f t="shared" si="694"/>
        <v xml:space="preserve">205 11 0.296667 </v>
      </c>
      <c r="IJ207" s="92" t="str">
        <f t="shared" si="695"/>
        <v xml:space="preserve">205 12 0.63 </v>
      </c>
      <c r="IK207" s="92" t="str">
        <f t="shared" si="696"/>
        <v xml:space="preserve">205 13 0.68 </v>
      </c>
      <c r="IL207" s="92" t="str">
        <f t="shared" si="697"/>
        <v xml:space="preserve">205 14 0.506667 </v>
      </c>
      <c r="IM207" s="92" t="str">
        <f t="shared" si="698"/>
        <v xml:space="preserve">205 15 0.29 </v>
      </c>
      <c r="IN207" s="92" t="str">
        <f t="shared" si="699"/>
        <v xml:space="preserve">205 16 0.853333 </v>
      </c>
      <c r="IO207" s="92" t="str">
        <f t="shared" si="700"/>
        <v xml:space="preserve">205 17 0.386667 </v>
      </c>
      <c r="IP207" s="92" t="str">
        <f t="shared" si="701"/>
        <v xml:space="preserve">205 18 0.873333 </v>
      </c>
      <c r="IQ207" s="92" t="str">
        <f t="shared" si="702"/>
        <v xml:space="preserve">205 19 0.59 </v>
      </c>
      <c r="IR207" s="92" t="str">
        <f t="shared" si="703"/>
        <v xml:space="preserve">205 20 0.426667 </v>
      </c>
      <c r="IS207" s="92" t="str">
        <f t="shared" si="704"/>
        <v xml:space="preserve">205 21 0.726667 </v>
      </c>
      <c r="IT207" s="92" t="str">
        <f t="shared" si="705"/>
        <v xml:space="preserve">205 22 0.786667 </v>
      </c>
      <c r="IU207" s="92" t="str">
        <f t="shared" si="706"/>
        <v xml:space="preserve">205 23 0.813333 </v>
      </c>
      <c r="IV207" s="92" t="str">
        <f t="shared" si="707"/>
        <v xml:space="preserve">205 24 0.84 </v>
      </c>
      <c r="IW207" s="92" t="str">
        <f t="shared" si="708"/>
        <v xml:space="preserve">205 25 1.5 </v>
      </c>
      <c r="IX207" s="92" t="str">
        <f t="shared" si="709"/>
        <v xml:space="preserve">205 26 0.92 </v>
      </c>
      <c r="IY207" s="92" t="str">
        <f t="shared" si="710"/>
        <v xml:space="preserve">205 27 0.416667 </v>
      </c>
      <c r="IZ207" s="92" t="str">
        <f t="shared" si="711"/>
        <v xml:space="preserve">205 28 0.466667 </v>
      </c>
      <c r="JA207" s="92" t="str">
        <f t="shared" si="712"/>
        <v xml:space="preserve">205 29 0.283333 </v>
      </c>
      <c r="JB207" s="92" t="str">
        <f t="shared" si="713"/>
        <v xml:space="preserve">205 30 1.406667 </v>
      </c>
      <c r="JC207" s="92" t="str">
        <f t="shared" si="714"/>
        <v xml:space="preserve">205 31 0.886667 </v>
      </c>
      <c r="JD207" s="92" t="str">
        <f t="shared" si="715"/>
        <v xml:space="preserve">205 32 0.466667 </v>
      </c>
      <c r="JE207" s="92" t="str">
        <f t="shared" si="716"/>
        <v xml:space="preserve">205 33 1.103333 </v>
      </c>
      <c r="JF207" s="92" t="str">
        <f t="shared" si="717"/>
        <v xml:space="preserve">205 34 0.51 </v>
      </c>
      <c r="JG207" s="92" t="str">
        <f t="shared" si="718"/>
        <v xml:space="preserve">205 35 0.73 </v>
      </c>
      <c r="JH207" s="92" t="str">
        <f t="shared" si="719"/>
        <v xml:space="preserve">205 36 0.533333 </v>
      </c>
      <c r="JI207" s="92" t="str">
        <f t="shared" si="720"/>
        <v xml:space="preserve">205 37 0.416667 </v>
      </c>
      <c r="JJ207" s="92" t="str">
        <f t="shared" si="721"/>
        <v xml:space="preserve">205 38 0.546667 </v>
      </c>
      <c r="JK207" s="92" t="str">
        <f t="shared" si="722"/>
        <v xml:space="preserve">205 39 0.896667 </v>
      </c>
      <c r="JL207" s="92" t="str">
        <f t="shared" si="723"/>
        <v xml:space="preserve">205 40 0.863333 </v>
      </c>
      <c r="JM207" s="92" t="str">
        <f t="shared" si="724"/>
        <v xml:space="preserve">205 41 0.373333 </v>
      </c>
      <c r="JN207" s="92" t="str">
        <f t="shared" si="725"/>
        <v xml:space="preserve">205 42 0.33 </v>
      </c>
      <c r="JO207" s="92" t="str">
        <f t="shared" si="726"/>
        <v xml:space="preserve">205 43 0.286667 </v>
      </c>
      <c r="JP207" s="92" t="str">
        <f t="shared" si="727"/>
        <v xml:space="preserve">205 44 0.203333 </v>
      </c>
      <c r="JQ207" s="92" t="str">
        <f t="shared" si="728"/>
        <v xml:space="preserve">205 45 0.95 </v>
      </c>
      <c r="JR207" s="92" t="str">
        <f t="shared" si="729"/>
        <v xml:space="preserve">205 46 0.996667 </v>
      </c>
      <c r="JS207" s="92" t="str">
        <f t="shared" si="730"/>
        <v xml:space="preserve">205 47 0.226667 </v>
      </c>
      <c r="JT207" s="92" t="str">
        <f t="shared" si="731"/>
        <v xml:space="preserve">205 48 0.996667 </v>
      </c>
      <c r="JU207" s="92" t="str">
        <f t="shared" si="732"/>
        <v xml:space="preserve">205 49 0.576667 </v>
      </c>
      <c r="JV207" s="92" t="str">
        <f t="shared" si="733"/>
        <v xml:space="preserve">205 50 0.783333 </v>
      </c>
      <c r="JW207" s="92" t="str">
        <f t="shared" si="734"/>
        <v xml:space="preserve">205 51 0.43 </v>
      </c>
      <c r="JX207" s="92" t="str">
        <f t="shared" si="735"/>
        <v xml:space="preserve">205 52 0.63 </v>
      </c>
      <c r="JY207" s="92" t="str">
        <f t="shared" si="736"/>
        <v xml:space="preserve">205 53 1.17 </v>
      </c>
      <c r="JZ207" s="92" t="str">
        <f t="shared" si="737"/>
        <v xml:space="preserve">205 54 0.883333 </v>
      </c>
      <c r="KA207" s="92" t="str">
        <f t="shared" si="738"/>
        <v xml:space="preserve">205 55 1.053333 </v>
      </c>
      <c r="KB207" s="92" t="str">
        <f t="shared" si="739"/>
        <v xml:space="preserve">205 56 0.683333 </v>
      </c>
      <c r="KC207" s="92" t="str">
        <f t="shared" si="740"/>
        <v xml:space="preserve">205 57 0.81 </v>
      </c>
      <c r="KD207" s="92" t="str">
        <f t="shared" si="741"/>
        <v xml:space="preserve">205 58 1.003333 </v>
      </c>
      <c r="KE207" s="92" t="str">
        <f t="shared" si="742"/>
        <v xml:space="preserve">205 59 0.266667 </v>
      </c>
      <c r="KF207" s="92" t="str">
        <f t="shared" si="743"/>
        <v xml:space="preserve">205 60 0.556667 </v>
      </c>
      <c r="KG207" s="92" t="str">
        <f t="shared" si="744"/>
        <v xml:space="preserve">205 61 0.983333 </v>
      </c>
      <c r="KH207" s="92" t="str">
        <f t="shared" si="745"/>
        <v xml:space="preserve">205 62 1.096667 </v>
      </c>
      <c r="KI207" s="92" t="str">
        <f t="shared" si="746"/>
        <v xml:space="preserve">205 63 0.663333 </v>
      </c>
      <c r="KJ207" s="92" t="str">
        <f t="shared" si="747"/>
        <v xml:space="preserve">205 64 0.45 </v>
      </c>
      <c r="KK207" s="92" t="str">
        <f t="shared" si="748"/>
        <v xml:space="preserve">205 65 0.373333 </v>
      </c>
      <c r="KL207" s="92" t="str">
        <f t="shared" si="749"/>
        <v xml:space="preserve">205 66 0.34 </v>
      </c>
      <c r="KM207" s="92" t="str">
        <f t="shared" si="750"/>
        <v xml:space="preserve">205 67 0.663333 </v>
      </c>
      <c r="KN207" s="92" t="str">
        <f t="shared" si="751"/>
        <v xml:space="preserve">205 68 0.636667 </v>
      </c>
      <c r="KO207" s="92" t="str">
        <f t="shared" si="752"/>
        <v xml:space="preserve">205 69 0.803333 </v>
      </c>
      <c r="KP207" s="92" t="str">
        <f t="shared" si="753"/>
        <v xml:space="preserve">205 70 0.06 </v>
      </c>
      <c r="KQ207" s="92" t="str">
        <f t="shared" si="754"/>
        <v xml:space="preserve">205 71 0.713333 </v>
      </c>
      <c r="KR207" s="92" t="str">
        <f t="shared" si="755"/>
        <v xml:space="preserve">205 72 0.64 </v>
      </c>
      <c r="KS207" s="92" t="str">
        <f t="shared" si="756"/>
        <v xml:space="preserve">205 73 0.186667 </v>
      </c>
      <c r="KT207" s="92" t="str">
        <f t="shared" si="757"/>
        <v xml:space="preserve">205 74 0.84 </v>
      </c>
      <c r="KU207" s="92" t="str">
        <f t="shared" si="758"/>
        <v xml:space="preserve">205 75 0.47 </v>
      </c>
      <c r="KV207" s="92" t="str">
        <f t="shared" si="759"/>
        <v xml:space="preserve">205 76 0.34 </v>
      </c>
      <c r="KW207" s="92" t="str">
        <f t="shared" si="760"/>
        <v xml:space="preserve">205 77 0.786667 </v>
      </c>
      <c r="KX207" s="92" t="str">
        <f t="shared" si="761"/>
        <v xml:space="preserve">205 78 0.473333 </v>
      </c>
      <c r="KY207" s="92" t="str">
        <f t="shared" si="762"/>
        <v xml:space="preserve">205 79 0.956667 </v>
      </c>
      <c r="KZ207" s="92" t="str">
        <f t="shared" si="763"/>
        <v xml:space="preserve">205 80 0.606667 </v>
      </c>
      <c r="LA207" s="92" t="str">
        <f t="shared" si="764"/>
        <v xml:space="preserve">205 81 0.763333 </v>
      </c>
      <c r="LB207" s="92" t="str">
        <f t="shared" si="765"/>
        <v xml:space="preserve">205 82 0.863333 </v>
      </c>
      <c r="LC207" s="92" t="str">
        <f t="shared" si="766"/>
        <v xml:space="preserve">205 83 0.606667 </v>
      </c>
      <c r="LD207" s="92" t="str">
        <f t="shared" si="767"/>
        <v xml:space="preserve">205 84 0.516667 </v>
      </c>
      <c r="LE207" s="92" t="str">
        <f t="shared" si="768"/>
        <v xml:space="preserve">205 85 0.666667 </v>
      </c>
      <c r="LF207" s="92" t="str">
        <f t="shared" si="769"/>
        <v xml:space="preserve">205 86 0.383333 </v>
      </c>
      <c r="LG207" s="92" t="str">
        <f t="shared" si="770"/>
        <v xml:space="preserve">205 87 0.896667 </v>
      </c>
      <c r="LH207" s="92" t="str">
        <f t="shared" si="771"/>
        <v xml:space="preserve">205 88 0.866667 </v>
      </c>
      <c r="LI207" s="92" t="str">
        <f t="shared" si="772"/>
        <v xml:space="preserve">205 89 0.193333 </v>
      </c>
      <c r="LJ207" s="92" t="str">
        <f t="shared" si="773"/>
        <v xml:space="preserve">205 90 0.98 </v>
      </c>
      <c r="LK207" s="92" t="str">
        <f t="shared" si="774"/>
        <v xml:space="preserve">205 91 0.466667 </v>
      </c>
      <c r="LL207" s="92" t="str">
        <f t="shared" si="775"/>
        <v xml:space="preserve">205 92 0.63 </v>
      </c>
      <c r="LM207" s="92" t="str">
        <f t="shared" si="776"/>
        <v xml:space="preserve">205 93 0.696667 </v>
      </c>
      <c r="LN207" s="92" t="str">
        <f t="shared" si="777"/>
        <v xml:space="preserve">205 94 0.913333 </v>
      </c>
      <c r="LO207" s="92" t="str">
        <f t="shared" si="778"/>
        <v xml:space="preserve">205 95 0.44 </v>
      </c>
      <c r="LP207" s="92" t="str">
        <f t="shared" si="779"/>
        <v xml:space="preserve">205 96 0.89 </v>
      </c>
      <c r="LQ207" s="92" t="str">
        <f t="shared" si="780"/>
        <v xml:space="preserve">205 97 0.283333 </v>
      </c>
      <c r="LR207" s="92" t="str">
        <f t="shared" si="781"/>
        <v xml:space="preserve">205 98 0.943333 </v>
      </c>
      <c r="LS207" s="92" t="str">
        <f t="shared" si="782"/>
        <v xml:space="preserve">205 99 0.396667 </v>
      </c>
      <c r="LT207" s="92" t="str">
        <f t="shared" si="783"/>
        <v xml:space="preserve">205 100 0.66 </v>
      </c>
      <c r="LU207" s="92" t="str">
        <f t="shared" si="784"/>
        <v xml:space="preserve">205 101 0.213333 </v>
      </c>
      <c r="LV207" s="92" t="str">
        <f t="shared" si="785"/>
        <v xml:space="preserve">205 102 1.22 </v>
      </c>
      <c r="LW207" s="92" t="str">
        <f t="shared" si="786"/>
        <v xml:space="preserve">205 103 0.99 </v>
      </c>
      <c r="LX207" s="92" t="str">
        <f t="shared" si="787"/>
        <v xml:space="preserve">205 104 0.413333 </v>
      </c>
      <c r="LY207" s="92" t="str">
        <f t="shared" si="788"/>
        <v xml:space="preserve">205 105 0.11 </v>
      </c>
      <c r="LZ207" s="92" t="str">
        <f t="shared" si="789"/>
        <v xml:space="preserve">205 106 0.913333 </v>
      </c>
      <c r="MA207" s="92" t="str">
        <f t="shared" si="790"/>
        <v xml:space="preserve">205 107 0.09 </v>
      </c>
      <c r="MB207" s="92" t="str">
        <f t="shared" si="791"/>
        <v xml:space="preserve">205 108 0.963333 </v>
      </c>
      <c r="MC207" s="92" t="str">
        <f t="shared" si="792"/>
        <v xml:space="preserve">205 109 0.15 </v>
      </c>
      <c r="MD207" s="92" t="str">
        <f t="shared" si="793"/>
        <v xml:space="preserve">205 110 1.283333 </v>
      </c>
      <c r="ME207" s="92" t="str">
        <f t="shared" si="794"/>
        <v xml:space="preserve">205 111 0.356667 </v>
      </c>
      <c r="MF207" s="92" t="str">
        <f t="shared" si="795"/>
        <v xml:space="preserve">205 112 0.456667 </v>
      </c>
      <c r="MG207" s="92" t="str">
        <f t="shared" si="796"/>
        <v xml:space="preserve">205 113 0.496667 </v>
      </c>
      <c r="MH207" s="92" t="str">
        <f t="shared" si="797"/>
        <v xml:space="preserve">205 114 0.956667 </v>
      </c>
      <c r="MI207" s="92" t="str">
        <f t="shared" si="798"/>
        <v xml:space="preserve">205 115 0.46 </v>
      </c>
      <c r="MJ207" s="92" t="str">
        <f t="shared" si="799"/>
        <v xml:space="preserve">205 116 0.33 </v>
      </c>
      <c r="MK207" s="92" t="str">
        <f t="shared" si="800"/>
        <v xml:space="preserve">205 117 0.396667 </v>
      </c>
      <c r="ML207" s="92" t="str">
        <f t="shared" si="801"/>
        <v xml:space="preserve">205 118 0.513333 </v>
      </c>
      <c r="MM207" s="92" t="str">
        <f t="shared" si="802"/>
        <v xml:space="preserve">205 119 0.756667 </v>
      </c>
      <c r="MN207" s="92" t="str">
        <f t="shared" si="803"/>
        <v xml:space="preserve">205 120 0.996667 </v>
      </c>
      <c r="MO207" s="92" t="str">
        <f t="shared" si="804"/>
        <v xml:space="preserve">205 121 1.023333 </v>
      </c>
      <c r="MP207" s="92" t="str">
        <f t="shared" si="805"/>
        <v xml:space="preserve">205 122 0.296667 </v>
      </c>
      <c r="MQ207" s="92" t="str">
        <f t="shared" si="806"/>
        <v xml:space="preserve">205 123 0.29 </v>
      </c>
      <c r="MR207" s="92" t="str">
        <f t="shared" si="807"/>
        <v xml:space="preserve">205 124 0.913333 </v>
      </c>
      <c r="MS207" s="92" t="str">
        <f t="shared" si="808"/>
        <v xml:space="preserve">205 125 0.903333 </v>
      </c>
      <c r="MT207" s="92" t="str">
        <f t="shared" si="809"/>
        <v xml:space="preserve">205 126 0.523333 </v>
      </c>
      <c r="MU207" s="92" t="str">
        <f t="shared" si="810"/>
        <v xml:space="preserve">205 127 0.673333 </v>
      </c>
      <c r="MV207" s="92" t="str">
        <f t="shared" si="811"/>
        <v xml:space="preserve">205 128 0.82 </v>
      </c>
      <c r="MW207" s="92" t="str">
        <f t="shared" si="812"/>
        <v xml:space="preserve">205 129 0.87 </v>
      </c>
      <c r="MX207" s="92" t="str">
        <f t="shared" si="813"/>
        <v xml:space="preserve">205 130 0.15 </v>
      </c>
      <c r="MY207" s="92" t="str">
        <f t="shared" si="814"/>
        <v xml:space="preserve">205 131 0.516667 </v>
      </c>
      <c r="MZ207" s="92" t="str">
        <f t="shared" si="815"/>
        <v xml:space="preserve">205 132 0.366667 </v>
      </c>
      <c r="NA207" s="92" t="str">
        <f t="shared" si="816"/>
        <v xml:space="preserve">205 133 0.326667 </v>
      </c>
      <c r="NB207" s="92" t="str">
        <f t="shared" si="817"/>
        <v xml:space="preserve">205 134 0.133333 </v>
      </c>
      <c r="NC207" s="92" t="str">
        <f t="shared" si="818"/>
        <v xml:space="preserve">205 135 0.053333 </v>
      </c>
      <c r="ND207" s="92" t="str">
        <f t="shared" si="819"/>
        <v xml:space="preserve">205 136 0.59 </v>
      </c>
      <c r="NE207" s="92" t="str">
        <f t="shared" si="820"/>
        <v xml:space="preserve">205 137 0.82 </v>
      </c>
      <c r="NF207" s="92" t="str">
        <f t="shared" si="821"/>
        <v xml:space="preserve">205 138 0.823333 </v>
      </c>
      <c r="NG207" s="92" t="str">
        <f t="shared" si="822"/>
        <v xml:space="preserve">205 139 0.83 </v>
      </c>
      <c r="NH207" s="92" t="str">
        <f t="shared" si="823"/>
        <v xml:space="preserve">205 140 1.513333 </v>
      </c>
      <c r="NI207" s="92" t="str">
        <f t="shared" si="824"/>
        <v xml:space="preserve">205 141 0.463333 </v>
      </c>
      <c r="NJ207" s="92" t="str">
        <f t="shared" si="825"/>
        <v xml:space="preserve">205 142 0.55 </v>
      </c>
      <c r="NK207" s="92" t="str">
        <f t="shared" si="826"/>
        <v xml:space="preserve">205 143 0.896667 </v>
      </c>
      <c r="NL207" s="92" t="str">
        <f t="shared" si="827"/>
        <v xml:space="preserve">205 144 0.496667 </v>
      </c>
      <c r="NM207" s="92" t="str">
        <f t="shared" si="828"/>
        <v xml:space="preserve">205 145 0.916667 </v>
      </c>
      <c r="NN207" s="92" t="str">
        <f t="shared" si="829"/>
        <v xml:space="preserve">205 146 0.393333 </v>
      </c>
      <c r="NO207" s="92" t="str">
        <f t="shared" si="830"/>
        <v xml:space="preserve">205 147 0.906667 </v>
      </c>
      <c r="NP207" s="92" t="str">
        <f t="shared" si="831"/>
        <v xml:space="preserve">205 148 0.853333 </v>
      </c>
      <c r="NQ207" s="92" t="str">
        <f t="shared" si="832"/>
        <v xml:space="preserve">205 149 1.003333 </v>
      </c>
      <c r="NR207" s="92" t="str">
        <f t="shared" si="833"/>
        <v xml:space="preserve">205 150 0.923333 </v>
      </c>
      <c r="NS207" s="92" t="str">
        <f t="shared" si="834"/>
        <v xml:space="preserve">205 151 1.22 </v>
      </c>
      <c r="NT207" s="92" t="str">
        <f t="shared" si="835"/>
        <v xml:space="preserve">205 152 1.093333 </v>
      </c>
      <c r="NU207" s="92" t="str">
        <f t="shared" si="836"/>
        <v xml:space="preserve">205 153 1.12 </v>
      </c>
      <c r="NV207" s="92" t="str">
        <f t="shared" si="837"/>
        <v xml:space="preserve">205 154 0.556667 </v>
      </c>
      <c r="NW207" s="92" t="str">
        <f t="shared" si="838"/>
        <v xml:space="preserve">205 155 1.406667 </v>
      </c>
      <c r="NX207" s="92" t="str">
        <f t="shared" si="839"/>
        <v xml:space="preserve">205 156 1.023333 </v>
      </c>
      <c r="NY207" s="92" t="str">
        <f t="shared" si="840"/>
        <v xml:space="preserve">205 157 0.646667 </v>
      </c>
      <c r="NZ207" s="92" t="str">
        <f t="shared" si="841"/>
        <v xml:space="preserve">205 158 0.426667 </v>
      </c>
      <c r="OA207" s="92" t="str">
        <f t="shared" si="842"/>
        <v xml:space="preserve">205 159 0.996667 </v>
      </c>
      <c r="OB207" s="92" t="str">
        <f t="shared" si="843"/>
        <v xml:space="preserve">205 160 0.386667 </v>
      </c>
      <c r="OC207" s="92" t="str">
        <f t="shared" si="844"/>
        <v xml:space="preserve">205 161 0.426667 </v>
      </c>
      <c r="OD207" s="92" t="str">
        <f t="shared" si="845"/>
        <v xml:space="preserve">205 162 1.233333 </v>
      </c>
      <c r="OE207" s="92" t="str">
        <f t="shared" si="846"/>
        <v xml:space="preserve">205 163 0.873333 </v>
      </c>
      <c r="OF207" s="92" t="str">
        <f t="shared" si="847"/>
        <v xml:space="preserve">205 164 0.58 </v>
      </c>
      <c r="OG207" s="92" t="str">
        <f t="shared" si="848"/>
        <v xml:space="preserve">205 165 1.386667 </v>
      </c>
      <c r="OH207" s="92" t="str">
        <f t="shared" si="849"/>
        <v xml:space="preserve">205 166 0.3 </v>
      </c>
      <c r="OI207" s="92" t="str">
        <f t="shared" si="850"/>
        <v xml:space="preserve">205 167 0.54 </v>
      </c>
      <c r="OJ207" s="92" t="str">
        <f t="shared" si="851"/>
        <v xml:space="preserve">205 168 0.48 </v>
      </c>
      <c r="OK207" s="92" t="str">
        <f t="shared" si="852"/>
        <v xml:space="preserve">205 169 1.013333 </v>
      </c>
      <c r="OL207" s="92" t="str">
        <f t="shared" si="853"/>
        <v xml:space="preserve">205 170 0.38 </v>
      </c>
      <c r="OM207" s="92" t="str">
        <f t="shared" si="854"/>
        <v xml:space="preserve">205 171 0.98 </v>
      </c>
      <c r="ON207" s="92" t="str">
        <f t="shared" si="855"/>
        <v xml:space="preserve">205 172 1.096667 </v>
      </c>
      <c r="OO207" s="92" t="str">
        <f t="shared" si="856"/>
        <v xml:space="preserve">205 173 0.903333 </v>
      </c>
      <c r="OP207" s="92" t="str">
        <f t="shared" si="857"/>
        <v xml:space="preserve">205 174 0.54 </v>
      </c>
      <c r="OQ207" s="92" t="str">
        <f t="shared" si="858"/>
        <v xml:space="preserve">205 175 0.996667 </v>
      </c>
      <c r="OR207" s="92" t="str">
        <f t="shared" si="859"/>
        <v xml:space="preserve">205 176 0.563333 </v>
      </c>
      <c r="OS207" s="92" t="str">
        <f t="shared" si="860"/>
        <v xml:space="preserve">205 177 0.563333 </v>
      </c>
      <c r="OT207" s="92" t="str">
        <f t="shared" si="861"/>
        <v xml:space="preserve">205 178 0.54 </v>
      </c>
      <c r="OU207" s="92" t="str">
        <f t="shared" si="862"/>
        <v xml:space="preserve">205 179 0.833333 </v>
      </c>
      <c r="OV207" s="92" t="str">
        <f t="shared" si="863"/>
        <v xml:space="preserve">205 180 0.6 </v>
      </c>
      <c r="OW207" s="92" t="str">
        <f t="shared" si="864"/>
        <v xml:space="preserve">205 181 0.493333 </v>
      </c>
      <c r="OX207" s="92" t="str">
        <f t="shared" si="865"/>
        <v xml:space="preserve">205 182 0.183333 </v>
      </c>
      <c r="OY207" s="92" t="str">
        <f t="shared" si="866"/>
        <v xml:space="preserve">205 183 0.426667 </v>
      </c>
      <c r="OZ207" s="92" t="str">
        <f t="shared" si="867"/>
        <v xml:space="preserve">205 184 0.926667 </v>
      </c>
      <c r="PA207" s="92" t="str">
        <f t="shared" si="868"/>
        <v xml:space="preserve">205 185 0.506667 </v>
      </c>
      <c r="PB207" s="92" t="str">
        <f t="shared" si="869"/>
        <v xml:space="preserve">205 186 0.68 </v>
      </c>
      <c r="PC207" s="92" t="str">
        <f t="shared" si="870"/>
        <v xml:space="preserve">205 187 0.68 </v>
      </c>
      <c r="PD207" s="92" t="str">
        <f t="shared" si="871"/>
        <v xml:space="preserve">205 188 0.84 </v>
      </c>
      <c r="PE207" s="92" t="str">
        <f t="shared" si="872"/>
        <v xml:space="preserve">205 189 0.496667 </v>
      </c>
      <c r="PF207" s="92" t="str">
        <f t="shared" si="873"/>
        <v xml:space="preserve">205 190 0.476667 </v>
      </c>
      <c r="PG207" s="92" t="str">
        <f t="shared" si="874"/>
        <v xml:space="preserve">205 191 0.573333 </v>
      </c>
      <c r="PH207" s="92" t="str">
        <f t="shared" si="875"/>
        <v xml:space="preserve">205 192 0.46 </v>
      </c>
      <c r="PI207" s="92" t="str">
        <f t="shared" si="876"/>
        <v xml:space="preserve">205 193 0.806667 </v>
      </c>
      <c r="PJ207" s="92" t="str">
        <f t="shared" si="877"/>
        <v xml:space="preserve">205 194 0.553333 </v>
      </c>
      <c r="PK207" s="92" t="str">
        <f t="shared" si="878"/>
        <v xml:space="preserve">205 195 0.89 </v>
      </c>
      <c r="PL207" s="92" t="str">
        <f t="shared" si="879"/>
        <v xml:space="preserve">205 196 1.43 </v>
      </c>
      <c r="PM207" s="92" t="str">
        <f t="shared" si="880"/>
        <v xml:space="preserve">205 197 0.066667 </v>
      </c>
      <c r="PN207" s="92" t="str">
        <f t="shared" si="881"/>
        <v xml:space="preserve">205 198 0.19 </v>
      </c>
      <c r="PO207" s="92" t="str">
        <f t="shared" si="882"/>
        <v xml:space="preserve">205 199 0.173333 </v>
      </c>
      <c r="PP207" s="92" t="str">
        <f t="shared" si="883"/>
        <v xml:space="preserve">205 200 0.053333 </v>
      </c>
      <c r="PQ207" s="92" t="str">
        <f t="shared" si="884"/>
        <v xml:space="preserve">205 201 0.973333 </v>
      </c>
      <c r="PR207" s="92" t="str">
        <f t="shared" si="885"/>
        <v xml:space="preserve">205 202 0.226667 </v>
      </c>
      <c r="PS207" s="92" t="str">
        <f t="shared" si="886"/>
        <v xml:space="preserve">205 203 0.436667 </v>
      </c>
      <c r="PT207" s="92" t="str">
        <f t="shared" si="887"/>
        <v xml:space="preserve">205 204 0.496667 </v>
      </c>
      <c r="PU207" s="92" t="str">
        <f t="shared" si="888"/>
        <v xml:space="preserve">205 205 0 </v>
      </c>
      <c r="PV207" s="92" t="str">
        <f t="shared" si="889"/>
        <v xml:space="preserve">205 206 1.053333 </v>
      </c>
      <c r="PW207" s="92" t="str">
        <f t="shared" si="890"/>
        <v xml:space="preserve">205 207 1.243333 </v>
      </c>
      <c r="PX207" s="92" t="str">
        <f t="shared" si="891"/>
        <v xml:space="preserve">205 208 0.383333 </v>
      </c>
      <c r="PY207" s="92" t="str">
        <f t="shared" si="892"/>
        <v xml:space="preserve">205 209 0.133333 </v>
      </c>
      <c r="PZ207" s="92" t="str">
        <f t="shared" si="893"/>
        <v xml:space="preserve">205 210 1.05 </v>
      </c>
      <c r="QA207" s="92" t="str">
        <f t="shared" si="894"/>
        <v xml:space="preserve">205 211 0.673333 </v>
      </c>
      <c r="QB207" s="92" t="str">
        <f t="shared" si="895"/>
        <v xml:space="preserve">205 212 0.846667 </v>
      </c>
      <c r="QC207" s="92" t="str">
        <f t="shared" si="896"/>
        <v xml:space="preserve">205 213 0.673333 </v>
      </c>
      <c r="QD207" s="92" t="str">
        <f t="shared" si="897"/>
        <v xml:space="preserve">205 214 0.35 </v>
      </c>
      <c r="QE207" s="92" t="str">
        <f t="shared" si="898"/>
        <v xml:space="preserve">205 215 1.403333 </v>
      </c>
      <c r="QF207" s="92" t="str">
        <f t="shared" si="899"/>
        <v xml:space="preserve">205 216 0.313333 </v>
      </c>
      <c r="QG207" s="92" t="str">
        <f t="shared" si="900"/>
        <v xml:space="preserve">205 217 0.12 </v>
      </c>
      <c r="QH207" s="92" t="str">
        <f t="shared" si="901"/>
        <v xml:space="preserve">205 218 0.686667 </v>
      </c>
      <c r="QI207" s="92" t="str">
        <f t="shared" si="902"/>
        <v xml:space="preserve">205 219 0.353333 </v>
      </c>
      <c r="QJ207" s="92" t="str">
        <f t="shared" si="903"/>
        <v xml:space="preserve">205 220 0.3 </v>
      </c>
      <c r="QK207" s="92" t="str">
        <f t="shared" si="904"/>
        <v xml:space="preserve">205 221 0.836667 </v>
      </c>
      <c r="QL207" s="92" t="str">
        <f t="shared" si="905"/>
        <v xml:space="preserve">205 222 1.193333 </v>
      </c>
      <c r="QM207" s="92" t="str">
        <f t="shared" si="906"/>
        <v xml:space="preserve">205 223 0.646667 </v>
      </c>
      <c r="QN207" s="92" t="str">
        <f t="shared" si="907"/>
        <v xml:space="preserve">205 224 0.646667 </v>
      </c>
      <c r="QO207" s="92" t="str">
        <f t="shared" si="908"/>
        <v xml:space="preserve">205 225 0.39 </v>
      </c>
      <c r="QP207" s="92" t="str">
        <f t="shared" si="909"/>
        <v xml:space="preserve">205 226 0.416667 </v>
      </c>
      <c r="QQ207" s="92" t="str">
        <f t="shared" si="910"/>
        <v xml:space="preserve">205 227 0.353333 </v>
      </c>
      <c r="QR207" s="92" t="str">
        <f t="shared" si="911"/>
        <v xml:space="preserve">205 228 0.793333 </v>
      </c>
    </row>
    <row r="208" spans="1:460" ht="18.75" customHeight="1" x14ac:dyDescent="0.35">
      <c r="A208" s="86">
        <v>206</v>
      </c>
      <c r="B208" s="90" t="s">
        <v>231</v>
      </c>
      <c r="C208" s="91" t="s">
        <v>208</v>
      </c>
      <c r="D208" s="9">
        <v>25.9</v>
      </c>
      <c r="E208" s="9">
        <v>12.1</v>
      </c>
      <c r="F208" s="9">
        <v>27.8</v>
      </c>
      <c r="G208" s="9">
        <v>11.3</v>
      </c>
      <c r="H208" s="21">
        <v>9</v>
      </c>
      <c r="I208" s="21">
        <v>9</v>
      </c>
      <c r="J208" s="21">
        <v>37</v>
      </c>
      <c r="K208" s="21">
        <v>35</v>
      </c>
      <c r="L208" s="21">
        <v>40</v>
      </c>
      <c r="M208" s="9">
        <v>43.8</v>
      </c>
      <c r="N208" s="9">
        <v>34.1</v>
      </c>
      <c r="O208" s="9">
        <v>25.4</v>
      </c>
      <c r="P208" s="21">
        <v>27</v>
      </c>
      <c r="Q208" s="9">
        <v>21.3</v>
      </c>
      <c r="R208" s="9">
        <v>24.3</v>
      </c>
      <c r="S208" s="9">
        <v>41.7</v>
      </c>
      <c r="T208" s="9">
        <v>20.7</v>
      </c>
      <c r="U208" s="9">
        <v>19.3</v>
      </c>
      <c r="V208" s="9">
        <v>23.1</v>
      </c>
      <c r="W208" s="9">
        <v>22.6</v>
      </c>
      <c r="X208" s="9">
        <v>20.399999999999999</v>
      </c>
      <c r="Y208" s="9">
        <v>37.6</v>
      </c>
      <c r="Z208" s="9">
        <v>16.100000000000001</v>
      </c>
      <c r="AA208" s="21">
        <v>43</v>
      </c>
      <c r="AB208" s="9">
        <v>54.3</v>
      </c>
      <c r="AC208" s="9">
        <v>29.1</v>
      </c>
      <c r="AD208" s="9">
        <v>22.8</v>
      </c>
      <c r="AE208" s="21">
        <v>25</v>
      </c>
      <c r="AF208" s="9">
        <v>24.7</v>
      </c>
      <c r="AG208" s="9">
        <v>38.9</v>
      </c>
      <c r="AH208" s="9">
        <v>45.4</v>
      </c>
      <c r="AI208" s="9">
        <v>33.700000000000003</v>
      </c>
      <c r="AJ208" s="9">
        <v>42.4</v>
      </c>
      <c r="AK208" s="9">
        <v>17.899999999999999</v>
      </c>
      <c r="AL208" s="9">
        <v>26.7</v>
      </c>
      <c r="AM208" s="9">
        <v>23.9</v>
      </c>
      <c r="AN208" s="9">
        <v>22.2</v>
      </c>
      <c r="AO208" s="9">
        <v>34.200000000000003</v>
      </c>
      <c r="AP208" s="9">
        <v>9.1</v>
      </c>
      <c r="AQ208" s="9">
        <v>22.5</v>
      </c>
      <c r="AR208" s="9">
        <v>21.2</v>
      </c>
      <c r="AS208" s="9">
        <v>27.3</v>
      </c>
      <c r="AT208" s="21">
        <v>26</v>
      </c>
      <c r="AU208" s="9">
        <v>27.7</v>
      </c>
      <c r="AV208" s="9">
        <v>44.2</v>
      </c>
      <c r="AW208" s="9">
        <v>28.5</v>
      </c>
      <c r="AX208" s="9">
        <v>27.9</v>
      </c>
      <c r="AY208" s="9">
        <v>21.5</v>
      </c>
      <c r="AZ208" s="9">
        <v>30.4</v>
      </c>
      <c r="BA208" s="9">
        <v>22.2</v>
      </c>
      <c r="BB208" s="9">
        <v>30.7</v>
      </c>
      <c r="BC208" s="9">
        <v>12.3</v>
      </c>
      <c r="BD208" s="9">
        <v>8.6</v>
      </c>
      <c r="BE208" s="9">
        <v>22.2</v>
      </c>
      <c r="BF208" s="9">
        <v>28.3</v>
      </c>
      <c r="BG208" s="9">
        <v>32.4</v>
      </c>
      <c r="BH208" s="9">
        <v>26.3</v>
      </c>
      <c r="BI208" s="9">
        <v>8.6</v>
      </c>
      <c r="BJ208" s="21">
        <v>34</v>
      </c>
      <c r="BK208" s="9">
        <v>16.7</v>
      </c>
      <c r="BL208" s="21">
        <v>16</v>
      </c>
      <c r="BM208" s="9">
        <v>19.899999999999999</v>
      </c>
      <c r="BN208" s="9">
        <v>17.399999999999999</v>
      </c>
      <c r="BO208" s="9">
        <v>31.3</v>
      </c>
      <c r="BP208" s="9">
        <v>26.5</v>
      </c>
      <c r="BQ208" s="21">
        <v>28</v>
      </c>
      <c r="BR208" s="9">
        <v>10.9</v>
      </c>
      <c r="BS208" s="9">
        <v>20.8</v>
      </c>
      <c r="BT208" s="9">
        <v>24.3</v>
      </c>
      <c r="BU208" s="21">
        <v>30</v>
      </c>
      <c r="BV208" s="9">
        <v>39.200000000000003</v>
      </c>
      <c r="BW208" s="9">
        <v>37.4</v>
      </c>
      <c r="BX208" s="9">
        <v>33.5</v>
      </c>
      <c r="BY208" s="9">
        <v>44.1</v>
      </c>
      <c r="BZ208" s="9">
        <v>31.9</v>
      </c>
      <c r="CA208" s="9">
        <v>24.6</v>
      </c>
      <c r="CB208" s="9">
        <v>42.8</v>
      </c>
      <c r="CC208" s="9">
        <v>18.8</v>
      </c>
      <c r="CD208" s="9">
        <v>24.9</v>
      </c>
      <c r="CE208" s="9">
        <v>31.3</v>
      </c>
      <c r="CF208" s="9">
        <v>33.4</v>
      </c>
      <c r="CG208" s="9">
        <v>41.9</v>
      </c>
      <c r="CH208" s="9">
        <v>31.3</v>
      </c>
      <c r="CI208" s="9">
        <v>40.700000000000003</v>
      </c>
      <c r="CJ208" s="9">
        <v>27.4</v>
      </c>
      <c r="CK208" s="9">
        <v>23.4</v>
      </c>
      <c r="CL208" s="9">
        <v>21.2</v>
      </c>
      <c r="CM208" s="21">
        <v>10</v>
      </c>
      <c r="CN208" s="9">
        <v>28.6</v>
      </c>
      <c r="CO208" s="21">
        <v>39</v>
      </c>
      <c r="CP208" s="9">
        <v>35.299999999999997</v>
      </c>
      <c r="CQ208" s="9">
        <v>36.700000000000003</v>
      </c>
      <c r="CR208" s="9">
        <v>30.1</v>
      </c>
      <c r="CS208" s="9">
        <v>32.9</v>
      </c>
      <c r="CT208" s="21">
        <v>31</v>
      </c>
      <c r="CU208" s="9">
        <v>42.7</v>
      </c>
      <c r="CV208" s="9">
        <v>26.2</v>
      </c>
      <c r="CW208" s="9">
        <v>16.899999999999999</v>
      </c>
      <c r="CX208" s="9">
        <v>20.399999999999999</v>
      </c>
      <c r="CY208" s="21">
        <v>45</v>
      </c>
      <c r="CZ208" s="9">
        <v>25.7</v>
      </c>
      <c r="DA208" s="21">
        <v>46</v>
      </c>
      <c r="DB208" s="9">
        <v>39.299999999999997</v>
      </c>
      <c r="DC208" s="9">
        <v>22.2</v>
      </c>
      <c r="DD208" s="9">
        <v>31.8</v>
      </c>
      <c r="DE208" s="9">
        <v>24.1</v>
      </c>
      <c r="DF208" s="9">
        <v>29.3</v>
      </c>
      <c r="DG208" s="9">
        <v>34.799999999999997</v>
      </c>
      <c r="DH208" s="9">
        <v>27.7</v>
      </c>
      <c r="DI208" s="9">
        <v>56.3</v>
      </c>
      <c r="DJ208" s="9">
        <v>36.799999999999997</v>
      </c>
      <c r="DK208" s="9">
        <v>19.8</v>
      </c>
      <c r="DL208" s="9">
        <v>28.2</v>
      </c>
      <c r="DM208" s="9">
        <v>5.3</v>
      </c>
      <c r="DN208" s="21">
        <v>24</v>
      </c>
      <c r="DO208" s="9">
        <v>32.799999999999997</v>
      </c>
      <c r="DP208" s="9">
        <v>29.7</v>
      </c>
      <c r="DQ208" s="9">
        <v>40.6</v>
      </c>
      <c r="DR208" s="9">
        <v>25.5</v>
      </c>
      <c r="DS208" s="9">
        <v>39.5</v>
      </c>
      <c r="DT208" s="9">
        <v>33.799999999999997</v>
      </c>
      <c r="DU208" s="9">
        <v>24.2</v>
      </c>
      <c r="DV208" s="9">
        <v>25.9</v>
      </c>
      <c r="DW208" s="9">
        <v>46.2</v>
      </c>
      <c r="DX208" s="9">
        <v>25.2</v>
      </c>
      <c r="DY208" s="9">
        <v>19.100000000000001</v>
      </c>
      <c r="DZ208" s="9">
        <v>18.7</v>
      </c>
      <c r="EA208" s="9">
        <v>42.5</v>
      </c>
      <c r="EB208" s="9">
        <v>21.7</v>
      </c>
      <c r="EC208" s="9">
        <v>27.4</v>
      </c>
      <c r="ED208" s="9">
        <v>18.5</v>
      </c>
      <c r="EE208" s="9">
        <v>35.799999999999997</v>
      </c>
      <c r="EF208" s="21">
        <v>32</v>
      </c>
      <c r="EG208" s="9">
        <v>29.1</v>
      </c>
      <c r="EH208" s="9">
        <v>30.2</v>
      </c>
      <c r="EI208" s="9">
        <v>42.9</v>
      </c>
      <c r="EJ208" s="9">
        <v>42.5</v>
      </c>
      <c r="EK208" s="9">
        <v>26.1</v>
      </c>
      <c r="EL208" s="21">
        <v>43</v>
      </c>
      <c r="EM208" s="9">
        <v>42.1</v>
      </c>
      <c r="EN208" s="9">
        <v>27.2</v>
      </c>
      <c r="EO208" s="9">
        <v>32.5</v>
      </c>
      <c r="EP208" s="9">
        <v>8.9</v>
      </c>
      <c r="EQ208" s="9">
        <v>19.8</v>
      </c>
      <c r="ER208" s="9">
        <v>45.3</v>
      </c>
      <c r="ES208" s="9">
        <v>20.8</v>
      </c>
      <c r="ET208" s="9">
        <v>41.8</v>
      </c>
      <c r="EU208" s="9">
        <v>22.7</v>
      </c>
      <c r="EV208" s="9">
        <v>33.200000000000003</v>
      </c>
      <c r="EW208" s="9">
        <v>20.3</v>
      </c>
      <c r="EX208" s="9">
        <v>45.9</v>
      </c>
      <c r="EY208" s="9">
        <v>27.9</v>
      </c>
      <c r="EZ208" s="9">
        <v>42.9</v>
      </c>
      <c r="FA208" s="9">
        <v>43.2</v>
      </c>
      <c r="FB208" s="9">
        <v>38.9</v>
      </c>
      <c r="FC208" s="9">
        <v>27.4</v>
      </c>
      <c r="FD208" s="9">
        <v>25.9</v>
      </c>
      <c r="FE208" s="9">
        <v>22.5</v>
      </c>
      <c r="FF208" s="9">
        <v>18.100000000000001</v>
      </c>
      <c r="FG208" s="9">
        <v>26.2</v>
      </c>
      <c r="FH208" s="9">
        <v>22.1</v>
      </c>
      <c r="FI208" s="9">
        <v>46.4</v>
      </c>
      <c r="FJ208" s="9">
        <v>10.3</v>
      </c>
      <c r="FK208" s="9">
        <v>33.4</v>
      </c>
      <c r="FL208" s="9">
        <v>38.299999999999997</v>
      </c>
      <c r="FM208" s="9">
        <v>35.700000000000003</v>
      </c>
      <c r="FN208" s="9">
        <v>42.6</v>
      </c>
      <c r="FO208" s="9">
        <v>32.200000000000003</v>
      </c>
      <c r="FP208" s="9">
        <v>31.8</v>
      </c>
      <c r="FQ208" s="9">
        <v>29.1</v>
      </c>
      <c r="FR208" s="9">
        <v>25.8</v>
      </c>
      <c r="FS208" s="9">
        <v>6.9</v>
      </c>
      <c r="FT208" s="9">
        <v>26.5</v>
      </c>
      <c r="FU208" s="9">
        <v>29.6</v>
      </c>
      <c r="FV208" s="9">
        <v>21.5</v>
      </c>
      <c r="FW208" s="9">
        <v>17.100000000000001</v>
      </c>
      <c r="FX208" s="9">
        <v>17.2</v>
      </c>
      <c r="FY208" s="9">
        <v>26.8</v>
      </c>
      <c r="FZ208" s="9">
        <v>16.3</v>
      </c>
      <c r="GA208" s="9">
        <v>34.1</v>
      </c>
      <c r="GB208" s="9">
        <v>36.4</v>
      </c>
      <c r="GC208" s="21">
        <v>30</v>
      </c>
      <c r="GD208" s="9">
        <v>22.5</v>
      </c>
      <c r="GE208" s="9">
        <v>30.9</v>
      </c>
      <c r="GF208" s="9">
        <v>40.4</v>
      </c>
      <c r="GG208" s="9">
        <v>36.5</v>
      </c>
      <c r="GH208" s="9">
        <v>36.5</v>
      </c>
      <c r="GI208" s="9">
        <v>44.1</v>
      </c>
      <c r="GJ208" s="9">
        <v>28.1</v>
      </c>
      <c r="GK208" s="9">
        <v>27.6</v>
      </c>
      <c r="GL208" s="9">
        <v>24.8</v>
      </c>
      <c r="GM208" s="21">
        <v>27</v>
      </c>
      <c r="GN208" s="9">
        <v>23.9</v>
      </c>
      <c r="GO208" s="9">
        <v>36.4</v>
      </c>
      <c r="GP208" s="9">
        <v>19.5</v>
      </c>
      <c r="GQ208" s="21">
        <v>46</v>
      </c>
      <c r="GR208" s="9">
        <v>29.8</v>
      </c>
      <c r="GS208" s="9">
        <v>25.1</v>
      </c>
      <c r="GT208" s="9">
        <v>27.1</v>
      </c>
      <c r="GU208" s="9">
        <v>30.2</v>
      </c>
      <c r="GV208" s="9">
        <v>25.6</v>
      </c>
      <c r="GW208" s="9">
        <v>25.8</v>
      </c>
      <c r="GX208" s="9">
        <v>30.8</v>
      </c>
      <c r="GY208" s="9">
        <v>19.600000000000001</v>
      </c>
      <c r="GZ208" s="9">
        <v>31.6</v>
      </c>
      <c r="HA208" s="21">
        <v>0</v>
      </c>
      <c r="HB208" s="21">
        <v>57</v>
      </c>
      <c r="HC208" s="9">
        <v>22.4</v>
      </c>
      <c r="HD208" s="9">
        <v>29.6</v>
      </c>
      <c r="HE208" s="9">
        <v>50.8</v>
      </c>
      <c r="HF208" s="9">
        <v>29.6</v>
      </c>
      <c r="HG208" s="9">
        <v>22.9</v>
      </c>
      <c r="HH208" s="9">
        <v>29.6</v>
      </c>
      <c r="HI208" s="9">
        <v>33.4</v>
      </c>
      <c r="HJ208" s="9">
        <v>38.799999999999997</v>
      </c>
      <c r="HK208" s="9">
        <v>26.9</v>
      </c>
      <c r="HL208" s="9">
        <v>30.2</v>
      </c>
      <c r="HM208" s="21">
        <v>28</v>
      </c>
      <c r="HN208" s="9">
        <v>37.4</v>
      </c>
      <c r="HO208" s="9">
        <v>25.8</v>
      </c>
      <c r="HP208" s="9">
        <v>27.7</v>
      </c>
      <c r="HQ208" s="9">
        <v>54.9</v>
      </c>
      <c r="HR208" s="9">
        <v>14.3</v>
      </c>
      <c r="HS208" s="9">
        <v>28.9</v>
      </c>
      <c r="HT208" s="9">
        <v>23.3</v>
      </c>
      <c r="HU208" s="9">
        <v>22.4</v>
      </c>
      <c r="HV208" s="9">
        <v>29.8</v>
      </c>
      <c r="HW208" s="9">
        <v>39.700000000000003</v>
      </c>
      <c r="HX208" s="8"/>
      <c r="HY208" s="92" t="str">
        <f t="shared" si="684"/>
        <v xml:space="preserve">206 1 0.863333 </v>
      </c>
      <c r="HZ208" s="92" t="str">
        <f t="shared" si="685"/>
        <v xml:space="preserve">206 2 0.403333 </v>
      </c>
      <c r="IA208" s="92" t="str">
        <f t="shared" si="686"/>
        <v xml:space="preserve">206 3 0.926667 </v>
      </c>
      <c r="IB208" s="92" t="str">
        <f t="shared" si="687"/>
        <v xml:space="preserve">206 4 0.376667 </v>
      </c>
      <c r="IC208" s="92" t="str">
        <f t="shared" si="688"/>
        <v xml:space="preserve">206 5 0.3 </v>
      </c>
      <c r="ID208" s="92" t="str">
        <f t="shared" si="689"/>
        <v xml:space="preserve">206 6 0.3 </v>
      </c>
      <c r="IE208" s="92" t="str">
        <f t="shared" si="690"/>
        <v xml:space="preserve">206 7 1.233333 </v>
      </c>
      <c r="IF208" s="92" t="str">
        <f t="shared" si="691"/>
        <v xml:space="preserve">206 8 1.166667 </v>
      </c>
      <c r="IG208" s="92" t="str">
        <f t="shared" si="692"/>
        <v xml:space="preserve">206 9 1.333333 </v>
      </c>
      <c r="IH208" s="92" t="str">
        <f t="shared" si="693"/>
        <v xml:space="preserve">206 10 1.46 </v>
      </c>
      <c r="II208" s="92" t="str">
        <f t="shared" si="694"/>
        <v xml:space="preserve">206 11 1.136667 </v>
      </c>
      <c r="IJ208" s="92" t="str">
        <f t="shared" si="695"/>
        <v xml:space="preserve">206 12 0.846667 </v>
      </c>
      <c r="IK208" s="92" t="str">
        <f t="shared" si="696"/>
        <v xml:space="preserve">206 13 0.9 </v>
      </c>
      <c r="IL208" s="92" t="str">
        <f t="shared" si="697"/>
        <v xml:space="preserve">206 14 0.71 </v>
      </c>
      <c r="IM208" s="92" t="str">
        <f t="shared" si="698"/>
        <v xml:space="preserve">206 15 0.81 </v>
      </c>
      <c r="IN208" s="92" t="str">
        <f t="shared" si="699"/>
        <v xml:space="preserve">206 16 1.39 </v>
      </c>
      <c r="IO208" s="92" t="str">
        <f t="shared" si="700"/>
        <v xml:space="preserve">206 17 0.69 </v>
      </c>
      <c r="IP208" s="92" t="str">
        <f t="shared" si="701"/>
        <v xml:space="preserve">206 18 0.643333 </v>
      </c>
      <c r="IQ208" s="92" t="str">
        <f t="shared" si="702"/>
        <v xml:space="preserve">206 19 0.77 </v>
      </c>
      <c r="IR208" s="92" t="str">
        <f t="shared" si="703"/>
        <v xml:space="preserve">206 20 0.753333 </v>
      </c>
      <c r="IS208" s="92" t="str">
        <f t="shared" si="704"/>
        <v xml:space="preserve">206 21 0.68 </v>
      </c>
      <c r="IT208" s="92" t="str">
        <f t="shared" si="705"/>
        <v xml:space="preserve">206 22 1.253333 </v>
      </c>
      <c r="IU208" s="92" t="str">
        <f t="shared" si="706"/>
        <v xml:space="preserve">206 23 0.536667 </v>
      </c>
      <c r="IV208" s="92" t="str">
        <f t="shared" si="707"/>
        <v xml:space="preserve">206 24 1.433333 </v>
      </c>
      <c r="IW208" s="92" t="str">
        <f t="shared" si="708"/>
        <v xml:space="preserve">206 25 1.81 </v>
      </c>
      <c r="IX208" s="92" t="str">
        <f t="shared" si="709"/>
        <v xml:space="preserve">206 26 0.97 </v>
      </c>
      <c r="IY208" s="92" t="str">
        <f t="shared" si="710"/>
        <v xml:space="preserve">206 27 0.76 </v>
      </c>
      <c r="IZ208" s="92" t="str">
        <f t="shared" si="711"/>
        <v xml:space="preserve">206 28 0.833333 </v>
      </c>
      <c r="JA208" s="92" t="str">
        <f t="shared" si="712"/>
        <v xml:space="preserve">206 29 0.823333 </v>
      </c>
      <c r="JB208" s="92" t="str">
        <f t="shared" si="713"/>
        <v xml:space="preserve">206 30 1.296667 </v>
      </c>
      <c r="JC208" s="92" t="str">
        <f t="shared" si="714"/>
        <v xml:space="preserve">206 31 1.513333 </v>
      </c>
      <c r="JD208" s="92" t="str">
        <f t="shared" si="715"/>
        <v xml:space="preserve">206 32 1.123333 </v>
      </c>
      <c r="JE208" s="92" t="str">
        <f t="shared" si="716"/>
        <v xml:space="preserve">206 33 1.413333 </v>
      </c>
      <c r="JF208" s="92" t="str">
        <f t="shared" si="717"/>
        <v xml:space="preserve">206 34 0.596667 </v>
      </c>
      <c r="JG208" s="92" t="str">
        <f t="shared" si="718"/>
        <v xml:space="preserve">206 35 0.89 </v>
      </c>
      <c r="JH208" s="92" t="str">
        <f t="shared" si="719"/>
        <v xml:space="preserve">206 36 0.796667 </v>
      </c>
      <c r="JI208" s="92" t="str">
        <f t="shared" si="720"/>
        <v xml:space="preserve">206 37 0.74 </v>
      </c>
      <c r="JJ208" s="92" t="str">
        <f t="shared" si="721"/>
        <v xml:space="preserve">206 38 1.14 </v>
      </c>
      <c r="JK208" s="92" t="str">
        <f t="shared" si="722"/>
        <v xml:space="preserve">206 39 0.303333 </v>
      </c>
      <c r="JL208" s="92" t="str">
        <f t="shared" si="723"/>
        <v xml:space="preserve">206 40 0.75 </v>
      </c>
      <c r="JM208" s="92" t="str">
        <f t="shared" si="724"/>
        <v xml:space="preserve">206 41 0.706667 </v>
      </c>
      <c r="JN208" s="92" t="str">
        <f t="shared" si="725"/>
        <v xml:space="preserve">206 42 0.91 </v>
      </c>
      <c r="JO208" s="92" t="str">
        <f t="shared" si="726"/>
        <v xml:space="preserve">206 43 0.866667 </v>
      </c>
      <c r="JP208" s="92" t="str">
        <f t="shared" si="727"/>
        <v xml:space="preserve">206 44 0.923333 </v>
      </c>
      <c r="JQ208" s="92" t="str">
        <f t="shared" si="728"/>
        <v xml:space="preserve">206 45 1.473333 </v>
      </c>
      <c r="JR208" s="92" t="str">
        <f t="shared" si="729"/>
        <v xml:space="preserve">206 46 0.95 </v>
      </c>
      <c r="JS208" s="92" t="str">
        <f t="shared" si="730"/>
        <v xml:space="preserve">206 47 0.93 </v>
      </c>
      <c r="JT208" s="92" t="str">
        <f t="shared" si="731"/>
        <v xml:space="preserve">206 48 0.716667 </v>
      </c>
      <c r="JU208" s="92" t="str">
        <f t="shared" si="732"/>
        <v xml:space="preserve">206 49 1.013333 </v>
      </c>
      <c r="JV208" s="92" t="str">
        <f t="shared" si="733"/>
        <v xml:space="preserve">206 50 0.74 </v>
      </c>
      <c r="JW208" s="92" t="str">
        <f t="shared" si="734"/>
        <v xml:space="preserve">206 51 1.023333 </v>
      </c>
      <c r="JX208" s="92" t="str">
        <f t="shared" si="735"/>
        <v xml:space="preserve">206 52 0.41 </v>
      </c>
      <c r="JY208" s="92" t="str">
        <f t="shared" si="736"/>
        <v xml:space="preserve">206 53 0.286667 </v>
      </c>
      <c r="JZ208" s="92" t="str">
        <f t="shared" si="737"/>
        <v xml:space="preserve">206 54 0.74 </v>
      </c>
      <c r="KA208" s="92" t="str">
        <f t="shared" si="738"/>
        <v xml:space="preserve">206 55 0.943333 </v>
      </c>
      <c r="KB208" s="92" t="str">
        <f t="shared" si="739"/>
        <v xml:space="preserve">206 56 1.08 </v>
      </c>
      <c r="KC208" s="92" t="str">
        <f t="shared" si="740"/>
        <v xml:space="preserve">206 57 0.876667 </v>
      </c>
      <c r="KD208" s="92" t="str">
        <f t="shared" si="741"/>
        <v xml:space="preserve">206 58 0.286667 </v>
      </c>
      <c r="KE208" s="92" t="str">
        <f t="shared" si="742"/>
        <v xml:space="preserve">206 59 1.133333 </v>
      </c>
      <c r="KF208" s="92" t="str">
        <f t="shared" si="743"/>
        <v xml:space="preserve">206 60 0.556667 </v>
      </c>
      <c r="KG208" s="92" t="str">
        <f t="shared" si="744"/>
        <v xml:space="preserve">206 61 0.533333 </v>
      </c>
      <c r="KH208" s="92" t="str">
        <f t="shared" si="745"/>
        <v xml:space="preserve">206 62 0.663333 </v>
      </c>
      <c r="KI208" s="92" t="str">
        <f t="shared" si="746"/>
        <v xml:space="preserve">206 63 0.58 </v>
      </c>
      <c r="KJ208" s="92" t="str">
        <f t="shared" si="747"/>
        <v xml:space="preserve">206 64 1.043333 </v>
      </c>
      <c r="KK208" s="92" t="str">
        <f t="shared" si="748"/>
        <v xml:space="preserve">206 65 0.883333 </v>
      </c>
      <c r="KL208" s="92" t="str">
        <f t="shared" si="749"/>
        <v xml:space="preserve">206 66 0.933333 </v>
      </c>
      <c r="KM208" s="92" t="str">
        <f t="shared" si="750"/>
        <v xml:space="preserve">206 67 0.363333 </v>
      </c>
      <c r="KN208" s="92" t="str">
        <f t="shared" si="751"/>
        <v xml:space="preserve">206 68 0.693333 </v>
      </c>
      <c r="KO208" s="92" t="str">
        <f t="shared" si="752"/>
        <v xml:space="preserve">206 69 0.81 </v>
      </c>
      <c r="KP208" s="92" t="str">
        <f t="shared" si="753"/>
        <v xml:space="preserve">206 70 1 </v>
      </c>
      <c r="KQ208" s="92" t="str">
        <f t="shared" si="754"/>
        <v xml:space="preserve">206 71 1.306667 </v>
      </c>
      <c r="KR208" s="92" t="str">
        <f t="shared" si="755"/>
        <v xml:space="preserve">206 72 1.246667 </v>
      </c>
      <c r="KS208" s="92" t="str">
        <f t="shared" si="756"/>
        <v xml:space="preserve">206 73 1.116667 </v>
      </c>
      <c r="KT208" s="92" t="str">
        <f t="shared" si="757"/>
        <v xml:space="preserve">206 74 1.47 </v>
      </c>
      <c r="KU208" s="92" t="str">
        <f t="shared" si="758"/>
        <v xml:space="preserve">206 75 1.063333 </v>
      </c>
      <c r="KV208" s="92" t="str">
        <f t="shared" si="759"/>
        <v xml:space="preserve">206 76 0.82 </v>
      </c>
      <c r="KW208" s="92" t="str">
        <f t="shared" si="760"/>
        <v xml:space="preserve">206 77 1.426667 </v>
      </c>
      <c r="KX208" s="92" t="str">
        <f t="shared" si="761"/>
        <v xml:space="preserve">206 78 0.626667 </v>
      </c>
      <c r="KY208" s="92" t="str">
        <f t="shared" si="762"/>
        <v xml:space="preserve">206 79 0.83 </v>
      </c>
      <c r="KZ208" s="92" t="str">
        <f t="shared" si="763"/>
        <v xml:space="preserve">206 80 1.043333 </v>
      </c>
      <c r="LA208" s="92" t="str">
        <f t="shared" si="764"/>
        <v xml:space="preserve">206 81 1.113333 </v>
      </c>
      <c r="LB208" s="92" t="str">
        <f t="shared" si="765"/>
        <v xml:space="preserve">206 82 1.396667 </v>
      </c>
      <c r="LC208" s="92" t="str">
        <f t="shared" si="766"/>
        <v xml:space="preserve">206 83 1.043333 </v>
      </c>
      <c r="LD208" s="92" t="str">
        <f t="shared" si="767"/>
        <v xml:space="preserve">206 84 1.356667 </v>
      </c>
      <c r="LE208" s="92" t="str">
        <f t="shared" si="768"/>
        <v xml:space="preserve">206 85 0.913333 </v>
      </c>
      <c r="LF208" s="92" t="str">
        <f t="shared" si="769"/>
        <v xml:space="preserve">206 86 0.78 </v>
      </c>
      <c r="LG208" s="92" t="str">
        <f t="shared" si="770"/>
        <v xml:space="preserve">206 87 0.706667 </v>
      </c>
      <c r="LH208" s="92" t="str">
        <f t="shared" si="771"/>
        <v xml:space="preserve">206 88 0.333333 </v>
      </c>
      <c r="LI208" s="92" t="str">
        <f t="shared" si="772"/>
        <v xml:space="preserve">206 89 0.953333 </v>
      </c>
      <c r="LJ208" s="92" t="str">
        <f t="shared" si="773"/>
        <v xml:space="preserve">206 90 1.3 </v>
      </c>
      <c r="LK208" s="92" t="str">
        <f t="shared" si="774"/>
        <v xml:space="preserve">206 91 1.176667 </v>
      </c>
      <c r="LL208" s="92" t="str">
        <f t="shared" si="775"/>
        <v xml:space="preserve">206 92 1.223333 </v>
      </c>
      <c r="LM208" s="92" t="str">
        <f t="shared" si="776"/>
        <v xml:space="preserve">206 93 1.003333 </v>
      </c>
      <c r="LN208" s="92" t="str">
        <f t="shared" si="777"/>
        <v xml:space="preserve">206 94 1.096667 </v>
      </c>
      <c r="LO208" s="92" t="str">
        <f t="shared" si="778"/>
        <v xml:space="preserve">206 95 1.033333 </v>
      </c>
      <c r="LP208" s="92" t="str">
        <f t="shared" si="779"/>
        <v xml:space="preserve">206 96 1.423333 </v>
      </c>
      <c r="LQ208" s="92" t="str">
        <f t="shared" si="780"/>
        <v xml:space="preserve">206 97 0.873333 </v>
      </c>
      <c r="LR208" s="92" t="str">
        <f t="shared" si="781"/>
        <v xml:space="preserve">206 98 0.563333 </v>
      </c>
      <c r="LS208" s="92" t="str">
        <f t="shared" si="782"/>
        <v xml:space="preserve">206 99 0.68 </v>
      </c>
      <c r="LT208" s="92" t="str">
        <f t="shared" si="783"/>
        <v xml:space="preserve">206 100 1.5 </v>
      </c>
      <c r="LU208" s="92" t="str">
        <f t="shared" si="784"/>
        <v xml:space="preserve">206 101 0.856667 </v>
      </c>
      <c r="LV208" s="92" t="str">
        <f t="shared" si="785"/>
        <v xml:space="preserve">206 102 1.533333 </v>
      </c>
      <c r="LW208" s="92" t="str">
        <f t="shared" si="786"/>
        <v xml:space="preserve">206 103 1.31 </v>
      </c>
      <c r="LX208" s="92" t="str">
        <f t="shared" si="787"/>
        <v xml:space="preserve">206 104 0.74 </v>
      </c>
      <c r="LY208" s="92" t="str">
        <f t="shared" si="788"/>
        <v xml:space="preserve">206 105 1.06 </v>
      </c>
      <c r="LZ208" s="92" t="str">
        <f t="shared" si="789"/>
        <v xml:space="preserve">206 106 0.803333 </v>
      </c>
      <c r="MA208" s="92" t="str">
        <f t="shared" si="790"/>
        <v xml:space="preserve">206 107 0.976667 </v>
      </c>
      <c r="MB208" s="92" t="str">
        <f t="shared" si="791"/>
        <v xml:space="preserve">206 108 1.16 </v>
      </c>
      <c r="MC208" s="92" t="str">
        <f t="shared" si="792"/>
        <v xml:space="preserve">206 109 0.923333 </v>
      </c>
      <c r="MD208" s="92" t="str">
        <f t="shared" si="793"/>
        <v xml:space="preserve">206 110 1.876667 </v>
      </c>
      <c r="ME208" s="92" t="str">
        <f t="shared" si="794"/>
        <v xml:space="preserve">206 111 1.226667 </v>
      </c>
      <c r="MF208" s="92" t="str">
        <f t="shared" si="795"/>
        <v xml:space="preserve">206 112 0.66 </v>
      </c>
      <c r="MG208" s="92" t="str">
        <f t="shared" si="796"/>
        <v xml:space="preserve">206 113 0.94 </v>
      </c>
      <c r="MH208" s="92" t="str">
        <f t="shared" si="797"/>
        <v xml:space="preserve">206 114 0.176667 </v>
      </c>
      <c r="MI208" s="92" t="str">
        <f t="shared" si="798"/>
        <v xml:space="preserve">206 115 0.8 </v>
      </c>
      <c r="MJ208" s="92" t="str">
        <f t="shared" si="799"/>
        <v xml:space="preserve">206 116 1.093333 </v>
      </c>
      <c r="MK208" s="92" t="str">
        <f t="shared" si="800"/>
        <v xml:space="preserve">206 117 0.99 </v>
      </c>
      <c r="ML208" s="92" t="str">
        <f t="shared" si="801"/>
        <v xml:space="preserve">206 118 1.353333 </v>
      </c>
      <c r="MM208" s="92" t="str">
        <f t="shared" si="802"/>
        <v xml:space="preserve">206 119 0.85 </v>
      </c>
      <c r="MN208" s="92" t="str">
        <f t="shared" si="803"/>
        <v xml:space="preserve">206 120 1.316667 </v>
      </c>
      <c r="MO208" s="92" t="str">
        <f t="shared" si="804"/>
        <v xml:space="preserve">206 121 1.126667 </v>
      </c>
      <c r="MP208" s="92" t="str">
        <f t="shared" si="805"/>
        <v xml:space="preserve">206 122 0.806667 </v>
      </c>
      <c r="MQ208" s="92" t="str">
        <f t="shared" si="806"/>
        <v xml:space="preserve">206 123 0.863333 </v>
      </c>
      <c r="MR208" s="92" t="str">
        <f t="shared" si="807"/>
        <v xml:space="preserve">206 124 1.54 </v>
      </c>
      <c r="MS208" s="92" t="str">
        <f t="shared" si="808"/>
        <v xml:space="preserve">206 125 0.84 </v>
      </c>
      <c r="MT208" s="92" t="str">
        <f t="shared" si="809"/>
        <v xml:space="preserve">206 126 0.636667 </v>
      </c>
      <c r="MU208" s="92" t="str">
        <f t="shared" si="810"/>
        <v xml:space="preserve">206 127 0.623333 </v>
      </c>
      <c r="MV208" s="92" t="str">
        <f t="shared" si="811"/>
        <v xml:space="preserve">206 128 1.416667 </v>
      </c>
      <c r="MW208" s="92" t="str">
        <f t="shared" si="812"/>
        <v xml:space="preserve">206 129 0.723333 </v>
      </c>
      <c r="MX208" s="92" t="str">
        <f t="shared" si="813"/>
        <v xml:space="preserve">206 130 0.913333 </v>
      </c>
      <c r="MY208" s="92" t="str">
        <f t="shared" si="814"/>
        <v xml:space="preserve">206 131 0.616667 </v>
      </c>
      <c r="MZ208" s="92" t="str">
        <f t="shared" si="815"/>
        <v xml:space="preserve">206 132 1.193333 </v>
      </c>
      <c r="NA208" s="92" t="str">
        <f t="shared" si="816"/>
        <v xml:space="preserve">206 133 1.066667 </v>
      </c>
      <c r="NB208" s="92" t="str">
        <f t="shared" si="817"/>
        <v xml:space="preserve">206 134 0.97 </v>
      </c>
      <c r="NC208" s="92" t="str">
        <f t="shared" si="818"/>
        <v xml:space="preserve">206 135 1.006667 </v>
      </c>
      <c r="ND208" s="92" t="str">
        <f t="shared" si="819"/>
        <v xml:space="preserve">206 136 1.43 </v>
      </c>
      <c r="NE208" s="92" t="str">
        <f t="shared" si="820"/>
        <v xml:space="preserve">206 137 1.416667 </v>
      </c>
      <c r="NF208" s="92" t="str">
        <f t="shared" si="821"/>
        <v xml:space="preserve">206 138 0.87 </v>
      </c>
      <c r="NG208" s="92" t="str">
        <f t="shared" si="822"/>
        <v xml:space="preserve">206 139 1.433333 </v>
      </c>
      <c r="NH208" s="92" t="str">
        <f t="shared" si="823"/>
        <v xml:space="preserve">206 140 1.403333 </v>
      </c>
      <c r="NI208" s="92" t="str">
        <f t="shared" si="824"/>
        <v xml:space="preserve">206 141 0.906667 </v>
      </c>
      <c r="NJ208" s="92" t="str">
        <f t="shared" si="825"/>
        <v xml:space="preserve">206 142 1.083333 </v>
      </c>
      <c r="NK208" s="92" t="str">
        <f t="shared" si="826"/>
        <v xml:space="preserve">206 143 0.296667 </v>
      </c>
      <c r="NL208" s="92" t="str">
        <f t="shared" si="827"/>
        <v xml:space="preserve">206 144 0.66 </v>
      </c>
      <c r="NM208" s="92" t="str">
        <f t="shared" si="828"/>
        <v xml:space="preserve">206 145 1.51 </v>
      </c>
      <c r="NN208" s="92" t="str">
        <f t="shared" si="829"/>
        <v xml:space="preserve">206 146 0.693333 </v>
      </c>
      <c r="NO208" s="92" t="str">
        <f t="shared" si="830"/>
        <v xml:space="preserve">206 147 1.393333 </v>
      </c>
      <c r="NP208" s="92" t="str">
        <f t="shared" si="831"/>
        <v xml:space="preserve">206 148 0.756667 </v>
      </c>
      <c r="NQ208" s="92" t="str">
        <f t="shared" si="832"/>
        <v xml:space="preserve">206 149 1.106667 </v>
      </c>
      <c r="NR208" s="92" t="str">
        <f t="shared" si="833"/>
        <v xml:space="preserve">206 150 0.676667 </v>
      </c>
      <c r="NS208" s="92" t="str">
        <f t="shared" si="834"/>
        <v xml:space="preserve">206 151 1.53 </v>
      </c>
      <c r="NT208" s="92" t="str">
        <f t="shared" si="835"/>
        <v xml:space="preserve">206 152 0.93 </v>
      </c>
      <c r="NU208" s="92" t="str">
        <f t="shared" si="836"/>
        <v xml:space="preserve">206 153 1.43 </v>
      </c>
      <c r="NV208" s="92" t="str">
        <f t="shared" si="837"/>
        <v xml:space="preserve">206 154 1.44 </v>
      </c>
      <c r="NW208" s="92" t="str">
        <f t="shared" si="838"/>
        <v xml:space="preserve">206 155 1.296667 </v>
      </c>
      <c r="NX208" s="92" t="str">
        <f t="shared" si="839"/>
        <v xml:space="preserve">206 156 0.913333 </v>
      </c>
      <c r="NY208" s="92" t="str">
        <f t="shared" si="840"/>
        <v xml:space="preserve">206 157 0.863333 </v>
      </c>
      <c r="NZ208" s="92" t="str">
        <f t="shared" si="841"/>
        <v xml:space="preserve">206 158 0.75 </v>
      </c>
      <c r="OA208" s="92" t="str">
        <f t="shared" si="842"/>
        <v xml:space="preserve">206 159 0.603333 </v>
      </c>
      <c r="OB208" s="92" t="str">
        <f t="shared" si="843"/>
        <v xml:space="preserve">206 160 0.873333 </v>
      </c>
      <c r="OC208" s="92" t="str">
        <f t="shared" si="844"/>
        <v xml:space="preserve">206 161 0.736667 </v>
      </c>
      <c r="OD208" s="92" t="str">
        <f t="shared" si="845"/>
        <v xml:space="preserve">206 162 1.546667 </v>
      </c>
      <c r="OE208" s="92" t="str">
        <f t="shared" si="846"/>
        <v xml:space="preserve">206 163 0.343333 </v>
      </c>
      <c r="OF208" s="92" t="str">
        <f t="shared" si="847"/>
        <v xml:space="preserve">206 164 1.113333 </v>
      </c>
      <c r="OG208" s="92" t="str">
        <f t="shared" si="848"/>
        <v xml:space="preserve">206 165 1.276667 </v>
      </c>
      <c r="OH208" s="92" t="str">
        <f t="shared" si="849"/>
        <v xml:space="preserve">206 166 1.19 </v>
      </c>
      <c r="OI208" s="92" t="str">
        <f t="shared" si="850"/>
        <v xml:space="preserve">206 167 1.42 </v>
      </c>
      <c r="OJ208" s="92" t="str">
        <f t="shared" si="851"/>
        <v xml:space="preserve">206 168 1.073333 </v>
      </c>
      <c r="OK208" s="92" t="str">
        <f t="shared" si="852"/>
        <v xml:space="preserve">206 169 1.06 </v>
      </c>
      <c r="OL208" s="92" t="str">
        <f t="shared" si="853"/>
        <v xml:space="preserve">206 170 0.97 </v>
      </c>
      <c r="OM208" s="92" t="str">
        <f t="shared" si="854"/>
        <v xml:space="preserve">206 171 0.86 </v>
      </c>
      <c r="ON208" s="92" t="str">
        <f t="shared" si="855"/>
        <v xml:space="preserve">206 172 0.23 </v>
      </c>
      <c r="OO208" s="92" t="str">
        <f t="shared" si="856"/>
        <v xml:space="preserve">206 173 0.883333 </v>
      </c>
      <c r="OP208" s="92" t="str">
        <f t="shared" si="857"/>
        <v xml:space="preserve">206 174 0.986667 </v>
      </c>
      <c r="OQ208" s="92" t="str">
        <f t="shared" si="858"/>
        <v xml:space="preserve">206 175 0.716667 </v>
      </c>
      <c r="OR208" s="92" t="str">
        <f t="shared" si="859"/>
        <v xml:space="preserve">206 176 0.57 </v>
      </c>
      <c r="OS208" s="92" t="str">
        <f t="shared" si="860"/>
        <v xml:space="preserve">206 177 0.573333 </v>
      </c>
      <c r="OT208" s="92" t="str">
        <f t="shared" si="861"/>
        <v xml:space="preserve">206 178 0.893333 </v>
      </c>
      <c r="OU208" s="92" t="str">
        <f t="shared" si="862"/>
        <v xml:space="preserve">206 179 0.543333 </v>
      </c>
      <c r="OV208" s="92" t="str">
        <f t="shared" si="863"/>
        <v xml:space="preserve">206 180 1.136667 </v>
      </c>
      <c r="OW208" s="92" t="str">
        <f t="shared" si="864"/>
        <v xml:space="preserve">206 181 1.213333 </v>
      </c>
      <c r="OX208" s="92" t="str">
        <f t="shared" si="865"/>
        <v xml:space="preserve">206 182 1 </v>
      </c>
      <c r="OY208" s="92" t="str">
        <f t="shared" si="866"/>
        <v xml:space="preserve">206 183 0.75 </v>
      </c>
      <c r="OZ208" s="92" t="str">
        <f t="shared" si="867"/>
        <v xml:space="preserve">206 184 1.03 </v>
      </c>
      <c r="PA208" s="92" t="str">
        <f t="shared" si="868"/>
        <v xml:space="preserve">206 185 1.346667 </v>
      </c>
      <c r="PB208" s="92" t="str">
        <f t="shared" si="869"/>
        <v xml:space="preserve">206 186 1.216667 </v>
      </c>
      <c r="PC208" s="92" t="str">
        <f t="shared" si="870"/>
        <v xml:space="preserve">206 187 1.216667 </v>
      </c>
      <c r="PD208" s="92" t="str">
        <f t="shared" si="871"/>
        <v xml:space="preserve">206 188 1.47 </v>
      </c>
      <c r="PE208" s="92" t="str">
        <f t="shared" si="872"/>
        <v xml:space="preserve">206 189 0.936667 </v>
      </c>
      <c r="PF208" s="92" t="str">
        <f t="shared" si="873"/>
        <v xml:space="preserve">206 190 0.92 </v>
      </c>
      <c r="PG208" s="92" t="str">
        <f t="shared" si="874"/>
        <v xml:space="preserve">206 191 0.826667 </v>
      </c>
      <c r="PH208" s="92" t="str">
        <f t="shared" si="875"/>
        <v xml:space="preserve">206 192 0.9 </v>
      </c>
      <c r="PI208" s="92" t="str">
        <f t="shared" si="876"/>
        <v xml:space="preserve">206 193 0.796667 </v>
      </c>
      <c r="PJ208" s="92" t="str">
        <f t="shared" si="877"/>
        <v xml:space="preserve">206 194 1.213333 </v>
      </c>
      <c r="PK208" s="92" t="str">
        <f t="shared" si="878"/>
        <v xml:space="preserve">206 195 0.65 </v>
      </c>
      <c r="PL208" s="92" t="str">
        <f t="shared" si="879"/>
        <v xml:space="preserve">206 196 1.533333 </v>
      </c>
      <c r="PM208" s="92" t="str">
        <f t="shared" si="880"/>
        <v xml:space="preserve">206 197 0.993333 </v>
      </c>
      <c r="PN208" s="92" t="str">
        <f t="shared" si="881"/>
        <v xml:space="preserve">206 198 0.836667 </v>
      </c>
      <c r="PO208" s="92" t="str">
        <f t="shared" si="882"/>
        <v xml:space="preserve">206 199 0.903333 </v>
      </c>
      <c r="PP208" s="92" t="str">
        <f t="shared" si="883"/>
        <v xml:space="preserve">206 200 1.006667 </v>
      </c>
      <c r="PQ208" s="92" t="str">
        <f t="shared" si="884"/>
        <v xml:space="preserve">206 201 0.853333 </v>
      </c>
      <c r="PR208" s="92" t="str">
        <f t="shared" si="885"/>
        <v xml:space="preserve">206 202 0.86 </v>
      </c>
      <c r="PS208" s="92" t="str">
        <f t="shared" si="886"/>
        <v xml:space="preserve">206 203 1.026667 </v>
      </c>
      <c r="PT208" s="92" t="str">
        <f t="shared" si="887"/>
        <v xml:space="preserve">206 204 0.653333 </v>
      </c>
      <c r="PU208" s="92" t="str">
        <f t="shared" si="888"/>
        <v xml:space="preserve">206 205 1.053333 </v>
      </c>
      <c r="PV208" s="92" t="str">
        <f t="shared" si="889"/>
        <v xml:space="preserve">206 206 0 </v>
      </c>
      <c r="PW208" s="92" t="str">
        <f t="shared" si="890"/>
        <v xml:space="preserve">206 207 1.9 </v>
      </c>
      <c r="PX208" s="92" t="str">
        <f t="shared" si="891"/>
        <v xml:space="preserve">206 208 0.746667 </v>
      </c>
      <c r="PY208" s="92" t="str">
        <f t="shared" si="892"/>
        <v xml:space="preserve">206 209 0.986667 </v>
      </c>
      <c r="PZ208" s="92" t="str">
        <f t="shared" si="893"/>
        <v xml:space="preserve">206 210 1.693333 </v>
      </c>
      <c r="QA208" s="92" t="str">
        <f t="shared" si="894"/>
        <v xml:space="preserve">206 211 0.986667 </v>
      </c>
      <c r="QB208" s="92" t="str">
        <f t="shared" si="895"/>
        <v xml:space="preserve">206 212 0.763333 </v>
      </c>
      <c r="QC208" s="92" t="str">
        <f t="shared" si="896"/>
        <v xml:space="preserve">206 213 0.986667 </v>
      </c>
      <c r="QD208" s="92" t="str">
        <f t="shared" si="897"/>
        <v xml:space="preserve">206 214 1.113333 </v>
      </c>
      <c r="QE208" s="92" t="str">
        <f t="shared" si="898"/>
        <v xml:space="preserve">206 215 1.293333 </v>
      </c>
      <c r="QF208" s="92" t="str">
        <f t="shared" si="899"/>
        <v xml:space="preserve">206 216 0.896667 </v>
      </c>
      <c r="QG208" s="92" t="str">
        <f t="shared" si="900"/>
        <v xml:space="preserve">206 217 1.006667 </v>
      </c>
      <c r="QH208" s="92" t="str">
        <f t="shared" si="901"/>
        <v xml:space="preserve">206 218 0.933333 </v>
      </c>
      <c r="QI208" s="92" t="str">
        <f t="shared" si="902"/>
        <v xml:space="preserve">206 219 1.246667 </v>
      </c>
      <c r="QJ208" s="92" t="str">
        <f t="shared" si="903"/>
        <v xml:space="preserve">206 220 0.86 </v>
      </c>
      <c r="QK208" s="92" t="str">
        <f t="shared" si="904"/>
        <v xml:space="preserve">206 221 0.923333 </v>
      </c>
      <c r="QL208" s="92" t="str">
        <f t="shared" si="905"/>
        <v xml:space="preserve">206 222 1.83 </v>
      </c>
      <c r="QM208" s="92" t="str">
        <f t="shared" si="906"/>
        <v xml:space="preserve">206 223 0.476667 </v>
      </c>
      <c r="QN208" s="92" t="str">
        <f t="shared" si="907"/>
        <v xml:space="preserve">206 224 0.963333 </v>
      </c>
      <c r="QO208" s="92" t="str">
        <f t="shared" si="908"/>
        <v xml:space="preserve">206 225 0.776667 </v>
      </c>
      <c r="QP208" s="92" t="str">
        <f t="shared" si="909"/>
        <v xml:space="preserve">206 226 0.746667 </v>
      </c>
      <c r="QQ208" s="92" t="str">
        <f t="shared" si="910"/>
        <v xml:space="preserve">206 227 0.993333 </v>
      </c>
      <c r="QR208" s="92" t="str">
        <f t="shared" si="911"/>
        <v xml:space="preserve">206 228 1.323333 </v>
      </c>
    </row>
    <row r="209" spans="1:460" ht="18.75" customHeight="1" x14ac:dyDescent="0.35">
      <c r="A209" s="86">
        <v>207</v>
      </c>
      <c r="B209" s="90" t="s">
        <v>231</v>
      </c>
      <c r="C209" s="91" t="s">
        <v>209</v>
      </c>
      <c r="D209" s="9">
        <v>35.299999999999997</v>
      </c>
      <c r="E209" s="9">
        <v>45.3</v>
      </c>
      <c r="F209" s="21">
        <v>37</v>
      </c>
      <c r="G209" s="9">
        <v>68.5</v>
      </c>
      <c r="H209" s="9">
        <v>66.3</v>
      </c>
      <c r="I209" s="9">
        <v>66.3</v>
      </c>
      <c r="J209" s="9">
        <v>17.3</v>
      </c>
      <c r="K209" s="9">
        <v>19.5</v>
      </c>
      <c r="L209" s="9">
        <v>32.200000000000003</v>
      </c>
      <c r="M209" s="9">
        <v>21.2</v>
      </c>
      <c r="N209" s="9">
        <v>26.7</v>
      </c>
      <c r="O209" s="9">
        <v>48.1</v>
      </c>
      <c r="P209" s="9">
        <v>36.299999999999997</v>
      </c>
      <c r="Q209" s="21">
        <v>44</v>
      </c>
      <c r="R209" s="9">
        <v>36.1</v>
      </c>
      <c r="S209" s="9">
        <v>58.6</v>
      </c>
      <c r="T209" s="9">
        <v>35.299999999999997</v>
      </c>
      <c r="U209" s="9">
        <v>39.5</v>
      </c>
      <c r="V209" s="9">
        <v>46.9</v>
      </c>
      <c r="W209" s="9">
        <v>37.1</v>
      </c>
      <c r="X209" s="9">
        <v>38.5</v>
      </c>
      <c r="Y209" s="21">
        <v>22</v>
      </c>
      <c r="Z209" s="9">
        <v>41.3</v>
      </c>
      <c r="AA209" s="9">
        <v>15.2</v>
      </c>
      <c r="AB209" s="9">
        <v>42.1</v>
      </c>
      <c r="AC209" s="9">
        <v>56.9</v>
      </c>
      <c r="AD209" s="9">
        <v>41.8</v>
      </c>
      <c r="AE209" s="9">
        <v>32.700000000000003</v>
      </c>
      <c r="AF209" s="9">
        <v>34.700000000000003</v>
      </c>
      <c r="AG209" s="9">
        <v>48.1</v>
      </c>
      <c r="AH209" s="9">
        <v>59.5</v>
      </c>
      <c r="AI209" s="9">
        <v>24.9</v>
      </c>
      <c r="AJ209" s="9">
        <v>30.7</v>
      </c>
      <c r="AK209" s="9">
        <v>39.299999999999997</v>
      </c>
      <c r="AL209" s="9">
        <v>39.9</v>
      </c>
      <c r="AM209" s="9">
        <v>35.5</v>
      </c>
      <c r="AN209" s="9">
        <v>36.700000000000003</v>
      </c>
      <c r="AO209" s="9">
        <v>20.7</v>
      </c>
      <c r="AP209" s="9">
        <v>56.5</v>
      </c>
      <c r="AQ209" s="9">
        <v>35.200000000000003</v>
      </c>
      <c r="AR209" s="9">
        <v>34.6</v>
      </c>
      <c r="AS209" s="9">
        <v>42.3</v>
      </c>
      <c r="AT209" s="9">
        <v>41.2</v>
      </c>
      <c r="AU209" s="9">
        <v>39.1</v>
      </c>
      <c r="AV209" s="9">
        <v>14.7</v>
      </c>
      <c r="AW209" s="9">
        <v>37.799999999999997</v>
      </c>
      <c r="AX209" s="9">
        <v>39.4</v>
      </c>
      <c r="AY209" s="9">
        <v>41.4</v>
      </c>
      <c r="AZ209" s="9">
        <v>28.7</v>
      </c>
      <c r="BA209" s="9">
        <v>37.299999999999997</v>
      </c>
      <c r="BB209" s="21">
        <v>27</v>
      </c>
      <c r="BC209" s="9">
        <v>46.6</v>
      </c>
      <c r="BD209" s="9">
        <v>65.900000000000006</v>
      </c>
      <c r="BE209" s="9">
        <v>36.4</v>
      </c>
      <c r="BF209" s="9">
        <v>41.6</v>
      </c>
      <c r="BG209" s="9">
        <v>28.4</v>
      </c>
      <c r="BH209" s="9">
        <v>31.9</v>
      </c>
      <c r="BI209" s="21">
        <v>50</v>
      </c>
      <c r="BJ209" s="9">
        <v>27.3</v>
      </c>
      <c r="BK209" s="9">
        <v>41.9</v>
      </c>
      <c r="BL209" s="9">
        <v>41.4</v>
      </c>
      <c r="BM209" s="9">
        <v>42.9</v>
      </c>
      <c r="BN209" s="21">
        <v>40</v>
      </c>
      <c r="BO209" s="9">
        <v>26.4</v>
      </c>
      <c r="BP209" s="9">
        <v>32.6</v>
      </c>
      <c r="BQ209" s="9">
        <v>28.9</v>
      </c>
      <c r="BR209" s="9">
        <v>50.7</v>
      </c>
      <c r="BS209" s="9">
        <v>48.3</v>
      </c>
      <c r="BT209" s="9">
        <v>34.1</v>
      </c>
      <c r="BU209" s="9">
        <v>35.700000000000003</v>
      </c>
      <c r="BV209" s="9">
        <v>19.2</v>
      </c>
      <c r="BW209" s="9">
        <v>22.6</v>
      </c>
      <c r="BX209" s="9">
        <v>30.6</v>
      </c>
      <c r="BY209" s="9">
        <v>58.2</v>
      </c>
      <c r="BZ209" s="9">
        <v>21.9</v>
      </c>
      <c r="CA209" s="9">
        <v>31.4</v>
      </c>
      <c r="CB209" s="9">
        <v>19.2</v>
      </c>
      <c r="CC209" s="9">
        <v>38.299999999999997</v>
      </c>
      <c r="CD209" s="9">
        <v>34.1</v>
      </c>
      <c r="CE209" s="9">
        <v>28.4</v>
      </c>
      <c r="CF209" s="9">
        <v>25.4</v>
      </c>
      <c r="CG209" s="9">
        <v>17.399999999999999</v>
      </c>
      <c r="CH209" s="9">
        <v>28.4</v>
      </c>
      <c r="CI209" s="9">
        <v>32.9</v>
      </c>
      <c r="CJ209" s="9">
        <v>34.799999999999997</v>
      </c>
      <c r="CK209" s="9">
        <v>32.6</v>
      </c>
      <c r="CL209" s="21">
        <v>37</v>
      </c>
      <c r="CM209" s="9">
        <v>49.8</v>
      </c>
      <c r="CN209" s="9">
        <v>29.7</v>
      </c>
      <c r="CO209" s="9">
        <v>28.4</v>
      </c>
      <c r="CP209" s="9">
        <v>46.9</v>
      </c>
      <c r="CQ209" s="21">
        <v>18</v>
      </c>
      <c r="CR209" s="9">
        <v>31.4</v>
      </c>
      <c r="CS209" s="9">
        <v>32.6</v>
      </c>
      <c r="CT209" s="9">
        <v>25.8</v>
      </c>
      <c r="CU209" s="9">
        <v>13.9</v>
      </c>
      <c r="CV209" s="9">
        <v>40.700000000000003</v>
      </c>
      <c r="CW209" s="9">
        <v>42.6</v>
      </c>
      <c r="CX209" s="9">
        <v>36.9</v>
      </c>
      <c r="CY209" s="9">
        <v>34.1</v>
      </c>
      <c r="CZ209" s="21">
        <v>34</v>
      </c>
      <c r="DA209" s="9">
        <v>33.700000000000003</v>
      </c>
      <c r="DB209" s="9">
        <v>28.6</v>
      </c>
      <c r="DC209" s="9">
        <v>36.700000000000003</v>
      </c>
      <c r="DD209" s="9">
        <v>32.799999999999997</v>
      </c>
      <c r="DE209" s="9">
        <v>37.4</v>
      </c>
      <c r="DF209" s="9">
        <v>34.9</v>
      </c>
      <c r="DG209" s="9">
        <v>61.4</v>
      </c>
      <c r="DH209" s="9">
        <v>30.9</v>
      </c>
      <c r="DI209" s="9">
        <v>2.4</v>
      </c>
      <c r="DJ209" s="21">
        <v>24</v>
      </c>
      <c r="DK209" s="9">
        <v>37.799999999999997</v>
      </c>
      <c r="DL209" s="9">
        <v>47.3</v>
      </c>
      <c r="DM209" s="9">
        <v>52.3</v>
      </c>
      <c r="DN209" s="9">
        <v>43.1</v>
      </c>
      <c r="DO209" s="9">
        <v>24.9</v>
      </c>
      <c r="DP209" s="9">
        <v>29.7</v>
      </c>
      <c r="DQ209" s="9">
        <v>26.7</v>
      </c>
      <c r="DR209" s="9">
        <v>35.4</v>
      </c>
      <c r="DS209" s="9">
        <v>28.9</v>
      </c>
      <c r="DT209" s="9">
        <v>38.6</v>
      </c>
      <c r="DU209" s="9">
        <v>33.200000000000003</v>
      </c>
      <c r="DV209" s="9">
        <v>41.3</v>
      </c>
      <c r="DW209" s="9">
        <v>60.4</v>
      </c>
      <c r="DX209" s="9">
        <v>36.5</v>
      </c>
      <c r="DY209" s="21">
        <v>43</v>
      </c>
      <c r="DZ209" s="9">
        <v>39.5</v>
      </c>
      <c r="EA209" s="9">
        <v>12.8</v>
      </c>
      <c r="EB209" s="9">
        <v>38.1</v>
      </c>
      <c r="EC209" s="9">
        <v>33.799999999999997</v>
      </c>
      <c r="ED209" s="9">
        <v>40.4</v>
      </c>
      <c r="EE209" s="9">
        <v>46.5</v>
      </c>
      <c r="EF209" s="9">
        <v>43.5</v>
      </c>
      <c r="EG209" s="9">
        <v>34.700000000000003</v>
      </c>
      <c r="EH209" s="9">
        <v>35.799999999999997</v>
      </c>
      <c r="EI209" s="21">
        <v>23</v>
      </c>
      <c r="EJ209" s="9">
        <v>12.8</v>
      </c>
      <c r="EK209" s="9">
        <v>32.6</v>
      </c>
      <c r="EL209" s="9">
        <v>57.9</v>
      </c>
      <c r="EM209" s="9">
        <v>48.7</v>
      </c>
      <c r="EN209" s="9">
        <v>46.3</v>
      </c>
      <c r="EO209" s="9">
        <v>25.7</v>
      </c>
      <c r="EP209" s="9">
        <v>55.6</v>
      </c>
      <c r="EQ209" s="9">
        <v>39.1</v>
      </c>
      <c r="ER209" s="9">
        <v>11.6</v>
      </c>
      <c r="ES209" s="21">
        <v>37</v>
      </c>
      <c r="ET209" s="9">
        <v>20.8</v>
      </c>
      <c r="EU209" s="9">
        <v>35.9</v>
      </c>
      <c r="EV209" s="21">
        <v>38</v>
      </c>
      <c r="EW209" s="9">
        <v>37.700000000000003</v>
      </c>
      <c r="EX209" s="9">
        <v>33.700000000000003</v>
      </c>
      <c r="EY209" s="9">
        <v>40.700000000000003</v>
      </c>
      <c r="EZ209" s="9">
        <v>30.6</v>
      </c>
      <c r="FA209" s="9">
        <v>49.3</v>
      </c>
      <c r="FB209" s="9">
        <v>48.1</v>
      </c>
      <c r="FC209" s="9">
        <v>40.700000000000003</v>
      </c>
      <c r="FD209" s="9">
        <v>35.299999999999997</v>
      </c>
      <c r="FE209" s="9">
        <v>33.200000000000003</v>
      </c>
      <c r="FF209" s="9">
        <v>40.299999999999997</v>
      </c>
      <c r="FG209" s="9">
        <v>33.9</v>
      </c>
      <c r="FH209" s="9">
        <v>39.5</v>
      </c>
      <c r="FI209" s="9">
        <v>34.1</v>
      </c>
      <c r="FJ209" s="9">
        <v>56.1</v>
      </c>
      <c r="FK209" s="21">
        <v>26</v>
      </c>
      <c r="FL209" s="9">
        <v>47.6</v>
      </c>
      <c r="FM209" s="9">
        <v>25.7</v>
      </c>
      <c r="FN209" s="9">
        <v>48.7</v>
      </c>
      <c r="FO209" s="9">
        <v>20.8</v>
      </c>
      <c r="FP209" s="9">
        <v>59.6</v>
      </c>
      <c r="FQ209" s="9">
        <v>28.9</v>
      </c>
      <c r="FR209" s="9">
        <v>39.4</v>
      </c>
      <c r="FS209" s="9">
        <v>50.1</v>
      </c>
      <c r="FT209" s="9">
        <v>35.200000000000003</v>
      </c>
      <c r="FU209" s="9">
        <v>48.6</v>
      </c>
      <c r="FV209" s="9">
        <v>41.4</v>
      </c>
      <c r="FW209" s="9">
        <v>39.9</v>
      </c>
      <c r="FX209" s="9">
        <v>39.799999999999997</v>
      </c>
      <c r="FY209" s="9">
        <v>45.5</v>
      </c>
      <c r="FZ209" s="9">
        <v>41.2</v>
      </c>
      <c r="GA209" s="9">
        <v>25.4</v>
      </c>
      <c r="GB209" s="21">
        <v>46</v>
      </c>
      <c r="GC209" s="9">
        <v>29.1</v>
      </c>
      <c r="GD209" s="9">
        <v>33.200000000000003</v>
      </c>
      <c r="GE209" s="9">
        <v>35.700000000000003</v>
      </c>
      <c r="GF209" s="9">
        <v>32.5</v>
      </c>
      <c r="GG209" s="21">
        <v>20</v>
      </c>
      <c r="GH209" s="21">
        <v>20</v>
      </c>
      <c r="GI209" s="9">
        <v>58.2</v>
      </c>
      <c r="GJ209" s="9">
        <v>47.2</v>
      </c>
      <c r="GK209" s="9">
        <v>46.7</v>
      </c>
      <c r="GL209" s="9">
        <v>46.4</v>
      </c>
      <c r="GM209" s="9">
        <v>46.1</v>
      </c>
      <c r="GN209" s="9">
        <v>34.9</v>
      </c>
      <c r="GO209" s="9">
        <v>22.9</v>
      </c>
      <c r="GP209" s="9">
        <v>39.700000000000003</v>
      </c>
      <c r="GQ209" s="9">
        <v>43.7</v>
      </c>
      <c r="GR209" s="9">
        <v>36.200000000000003</v>
      </c>
      <c r="GS209" s="9">
        <v>36.6</v>
      </c>
      <c r="GT209" s="9">
        <v>33.5</v>
      </c>
      <c r="GU209" s="9">
        <v>35.799999999999997</v>
      </c>
      <c r="GV209" s="9">
        <v>39.200000000000003</v>
      </c>
      <c r="GW209" s="9">
        <v>37.299999999999997</v>
      </c>
      <c r="GX209" s="9">
        <v>27.8</v>
      </c>
      <c r="GY209" s="9">
        <v>39.4</v>
      </c>
      <c r="GZ209" s="9">
        <v>37.299999999999997</v>
      </c>
      <c r="HA209" s="21">
        <v>57</v>
      </c>
      <c r="HB209" s="21">
        <v>0</v>
      </c>
      <c r="HC209" s="9">
        <v>36.5</v>
      </c>
      <c r="HD209" s="21">
        <v>34</v>
      </c>
      <c r="HE209" s="9">
        <v>9.3000000000000007</v>
      </c>
      <c r="HF209" s="9">
        <v>33.6</v>
      </c>
      <c r="HG209" s="9">
        <v>38.200000000000003</v>
      </c>
      <c r="HH209" s="9">
        <v>33.6</v>
      </c>
      <c r="HI209" s="9">
        <v>42.6</v>
      </c>
      <c r="HJ209" s="9">
        <v>52.2</v>
      </c>
      <c r="HK209" s="9">
        <v>30.5</v>
      </c>
      <c r="HL209" s="9">
        <v>33.9</v>
      </c>
      <c r="HM209" s="9">
        <v>34.799999999999997</v>
      </c>
      <c r="HN209" s="9">
        <v>42.8</v>
      </c>
      <c r="HO209" s="9">
        <v>32.799999999999997</v>
      </c>
      <c r="HP209" s="9">
        <v>30.5</v>
      </c>
      <c r="HQ209" s="9">
        <v>9.9</v>
      </c>
      <c r="HR209" s="9">
        <v>43.9</v>
      </c>
      <c r="HS209" s="9">
        <v>34.6</v>
      </c>
      <c r="HT209" s="9">
        <v>34.1</v>
      </c>
      <c r="HU209" s="9">
        <v>40.299999999999997</v>
      </c>
      <c r="HV209" s="9">
        <v>28.3</v>
      </c>
      <c r="HW209" s="9">
        <v>18.3</v>
      </c>
      <c r="HX209" s="8"/>
      <c r="HY209" s="92" t="str">
        <f t="shared" si="684"/>
        <v xml:space="preserve">207 1 1.176667 </v>
      </c>
      <c r="HZ209" s="92" t="str">
        <f t="shared" si="685"/>
        <v xml:space="preserve">207 2 1.51 </v>
      </c>
      <c r="IA209" s="92" t="str">
        <f t="shared" si="686"/>
        <v xml:space="preserve">207 3 1.233333 </v>
      </c>
      <c r="IB209" s="92" t="str">
        <f t="shared" si="687"/>
        <v xml:space="preserve">207 4 2.283333 </v>
      </c>
      <c r="IC209" s="92" t="str">
        <f t="shared" si="688"/>
        <v xml:space="preserve">207 5 2.21 </v>
      </c>
      <c r="ID209" s="92" t="str">
        <f t="shared" si="689"/>
        <v xml:space="preserve">207 6 2.21 </v>
      </c>
      <c r="IE209" s="92" t="str">
        <f t="shared" si="690"/>
        <v xml:space="preserve">207 7 0.576667 </v>
      </c>
      <c r="IF209" s="92" t="str">
        <f t="shared" si="691"/>
        <v xml:space="preserve">207 8 0.65 </v>
      </c>
      <c r="IG209" s="92" t="str">
        <f t="shared" si="692"/>
        <v xml:space="preserve">207 9 1.073333 </v>
      </c>
      <c r="IH209" s="92" t="str">
        <f t="shared" si="693"/>
        <v xml:space="preserve">207 10 0.706667 </v>
      </c>
      <c r="II209" s="92" t="str">
        <f t="shared" si="694"/>
        <v xml:space="preserve">207 11 0.89 </v>
      </c>
      <c r="IJ209" s="92" t="str">
        <f t="shared" si="695"/>
        <v xml:space="preserve">207 12 1.603333 </v>
      </c>
      <c r="IK209" s="92" t="str">
        <f t="shared" si="696"/>
        <v xml:space="preserve">207 13 1.21 </v>
      </c>
      <c r="IL209" s="92" t="str">
        <f t="shared" si="697"/>
        <v xml:space="preserve">207 14 1.466667 </v>
      </c>
      <c r="IM209" s="92" t="str">
        <f t="shared" si="698"/>
        <v xml:space="preserve">207 15 1.203333 </v>
      </c>
      <c r="IN209" s="92" t="str">
        <f t="shared" si="699"/>
        <v xml:space="preserve">207 16 1.953333 </v>
      </c>
      <c r="IO209" s="92" t="str">
        <f t="shared" si="700"/>
        <v xml:space="preserve">207 17 1.176667 </v>
      </c>
      <c r="IP209" s="92" t="str">
        <f t="shared" si="701"/>
        <v xml:space="preserve">207 18 1.316667 </v>
      </c>
      <c r="IQ209" s="92" t="str">
        <f t="shared" si="702"/>
        <v xml:space="preserve">207 19 1.563333 </v>
      </c>
      <c r="IR209" s="92" t="str">
        <f t="shared" si="703"/>
        <v xml:space="preserve">207 20 1.236667 </v>
      </c>
      <c r="IS209" s="92" t="str">
        <f t="shared" si="704"/>
        <v xml:space="preserve">207 21 1.283333 </v>
      </c>
      <c r="IT209" s="92" t="str">
        <f t="shared" si="705"/>
        <v xml:space="preserve">207 22 0.733333 </v>
      </c>
      <c r="IU209" s="92" t="str">
        <f t="shared" si="706"/>
        <v xml:space="preserve">207 23 1.376667 </v>
      </c>
      <c r="IV209" s="92" t="str">
        <f t="shared" si="707"/>
        <v xml:space="preserve">207 24 0.506667 </v>
      </c>
      <c r="IW209" s="92" t="str">
        <f t="shared" si="708"/>
        <v xml:space="preserve">207 25 1.403333 </v>
      </c>
      <c r="IX209" s="92" t="str">
        <f t="shared" si="709"/>
        <v xml:space="preserve">207 26 1.896667 </v>
      </c>
      <c r="IY209" s="92" t="str">
        <f t="shared" si="710"/>
        <v xml:space="preserve">207 27 1.393333 </v>
      </c>
      <c r="IZ209" s="92" t="str">
        <f t="shared" si="711"/>
        <v xml:space="preserve">207 28 1.09 </v>
      </c>
      <c r="JA209" s="92" t="str">
        <f t="shared" si="712"/>
        <v xml:space="preserve">207 29 1.156667 </v>
      </c>
      <c r="JB209" s="92" t="str">
        <f t="shared" si="713"/>
        <v xml:space="preserve">207 30 1.603333 </v>
      </c>
      <c r="JC209" s="92" t="str">
        <f t="shared" si="714"/>
        <v xml:space="preserve">207 31 1.983333 </v>
      </c>
      <c r="JD209" s="92" t="str">
        <f t="shared" si="715"/>
        <v xml:space="preserve">207 32 0.83 </v>
      </c>
      <c r="JE209" s="92" t="str">
        <f t="shared" si="716"/>
        <v xml:space="preserve">207 33 1.023333 </v>
      </c>
      <c r="JF209" s="92" t="str">
        <f t="shared" si="717"/>
        <v xml:space="preserve">207 34 1.31 </v>
      </c>
      <c r="JG209" s="92" t="str">
        <f t="shared" si="718"/>
        <v xml:space="preserve">207 35 1.33 </v>
      </c>
      <c r="JH209" s="92" t="str">
        <f t="shared" si="719"/>
        <v xml:space="preserve">207 36 1.183333 </v>
      </c>
      <c r="JI209" s="92" t="str">
        <f t="shared" si="720"/>
        <v xml:space="preserve">207 37 1.223333 </v>
      </c>
      <c r="JJ209" s="92" t="str">
        <f t="shared" si="721"/>
        <v xml:space="preserve">207 38 0.69 </v>
      </c>
      <c r="JK209" s="92" t="str">
        <f t="shared" si="722"/>
        <v xml:space="preserve">207 39 1.883333 </v>
      </c>
      <c r="JL209" s="92" t="str">
        <f t="shared" si="723"/>
        <v xml:space="preserve">207 40 1.173333 </v>
      </c>
      <c r="JM209" s="92" t="str">
        <f t="shared" si="724"/>
        <v xml:space="preserve">207 41 1.153333 </v>
      </c>
      <c r="JN209" s="92" t="str">
        <f t="shared" si="725"/>
        <v xml:space="preserve">207 42 1.41 </v>
      </c>
      <c r="JO209" s="92" t="str">
        <f t="shared" si="726"/>
        <v xml:space="preserve">207 43 1.373333 </v>
      </c>
      <c r="JP209" s="92" t="str">
        <f t="shared" si="727"/>
        <v xml:space="preserve">207 44 1.303333 </v>
      </c>
      <c r="JQ209" s="92" t="str">
        <f t="shared" si="728"/>
        <v xml:space="preserve">207 45 0.49 </v>
      </c>
      <c r="JR209" s="92" t="str">
        <f t="shared" si="729"/>
        <v xml:space="preserve">207 46 1.26 </v>
      </c>
      <c r="JS209" s="92" t="str">
        <f t="shared" si="730"/>
        <v xml:space="preserve">207 47 1.313333 </v>
      </c>
      <c r="JT209" s="92" t="str">
        <f t="shared" si="731"/>
        <v xml:space="preserve">207 48 1.38 </v>
      </c>
      <c r="JU209" s="92" t="str">
        <f t="shared" si="732"/>
        <v xml:space="preserve">207 49 0.956667 </v>
      </c>
      <c r="JV209" s="92" t="str">
        <f t="shared" si="733"/>
        <v xml:space="preserve">207 50 1.243333 </v>
      </c>
      <c r="JW209" s="92" t="str">
        <f t="shared" si="734"/>
        <v xml:space="preserve">207 51 0.9 </v>
      </c>
      <c r="JX209" s="92" t="str">
        <f t="shared" si="735"/>
        <v xml:space="preserve">207 52 1.553333 </v>
      </c>
      <c r="JY209" s="92" t="str">
        <f t="shared" si="736"/>
        <v xml:space="preserve">207 53 2.196667 </v>
      </c>
      <c r="JZ209" s="92" t="str">
        <f t="shared" si="737"/>
        <v xml:space="preserve">207 54 1.213333 </v>
      </c>
      <c r="KA209" s="92" t="str">
        <f t="shared" si="738"/>
        <v xml:space="preserve">207 55 1.386667 </v>
      </c>
      <c r="KB209" s="92" t="str">
        <f t="shared" si="739"/>
        <v xml:space="preserve">207 56 0.946667 </v>
      </c>
      <c r="KC209" s="92" t="str">
        <f t="shared" si="740"/>
        <v xml:space="preserve">207 57 1.063333 </v>
      </c>
      <c r="KD209" s="92" t="str">
        <f t="shared" si="741"/>
        <v xml:space="preserve">207 58 1.666667 </v>
      </c>
      <c r="KE209" s="92" t="str">
        <f t="shared" si="742"/>
        <v xml:space="preserve">207 59 0.91 </v>
      </c>
      <c r="KF209" s="92" t="str">
        <f t="shared" si="743"/>
        <v xml:space="preserve">207 60 1.396667 </v>
      </c>
      <c r="KG209" s="92" t="str">
        <f t="shared" si="744"/>
        <v xml:space="preserve">207 61 1.38 </v>
      </c>
      <c r="KH209" s="92" t="str">
        <f t="shared" si="745"/>
        <v xml:space="preserve">207 62 1.43 </v>
      </c>
      <c r="KI209" s="92" t="str">
        <f t="shared" si="746"/>
        <v xml:space="preserve">207 63 1.333333 </v>
      </c>
      <c r="KJ209" s="92" t="str">
        <f t="shared" si="747"/>
        <v xml:space="preserve">207 64 0.88 </v>
      </c>
      <c r="KK209" s="92" t="str">
        <f t="shared" si="748"/>
        <v xml:space="preserve">207 65 1.086667 </v>
      </c>
      <c r="KL209" s="92" t="str">
        <f t="shared" si="749"/>
        <v xml:space="preserve">207 66 0.963333 </v>
      </c>
      <c r="KM209" s="92" t="str">
        <f t="shared" si="750"/>
        <v xml:space="preserve">207 67 1.69 </v>
      </c>
      <c r="KN209" s="92" t="str">
        <f t="shared" si="751"/>
        <v xml:space="preserve">207 68 1.61 </v>
      </c>
      <c r="KO209" s="92" t="str">
        <f t="shared" si="752"/>
        <v xml:space="preserve">207 69 1.136667 </v>
      </c>
      <c r="KP209" s="92" t="str">
        <f t="shared" si="753"/>
        <v xml:space="preserve">207 70 1.19 </v>
      </c>
      <c r="KQ209" s="92" t="str">
        <f t="shared" si="754"/>
        <v xml:space="preserve">207 71 0.64 </v>
      </c>
      <c r="KR209" s="92" t="str">
        <f t="shared" si="755"/>
        <v xml:space="preserve">207 72 0.753333 </v>
      </c>
      <c r="KS209" s="92" t="str">
        <f t="shared" si="756"/>
        <v xml:space="preserve">207 73 1.02 </v>
      </c>
      <c r="KT209" s="92" t="str">
        <f t="shared" si="757"/>
        <v xml:space="preserve">207 74 1.94 </v>
      </c>
      <c r="KU209" s="92" t="str">
        <f t="shared" si="758"/>
        <v xml:space="preserve">207 75 0.73 </v>
      </c>
      <c r="KV209" s="92" t="str">
        <f t="shared" si="759"/>
        <v xml:space="preserve">207 76 1.046667 </v>
      </c>
      <c r="KW209" s="92" t="str">
        <f t="shared" si="760"/>
        <v xml:space="preserve">207 77 0.64 </v>
      </c>
      <c r="KX209" s="92" t="str">
        <f t="shared" si="761"/>
        <v xml:space="preserve">207 78 1.276667 </v>
      </c>
      <c r="KY209" s="92" t="str">
        <f t="shared" si="762"/>
        <v xml:space="preserve">207 79 1.136667 </v>
      </c>
      <c r="KZ209" s="92" t="str">
        <f t="shared" si="763"/>
        <v xml:space="preserve">207 80 0.946667 </v>
      </c>
      <c r="LA209" s="92" t="str">
        <f t="shared" si="764"/>
        <v xml:space="preserve">207 81 0.846667 </v>
      </c>
      <c r="LB209" s="92" t="str">
        <f t="shared" si="765"/>
        <v xml:space="preserve">207 82 0.58 </v>
      </c>
      <c r="LC209" s="92" t="str">
        <f t="shared" si="766"/>
        <v xml:space="preserve">207 83 0.946667 </v>
      </c>
      <c r="LD209" s="92" t="str">
        <f t="shared" si="767"/>
        <v xml:space="preserve">207 84 1.096667 </v>
      </c>
      <c r="LE209" s="92" t="str">
        <f t="shared" si="768"/>
        <v xml:space="preserve">207 85 1.16 </v>
      </c>
      <c r="LF209" s="92" t="str">
        <f t="shared" si="769"/>
        <v xml:space="preserve">207 86 1.086667 </v>
      </c>
      <c r="LG209" s="92" t="str">
        <f t="shared" si="770"/>
        <v xml:space="preserve">207 87 1.233333 </v>
      </c>
      <c r="LH209" s="92" t="str">
        <f t="shared" si="771"/>
        <v xml:space="preserve">207 88 1.66 </v>
      </c>
      <c r="LI209" s="92" t="str">
        <f t="shared" si="772"/>
        <v xml:space="preserve">207 89 0.99 </v>
      </c>
      <c r="LJ209" s="92" t="str">
        <f t="shared" si="773"/>
        <v xml:space="preserve">207 90 0.946667 </v>
      </c>
      <c r="LK209" s="92" t="str">
        <f t="shared" si="774"/>
        <v xml:space="preserve">207 91 1.563333 </v>
      </c>
      <c r="LL209" s="92" t="str">
        <f t="shared" si="775"/>
        <v xml:space="preserve">207 92 0.6 </v>
      </c>
      <c r="LM209" s="92" t="str">
        <f t="shared" si="776"/>
        <v xml:space="preserve">207 93 1.046667 </v>
      </c>
      <c r="LN209" s="92" t="str">
        <f t="shared" si="777"/>
        <v xml:space="preserve">207 94 1.086667 </v>
      </c>
      <c r="LO209" s="92" t="str">
        <f t="shared" si="778"/>
        <v xml:space="preserve">207 95 0.86 </v>
      </c>
      <c r="LP209" s="92" t="str">
        <f t="shared" si="779"/>
        <v xml:space="preserve">207 96 0.463333 </v>
      </c>
      <c r="LQ209" s="92" t="str">
        <f t="shared" si="780"/>
        <v xml:space="preserve">207 97 1.356667 </v>
      </c>
      <c r="LR209" s="92" t="str">
        <f t="shared" si="781"/>
        <v xml:space="preserve">207 98 1.42 </v>
      </c>
      <c r="LS209" s="92" t="str">
        <f t="shared" si="782"/>
        <v xml:space="preserve">207 99 1.23 </v>
      </c>
      <c r="LT209" s="92" t="str">
        <f t="shared" si="783"/>
        <v xml:space="preserve">207 100 1.136667 </v>
      </c>
      <c r="LU209" s="92" t="str">
        <f t="shared" si="784"/>
        <v xml:space="preserve">207 101 1.133333 </v>
      </c>
      <c r="LV209" s="92" t="str">
        <f t="shared" si="785"/>
        <v xml:space="preserve">207 102 1.123333 </v>
      </c>
      <c r="LW209" s="92" t="str">
        <f t="shared" si="786"/>
        <v xml:space="preserve">207 103 0.953333 </v>
      </c>
      <c r="LX209" s="92" t="str">
        <f t="shared" si="787"/>
        <v xml:space="preserve">207 104 1.223333 </v>
      </c>
      <c r="LY209" s="92" t="str">
        <f t="shared" si="788"/>
        <v xml:space="preserve">207 105 1.093333 </v>
      </c>
      <c r="LZ209" s="92" t="str">
        <f t="shared" si="789"/>
        <v xml:space="preserve">207 106 1.246667 </v>
      </c>
      <c r="MA209" s="92" t="str">
        <f t="shared" si="790"/>
        <v xml:space="preserve">207 107 1.163333 </v>
      </c>
      <c r="MB209" s="92" t="str">
        <f t="shared" si="791"/>
        <v xml:space="preserve">207 108 2.046667 </v>
      </c>
      <c r="MC209" s="92" t="str">
        <f t="shared" si="792"/>
        <v xml:space="preserve">207 109 1.03 </v>
      </c>
      <c r="MD209" s="92" t="str">
        <f t="shared" si="793"/>
        <v xml:space="preserve">207 110 0.08 </v>
      </c>
      <c r="ME209" s="92" t="str">
        <f t="shared" si="794"/>
        <v xml:space="preserve">207 111 0.8 </v>
      </c>
      <c r="MF209" s="92" t="str">
        <f t="shared" si="795"/>
        <v xml:space="preserve">207 112 1.26 </v>
      </c>
      <c r="MG209" s="92" t="str">
        <f t="shared" si="796"/>
        <v xml:space="preserve">207 113 1.576667 </v>
      </c>
      <c r="MH209" s="92" t="str">
        <f t="shared" si="797"/>
        <v xml:space="preserve">207 114 1.743333 </v>
      </c>
      <c r="MI209" s="92" t="str">
        <f t="shared" si="798"/>
        <v xml:space="preserve">207 115 1.436667 </v>
      </c>
      <c r="MJ209" s="92" t="str">
        <f t="shared" si="799"/>
        <v xml:space="preserve">207 116 0.83 </v>
      </c>
      <c r="MK209" s="92" t="str">
        <f t="shared" si="800"/>
        <v xml:space="preserve">207 117 0.99 </v>
      </c>
      <c r="ML209" s="92" t="str">
        <f t="shared" si="801"/>
        <v xml:space="preserve">207 118 0.89 </v>
      </c>
      <c r="MM209" s="92" t="str">
        <f t="shared" si="802"/>
        <v xml:space="preserve">207 119 1.18 </v>
      </c>
      <c r="MN209" s="92" t="str">
        <f t="shared" si="803"/>
        <v xml:space="preserve">207 120 0.963333 </v>
      </c>
      <c r="MO209" s="92" t="str">
        <f t="shared" si="804"/>
        <v xml:space="preserve">207 121 1.286667 </v>
      </c>
      <c r="MP209" s="92" t="str">
        <f t="shared" si="805"/>
        <v xml:space="preserve">207 122 1.106667 </v>
      </c>
      <c r="MQ209" s="92" t="str">
        <f t="shared" si="806"/>
        <v xml:space="preserve">207 123 1.376667 </v>
      </c>
      <c r="MR209" s="92" t="str">
        <f t="shared" si="807"/>
        <v xml:space="preserve">207 124 2.013333 </v>
      </c>
      <c r="MS209" s="92" t="str">
        <f t="shared" si="808"/>
        <v xml:space="preserve">207 125 1.216667 </v>
      </c>
      <c r="MT209" s="92" t="str">
        <f t="shared" si="809"/>
        <v xml:space="preserve">207 126 1.433333 </v>
      </c>
      <c r="MU209" s="92" t="str">
        <f t="shared" si="810"/>
        <v xml:space="preserve">207 127 1.316667 </v>
      </c>
      <c r="MV209" s="92" t="str">
        <f t="shared" si="811"/>
        <v xml:space="preserve">207 128 0.426667 </v>
      </c>
      <c r="MW209" s="92" t="str">
        <f t="shared" si="812"/>
        <v xml:space="preserve">207 129 1.27 </v>
      </c>
      <c r="MX209" s="92" t="str">
        <f t="shared" si="813"/>
        <v xml:space="preserve">207 130 1.126667 </v>
      </c>
      <c r="MY209" s="92" t="str">
        <f t="shared" si="814"/>
        <v xml:space="preserve">207 131 1.346667 </v>
      </c>
      <c r="MZ209" s="92" t="str">
        <f t="shared" si="815"/>
        <v xml:space="preserve">207 132 1.55 </v>
      </c>
      <c r="NA209" s="92" t="str">
        <f t="shared" si="816"/>
        <v xml:space="preserve">207 133 1.45 </v>
      </c>
      <c r="NB209" s="92" t="str">
        <f t="shared" si="817"/>
        <v xml:space="preserve">207 134 1.156667 </v>
      </c>
      <c r="NC209" s="92" t="str">
        <f t="shared" si="818"/>
        <v xml:space="preserve">207 135 1.193333 </v>
      </c>
      <c r="ND209" s="92" t="str">
        <f t="shared" si="819"/>
        <v xml:space="preserve">207 136 0.766667 </v>
      </c>
      <c r="NE209" s="92" t="str">
        <f t="shared" si="820"/>
        <v xml:space="preserve">207 137 0.426667 </v>
      </c>
      <c r="NF209" s="92" t="str">
        <f t="shared" si="821"/>
        <v xml:space="preserve">207 138 1.086667 </v>
      </c>
      <c r="NG209" s="92" t="str">
        <f t="shared" si="822"/>
        <v xml:space="preserve">207 139 1.93 </v>
      </c>
      <c r="NH209" s="92" t="str">
        <f t="shared" si="823"/>
        <v xml:space="preserve">207 140 1.623333 </v>
      </c>
      <c r="NI209" s="92" t="str">
        <f t="shared" si="824"/>
        <v xml:space="preserve">207 141 1.543333 </v>
      </c>
      <c r="NJ209" s="92" t="str">
        <f t="shared" si="825"/>
        <v xml:space="preserve">207 142 0.856667 </v>
      </c>
      <c r="NK209" s="92" t="str">
        <f t="shared" si="826"/>
        <v xml:space="preserve">207 143 1.853333 </v>
      </c>
      <c r="NL209" s="92" t="str">
        <f t="shared" si="827"/>
        <v xml:space="preserve">207 144 1.303333 </v>
      </c>
      <c r="NM209" s="92" t="str">
        <f t="shared" si="828"/>
        <v xml:space="preserve">207 145 0.386667 </v>
      </c>
      <c r="NN209" s="92" t="str">
        <f t="shared" si="829"/>
        <v xml:space="preserve">207 146 1.233333 </v>
      </c>
      <c r="NO209" s="92" t="str">
        <f t="shared" si="830"/>
        <v xml:space="preserve">207 147 0.693333 </v>
      </c>
      <c r="NP209" s="92" t="str">
        <f t="shared" si="831"/>
        <v xml:space="preserve">207 148 1.196667 </v>
      </c>
      <c r="NQ209" s="92" t="str">
        <f t="shared" si="832"/>
        <v xml:space="preserve">207 149 1.266667 </v>
      </c>
      <c r="NR209" s="92" t="str">
        <f t="shared" si="833"/>
        <v xml:space="preserve">207 150 1.256667 </v>
      </c>
      <c r="NS209" s="92" t="str">
        <f t="shared" si="834"/>
        <v xml:space="preserve">207 151 1.123333 </v>
      </c>
      <c r="NT209" s="92" t="str">
        <f t="shared" si="835"/>
        <v xml:space="preserve">207 152 1.356667 </v>
      </c>
      <c r="NU209" s="92" t="str">
        <f t="shared" si="836"/>
        <v xml:space="preserve">207 153 1.02 </v>
      </c>
      <c r="NV209" s="92" t="str">
        <f t="shared" si="837"/>
        <v xml:space="preserve">207 154 1.643333 </v>
      </c>
      <c r="NW209" s="92" t="str">
        <f t="shared" si="838"/>
        <v xml:space="preserve">207 155 1.603333 </v>
      </c>
      <c r="NX209" s="92" t="str">
        <f t="shared" si="839"/>
        <v xml:space="preserve">207 156 1.356667 </v>
      </c>
      <c r="NY209" s="92" t="str">
        <f t="shared" si="840"/>
        <v xml:space="preserve">207 157 1.176667 </v>
      </c>
      <c r="NZ209" s="92" t="str">
        <f t="shared" si="841"/>
        <v xml:space="preserve">207 158 1.106667 </v>
      </c>
      <c r="OA209" s="92" t="str">
        <f t="shared" si="842"/>
        <v xml:space="preserve">207 159 1.343333 </v>
      </c>
      <c r="OB209" s="92" t="str">
        <f t="shared" si="843"/>
        <v xml:space="preserve">207 160 1.13 </v>
      </c>
      <c r="OC209" s="92" t="str">
        <f t="shared" si="844"/>
        <v xml:space="preserve">207 161 1.316667 </v>
      </c>
      <c r="OD209" s="92" t="str">
        <f t="shared" si="845"/>
        <v xml:space="preserve">207 162 1.136667 </v>
      </c>
      <c r="OE209" s="92" t="str">
        <f t="shared" si="846"/>
        <v xml:space="preserve">207 163 1.87 </v>
      </c>
      <c r="OF209" s="92" t="str">
        <f t="shared" si="847"/>
        <v xml:space="preserve">207 164 0.866667 </v>
      </c>
      <c r="OG209" s="92" t="str">
        <f t="shared" si="848"/>
        <v xml:space="preserve">207 165 1.586667 </v>
      </c>
      <c r="OH209" s="92" t="str">
        <f t="shared" si="849"/>
        <v xml:space="preserve">207 166 0.856667 </v>
      </c>
      <c r="OI209" s="92" t="str">
        <f t="shared" si="850"/>
        <v xml:space="preserve">207 167 1.623333 </v>
      </c>
      <c r="OJ209" s="92" t="str">
        <f t="shared" si="851"/>
        <v xml:space="preserve">207 168 0.693333 </v>
      </c>
      <c r="OK209" s="92" t="str">
        <f t="shared" si="852"/>
        <v xml:space="preserve">207 169 1.986667 </v>
      </c>
      <c r="OL209" s="92" t="str">
        <f t="shared" si="853"/>
        <v xml:space="preserve">207 170 0.963333 </v>
      </c>
      <c r="OM209" s="92" t="str">
        <f t="shared" si="854"/>
        <v xml:space="preserve">207 171 1.313333 </v>
      </c>
      <c r="ON209" s="92" t="str">
        <f t="shared" si="855"/>
        <v xml:space="preserve">207 172 1.67 </v>
      </c>
      <c r="OO209" s="92" t="str">
        <f t="shared" si="856"/>
        <v xml:space="preserve">207 173 1.173333 </v>
      </c>
      <c r="OP209" s="92" t="str">
        <f t="shared" si="857"/>
        <v xml:space="preserve">207 174 1.62 </v>
      </c>
      <c r="OQ209" s="92" t="str">
        <f t="shared" si="858"/>
        <v xml:space="preserve">207 175 1.38 </v>
      </c>
      <c r="OR209" s="92" t="str">
        <f t="shared" si="859"/>
        <v xml:space="preserve">207 176 1.33 </v>
      </c>
      <c r="OS209" s="92" t="str">
        <f t="shared" si="860"/>
        <v xml:space="preserve">207 177 1.326667 </v>
      </c>
      <c r="OT209" s="92" t="str">
        <f t="shared" si="861"/>
        <v xml:space="preserve">207 178 1.516667 </v>
      </c>
      <c r="OU209" s="92" t="str">
        <f t="shared" si="862"/>
        <v xml:space="preserve">207 179 1.373333 </v>
      </c>
      <c r="OV209" s="92" t="str">
        <f t="shared" si="863"/>
        <v xml:space="preserve">207 180 0.846667 </v>
      </c>
      <c r="OW209" s="92" t="str">
        <f t="shared" si="864"/>
        <v xml:space="preserve">207 181 1.533333 </v>
      </c>
      <c r="OX209" s="92" t="str">
        <f t="shared" si="865"/>
        <v xml:space="preserve">207 182 0.97 </v>
      </c>
      <c r="OY209" s="92" t="str">
        <f t="shared" si="866"/>
        <v xml:space="preserve">207 183 1.106667 </v>
      </c>
      <c r="OZ209" s="92" t="str">
        <f t="shared" si="867"/>
        <v xml:space="preserve">207 184 1.19 </v>
      </c>
      <c r="PA209" s="92" t="str">
        <f t="shared" si="868"/>
        <v xml:space="preserve">207 185 1.083333 </v>
      </c>
      <c r="PB209" s="92" t="str">
        <f t="shared" si="869"/>
        <v xml:space="preserve">207 186 0.666667 </v>
      </c>
      <c r="PC209" s="92" t="str">
        <f t="shared" si="870"/>
        <v xml:space="preserve">207 187 0.666667 </v>
      </c>
      <c r="PD209" s="92" t="str">
        <f t="shared" si="871"/>
        <v xml:space="preserve">207 188 1.94 </v>
      </c>
      <c r="PE209" s="92" t="str">
        <f t="shared" si="872"/>
        <v xml:space="preserve">207 189 1.573333 </v>
      </c>
      <c r="PF209" s="92" t="str">
        <f t="shared" si="873"/>
        <v xml:space="preserve">207 190 1.556667 </v>
      </c>
      <c r="PG209" s="92" t="str">
        <f t="shared" si="874"/>
        <v xml:space="preserve">207 191 1.546667 </v>
      </c>
      <c r="PH209" s="92" t="str">
        <f t="shared" si="875"/>
        <v xml:space="preserve">207 192 1.536667 </v>
      </c>
      <c r="PI209" s="92" t="str">
        <f t="shared" si="876"/>
        <v xml:space="preserve">207 193 1.163333 </v>
      </c>
      <c r="PJ209" s="92" t="str">
        <f t="shared" si="877"/>
        <v xml:space="preserve">207 194 0.763333 </v>
      </c>
      <c r="PK209" s="92" t="str">
        <f t="shared" si="878"/>
        <v xml:space="preserve">207 195 1.323333 </v>
      </c>
      <c r="PL209" s="92" t="str">
        <f t="shared" si="879"/>
        <v xml:space="preserve">207 196 1.456667 </v>
      </c>
      <c r="PM209" s="92" t="str">
        <f t="shared" si="880"/>
        <v xml:space="preserve">207 197 1.206667 </v>
      </c>
      <c r="PN209" s="92" t="str">
        <f t="shared" si="881"/>
        <v xml:space="preserve">207 198 1.22 </v>
      </c>
      <c r="PO209" s="92" t="str">
        <f t="shared" si="882"/>
        <v xml:space="preserve">207 199 1.116667 </v>
      </c>
      <c r="PP209" s="92" t="str">
        <f t="shared" si="883"/>
        <v xml:space="preserve">207 200 1.193333 </v>
      </c>
      <c r="PQ209" s="92" t="str">
        <f t="shared" si="884"/>
        <v xml:space="preserve">207 201 1.306667 </v>
      </c>
      <c r="PR209" s="92" t="str">
        <f t="shared" si="885"/>
        <v xml:space="preserve">207 202 1.243333 </v>
      </c>
      <c r="PS209" s="92" t="str">
        <f t="shared" si="886"/>
        <v xml:space="preserve">207 203 0.926667 </v>
      </c>
      <c r="PT209" s="92" t="str">
        <f t="shared" si="887"/>
        <v xml:space="preserve">207 204 1.313333 </v>
      </c>
      <c r="PU209" s="92" t="str">
        <f t="shared" si="888"/>
        <v xml:space="preserve">207 205 1.243333 </v>
      </c>
      <c r="PV209" s="92" t="str">
        <f t="shared" si="889"/>
        <v xml:space="preserve">207 206 1.9 </v>
      </c>
      <c r="PW209" s="92" t="str">
        <f t="shared" si="890"/>
        <v xml:space="preserve">207 207 0 </v>
      </c>
      <c r="PX209" s="92" t="str">
        <f t="shared" si="891"/>
        <v xml:space="preserve">207 208 1.216667 </v>
      </c>
      <c r="PY209" s="92" t="str">
        <f t="shared" si="892"/>
        <v xml:space="preserve">207 209 1.133333 </v>
      </c>
      <c r="PZ209" s="92" t="str">
        <f t="shared" si="893"/>
        <v xml:space="preserve">207 210 0.31 </v>
      </c>
      <c r="QA209" s="92" t="str">
        <f t="shared" si="894"/>
        <v xml:space="preserve">207 211 1.12 </v>
      </c>
      <c r="QB209" s="92" t="str">
        <f t="shared" si="895"/>
        <v xml:space="preserve">207 212 1.273333 </v>
      </c>
      <c r="QC209" s="92" t="str">
        <f t="shared" si="896"/>
        <v xml:space="preserve">207 213 1.12 </v>
      </c>
      <c r="QD209" s="92" t="str">
        <f t="shared" si="897"/>
        <v xml:space="preserve">207 214 1.42 </v>
      </c>
      <c r="QE209" s="92" t="str">
        <f t="shared" si="898"/>
        <v xml:space="preserve">207 215 1.74 </v>
      </c>
      <c r="QF209" s="92" t="str">
        <f t="shared" si="899"/>
        <v xml:space="preserve">207 216 1.016667 </v>
      </c>
      <c r="QG209" s="92" t="str">
        <f t="shared" si="900"/>
        <v xml:space="preserve">207 217 1.13 </v>
      </c>
      <c r="QH209" s="92" t="str">
        <f t="shared" si="901"/>
        <v xml:space="preserve">207 218 1.16 </v>
      </c>
      <c r="QI209" s="92" t="str">
        <f t="shared" si="902"/>
        <v xml:space="preserve">207 219 1.426667 </v>
      </c>
      <c r="QJ209" s="92" t="str">
        <f t="shared" si="903"/>
        <v xml:space="preserve">207 220 1.093333 </v>
      </c>
      <c r="QK209" s="92" t="str">
        <f t="shared" si="904"/>
        <v xml:space="preserve">207 221 1.016667 </v>
      </c>
      <c r="QL209" s="92" t="str">
        <f t="shared" si="905"/>
        <v xml:space="preserve">207 222 0.33 </v>
      </c>
      <c r="QM209" s="92" t="str">
        <f t="shared" si="906"/>
        <v xml:space="preserve">207 223 1.463333 </v>
      </c>
      <c r="QN209" s="92" t="str">
        <f t="shared" si="907"/>
        <v xml:space="preserve">207 224 1.153333 </v>
      </c>
      <c r="QO209" s="92" t="str">
        <f t="shared" si="908"/>
        <v xml:space="preserve">207 225 1.136667 </v>
      </c>
      <c r="QP209" s="92" t="str">
        <f t="shared" si="909"/>
        <v xml:space="preserve">207 226 1.343333 </v>
      </c>
      <c r="QQ209" s="92" t="str">
        <f t="shared" si="910"/>
        <v xml:space="preserve">207 227 0.943333 </v>
      </c>
      <c r="QR209" s="92" t="str">
        <f t="shared" si="911"/>
        <v xml:space="preserve">207 228 0.61 </v>
      </c>
    </row>
    <row r="210" spans="1:460" ht="18.75" customHeight="1" x14ac:dyDescent="0.35">
      <c r="A210" s="86">
        <v>208</v>
      </c>
      <c r="B210" s="90" t="s">
        <v>231</v>
      </c>
      <c r="C210" s="91" t="s">
        <v>210</v>
      </c>
      <c r="D210" s="21">
        <v>9</v>
      </c>
      <c r="E210" s="9">
        <v>12.5</v>
      </c>
      <c r="F210" s="9">
        <v>19.7</v>
      </c>
      <c r="G210" s="9">
        <v>32.4</v>
      </c>
      <c r="H210" s="9">
        <v>30.1</v>
      </c>
      <c r="I210" s="9">
        <v>30.1</v>
      </c>
      <c r="J210" s="21">
        <v>18</v>
      </c>
      <c r="K210" s="21">
        <v>17</v>
      </c>
      <c r="L210" s="21">
        <v>20</v>
      </c>
      <c r="M210" s="9">
        <v>25.9</v>
      </c>
      <c r="N210" s="21">
        <v>14</v>
      </c>
      <c r="O210" s="9">
        <v>13.1</v>
      </c>
      <c r="P210" s="9">
        <v>10.1</v>
      </c>
      <c r="Q210" s="9">
        <v>8.9</v>
      </c>
      <c r="R210" s="9">
        <v>3.1</v>
      </c>
      <c r="S210" s="9">
        <v>26.3</v>
      </c>
      <c r="T210" s="9">
        <v>0.5</v>
      </c>
      <c r="U210" s="9">
        <v>13.6</v>
      </c>
      <c r="V210" s="9">
        <v>11.9</v>
      </c>
      <c r="W210" s="9">
        <v>1.2</v>
      </c>
      <c r="X210" s="9">
        <v>9.1999999999999993</v>
      </c>
      <c r="Y210" s="9">
        <v>21.8</v>
      </c>
      <c r="Z210" s="9">
        <v>11.9</v>
      </c>
      <c r="AA210" s="9">
        <v>24.1</v>
      </c>
      <c r="AB210" s="9">
        <v>40.200000000000003</v>
      </c>
      <c r="AC210" s="9">
        <v>21.8</v>
      </c>
      <c r="AD210" s="9">
        <v>6.7</v>
      </c>
      <c r="AE210" s="9">
        <v>7.7</v>
      </c>
      <c r="AF210" s="9">
        <v>2.2999999999999998</v>
      </c>
      <c r="AG210" s="9">
        <v>31.9</v>
      </c>
      <c r="AH210" s="9">
        <v>28.8</v>
      </c>
      <c r="AI210" s="9">
        <v>13.7</v>
      </c>
      <c r="AJ210" s="9">
        <v>28.4</v>
      </c>
      <c r="AK210" s="9">
        <v>4.4000000000000004</v>
      </c>
      <c r="AL210" s="9">
        <v>11.6</v>
      </c>
      <c r="AM210" s="9">
        <v>5.7</v>
      </c>
      <c r="AN210" s="9">
        <v>0.9</v>
      </c>
      <c r="AO210" s="9">
        <v>15.3</v>
      </c>
      <c r="AP210" s="9">
        <v>20.100000000000001</v>
      </c>
      <c r="AQ210" s="9">
        <v>15.5</v>
      </c>
      <c r="AR210" s="9">
        <v>1.3</v>
      </c>
      <c r="AS210" s="9">
        <v>11.3</v>
      </c>
      <c r="AT210" s="9">
        <v>6.6</v>
      </c>
      <c r="AU210" s="9">
        <v>7.6</v>
      </c>
      <c r="AV210" s="9">
        <v>26.7</v>
      </c>
      <c r="AW210" s="9">
        <v>19.600000000000001</v>
      </c>
      <c r="AX210" s="9">
        <v>7.9</v>
      </c>
      <c r="AY210" s="9">
        <v>17.3</v>
      </c>
      <c r="AZ210" s="9">
        <v>12.6</v>
      </c>
      <c r="BA210" s="9">
        <v>13.2</v>
      </c>
      <c r="BB210" s="9">
        <v>11.7</v>
      </c>
      <c r="BC210" s="9">
        <v>11.6</v>
      </c>
      <c r="BD210" s="9">
        <v>29.7</v>
      </c>
      <c r="BE210" s="9">
        <v>16.100000000000001</v>
      </c>
      <c r="BF210" s="9">
        <v>21.3</v>
      </c>
      <c r="BG210" s="9">
        <v>15.8</v>
      </c>
      <c r="BH210" s="21">
        <v>14</v>
      </c>
      <c r="BI210" s="9">
        <v>19.2</v>
      </c>
      <c r="BJ210" s="21">
        <v>14</v>
      </c>
      <c r="BK210" s="21">
        <v>7</v>
      </c>
      <c r="BL210" s="9">
        <v>18.600000000000001</v>
      </c>
      <c r="BM210" s="9">
        <v>22.6</v>
      </c>
      <c r="BN210" s="9">
        <v>7.3</v>
      </c>
      <c r="BO210" s="9">
        <v>12.4</v>
      </c>
      <c r="BP210" s="9">
        <v>7.6</v>
      </c>
      <c r="BQ210" s="9">
        <v>9.1</v>
      </c>
      <c r="BR210" s="21">
        <v>12</v>
      </c>
      <c r="BS210" s="9">
        <v>13.3</v>
      </c>
      <c r="BT210" s="9">
        <v>13.8</v>
      </c>
      <c r="BU210" s="21">
        <v>10</v>
      </c>
      <c r="BV210" s="9">
        <v>20.3</v>
      </c>
      <c r="BW210" s="9">
        <v>18.8</v>
      </c>
      <c r="BX210" s="9">
        <v>13.5</v>
      </c>
      <c r="BY210" s="9">
        <v>27.4</v>
      </c>
      <c r="BZ210" s="21">
        <v>13</v>
      </c>
      <c r="CA210" s="9">
        <v>5.7</v>
      </c>
      <c r="CB210" s="9">
        <v>23.3</v>
      </c>
      <c r="CC210" s="9">
        <v>2.2000000000000002</v>
      </c>
      <c r="CD210" s="9">
        <v>14.7</v>
      </c>
      <c r="CE210" s="9">
        <v>13.5</v>
      </c>
      <c r="CF210" s="9">
        <v>18.2</v>
      </c>
      <c r="CG210" s="21">
        <v>24</v>
      </c>
      <c r="CH210" s="9">
        <v>13.5</v>
      </c>
      <c r="CI210" s="9">
        <v>20.7</v>
      </c>
      <c r="CJ210" s="9">
        <v>9.6</v>
      </c>
      <c r="CK210" s="9">
        <v>3.6</v>
      </c>
      <c r="CL210" s="9">
        <v>16.600000000000001</v>
      </c>
      <c r="CM210" s="9">
        <v>13.5</v>
      </c>
      <c r="CN210" s="21">
        <v>9</v>
      </c>
      <c r="CO210" s="21">
        <v>25</v>
      </c>
      <c r="CP210" s="9">
        <v>16.2</v>
      </c>
      <c r="CQ210" s="9">
        <v>17.8</v>
      </c>
      <c r="CR210" s="9">
        <v>13.1</v>
      </c>
      <c r="CS210" s="9">
        <v>19.399999999999999</v>
      </c>
      <c r="CT210" s="9">
        <v>12.1</v>
      </c>
      <c r="CU210" s="9">
        <v>24.8</v>
      </c>
      <c r="CV210" s="9">
        <v>5.6</v>
      </c>
      <c r="CW210" s="9">
        <v>17.399999999999999</v>
      </c>
      <c r="CX210" s="9">
        <v>0.3</v>
      </c>
      <c r="CY210" s="21">
        <v>25</v>
      </c>
      <c r="CZ210" s="9">
        <v>5.7</v>
      </c>
      <c r="DA210" s="9">
        <v>31.9</v>
      </c>
      <c r="DB210" s="9">
        <v>25.3</v>
      </c>
      <c r="DC210" s="9">
        <v>1.6</v>
      </c>
      <c r="DD210" s="9">
        <v>11.7</v>
      </c>
      <c r="DE210" s="21">
        <v>17</v>
      </c>
      <c r="DF210" s="9">
        <v>9.1999999999999993</v>
      </c>
      <c r="DG210" s="9">
        <v>26.1</v>
      </c>
      <c r="DH210" s="9">
        <v>7.6</v>
      </c>
      <c r="DI210" s="9">
        <v>37.4</v>
      </c>
      <c r="DJ210" s="9">
        <v>16.7</v>
      </c>
      <c r="DK210" s="9">
        <v>1.7</v>
      </c>
      <c r="DL210" s="9">
        <v>12.2</v>
      </c>
      <c r="DM210" s="9">
        <v>16.2</v>
      </c>
      <c r="DN210" s="21">
        <v>8</v>
      </c>
      <c r="DO210" s="9">
        <v>13.8</v>
      </c>
      <c r="DP210" s="9">
        <v>11.6</v>
      </c>
      <c r="DQ210" s="9">
        <v>20.5</v>
      </c>
      <c r="DR210" s="9">
        <v>12.3</v>
      </c>
      <c r="DS210" s="9">
        <v>25.8</v>
      </c>
      <c r="DT210" s="9">
        <v>20.399999999999999</v>
      </c>
      <c r="DU210" s="9">
        <v>4.5</v>
      </c>
      <c r="DV210" s="9">
        <v>6.8</v>
      </c>
      <c r="DW210" s="9">
        <v>29.6</v>
      </c>
      <c r="DX210" s="9">
        <v>16.8</v>
      </c>
      <c r="DY210" s="9">
        <v>8.1</v>
      </c>
      <c r="DZ210" s="9">
        <v>7.5</v>
      </c>
      <c r="EA210" s="9">
        <v>23.5</v>
      </c>
      <c r="EB210" s="9">
        <v>13.5</v>
      </c>
      <c r="EC210" s="9">
        <v>7.3</v>
      </c>
      <c r="ED210" s="9">
        <v>5.2</v>
      </c>
      <c r="EE210" s="9">
        <v>13.2</v>
      </c>
      <c r="EF210" s="21">
        <v>12</v>
      </c>
      <c r="EG210" s="9">
        <v>9.1</v>
      </c>
      <c r="EH210" s="9">
        <v>10.199999999999999</v>
      </c>
      <c r="EI210" s="9">
        <v>22.9</v>
      </c>
      <c r="EJ210" s="9">
        <v>23.5</v>
      </c>
      <c r="EK210" s="9">
        <v>14.4</v>
      </c>
      <c r="EL210" s="9">
        <v>27.1</v>
      </c>
      <c r="EM210" s="9">
        <v>35.1</v>
      </c>
      <c r="EN210" s="9">
        <v>10.8</v>
      </c>
      <c r="EO210" s="9">
        <v>14.6</v>
      </c>
      <c r="EP210" s="9">
        <v>19.2</v>
      </c>
      <c r="EQ210" s="9">
        <v>2.7</v>
      </c>
      <c r="ER210" s="9">
        <v>26.4</v>
      </c>
      <c r="ES210" s="9">
        <v>0.2</v>
      </c>
      <c r="ET210" s="9">
        <v>25.3</v>
      </c>
      <c r="EU210" s="9">
        <v>15.3</v>
      </c>
      <c r="EV210" s="9">
        <v>19.8</v>
      </c>
      <c r="EW210" s="9">
        <v>15.9</v>
      </c>
      <c r="EX210" s="9">
        <v>31.9</v>
      </c>
      <c r="EY210" s="9">
        <v>22.5</v>
      </c>
      <c r="EZ210" s="9">
        <v>28.8</v>
      </c>
      <c r="FA210" s="9">
        <v>23.2</v>
      </c>
      <c r="FB210" s="9">
        <v>31.8</v>
      </c>
      <c r="FC210" s="9">
        <v>20.3</v>
      </c>
      <c r="FD210" s="9">
        <v>9.1</v>
      </c>
      <c r="FE210" s="9">
        <v>2.7</v>
      </c>
      <c r="FF210" s="9">
        <v>17.3</v>
      </c>
      <c r="FG210" s="9">
        <v>7.2</v>
      </c>
      <c r="FH210" s="9">
        <v>4.5</v>
      </c>
      <c r="FI210" s="9">
        <v>32.299999999999997</v>
      </c>
      <c r="FJ210" s="9">
        <v>19.7</v>
      </c>
      <c r="FK210" s="9">
        <v>15.5</v>
      </c>
      <c r="FL210" s="9">
        <v>31.3</v>
      </c>
      <c r="FM210" s="9">
        <v>15.7</v>
      </c>
      <c r="FN210" s="9">
        <v>22.6</v>
      </c>
      <c r="FO210" s="9">
        <v>13.3</v>
      </c>
      <c r="FP210" s="9">
        <v>24.6</v>
      </c>
      <c r="FQ210" s="9">
        <v>11.1</v>
      </c>
      <c r="FR210" s="9">
        <v>19.100000000000001</v>
      </c>
      <c r="FS210" s="21">
        <v>22</v>
      </c>
      <c r="FT210" s="9">
        <v>16.8</v>
      </c>
      <c r="FU210" s="21">
        <v>12</v>
      </c>
      <c r="FV210" s="9">
        <v>17.3</v>
      </c>
      <c r="FW210" s="9">
        <v>4.9000000000000004</v>
      </c>
      <c r="FX210" s="9">
        <v>4.8</v>
      </c>
      <c r="FY210" s="9">
        <v>10.4</v>
      </c>
      <c r="FZ210" s="9">
        <v>12.5</v>
      </c>
      <c r="GA210" s="9">
        <v>15.1</v>
      </c>
      <c r="GB210" s="21">
        <v>17</v>
      </c>
      <c r="GC210" s="9">
        <v>10.3</v>
      </c>
      <c r="GD210" s="9">
        <v>2.7</v>
      </c>
      <c r="GE210" s="9">
        <v>17.399999999999999</v>
      </c>
      <c r="GF210" s="9">
        <v>20.399999999999999</v>
      </c>
      <c r="GG210" s="9">
        <v>18.600000000000001</v>
      </c>
      <c r="GH210" s="9">
        <v>18.600000000000001</v>
      </c>
      <c r="GI210" s="9">
        <v>27.4</v>
      </c>
      <c r="GJ210" s="9">
        <v>12.1</v>
      </c>
      <c r="GK210" s="9">
        <v>11.6</v>
      </c>
      <c r="GL210" s="9">
        <v>11.4</v>
      </c>
      <c r="GM210" s="21">
        <v>11</v>
      </c>
      <c r="GN210" s="9">
        <v>13.9</v>
      </c>
      <c r="GO210" s="9">
        <v>16.3</v>
      </c>
      <c r="GP210" s="9">
        <v>14.1</v>
      </c>
      <c r="GQ210" s="9">
        <v>32.6</v>
      </c>
      <c r="GR210" s="9">
        <v>9.8000000000000007</v>
      </c>
      <c r="GS210" s="9">
        <v>5.0999999999999996</v>
      </c>
      <c r="GT210" s="9">
        <v>7.1</v>
      </c>
      <c r="GU210" s="9">
        <v>10.199999999999999</v>
      </c>
      <c r="GV210" s="9">
        <v>18.899999999999999</v>
      </c>
      <c r="GW210" s="9">
        <v>5.8</v>
      </c>
      <c r="GX210" s="9">
        <v>12.8</v>
      </c>
      <c r="GY210" s="9">
        <v>4.4000000000000004</v>
      </c>
      <c r="GZ210" s="9">
        <v>11.5</v>
      </c>
      <c r="HA210" s="9">
        <v>22.4</v>
      </c>
      <c r="HB210" s="9">
        <v>36.5</v>
      </c>
      <c r="HC210" s="21">
        <v>0</v>
      </c>
      <c r="HD210" s="21">
        <v>8</v>
      </c>
      <c r="HE210" s="9">
        <v>30.2</v>
      </c>
      <c r="HF210" s="9">
        <v>9.8000000000000007</v>
      </c>
      <c r="HG210" s="21">
        <v>15</v>
      </c>
      <c r="HH210" s="9">
        <v>9.8000000000000007</v>
      </c>
      <c r="HI210" s="21">
        <v>13</v>
      </c>
      <c r="HJ210" s="9">
        <v>31.7</v>
      </c>
      <c r="HK210" s="9">
        <v>6.2</v>
      </c>
      <c r="HL210" s="9">
        <v>8.5</v>
      </c>
      <c r="HM210" s="9">
        <v>10.199999999999999</v>
      </c>
      <c r="HN210" s="21">
        <v>14</v>
      </c>
      <c r="HO210" s="9">
        <v>4.5</v>
      </c>
      <c r="HP210" s="9">
        <v>14.6</v>
      </c>
      <c r="HQ210" s="9">
        <v>35.299999999999997</v>
      </c>
      <c r="HR210" s="21">
        <v>9</v>
      </c>
      <c r="HS210" s="21">
        <v>9</v>
      </c>
      <c r="HT210" s="9">
        <v>1.7</v>
      </c>
      <c r="HU210" s="9">
        <v>5.8</v>
      </c>
      <c r="HV210" s="21">
        <v>10</v>
      </c>
      <c r="HW210" s="9">
        <v>21.8</v>
      </c>
      <c r="HX210" s="8"/>
      <c r="HY210" s="92" t="str">
        <f t="shared" si="684"/>
        <v xml:space="preserve">208 1 0.3 </v>
      </c>
      <c r="HZ210" s="92" t="str">
        <f t="shared" si="685"/>
        <v xml:space="preserve">208 2 0.416667 </v>
      </c>
      <c r="IA210" s="92" t="str">
        <f t="shared" si="686"/>
        <v xml:space="preserve">208 3 0.656667 </v>
      </c>
      <c r="IB210" s="92" t="str">
        <f t="shared" si="687"/>
        <v xml:space="preserve">208 4 1.08 </v>
      </c>
      <c r="IC210" s="92" t="str">
        <f t="shared" si="688"/>
        <v xml:space="preserve">208 5 1.003333 </v>
      </c>
      <c r="ID210" s="92" t="str">
        <f t="shared" si="689"/>
        <v xml:space="preserve">208 6 1.003333 </v>
      </c>
      <c r="IE210" s="92" t="str">
        <f t="shared" si="690"/>
        <v xml:space="preserve">208 7 0.6 </v>
      </c>
      <c r="IF210" s="92" t="str">
        <f t="shared" si="691"/>
        <v xml:space="preserve">208 8 0.566667 </v>
      </c>
      <c r="IG210" s="92" t="str">
        <f t="shared" si="692"/>
        <v xml:space="preserve">208 9 0.666667 </v>
      </c>
      <c r="IH210" s="92" t="str">
        <f t="shared" si="693"/>
        <v xml:space="preserve">208 10 0.863333 </v>
      </c>
      <c r="II210" s="92" t="str">
        <f t="shared" si="694"/>
        <v xml:space="preserve">208 11 0.466667 </v>
      </c>
      <c r="IJ210" s="92" t="str">
        <f t="shared" si="695"/>
        <v xml:space="preserve">208 12 0.436667 </v>
      </c>
      <c r="IK210" s="92" t="str">
        <f t="shared" si="696"/>
        <v xml:space="preserve">208 13 0.336667 </v>
      </c>
      <c r="IL210" s="92" t="str">
        <f t="shared" si="697"/>
        <v xml:space="preserve">208 14 0.296667 </v>
      </c>
      <c r="IM210" s="92" t="str">
        <f t="shared" si="698"/>
        <v xml:space="preserve">208 15 0.103333 </v>
      </c>
      <c r="IN210" s="92" t="str">
        <f t="shared" si="699"/>
        <v xml:space="preserve">208 16 0.876667 </v>
      </c>
      <c r="IO210" s="92" t="str">
        <f t="shared" si="700"/>
        <v xml:space="preserve">208 17 0.016667 </v>
      </c>
      <c r="IP210" s="92" t="str">
        <f t="shared" si="701"/>
        <v xml:space="preserve">208 18 0.453333 </v>
      </c>
      <c r="IQ210" s="92" t="str">
        <f t="shared" si="702"/>
        <v xml:space="preserve">208 19 0.396667 </v>
      </c>
      <c r="IR210" s="92" t="str">
        <f t="shared" si="703"/>
        <v xml:space="preserve">208 20 0.04 </v>
      </c>
      <c r="IS210" s="92" t="str">
        <f t="shared" si="704"/>
        <v xml:space="preserve">208 21 0.306667 </v>
      </c>
      <c r="IT210" s="92" t="str">
        <f t="shared" si="705"/>
        <v xml:space="preserve">208 22 0.726667 </v>
      </c>
      <c r="IU210" s="92" t="str">
        <f t="shared" si="706"/>
        <v xml:space="preserve">208 23 0.396667 </v>
      </c>
      <c r="IV210" s="92" t="str">
        <f t="shared" si="707"/>
        <v xml:space="preserve">208 24 0.803333 </v>
      </c>
      <c r="IW210" s="92" t="str">
        <f t="shared" si="708"/>
        <v xml:space="preserve">208 25 1.34 </v>
      </c>
      <c r="IX210" s="92" t="str">
        <f t="shared" si="709"/>
        <v xml:space="preserve">208 26 0.726667 </v>
      </c>
      <c r="IY210" s="92" t="str">
        <f t="shared" si="710"/>
        <v xml:space="preserve">208 27 0.223333 </v>
      </c>
      <c r="IZ210" s="92" t="str">
        <f t="shared" si="711"/>
        <v xml:space="preserve">208 28 0.256667 </v>
      </c>
      <c r="JA210" s="92" t="str">
        <f t="shared" si="712"/>
        <v xml:space="preserve">208 29 0.076667 </v>
      </c>
      <c r="JB210" s="92" t="str">
        <f t="shared" si="713"/>
        <v xml:space="preserve">208 30 1.063333 </v>
      </c>
      <c r="JC210" s="92" t="str">
        <f t="shared" si="714"/>
        <v xml:space="preserve">208 31 0.96 </v>
      </c>
      <c r="JD210" s="92" t="str">
        <f t="shared" si="715"/>
        <v xml:space="preserve">208 32 0.456667 </v>
      </c>
      <c r="JE210" s="92" t="str">
        <f t="shared" si="716"/>
        <v xml:space="preserve">208 33 0.946667 </v>
      </c>
      <c r="JF210" s="92" t="str">
        <f t="shared" si="717"/>
        <v xml:space="preserve">208 34 0.146667 </v>
      </c>
      <c r="JG210" s="92" t="str">
        <f t="shared" si="718"/>
        <v xml:space="preserve">208 35 0.386667 </v>
      </c>
      <c r="JH210" s="92" t="str">
        <f t="shared" si="719"/>
        <v xml:space="preserve">208 36 0.19 </v>
      </c>
      <c r="JI210" s="92" t="str">
        <f t="shared" si="720"/>
        <v xml:space="preserve">208 37 0.03 </v>
      </c>
      <c r="JJ210" s="92" t="str">
        <f t="shared" si="721"/>
        <v xml:space="preserve">208 38 0.51 </v>
      </c>
      <c r="JK210" s="92" t="str">
        <f t="shared" si="722"/>
        <v xml:space="preserve">208 39 0.67 </v>
      </c>
      <c r="JL210" s="92" t="str">
        <f t="shared" si="723"/>
        <v xml:space="preserve">208 40 0.516667 </v>
      </c>
      <c r="JM210" s="92" t="str">
        <f t="shared" si="724"/>
        <v xml:space="preserve">208 41 0.043333 </v>
      </c>
      <c r="JN210" s="92" t="str">
        <f t="shared" si="725"/>
        <v xml:space="preserve">208 42 0.376667 </v>
      </c>
      <c r="JO210" s="92" t="str">
        <f t="shared" si="726"/>
        <v xml:space="preserve">208 43 0.22 </v>
      </c>
      <c r="JP210" s="92" t="str">
        <f t="shared" si="727"/>
        <v xml:space="preserve">208 44 0.253333 </v>
      </c>
      <c r="JQ210" s="92" t="str">
        <f t="shared" si="728"/>
        <v xml:space="preserve">208 45 0.89 </v>
      </c>
      <c r="JR210" s="92" t="str">
        <f t="shared" si="729"/>
        <v xml:space="preserve">208 46 0.653333 </v>
      </c>
      <c r="JS210" s="92" t="str">
        <f t="shared" si="730"/>
        <v xml:space="preserve">208 47 0.263333 </v>
      </c>
      <c r="JT210" s="92" t="str">
        <f t="shared" si="731"/>
        <v xml:space="preserve">208 48 0.576667 </v>
      </c>
      <c r="JU210" s="92" t="str">
        <f t="shared" si="732"/>
        <v xml:space="preserve">208 49 0.42 </v>
      </c>
      <c r="JV210" s="92" t="str">
        <f t="shared" si="733"/>
        <v xml:space="preserve">208 50 0.44 </v>
      </c>
      <c r="JW210" s="92" t="str">
        <f t="shared" si="734"/>
        <v xml:space="preserve">208 51 0.39 </v>
      </c>
      <c r="JX210" s="92" t="str">
        <f t="shared" si="735"/>
        <v xml:space="preserve">208 52 0.386667 </v>
      </c>
      <c r="JY210" s="92" t="str">
        <f t="shared" si="736"/>
        <v xml:space="preserve">208 53 0.99 </v>
      </c>
      <c r="JZ210" s="92" t="str">
        <f t="shared" si="737"/>
        <v xml:space="preserve">208 54 0.536667 </v>
      </c>
      <c r="KA210" s="92" t="str">
        <f t="shared" si="738"/>
        <v xml:space="preserve">208 55 0.71 </v>
      </c>
      <c r="KB210" s="92" t="str">
        <f t="shared" si="739"/>
        <v xml:space="preserve">208 56 0.526667 </v>
      </c>
      <c r="KC210" s="92" t="str">
        <f t="shared" si="740"/>
        <v xml:space="preserve">208 57 0.466667 </v>
      </c>
      <c r="KD210" s="92" t="str">
        <f t="shared" si="741"/>
        <v xml:space="preserve">208 58 0.64 </v>
      </c>
      <c r="KE210" s="92" t="str">
        <f t="shared" si="742"/>
        <v xml:space="preserve">208 59 0.466667 </v>
      </c>
      <c r="KF210" s="92" t="str">
        <f t="shared" si="743"/>
        <v xml:space="preserve">208 60 0.233333 </v>
      </c>
      <c r="KG210" s="92" t="str">
        <f t="shared" si="744"/>
        <v xml:space="preserve">208 61 0.62 </v>
      </c>
      <c r="KH210" s="92" t="str">
        <f t="shared" si="745"/>
        <v xml:space="preserve">208 62 0.753333 </v>
      </c>
      <c r="KI210" s="92" t="str">
        <f t="shared" si="746"/>
        <v xml:space="preserve">208 63 0.243333 </v>
      </c>
      <c r="KJ210" s="92" t="str">
        <f t="shared" si="747"/>
        <v xml:space="preserve">208 64 0.413333 </v>
      </c>
      <c r="KK210" s="92" t="str">
        <f t="shared" si="748"/>
        <v xml:space="preserve">208 65 0.253333 </v>
      </c>
      <c r="KL210" s="92" t="str">
        <f t="shared" si="749"/>
        <v xml:space="preserve">208 66 0.303333 </v>
      </c>
      <c r="KM210" s="92" t="str">
        <f t="shared" si="750"/>
        <v xml:space="preserve">208 67 0.4 </v>
      </c>
      <c r="KN210" s="92" t="str">
        <f t="shared" si="751"/>
        <v xml:space="preserve">208 68 0.443333 </v>
      </c>
      <c r="KO210" s="92" t="str">
        <f t="shared" si="752"/>
        <v xml:space="preserve">208 69 0.46 </v>
      </c>
      <c r="KP210" s="92" t="str">
        <f t="shared" si="753"/>
        <v xml:space="preserve">208 70 0.333333 </v>
      </c>
      <c r="KQ210" s="92" t="str">
        <f t="shared" si="754"/>
        <v xml:space="preserve">208 71 0.676667 </v>
      </c>
      <c r="KR210" s="92" t="str">
        <f t="shared" si="755"/>
        <v xml:space="preserve">208 72 0.626667 </v>
      </c>
      <c r="KS210" s="92" t="str">
        <f t="shared" si="756"/>
        <v xml:space="preserve">208 73 0.45 </v>
      </c>
      <c r="KT210" s="92" t="str">
        <f t="shared" si="757"/>
        <v xml:space="preserve">208 74 0.913333 </v>
      </c>
      <c r="KU210" s="92" t="str">
        <f t="shared" si="758"/>
        <v xml:space="preserve">208 75 0.433333 </v>
      </c>
      <c r="KV210" s="92" t="str">
        <f t="shared" si="759"/>
        <v xml:space="preserve">208 76 0.19 </v>
      </c>
      <c r="KW210" s="92" t="str">
        <f t="shared" si="760"/>
        <v xml:space="preserve">208 77 0.776667 </v>
      </c>
      <c r="KX210" s="92" t="str">
        <f t="shared" si="761"/>
        <v xml:space="preserve">208 78 0.073333 </v>
      </c>
      <c r="KY210" s="92" t="str">
        <f t="shared" si="762"/>
        <v xml:space="preserve">208 79 0.49 </v>
      </c>
      <c r="KZ210" s="92" t="str">
        <f t="shared" si="763"/>
        <v xml:space="preserve">208 80 0.45 </v>
      </c>
      <c r="LA210" s="92" t="str">
        <f t="shared" si="764"/>
        <v xml:space="preserve">208 81 0.606667 </v>
      </c>
      <c r="LB210" s="92" t="str">
        <f t="shared" si="765"/>
        <v xml:space="preserve">208 82 0.8 </v>
      </c>
      <c r="LC210" s="92" t="str">
        <f t="shared" si="766"/>
        <v xml:space="preserve">208 83 0.45 </v>
      </c>
      <c r="LD210" s="92" t="str">
        <f t="shared" si="767"/>
        <v xml:space="preserve">208 84 0.69 </v>
      </c>
      <c r="LE210" s="92" t="str">
        <f t="shared" si="768"/>
        <v xml:space="preserve">208 85 0.32 </v>
      </c>
      <c r="LF210" s="92" t="str">
        <f t="shared" si="769"/>
        <v xml:space="preserve">208 86 0.12 </v>
      </c>
      <c r="LG210" s="92" t="str">
        <f t="shared" si="770"/>
        <v xml:space="preserve">208 87 0.553333 </v>
      </c>
      <c r="LH210" s="92" t="str">
        <f t="shared" si="771"/>
        <v xml:space="preserve">208 88 0.45 </v>
      </c>
      <c r="LI210" s="92" t="str">
        <f t="shared" si="772"/>
        <v xml:space="preserve">208 89 0.3 </v>
      </c>
      <c r="LJ210" s="92" t="str">
        <f t="shared" si="773"/>
        <v xml:space="preserve">208 90 0.833333 </v>
      </c>
      <c r="LK210" s="92" t="str">
        <f t="shared" si="774"/>
        <v xml:space="preserve">208 91 0.54 </v>
      </c>
      <c r="LL210" s="92" t="str">
        <f t="shared" si="775"/>
        <v xml:space="preserve">208 92 0.593333 </v>
      </c>
      <c r="LM210" s="92" t="str">
        <f t="shared" si="776"/>
        <v xml:space="preserve">208 93 0.436667 </v>
      </c>
      <c r="LN210" s="92" t="str">
        <f t="shared" si="777"/>
        <v xml:space="preserve">208 94 0.646667 </v>
      </c>
      <c r="LO210" s="92" t="str">
        <f t="shared" si="778"/>
        <v xml:space="preserve">208 95 0.403333 </v>
      </c>
      <c r="LP210" s="92" t="str">
        <f t="shared" si="779"/>
        <v xml:space="preserve">208 96 0.826667 </v>
      </c>
      <c r="LQ210" s="92" t="str">
        <f t="shared" si="780"/>
        <v xml:space="preserve">208 97 0.186667 </v>
      </c>
      <c r="LR210" s="92" t="str">
        <f t="shared" si="781"/>
        <v xml:space="preserve">208 98 0.58 </v>
      </c>
      <c r="LS210" s="92" t="str">
        <f t="shared" si="782"/>
        <v xml:space="preserve">208 99 0.01 </v>
      </c>
      <c r="LT210" s="92" t="str">
        <f t="shared" si="783"/>
        <v xml:space="preserve">208 100 0.833333 </v>
      </c>
      <c r="LU210" s="92" t="str">
        <f t="shared" si="784"/>
        <v xml:space="preserve">208 101 0.19 </v>
      </c>
      <c r="LV210" s="92" t="str">
        <f t="shared" si="785"/>
        <v xml:space="preserve">208 102 1.063333 </v>
      </c>
      <c r="LW210" s="92" t="str">
        <f t="shared" si="786"/>
        <v xml:space="preserve">208 103 0.843333 </v>
      </c>
      <c r="LX210" s="92" t="str">
        <f t="shared" si="787"/>
        <v xml:space="preserve">208 104 0.053333 </v>
      </c>
      <c r="LY210" s="92" t="str">
        <f t="shared" si="788"/>
        <v xml:space="preserve">208 105 0.39 </v>
      </c>
      <c r="LZ210" s="92" t="str">
        <f t="shared" si="789"/>
        <v xml:space="preserve">208 106 0.566667 </v>
      </c>
      <c r="MA210" s="92" t="str">
        <f t="shared" si="790"/>
        <v xml:space="preserve">208 107 0.306667 </v>
      </c>
      <c r="MB210" s="92" t="str">
        <f t="shared" si="791"/>
        <v xml:space="preserve">208 108 0.87 </v>
      </c>
      <c r="MC210" s="92" t="str">
        <f t="shared" si="792"/>
        <v xml:space="preserve">208 109 0.253333 </v>
      </c>
      <c r="MD210" s="92" t="str">
        <f t="shared" si="793"/>
        <v xml:space="preserve">208 110 1.246667 </v>
      </c>
      <c r="ME210" s="92" t="str">
        <f t="shared" si="794"/>
        <v xml:space="preserve">208 111 0.556667 </v>
      </c>
      <c r="MF210" s="92" t="str">
        <f t="shared" si="795"/>
        <v xml:space="preserve">208 112 0.056667 </v>
      </c>
      <c r="MG210" s="92" t="str">
        <f t="shared" si="796"/>
        <v xml:space="preserve">208 113 0.406667 </v>
      </c>
      <c r="MH210" s="92" t="str">
        <f t="shared" si="797"/>
        <v xml:space="preserve">208 114 0.54 </v>
      </c>
      <c r="MI210" s="92" t="str">
        <f t="shared" si="798"/>
        <v xml:space="preserve">208 115 0.266667 </v>
      </c>
      <c r="MJ210" s="92" t="str">
        <f t="shared" si="799"/>
        <v xml:space="preserve">208 116 0.46 </v>
      </c>
      <c r="MK210" s="92" t="str">
        <f t="shared" si="800"/>
        <v xml:space="preserve">208 117 0.386667 </v>
      </c>
      <c r="ML210" s="92" t="str">
        <f t="shared" si="801"/>
        <v xml:space="preserve">208 118 0.683333 </v>
      </c>
      <c r="MM210" s="92" t="str">
        <f t="shared" si="802"/>
        <v xml:space="preserve">208 119 0.41 </v>
      </c>
      <c r="MN210" s="92" t="str">
        <f t="shared" si="803"/>
        <v xml:space="preserve">208 120 0.86 </v>
      </c>
      <c r="MO210" s="92" t="str">
        <f t="shared" si="804"/>
        <v xml:space="preserve">208 121 0.68 </v>
      </c>
      <c r="MP210" s="92" t="str">
        <f t="shared" si="805"/>
        <v xml:space="preserve">208 122 0.15 </v>
      </c>
      <c r="MQ210" s="92" t="str">
        <f t="shared" si="806"/>
        <v xml:space="preserve">208 123 0.226667 </v>
      </c>
      <c r="MR210" s="92" t="str">
        <f t="shared" si="807"/>
        <v xml:space="preserve">208 124 0.986667 </v>
      </c>
      <c r="MS210" s="92" t="str">
        <f t="shared" si="808"/>
        <v xml:space="preserve">208 125 0.56 </v>
      </c>
      <c r="MT210" s="92" t="str">
        <f t="shared" si="809"/>
        <v xml:space="preserve">208 126 0.27 </v>
      </c>
      <c r="MU210" s="92" t="str">
        <f t="shared" si="810"/>
        <v xml:space="preserve">208 127 0.25 </v>
      </c>
      <c r="MV210" s="92" t="str">
        <f t="shared" si="811"/>
        <v xml:space="preserve">208 128 0.783333 </v>
      </c>
      <c r="MW210" s="92" t="str">
        <f t="shared" si="812"/>
        <v xml:space="preserve">208 129 0.45 </v>
      </c>
      <c r="MX210" s="92" t="str">
        <f t="shared" si="813"/>
        <v xml:space="preserve">208 130 0.243333 </v>
      </c>
      <c r="MY210" s="92" t="str">
        <f t="shared" si="814"/>
        <v xml:space="preserve">208 131 0.173333 </v>
      </c>
      <c r="MZ210" s="92" t="str">
        <f t="shared" si="815"/>
        <v xml:space="preserve">208 132 0.44 </v>
      </c>
      <c r="NA210" s="92" t="str">
        <f t="shared" si="816"/>
        <v xml:space="preserve">208 133 0.4 </v>
      </c>
      <c r="NB210" s="92" t="str">
        <f t="shared" si="817"/>
        <v xml:space="preserve">208 134 0.303333 </v>
      </c>
      <c r="NC210" s="92" t="str">
        <f t="shared" si="818"/>
        <v xml:space="preserve">208 135 0.34 </v>
      </c>
      <c r="ND210" s="92" t="str">
        <f t="shared" si="819"/>
        <v xml:space="preserve">208 136 0.763333 </v>
      </c>
      <c r="NE210" s="92" t="str">
        <f t="shared" si="820"/>
        <v xml:space="preserve">208 137 0.783333 </v>
      </c>
      <c r="NF210" s="92" t="str">
        <f t="shared" si="821"/>
        <v xml:space="preserve">208 138 0.48 </v>
      </c>
      <c r="NG210" s="92" t="str">
        <f t="shared" si="822"/>
        <v xml:space="preserve">208 139 0.903333 </v>
      </c>
      <c r="NH210" s="92" t="str">
        <f t="shared" si="823"/>
        <v xml:space="preserve">208 140 1.17 </v>
      </c>
      <c r="NI210" s="92" t="str">
        <f t="shared" si="824"/>
        <v xml:space="preserve">208 141 0.36 </v>
      </c>
      <c r="NJ210" s="92" t="str">
        <f t="shared" si="825"/>
        <v xml:space="preserve">208 142 0.486667 </v>
      </c>
      <c r="NK210" s="92" t="str">
        <f t="shared" si="826"/>
        <v xml:space="preserve">208 143 0.64 </v>
      </c>
      <c r="NL210" s="92" t="str">
        <f t="shared" si="827"/>
        <v xml:space="preserve">208 144 0.09 </v>
      </c>
      <c r="NM210" s="92" t="str">
        <f t="shared" si="828"/>
        <v xml:space="preserve">208 145 0.88 </v>
      </c>
      <c r="NN210" s="92" t="str">
        <f t="shared" si="829"/>
        <v xml:space="preserve">208 146 0.006667 </v>
      </c>
      <c r="NO210" s="92" t="str">
        <f t="shared" si="830"/>
        <v xml:space="preserve">208 147 0.843333 </v>
      </c>
      <c r="NP210" s="92" t="str">
        <f t="shared" si="831"/>
        <v xml:space="preserve">208 148 0.51 </v>
      </c>
      <c r="NQ210" s="92" t="str">
        <f t="shared" si="832"/>
        <v xml:space="preserve">208 149 0.66 </v>
      </c>
      <c r="NR210" s="92" t="str">
        <f t="shared" si="833"/>
        <v xml:space="preserve">208 150 0.53 </v>
      </c>
      <c r="NS210" s="92" t="str">
        <f t="shared" si="834"/>
        <v xml:space="preserve">208 151 1.063333 </v>
      </c>
      <c r="NT210" s="92" t="str">
        <f t="shared" si="835"/>
        <v xml:space="preserve">208 152 0.75 </v>
      </c>
      <c r="NU210" s="92" t="str">
        <f t="shared" si="836"/>
        <v xml:space="preserve">208 153 0.96 </v>
      </c>
      <c r="NV210" s="92" t="str">
        <f t="shared" si="837"/>
        <v xml:space="preserve">208 154 0.773333 </v>
      </c>
      <c r="NW210" s="92" t="str">
        <f t="shared" si="838"/>
        <v xml:space="preserve">208 155 1.06 </v>
      </c>
      <c r="NX210" s="92" t="str">
        <f t="shared" si="839"/>
        <v xml:space="preserve">208 156 0.676667 </v>
      </c>
      <c r="NY210" s="92" t="str">
        <f t="shared" si="840"/>
        <v xml:space="preserve">208 157 0.303333 </v>
      </c>
      <c r="NZ210" s="92" t="str">
        <f t="shared" si="841"/>
        <v xml:space="preserve">208 158 0.09 </v>
      </c>
      <c r="OA210" s="92" t="str">
        <f t="shared" si="842"/>
        <v xml:space="preserve">208 159 0.576667 </v>
      </c>
      <c r="OB210" s="92" t="str">
        <f t="shared" si="843"/>
        <v xml:space="preserve">208 160 0.24 </v>
      </c>
      <c r="OC210" s="92" t="str">
        <f t="shared" si="844"/>
        <v xml:space="preserve">208 161 0.15 </v>
      </c>
      <c r="OD210" s="92" t="str">
        <f t="shared" si="845"/>
        <v xml:space="preserve">208 162 1.076667 </v>
      </c>
      <c r="OE210" s="92" t="str">
        <f t="shared" si="846"/>
        <v xml:space="preserve">208 163 0.656667 </v>
      </c>
      <c r="OF210" s="92" t="str">
        <f t="shared" si="847"/>
        <v xml:space="preserve">208 164 0.516667 </v>
      </c>
      <c r="OG210" s="92" t="str">
        <f t="shared" si="848"/>
        <v xml:space="preserve">208 165 1.043333 </v>
      </c>
      <c r="OH210" s="92" t="str">
        <f t="shared" si="849"/>
        <v xml:space="preserve">208 166 0.523333 </v>
      </c>
      <c r="OI210" s="92" t="str">
        <f t="shared" si="850"/>
        <v xml:space="preserve">208 167 0.753333 </v>
      </c>
      <c r="OJ210" s="92" t="str">
        <f t="shared" si="851"/>
        <v xml:space="preserve">208 168 0.443333 </v>
      </c>
      <c r="OK210" s="92" t="str">
        <f t="shared" si="852"/>
        <v xml:space="preserve">208 169 0.82 </v>
      </c>
      <c r="OL210" s="92" t="str">
        <f t="shared" si="853"/>
        <v xml:space="preserve">208 170 0.37 </v>
      </c>
      <c r="OM210" s="92" t="str">
        <f t="shared" si="854"/>
        <v xml:space="preserve">208 171 0.636667 </v>
      </c>
      <c r="ON210" s="92" t="str">
        <f t="shared" si="855"/>
        <v xml:space="preserve">208 172 0.733333 </v>
      </c>
      <c r="OO210" s="92" t="str">
        <f t="shared" si="856"/>
        <v xml:space="preserve">208 173 0.56 </v>
      </c>
      <c r="OP210" s="92" t="str">
        <f t="shared" si="857"/>
        <v xml:space="preserve">208 174 0.4 </v>
      </c>
      <c r="OQ210" s="92" t="str">
        <f t="shared" si="858"/>
        <v xml:space="preserve">208 175 0.576667 </v>
      </c>
      <c r="OR210" s="92" t="str">
        <f t="shared" si="859"/>
        <v xml:space="preserve">208 176 0.163333 </v>
      </c>
      <c r="OS210" s="92" t="str">
        <f t="shared" si="860"/>
        <v xml:space="preserve">208 177 0.16 </v>
      </c>
      <c r="OT210" s="92" t="str">
        <f t="shared" si="861"/>
        <v xml:space="preserve">208 178 0.346667 </v>
      </c>
      <c r="OU210" s="92" t="str">
        <f t="shared" si="862"/>
        <v xml:space="preserve">208 179 0.416667 </v>
      </c>
      <c r="OV210" s="92" t="str">
        <f t="shared" si="863"/>
        <v xml:space="preserve">208 180 0.503333 </v>
      </c>
      <c r="OW210" s="92" t="str">
        <f t="shared" si="864"/>
        <v xml:space="preserve">208 181 0.566667 </v>
      </c>
      <c r="OX210" s="92" t="str">
        <f t="shared" si="865"/>
        <v xml:space="preserve">208 182 0.343333 </v>
      </c>
      <c r="OY210" s="92" t="str">
        <f t="shared" si="866"/>
        <v xml:space="preserve">208 183 0.09 </v>
      </c>
      <c r="OZ210" s="92" t="str">
        <f t="shared" si="867"/>
        <v xml:space="preserve">208 184 0.58 </v>
      </c>
      <c r="PA210" s="92" t="str">
        <f t="shared" si="868"/>
        <v xml:space="preserve">208 185 0.68 </v>
      </c>
      <c r="PB210" s="92" t="str">
        <f t="shared" si="869"/>
        <v xml:space="preserve">208 186 0.62 </v>
      </c>
      <c r="PC210" s="92" t="str">
        <f t="shared" si="870"/>
        <v xml:space="preserve">208 187 0.62 </v>
      </c>
      <c r="PD210" s="92" t="str">
        <f t="shared" si="871"/>
        <v xml:space="preserve">208 188 0.913333 </v>
      </c>
      <c r="PE210" s="92" t="str">
        <f t="shared" si="872"/>
        <v xml:space="preserve">208 189 0.403333 </v>
      </c>
      <c r="PF210" s="92" t="str">
        <f t="shared" si="873"/>
        <v xml:space="preserve">208 190 0.386667 </v>
      </c>
      <c r="PG210" s="92" t="str">
        <f t="shared" si="874"/>
        <v xml:space="preserve">208 191 0.38 </v>
      </c>
      <c r="PH210" s="92" t="str">
        <f t="shared" si="875"/>
        <v xml:space="preserve">208 192 0.366667 </v>
      </c>
      <c r="PI210" s="92" t="str">
        <f t="shared" si="876"/>
        <v xml:space="preserve">208 193 0.463333 </v>
      </c>
      <c r="PJ210" s="92" t="str">
        <f t="shared" si="877"/>
        <v xml:space="preserve">208 194 0.543333 </v>
      </c>
      <c r="PK210" s="92" t="str">
        <f t="shared" si="878"/>
        <v xml:space="preserve">208 195 0.47 </v>
      </c>
      <c r="PL210" s="92" t="str">
        <f t="shared" si="879"/>
        <v xml:space="preserve">208 196 1.086667 </v>
      </c>
      <c r="PM210" s="92" t="str">
        <f t="shared" si="880"/>
        <v xml:space="preserve">208 197 0.326667 </v>
      </c>
      <c r="PN210" s="92" t="str">
        <f t="shared" si="881"/>
        <v xml:space="preserve">208 198 0.17 </v>
      </c>
      <c r="PO210" s="92" t="str">
        <f t="shared" si="882"/>
        <v xml:space="preserve">208 199 0.236667 </v>
      </c>
      <c r="PP210" s="92" t="str">
        <f t="shared" si="883"/>
        <v xml:space="preserve">208 200 0.34 </v>
      </c>
      <c r="PQ210" s="92" t="str">
        <f t="shared" si="884"/>
        <v xml:space="preserve">208 201 0.63 </v>
      </c>
      <c r="PR210" s="92" t="str">
        <f t="shared" si="885"/>
        <v xml:space="preserve">208 202 0.193333 </v>
      </c>
      <c r="PS210" s="92" t="str">
        <f t="shared" si="886"/>
        <v xml:space="preserve">208 203 0.426667 </v>
      </c>
      <c r="PT210" s="92" t="str">
        <f t="shared" si="887"/>
        <v xml:space="preserve">208 204 0.146667 </v>
      </c>
      <c r="PU210" s="92" t="str">
        <f t="shared" si="888"/>
        <v xml:space="preserve">208 205 0.383333 </v>
      </c>
      <c r="PV210" s="92" t="str">
        <f t="shared" si="889"/>
        <v xml:space="preserve">208 206 0.746667 </v>
      </c>
      <c r="PW210" s="92" t="str">
        <f t="shared" si="890"/>
        <v xml:space="preserve">208 207 1.216667 </v>
      </c>
      <c r="PX210" s="92" t="str">
        <f t="shared" si="891"/>
        <v xml:space="preserve">208 208 0 </v>
      </c>
      <c r="PY210" s="92" t="str">
        <f t="shared" si="892"/>
        <v xml:space="preserve">208 209 0.266667 </v>
      </c>
      <c r="PZ210" s="92" t="str">
        <f t="shared" si="893"/>
        <v xml:space="preserve">208 210 1.006667 </v>
      </c>
      <c r="QA210" s="92" t="str">
        <f t="shared" si="894"/>
        <v xml:space="preserve">208 211 0.326667 </v>
      </c>
      <c r="QB210" s="92" t="str">
        <f t="shared" si="895"/>
        <v xml:space="preserve">208 212 0.5 </v>
      </c>
      <c r="QC210" s="92" t="str">
        <f t="shared" si="896"/>
        <v xml:space="preserve">208 213 0.326667 </v>
      </c>
      <c r="QD210" s="92" t="str">
        <f t="shared" si="897"/>
        <v xml:space="preserve">208 214 0.433333 </v>
      </c>
      <c r="QE210" s="92" t="str">
        <f t="shared" si="898"/>
        <v xml:space="preserve">208 215 1.056667 </v>
      </c>
      <c r="QF210" s="92" t="str">
        <f t="shared" si="899"/>
        <v xml:space="preserve">208 216 0.206667 </v>
      </c>
      <c r="QG210" s="92" t="str">
        <f t="shared" si="900"/>
        <v xml:space="preserve">208 217 0.283333 </v>
      </c>
      <c r="QH210" s="92" t="str">
        <f t="shared" si="901"/>
        <v xml:space="preserve">208 218 0.34 </v>
      </c>
      <c r="QI210" s="92" t="str">
        <f t="shared" si="902"/>
        <v xml:space="preserve">208 219 0.466667 </v>
      </c>
      <c r="QJ210" s="92" t="str">
        <f t="shared" si="903"/>
        <v xml:space="preserve">208 220 0.15 </v>
      </c>
      <c r="QK210" s="92" t="str">
        <f t="shared" si="904"/>
        <v xml:space="preserve">208 221 0.486667 </v>
      </c>
      <c r="QL210" s="92" t="str">
        <f t="shared" si="905"/>
        <v xml:space="preserve">208 222 1.176667 </v>
      </c>
      <c r="QM210" s="92" t="str">
        <f t="shared" si="906"/>
        <v xml:space="preserve">208 223 0.3 </v>
      </c>
      <c r="QN210" s="92" t="str">
        <f t="shared" si="907"/>
        <v xml:space="preserve">208 224 0.3 </v>
      </c>
      <c r="QO210" s="92" t="str">
        <f t="shared" si="908"/>
        <v xml:space="preserve">208 225 0.056667 </v>
      </c>
      <c r="QP210" s="92" t="str">
        <f t="shared" si="909"/>
        <v xml:space="preserve">208 226 0.193333 </v>
      </c>
      <c r="QQ210" s="92" t="str">
        <f t="shared" si="910"/>
        <v xml:space="preserve">208 227 0.333333 </v>
      </c>
      <c r="QR210" s="92" t="str">
        <f t="shared" si="911"/>
        <v xml:space="preserve">208 228 0.726667 </v>
      </c>
    </row>
    <row r="211" spans="1:460" ht="18.75" customHeight="1" x14ac:dyDescent="0.35">
      <c r="A211" s="86">
        <v>209</v>
      </c>
      <c r="B211" s="90" t="s">
        <v>231</v>
      </c>
      <c r="C211" s="91" t="s">
        <v>211</v>
      </c>
      <c r="D211" s="9">
        <v>15.8</v>
      </c>
      <c r="E211" s="9">
        <v>19.8</v>
      </c>
      <c r="F211" s="9">
        <v>26.4</v>
      </c>
      <c r="G211" s="9">
        <v>37.4</v>
      </c>
      <c r="H211" s="9">
        <v>37.299999999999997</v>
      </c>
      <c r="I211" s="9">
        <v>37.299999999999997</v>
      </c>
      <c r="J211" s="9">
        <v>15.5</v>
      </c>
      <c r="K211" s="9">
        <v>15.3</v>
      </c>
      <c r="L211" s="9">
        <v>14.5</v>
      </c>
      <c r="M211" s="9">
        <v>24.2</v>
      </c>
      <c r="N211" s="9">
        <v>8.5</v>
      </c>
      <c r="O211" s="9">
        <v>18.899999999999999</v>
      </c>
      <c r="P211" s="9">
        <v>16.8</v>
      </c>
      <c r="Q211" s="9">
        <v>15.2</v>
      </c>
      <c r="R211" s="9">
        <v>5.8</v>
      </c>
      <c r="S211" s="9">
        <v>25.7</v>
      </c>
      <c r="T211" s="21">
        <v>8</v>
      </c>
      <c r="U211" s="9">
        <v>20.9</v>
      </c>
      <c r="V211" s="9">
        <v>17.7</v>
      </c>
      <c r="W211" s="9">
        <v>9.1999999999999993</v>
      </c>
      <c r="X211" s="9">
        <v>16.5</v>
      </c>
      <c r="Y211" s="21">
        <v>20</v>
      </c>
      <c r="Z211" s="9">
        <v>19.2</v>
      </c>
      <c r="AA211" s="9">
        <v>21.6</v>
      </c>
      <c r="AB211" s="9">
        <v>41.3</v>
      </c>
      <c r="AC211" s="9">
        <v>27.7</v>
      </c>
      <c r="AD211" s="9">
        <v>12.6</v>
      </c>
      <c r="AE211" s="9">
        <v>10.4</v>
      </c>
      <c r="AF211" s="9">
        <v>5.7</v>
      </c>
      <c r="AG211" s="9">
        <v>38.6</v>
      </c>
      <c r="AH211" s="9">
        <v>26.6</v>
      </c>
      <c r="AI211" s="9">
        <v>10.4</v>
      </c>
      <c r="AJ211" s="9">
        <v>29.5</v>
      </c>
      <c r="AK211" s="9">
        <v>11.6</v>
      </c>
      <c r="AL211" s="9">
        <v>18.3</v>
      </c>
      <c r="AM211" s="9">
        <v>12.4</v>
      </c>
      <c r="AN211" s="9">
        <v>8.8000000000000007</v>
      </c>
      <c r="AO211" s="9">
        <v>12.8</v>
      </c>
      <c r="AP211" s="21">
        <v>27</v>
      </c>
      <c r="AQ211" s="9">
        <v>22.3</v>
      </c>
      <c r="AR211" s="9">
        <v>8.4</v>
      </c>
      <c r="AS211" s="21">
        <v>10</v>
      </c>
      <c r="AT211" s="9">
        <v>8.6</v>
      </c>
      <c r="AU211" s="9">
        <v>6.2</v>
      </c>
      <c r="AV211" s="9">
        <v>24.9</v>
      </c>
      <c r="AW211" s="9">
        <v>26.3</v>
      </c>
      <c r="AX211" s="9">
        <v>6.9</v>
      </c>
      <c r="AY211" s="9">
        <v>24.5</v>
      </c>
      <c r="AZ211" s="9">
        <v>13.7</v>
      </c>
      <c r="BA211" s="9">
        <v>19.899999999999999</v>
      </c>
      <c r="BB211" s="9">
        <v>9.1999999999999993</v>
      </c>
      <c r="BC211" s="21">
        <v>19</v>
      </c>
      <c r="BD211" s="21">
        <v>37</v>
      </c>
      <c r="BE211" s="9">
        <v>22.9</v>
      </c>
      <c r="BF211" s="21">
        <v>28</v>
      </c>
      <c r="BG211" s="9">
        <v>16.899999999999999</v>
      </c>
      <c r="BH211" s="9">
        <v>20.7</v>
      </c>
      <c r="BI211" s="9">
        <v>26.5</v>
      </c>
      <c r="BJ211" s="9">
        <v>8.5</v>
      </c>
      <c r="BK211" s="9">
        <v>14.2</v>
      </c>
      <c r="BL211" s="9">
        <v>25.9</v>
      </c>
      <c r="BM211" s="9">
        <v>29.3</v>
      </c>
      <c r="BN211" s="9">
        <v>14.6</v>
      </c>
      <c r="BO211" s="9">
        <v>9.9</v>
      </c>
      <c r="BP211" s="9">
        <v>7.6</v>
      </c>
      <c r="BQ211" s="9">
        <v>6.6</v>
      </c>
      <c r="BR211" s="9">
        <v>19.2</v>
      </c>
      <c r="BS211" s="9">
        <v>19.2</v>
      </c>
      <c r="BT211" s="9">
        <v>20.5</v>
      </c>
      <c r="BU211" s="9">
        <v>2.7</v>
      </c>
      <c r="BV211" s="9">
        <v>17.7</v>
      </c>
      <c r="BW211" s="9">
        <v>15.5</v>
      </c>
      <c r="BX211" s="21">
        <v>8</v>
      </c>
      <c r="BY211" s="9">
        <v>25.3</v>
      </c>
      <c r="BZ211" s="9">
        <v>10.5</v>
      </c>
      <c r="CA211" s="9">
        <v>6.6</v>
      </c>
      <c r="CB211" s="21">
        <v>20</v>
      </c>
      <c r="CC211" s="9">
        <v>10.6</v>
      </c>
      <c r="CD211" s="9">
        <v>25.1</v>
      </c>
      <c r="CE211" s="9">
        <v>14.6</v>
      </c>
      <c r="CF211" s="9">
        <v>19.3</v>
      </c>
      <c r="CG211" s="9">
        <v>22.3</v>
      </c>
      <c r="CH211" s="9">
        <v>14.6</v>
      </c>
      <c r="CI211" s="9">
        <v>15.2</v>
      </c>
      <c r="CJ211" s="9">
        <v>16.3</v>
      </c>
      <c r="CK211" s="9">
        <v>7.9</v>
      </c>
      <c r="CL211" s="9">
        <v>23.3</v>
      </c>
      <c r="CM211" s="9">
        <v>20.8</v>
      </c>
      <c r="CN211" s="9">
        <v>4.2</v>
      </c>
      <c r="CO211" s="9">
        <v>25.8</v>
      </c>
      <c r="CP211" s="21">
        <v>14</v>
      </c>
      <c r="CQ211" s="9">
        <v>15.3</v>
      </c>
      <c r="CR211" s="9">
        <v>17.3</v>
      </c>
      <c r="CS211" s="9">
        <v>23.7</v>
      </c>
      <c r="CT211" s="9">
        <v>9.6</v>
      </c>
      <c r="CU211" s="9">
        <v>23.1</v>
      </c>
      <c r="CV211" s="9">
        <v>8.5</v>
      </c>
      <c r="CW211" s="9">
        <v>24.7</v>
      </c>
      <c r="CX211" s="9">
        <v>8.1999999999999993</v>
      </c>
      <c r="CY211" s="9">
        <v>19.5</v>
      </c>
      <c r="CZ211" s="9">
        <v>2.8</v>
      </c>
      <c r="DA211" s="21">
        <v>33</v>
      </c>
      <c r="DB211" s="9">
        <v>26.1</v>
      </c>
      <c r="DC211" s="9">
        <v>8.8000000000000007</v>
      </c>
      <c r="DD211" s="9">
        <v>5.0999999999999996</v>
      </c>
      <c r="DE211" s="9">
        <v>23.7</v>
      </c>
      <c r="DF211" s="21">
        <v>2</v>
      </c>
      <c r="DG211" s="9">
        <v>28.9</v>
      </c>
      <c r="DH211" s="9">
        <v>2.4</v>
      </c>
      <c r="DI211" s="9">
        <v>34.9</v>
      </c>
      <c r="DJ211" s="9">
        <v>13.4</v>
      </c>
      <c r="DK211" s="9">
        <v>10.1</v>
      </c>
      <c r="DL211" s="21">
        <v>15</v>
      </c>
      <c r="DM211" s="9">
        <v>23.4</v>
      </c>
      <c r="DN211" s="9">
        <v>13.9</v>
      </c>
      <c r="DO211" s="9">
        <v>11.3</v>
      </c>
      <c r="DP211" s="9">
        <v>8.3000000000000007</v>
      </c>
      <c r="DQ211" s="21">
        <v>15</v>
      </c>
      <c r="DR211" s="21">
        <v>19</v>
      </c>
      <c r="DS211" s="9">
        <v>26.3</v>
      </c>
      <c r="DT211" s="9">
        <v>27.1</v>
      </c>
      <c r="DU211" s="9">
        <v>5.3</v>
      </c>
      <c r="DV211" s="9">
        <v>8.6999999999999993</v>
      </c>
      <c r="DW211" s="9">
        <v>27.5</v>
      </c>
      <c r="DX211" s="9">
        <v>23.5</v>
      </c>
      <c r="DY211" s="9">
        <v>15.8</v>
      </c>
      <c r="DZ211" s="9">
        <v>14.8</v>
      </c>
      <c r="EA211" s="21">
        <v>21</v>
      </c>
      <c r="EB211" s="9">
        <v>20.8</v>
      </c>
      <c r="EC211" s="9">
        <v>1.2</v>
      </c>
      <c r="ED211" s="9">
        <v>15.6</v>
      </c>
      <c r="EE211" s="9">
        <v>11.1</v>
      </c>
      <c r="EF211" s="9">
        <v>9.8000000000000007</v>
      </c>
      <c r="EG211" s="9">
        <v>3.5</v>
      </c>
      <c r="EH211" s="9">
        <v>2.9</v>
      </c>
      <c r="EI211" s="9">
        <v>17.399999999999999</v>
      </c>
      <c r="EJ211" s="21">
        <v>21</v>
      </c>
      <c r="EK211" s="9">
        <v>21.1</v>
      </c>
      <c r="EL211" s="21">
        <v>25</v>
      </c>
      <c r="EM211" s="9">
        <v>41.8</v>
      </c>
      <c r="EN211" s="21">
        <v>14</v>
      </c>
      <c r="EO211" s="9">
        <v>12.9</v>
      </c>
      <c r="EP211" s="9">
        <v>26.5</v>
      </c>
      <c r="EQ211" s="9">
        <v>11.3</v>
      </c>
      <c r="ER211" s="9">
        <v>23.9</v>
      </c>
      <c r="ES211" s="9">
        <v>8.1999999999999993</v>
      </c>
      <c r="ET211" s="9">
        <v>23.5</v>
      </c>
      <c r="EU211" s="21">
        <v>22</v>
      </c>
      <c r="EV211" s="9">
        <v>26.5</v>
      </c>
      <c r="EW211" s="9">
        <v>24.1</v>
      </c>
      <c r="EX211" s="21">
        <v>33</v>
      </c>
      <c r="EY211" s="9">
        <v>29.2</v>
      </c>
      <c r="EZ211" s="9">
        <v>29.9</v>
      </c>
      <c r="FA211" s="9">
        <v>19.5</v>
      </c>
      <c r="FB211" s="9">
        <v>38.6</v>
      </c>
      <c r="FC211" s="9">
        <v>27.1</v>
      </c>
      <c r="FD211" s="9">
        <v>15.8</v>
      </c>
      <c r="FE211" s="9">
        <v>9.1999999999999993</v>
      </c>
      <c r="FF211" s="9">
        <v>24.6</v>
      </c>
      <c r="FG211" s="21">
        <v>8</v>
      </c>
      <c r="FH211" s="9">
        <v>11.7</v>
      </c>
      <c r="FI211" s="9">
        <v>33.4</v>
      </c>
      <c r="FJ211" s="9">
        <v>26.3</v>
      </c>
      <c r="FK211" s="9">
        <v>13.7</v>
      </c>
      <c r="FL211" s="21">
        <v>38</v>
      </c>
      <c r="FM211" s="9">
        <v>10.199999999999999</v>
      </c>
      <c r="FN211" s="21">
        <v>19</v>
      </c>
      <c r="FO211" s="9">
        <v>10.8</v>
      </c>
      <c r="FP211" s="9">
        <v>30.4</v>
      </c>
      <c r="FQ211" s="9">
        <v>7.7</v>
      </c>
      <c r="FR211" s="9">
        <v>25.8</v>
      </c>
      <c r="FS211" s="9">
        <v>29.3</v>
      </c>
      <c r="FT211" s="9">
        <v>23.5</v>
      </c>
      <c r="FU211" s="9">
        <v>16.3</v>
      </c>
      <c r="FV211" s="9">
        <v>24.6</v>
      </c>
      <c r="FW211" s="9">
        <v>12.2</v>
      </c>
      <c r="FX211" s="9">
        <v>12.1</v>
      </c>
      <c r="FY211" s="9">
        <v>16.3</v>
      </c>
      <c r="FZ211" s="9">
        <v>19.8</v>
      </c>
      <c r="GA211" s="9">
        <v>14.4</v>
      </c>
      <c r="GB211" s="9">
        <v>14.9</v>
      </c>
      <c r="GC211" s="9">
        <v>5.0999999999999996</v>
      </c>
      <c r="GD211" s="9">
        <v>9.1999999999999993</v>
      </c>
      <c r="GE211" s="9">
        <v>24.1</v>
      </c>
      <c r="GF211" s="9">
        <v>14.8</v>
      </c>
      <c r="GG211" s="9">
        <v>16.8</v>
      </c>
      <c r="GH211" s="9">
        <v>16.8</v>
      </c>
      <c r="GI211" s="9">
        <v>25.3</v>
      </c>
      <c r="GJ211" s="9">
        <v>14.9</v>
      </c>
      <c r="GK211" s="9">
        <v>14.4</v>
      </c>
      <c r="GL211" s="9">
        <v>17.3</v>
      </c>
      <c r="GM211" s="9">
        <v>13.8</v>
      </c>
      <c r="GN211" s="9">
        <v>20.6</v>
      </c>
      <c r="GO211" s="21">
        <v>13</v>
      </c>
      <c r="GP211" s="9">
        <v>21.3</v>
      </c>
      <c r="GQ211" s="9">
        <v>39.299999999999997</v>
      </c>
      <c r="GR211" s="9">
        <v>4.2</v>
      </c>
      <c r="GS211" s="9">
        <v>4.4000000000000004</v>
      </c>
      <c r="GT211" s="9">
        <v>1.6</v>
      </c>
      <c r="GU211" s="9">
        <v>2.9</v>
      </c>
      <c r="GV211" s="9">
        <v>25.6</v>
      </c>
      <c r="GW211" s="9">
        <v>4.5</v>
      </c>
      <c r="GX211" s="9">
        <v>9.4</v>
      </c>
      <c r="GY211" s="9">
        <v>11.6</v>
      </c>
      <c r="GZ211" s="21">
        <v>4</v>
      </c>
      <c r="HA211" s="9">
        <v>29.6</v>
      </c>
      <c r="HB211" s="21">
        <v>34</v>
      </c>
      <c r="HC211" s="21">
        <v>8</v>
      </c>
      <c r="HD211" s="21">
        <v>0</v>
      </c>
      <c r="HE211" s="9">
        <v>27.8</v>
      </c>
      <c r="HF211" s="9">
        <v>16.5</v>
      </c>
      <c r="HG211" s="9">
        <v>21.8</v>
      </c>
      <c r="HH211" s="9">
        <v>16.5</v>
      </c>
      <c r="HI211" s="9">
        <v>10.5</v>
      </c>
      <c r="HJ211" s="9">
        <v>38.5</v>
      </c>
      <c r="HK211" s="9">
        <v>5.8</v>
      </c>
      <c r="HL211" s="9">
        <v>0.5</v>
      </c>
      <c r="HM211" s="21">
        <v>17</v>
      </c>
      <c r="HN211" s="9">
        <v>14.9</v>
      </c>
      <c r="HO211" s="9">
        <v>5.3</v>
      </c>
      <c r="HP211" s="9">
        <v>21.5</v>
      </c>
      <c r="HQ211" s="9">
        <v>32.1</v>
      </c>
      <c r="HR211" s="9">
        <v>16.3</v>
      </c>
      <c r="HS211" s="9">
        <v>15.8</v>
      </c>
      <c r="HT211" s="21">
        <v>8</v>
      </c>
      <c r="HU211" s="9">
        <v>12.6</v>
      </c>
      <c r="HV211" s="9">
        <v>6.9</v>
      </c>
      <c r="HW211" s="9">
        <v>20.2</v>
      </c>
      <c r="HX211" s="8"/>
      <c r="HY211" s="92" t="str">
        <f t="shared" si="684"/>
        <v xml:space="preserve">209 1 0.526667 </v>
      </c>
      <c r="HZ211" s="92" t="str">
        <f t="shared" si="685"/>
        <v xml:space="preserve">209 2 0.66 </v>
      </c>
      <c r="IA211" s="92" t="str">
        <f t="shared" si="686"/>
        <v xml:space="preserve">209 3 0.88 </v>
      </c>
      <c r="IB211" s="92" t="str">
        <f t="shared" si="687"/>
        <v xml:space="preserve">209 4 1.246667 </v>
      </c>
      <c r="IC211" s="92" t="str">
        <f t="shared" si="688"/>
        <v xml:space="preserve">209 5 1.243333 </v>
      </c>
      <c r="ID211" s="92" t="str">
        <f t="shared" si="689"/>
        <v xml:space="preserve">209 6 1.243333 </v>
      </c>
      <c r="IE211" s="92" t="str">
        <f t="shared" si="690"/>
        <v xml:space="preserve">209 7 0.516667 </v>
      </c>
      <c r="IF211" s="92" t="str">
        <f t="shared" si="691"/>
        <v xml:space="preserve">209 8 0.51 </v>
      </c>
      <c r="IG211" s="92" t="str">
        <f t="shared" si="692"/>
        <v xml:space="preserve">209 9 0.483333 </v>
      </c>
      <c r="IH211" s="92" t="str">
        <f t="shared" si="693"/>
        <v xml:space="preserve">209 10 0.806667 </v>
      </c>
      <c r="II211" s="92" t="str">
        <f t="shared" si="694"/>
        <v xml:space="preserve">209 11 0.283333 </v>
      </c>
      <c r="IJ211" s="92" t="str">
        <f t="shared" si="695"/>
        <v xml:space="preserve">209 12 0.63 </v>
      </c>
      <c r="IK211" s="92" t="str">
        <f t="shared" si="696"/>
        <v xml:space="preserve">209 13 0.56 </v>
      </c>
      <c r="IL211" s="92" t="str">
        <f t="shared" si="697"/>
        <v xml:space="preserve">209 14 0.506667 </v>
      </c>
      <c r="IM211" s="92" t="str">
        <f t="shared" si="698"/>
        <v xml:space="preserve">209 15 0.193333 </v>
      </c>
      <c r="IN211" s="92" t="str">
        <f t="shared" si="699"/>
        <v xml:space="preserve">209 16 0.856667 </v>
      </c>
      <c r="IO211" s="92" t="str">
        <f t="shared" si="700"/>
        <v xml:space="preserve">209 17 0.266667 </v>
      </c>
      <c r="IP211" s="92" t="str">
        <f t="shared" si="701"/>
        <v xml:space="preserve">209 18 0.696667 </v>
      </c>
      <c r="IQ211" s="92" t="str">
        <f t="shared" si="702"/>
        <v xml:space="preserve">209 19 0.59 </v>
      </c>
      <c r="IR211" s="92" t="str">
        <f t="shared" si="703"/>
        <v xml:space="preserve">209 20 0.306667 </v>
      </c>
      <c r="IS211" s="92" t="str">
        <f t="shared" si="704"/>
        <v xml:space="preserve">209 21 0.55 </v>
      </c>
      <c r="IT211" s="92" t="str">
        <f t="shared" si="705"/>
        <v xml:space="preserve">209 22 0.666667 </v>
      </c>
      <c r="IU211" s="92" t="str">
        <f t="shared" si="706"/>
        <v xml:space="preserve">209 23 0.64 </v>
      </c>
      <c r="IV211" s="92" t="str">
        <f t="shared" si="707"/>
        <v xml:space="preserve">209 24 0.72 </v>
      </c>
      <c r="IW211" s="92" t="str">
        <f t="shared" si="708"/>
        <v xml:space="preserve">209 25 1.376667 </v>
      </c>
      <c r="IX211" s="92" t="str">
        <f t="shared" si="709"/>
        <v xml:space="preserve">209 26 0.923333 </v>
      </c>
      <c r="IY211" s="92" t="str">
        <f t="shared" si="710"/>
        <v xml:space="preserve">209 27 0.42 </v>
      </c>
      <c r="IZ211" s="92" t="str">
        <f t="shared" si="711"/>
        <v xml:space="preserve">209 28 0.346667 </v>
      </c>
      <c r="JA211" s="92" t="str">
        <f t="shared" si="712"/>
        <v xml:space="preserve">209 29 0.19 </v>
      </c>
      <c r="JB211" s="92" t="str">
        <f t="shared" si="713"/>
        <v xml:space="preserve">209 30 1.286667 </v>
      </c>
      <c r="JC211" s="92" t="str">
        <f t="shared" si="714"/>
        <v xml:space="preserve">209 31 0.886667 </v>
      </c>
      <c r="JD211" s="92" t="str">
        <f t="shared" si="715"/>
        <v xml:space="preserve">209 32 0.346667 </v>
      </c>
      <c r="JE211" s="92" t="str">
        <f t="shared" si="716"/>
        <v xml:space="preserve">209 33 0.983333 </v>
      </c>
      <c r="JF211" s="92" t="str">
        <f t="shared" si="717"/>
        <v xml:space="preserve">209 34 0.386667 </v>
      </c>
      <c r="JG211" s="92" t="str">
        <f t="shared" si="718"/>
        <v xml:space="preserve">209 35 0.61 </v>
      </c>
      <c r="JH211" s="92" t="str">
        <f t="shared" si="719"/>
        <v xml:space="preserve">209 36 0.413333 </v>
      </c>
      <c r="JI211" s="92" t="str">
        <f t="shared" si="720"/>
        <v xml:space="preserve">209 37 0.293333 </v>
      </c>
      <c r="JJ211" s="92" t="str">
        <f t="shared" si="721"/>
        <v xml:space="preserve">209 38 0.426667 </v>
      </c>
      <c r="JK211" s="92" t="str">
        <f t="shared" si="722"/>
        <v xml:space="preserve">209 39 0.9 </v>
      </c>
      <c r="JL211" s="92" t="str">
        <f t="shared" si="723"/>
        <v xml:space="preserve">209 40 0.743333 </v>
      </c>
      <c r="JM211" s="92" t="str">
        <f t="shared" si="724"/>
        <v xml:space="preserve">209 41 0.28 </v>
      </c>
      <c r="JN211" s="92" t="str">
        <f t="shared" si="725"/>
        <v xml:space="preserve">209 42 0.333333 </v>
      </c>
      <c r="JO211" s="92" t="str">
        <f t="shared" si="726"/>
        <v xml:space="preserve">209 43 0.286667 </v>
      </c>
      <c r="JP211" s="92" t="str">
        <f t="shared" si="727"/>
        <v xml:space="preserve">209 44 0.206667 </v>
      </c>
      <c r="JQ211" s="92" t="str">
        <f t="shared" si="728"/>
        <v xml:space="preserve">209 45 0.83 </v>
      </c>
      <c r="JR211" s="92" t="str">
        <f t="shared" si="729"/>
        <v xml:space="preserve">209 46 0.876667 </v>
      </c>
      <c r="JS211" s="92" t="str">
        <f t="shared" si="730"/>
        <v xml:space="preserve">209 47 0.23 </v>
      </c>
      <c r="JT211" s="92" t="str">
        <f t="shared" si="731"/>
        <v xml:space="preserve">209 48 0.816667 </v>
      </c>
      <c r="JU211" s="92" t="str">
        <f t="shared" si="732"/>
        <v xml:space="preserve">209 49 0.456667 </v>
      </c>
      <c r="JV211" s="92" t="str">
        <f t="shared" si="733"/>
        <v xml:space="preserve">209 50 0.663333 </v>
      </c>
      <c r="JW211" s="92" t="str">
        <f t="shared" si="734"/>
        <v xml:space="preserve">209 51 0.306667 </v>
      </c>
      <c r="JX211" s="92" t="str">
        <f t="shared" si="735"/>
        <v xml:space="preserve">209 52 0.633333 </v>
      </c>
      <c r="JY211" s="92" t="str">
        <f t="shared" si="736"/>
        <v xml:space="preserve">209 53 1.233333 </v>
      </c>
      <c r="JZ211" s="92" t="str">
        <f t="shared" si="737"/>
        <v xml:space="preserve">209 54 0.763333 </v>
      </c>
      <c r="KA211" s="92" t="str">
        <f t="shared" si="738"/>
        <v xml:space="preserve">209 55 0.933333 </v>
      </c>
      <c r="KB211" s="92" t="str">
        <f t="shared" si="739"/>
        <v xml:space="preserve">209 56 0.563333 </v>
      </c>
      <c r="KC211" s="92" t="str">
        <f t="shared" si="740"/>
        <v xml:space="preserve">209 57 0.69 </v>
      </c>
      <c r="KD211" s="92" t="str">
        <f t="shared" si="741"/>
        <v xml:space="preserve">209 58 0.883333 </v>
      </c>
      <c r="KE211" s="92" t="str">
        <f t="shared" si="742"/>
        <v xml:space="preserve">209 59 0.283333 </v>
      </c>
      <c r="KF211" s="92" t="str">
        <f t="shared" si="743"/>
        <v xml:space="preserve">209 60 0.473333 </v>
      </c>
      <c r="KG211" s="92" t="str">
        <f t="shared" si="744"/>
        <v xml:space="preserve">209 61 0.863333 </v>
      </c>
      <c r="KH211" s="92" t="str">
        <f t="shared" si="745"/>
        <v xml:space="preserve">209 62 0.976667 </v>
      </c>
      <c r="KI211" s="92" t="str">
        <f t="shared" si="746"/>
        <v xml:space="preserve">209 63 0.486667 </v>
      </c>
      <c r="KJ211" s="92" t="str">
        <f t="shared" si="747"/>
        <v xml:space="preserve">209 64 0.33 </v>
      </c>
      <c r="KK211" s="92" t="str">
        <f t="shared" si="748"/>
        <v xml:space="preserve">209 65 0.253333 </v>
      </c>
      <c r="KL211" s="92" t="str">
        <f t="shared" si="749"/>
        <v xml:space="preserve">209 66 0.22 </v>
      </c>
      <c r="KM211" s="92" t="str">
        <f t="shared" si="750"/>
        <v xml:space="preserve">209 67 0.64 </v>
      </c>
      <c r="KN211" s="92" t="str">
        <f t="shared" si="751"/>
        <v xml:space="preserve">209 68 0.64 </v>
      </c>
      <c r="KO211" s="92" t="str">
        <f t="shared" si="752"/>
        <v xml:space="preserve">209 69 0.683333 </v>
      </c>
      <c r="KP211" s="92" t="str">
        <f t="shared" si="753"/>
        <v xml:space="preserve">209 70 0.09 </v>
      </c>
      <c r="KQ211" s="92" t="str">
        <f t="shared" si="754"/>
        <v xml:space="preserve">209 71 0.59 </v>
      </c>
      <c r="KR211" s="92" t="str">
        <f t="shared" si="755"/>
        <v xml:space="preserve">209 72 0.516667 </v>
      </c>
      <c r="KS211" s="92" t="str">
        <f t="shared" si="756"/>
        <v xml:space="preserve">209 73 0.266667 </v>
      </c>
      <c r="KT211" s="92" t="str">
        <f t="shared" si="757"/>
        <v xml:space="preserve">209 74 0.843333 </v>
      </c>
      <c r="KU211" s="92" t="str">
        <f t="shared" si="758"/>
        <v xml:space="preserve">209 75 0.35 </v>
      </c>
      <c r="KV211" s="92" t="str">
        <f t="shared" si="759"/>
        <v xml:space="preserve">209 76 0.22 </v>
      </c>
      <c r="KW211" s="92" t="str">
        <f t="shared" si="760"/>
        <v xml:space="preserve">209 77 0.666667 </v>
      </c>
      <c r="KX211" s="92" t="str">
        <f t="shared" si="761"/>
        <v xml:space="preserve">209 78 0.353333 </v>
      </c>
      <c r="KY211" s="92" t="str">
        <f t="shared" si="762"/>
        <v xml:space="preserve">209 79 0.836667 </v>
      </c>
      <c r="KZ211" s="92" t="str">
        <f t="shared" si="763"/>
        <v xml:space="preserve">209 80 0.486667 </v>
      </c>
      <c r="LA211" s="92" t="str">
        <f t="shared" si="764"/>
        <v xml:space="preserve">209 81 0.643333 </v>
      </c>
      <c r="LB211" s="92" t="str">
        <f t="shared" si="765"/>
        <v xml:space="preserve">209 82 0.743333 </v>
      </c>
      <c r="LC211" s="92" t="str">
        <f t="shared" si="766"/>
        <v xml:space="preserve">209 83 0.486667 </v>
      </c>
      <c r="LD211" s="92" t="str">
        <f t="shared" si="767"/>
        <v xml:space="preserve">209 84 0.506667 </v>
      </c>
      <c r="LE211" s="92" t="str">
        <f t="shared" si="768"/>
        <v xml:space="preserve">209 85 0.543333 </v>
      </c>
      <c r="LF211" s="92" t="str">
        <f t="shared" si="769"/>
        <v xml:space="preserve">209 86 0.263333 </v>
      </c>
      <c r="LG211" s="92" t="str">
        <f t="shared" si="770"/>
        <v xml:space="preserve">209 87 0.776667 </v>
      </c>
      <c r="LH211" s="92" t="str">
        <f t="shared" si="771"/>
        <v xml:space="preserve">209 88 0.693333 </v>
      </c>
      <c r="LI211" s="92" t="str">
        <f t="shared" si="772"/>
        <v xml:space="preserve">209 89 0.14 </v>
      </c>
      <c r="LJ211" s="92" t="str">
        <f t="shared" si="773"/>
        <v xml:space="preserve">209 90 0.86 </v>
      </c>
      <c r="LK211" s="92" t="str">
        <f t="shared" si="774"/>
        <v xml:space="preserve">209 91 0.466667 </v>
      </c>
      <c r="LL211" s="92" t="str">
        <f t="shared" si="775"/>
        <v xml:space="preserve">209 92 0.51 </v>
      </c>
      <c r="LM211" s="92" t="str">
        <f t="shared" si="776"/>
        <v xml:space="preserve">209 93 0.576667 </v>
      </c>
      <c r="LN211" s="92" t="str">
        <f t="shared" si="777"/>
        <v xml:space="preserve">209 94 0.79 </v>
      </c>
      <c r="LO211" s="92" t="str">
        <f t="shared" si="778"/>
        <v xml:space="preserve">209 95 0.32 </v>
      </c>
      <c r="LP211" s="92" t="str">
        <f t="shared" si="779"/>
        <v xml:space="preserve">209 96 0.77 </v>
      </c>
      <c r="LQ211" s="92" t="str">
        <f t="shared" si="780"/>
        <v xml:space="preserve">209 97 0.283333 </v>
      </c>
      <c r="LR211" s="92" t="str">
        <f t="shared" si="781"/>
        <v xml:space="preserve">209 98 0.823333 </v>
      </c>
      <c r="LS211" s="92" t="str">
        <f t="shared" si="782"/>
        <v xml:space="preserve">209 99 0.273333 </v>
      </c>
      <c r="LT211" s="92" t="str">
        <f t="shared" si="783"/>
        <v xml:space="preserve">209 100 0.65 </v>
      </c>
      <c r="LU211" s="92" t="str">
        <f t="shared" si="784"/>
        <v xml:space="preserve">209 101 0.093333 </v>
      </c>
      <c r="LV211" s="92" t="str">
        <f t="shared" si="785"/>
        <v xml:space="preserve">209 102 1.1 </v>
      </c>
      <c r="LW211" s="92" t="str">
        <f t="shared" si="786"/>
        <v xml:space="preserve">209 103 0.87 </v>
      </c>
      <c r="LX211" s="92" t="str">
        <f t="shared" si="787"/>
        <v xml:space="preserve">209 104 0.293333 </v>
      </c>
      <c r="LY211" s="92" t="str">
        <f t="shared" si="788"/>
        <v xml:space="preserve">209 105 0.17 </v>
      </c>
      <c r="LZ211" s="92" t="str">
        <f t="shared" si="789"/>
        <v xml:space="preserve">209 106 0.79 </v>
      </c>
      <c r="MA211" s="92" t="str">
        <f t="shared" si="790"/>
        <v xml:space="preserve">209 107 0.066667 </v>
      </c>
      <c r="MB211" s="92" t="str">
        <f t="shared" si="791"/>
        <v xml:space="preserve">209 108 0.963333 </v>
      </c>
      <c r="MC211" s="92" t="str">
        <f t="shared" si="792"/>
        <v xml:space="preserve">209 109 0.08 </v>
      </c>
      <c r="MD211" s="92" t="str">
        <f t="shared" si="793"/>
        <v xml:space="preserve">209 110 1.163333 </v>
      </c>
      <c r="ME211" s="92" t="str">
        <f t="shared" si="794"/>
        <v xml:space="preserve">209 111 0.446667 </v>
      </c>
      <c r="MF211" s="92" t="str">
        <f t="shared" si="795"/>
        <v xml:space="preserve">209 112 0.336667 </v>
      </c>
      <c r="MG211" s="92" t="str">
        <f t="shared" si="796"/>
        <v xml:space="preserve">209 113 0.5 </v>
      </c>
      <c r="MH211" s="92" t="str">
        <f t="shared" si="797"/>
        <v xml:space="preserve">209 114 0.78 </v>
      </c>
      <c r="MI211" s="92" t="str">
        <f t="shared" si="798"/>
        <v xml:space="preserve">209 115 0.463333 </v>
      </c>
      <c r="MJ211" s="92" t="str">
        <f t="shared" si="799"/>
        <v xml:space="preserve">209 116 0.376667 </v>
      </c>
      <c r="MK211" s="92" t="str">
        <f t="shared" si="800"/>
        <v xml:space="preserve">209 117 0.276667 </v>
      </c>
      <c r="ML211" s="92" t="str">
        <f t="shared" si="801"/>
        <v xml:space="preserve">209 118 0.5 </v>
      </c>
      <c r="MM211" s="92" t="str">
        <f t="shared" si="802"/>
        <v xml:space="preserve">209 119 0.633333 </v>
      </c>
      <c r="MN211" s="92" t="str">
        <f t="shared" si="803"/>
        <v xml:space="preserve">209 120 0.876667 </v>
      </c>
      <c r="MO211" s="92" t="str">
        <f t="shared" si="804"/>
        <v xml:space="preserve">209 121 0.903333 </v>
      </c>
      <c r="MP211" s="92" t="str">
        <f t="shared" si="805"/>
        <v xml:space="preserve">209 122 0.176667 </v>
      </c>
      <c r="MQ211" s="92" t="str">
        <f t="shared" si="806"/>
        <v xml:space="preserve">209 123 0.29 </v>
      </c>
      <c r="MR211" s="92" t="str">
        <f t="shared" si="807"/>
        <v xml:space="preserve">209 124 0.916667 </v>
      </c>
      <c r="MS211" s="92" t="str">
        <f t="shared" si="808"/>
        <v xml:space="preserve">209 125 0.783333 </v>
      </c>
      <c r="MT211" s="92" t="str">
        <f t="shared" si="809"/>
        <v xml:space="preserve">209 126 0.526667 </v>
      </c>
      <c r="MU211" s="92" t="str">
        <f t="shared" si="810"/>
        <v xml:space="preserve">209 127 0.493333 </v>
      </c>
      <c r="MV211" s="92" t="str">
        <f t="shared" si="811"/>
        <v xml:space="preserve">209 128 0.7 </v>
      </c>
      <c r="MW211" s="92" t="str">
        <f t="shared" si="812"/>
        <v xml:space="preserve">209 129 0.693333 </v>
      </c>
      <c r="MX211" s="92" t="str">
        <f t="shared" si="813"/>
        <v xml:space="preserve">209 130 0.04 </v>
      </c>
      <c r="MY211" s="92" t="str">
        <f t="shared" si="814"/>
        <v xml:space="preserve">209 131 0.52 </v>
      </c>
      <c r="MZ211" s="92" t="str">
        <f t="shared" si="815"/>
        <v xml:space="preserve">209 132 0.37 </v>
      </c>
      <c r="NA211" s="92" t="str">
        <f t="shared" si="816"/>
        <v xml:space="preserve">209 133 0.326667 </v>
      </c>
      <c r="NB211" s="92" t="str">
        <f t="shared" si="817"/>
        <v xml:space="preserve">209 134 0.116667 </v>
      </c>
      <c r="NC211" s="92" t="str">
        <f t="shared" si="818"/>
        <v xml:space="preserve">209 135 0.096667 </v>
      </c>
      <c r="ND211" s="92" t="str">
        <f t="shared" si="819"/>
        <v xml:space="preserve">209 136 0.58 </v>
      </c>
      <c r="NE211" s="92" t="str">
        <f t="shared" si="820"/>
        <v xml:space="preserve">209 137 0.7 </v>
      </c>
      <c r="NF211" s="92" t="str">
        <f t="shared" si="821"/>
        <v xml:space="preserve">209 138 0.703333 </v>
      </c>
      <c r="NG211" s="92" t="str">
        <f t="shared" si="822"/>
        <v xml:space="preserve">209 139 0.833333 </v>
      </c>
      <c r="NH211" s="92" t="str">
        <f t="shared" si="823"/>
        <v xml:space="preserve">209 140 1.393333 </v>
      </c>
      <c r="NI211" s="92" t="str">
        <f t="shared" si="824"/>
        <v xml:space="preserve">209 141 0.466667 </v>
      </c>
      <c r="NJ211" s="92" t="str">
        <f t="shared" si="825"/>
        <v xml:space="preserve">209 142 0.43 </v>
      </c>
      <c r="NK211" s="92" t="str">
        <f t="shared" si="826"/>
        <v xml:space="preserve">209 143 0.883333 </v>
      </c>
      <c r="NL211" s="92" t="str">
        <f t="shared" si="827"/>
        <v xml:space="preserve">209 144 0.376667 </v>
      </c>
      <c r="NM211" s="92" t="str">
        <f t="shared" si="828"/>
        <v xml:space="preserve">209 145 0.796667 </v>
      </c>
      <c r="NN211" s="92" t="str">
        <f t="shared" si="829"/>
        <v xml:space="preserve">209 146 0.273333 </v>
      </c>
      <c r="NO211" s="92" t="str">
        <f t="shared" si="830"/>
        <v xml:space="preserve">209 147 0.783333 </v>
      </c>
      <c r="NP211" s="92" t="str">
        <f t="shared" si="831"/>
        <v xml:space="preserve">209 148 0.733333 </v>
      </c>
      <c r="NQ211" s="92" t="str">
        <f t="shared" si="832"/>
        <v xml:space="preserve">209 149 0.883333 </v>
      </c>
      <c r="NR211" s="92" t="str">
        <f t="shared" si="833"/>
        <v xml:space="preserve">209 150 0.803333 </v>
      </c>
      <c r="NS211" s="92" t="str">
        <f t="shared" si="834"/>
        <v xml:space="preserve">209 151 1.1 </v>
      </c>
      <c r="NT211" s="92" t="str">
        <f t="shared" si="835"/>
        <v xml:space="preserve">209 152 0.973333 </v>
      </c>
      <c r="NU211" s="92" t="str">
        <f t="shared" si="836"/>
        <v xml:space="preserve">209 153 0.996667 </v>
      </c>
      <c r="NV211" s="92" t="str">
        <f t="shared" si="837"/>
        <v xml:space="preserve">209 154 0.65 </v>
      </c>
      <c r="NW211" s="92" t="str">
        <f t="shared" si="838"/>
        <v xml:space="preserve">209 155 1.286667 </v>
      </c>
      <c r="NX211" s="92" t="str">
        <f t="shared" si="839"/>
        <v xml:space="preserve">209 156 0.903333 </v>
      </c>
      <c r="NY211" s="92" t="str">
        <f t="shared" si="840"/>
        <v xml:space="preserve">209 157 0.526667 </v>
      </c>
      <c r="NZ211" s="92" t="str">
        <f t="shared" si="841"/>
        <v xml:space="preserve">209 158 0.306667 </v>
      </c>
      <c r="OA211" s="92" t="str">
        <f t="shared" si="842"/>
        <v xml:space="preserve">209 159 0.82 </v>
      </c>
      <c r="OB211" s="92" t="str">
        <f t="shared" si="843"/>
        <v xml:space="preserve">209 160 0.266667 </v>
      </c>
      <c r="OC211" s="92" t="str">
        <f t="shared" si="844"/>
        <v xml:space="preserve">209 161 0.39 </v>
      </c>
      <c r="OD211" s="92" t="str">
        <f t="shared" si="845"/>
        <v xml:space="preserve">209 162 1.113333 </v>
      </c>
      <c r="OE211" s="92" t="str">
        <f t="shared" si="846"/>
        <v xml:space="preserve">209 163 0.876667 </v>
      </c>
      <c r="OF211" s="92" t="str">
        <f t="shared" si="847"/>
        <v xml:space="preserve">209 164 0.456667 </v>
      </c>
      <c r="OG211" s="92" t="str">
        <f t="shared" si="848"/>
        <v xml:space="preserve">209 165 1.266667 </v>
      </c>
      <c r="OH211" s="92" t="str">
        <f t="shared" si="849"/>
        <v xml:space="preserve">209 166 0.34 </v>
      </c>
      <c r="OI211" s="92" t="str">
        <f t="shared" si="850"/>
        <v xml:space="preserve">209 167 0.633333 </v>
      </c>
      <c r="OJ211" s="92" t="str">
        <f t="shared" si="851"/>
        <v xml:space="preserve">209 168 0.36 </v>
      </c>
      <c r="OK211" s="92" t="str">
        <f t="shared" si="852"/>
        <v xml:space="preserve">209 169 1.013333 </v>
      </c>
      <c r="OL211" s="92" t="str">
        <f t="shared" si="853"/>
        <v xml:space="preserve">209 170 0.256667 </v>
      </c>
      <c r="OM211" s="92" t="str">
        <f t="shared" si="854"/>
        <v xml:space="preserve">209 171 0.86 </v>
      </c>
      <c r="ON211" s="92" t="str">
        <f t="shared" si="855"/>
        <v xml:space="preserve">209 172 0.976667 </v>
      </c>
      <c r="OO211" s="92" t="str">
        <f t="shared" si="856"/>
        <v xml:space="preserve">209 173 0.783333 </v>
      </c>
      <c r="OP211" s="92" t="str">
        <f t="shared" si="857"/>
        <v xml:space="preserve">209 174 0.543333 </v>
      </c>
      <c r="OQ211" s="92" t="str">
        <f t="shared" si="858"/>
        <v xml:space="preserve">209 175 0.82 </v>
      </c>
      <c r="OR211" s="92" t="str">
        <f t="shared" si="859"/>
        <v xml:space="preserve">209 176 0.406667 </v>
      </c>
      <c r="OS211" s="92" t="str">
        <f t="shared" si="860"/>
        <v xml:space="preserve">209 177 0.403333 </v>
      </c>
      <c r="OT211" s="92" t="str">
        <f t="shared" si="861"/>
        <v xml:space="preserve">209 178 0.543333 </v>
      </c>
      <c r="OU211" s="92" t="str">
        <f t="shared" si="862"/>
        <v xml:space="preserve">209 179 0.66 </v>
      </c>
      <c r="OV211" s="92" t="str">
        <f t="shared" si="863"/>
        <v xml:space="preserve">209 180 0.48 </v>
      </c>
      <c r="OW211" s="92" t="str">
        <f t="shared" si="864"/>
        <v xml:space="preserve">209 181 0.496667 </v>
      </c>
      <c r="OX211" s="92" t="str">
        <f t="shared" si="865"/>
        <v xml:space="preserve">209 182 0.17 </v>
      </c>
      <c r="OY211" s="92" t="str">
        <f t="shared" si="866"/>
        <v xml:space="preserve">209 183 0.306667 </v>
      </c>
      <c r="OZ211" s="92" t="str">
        <f t="shared" si="867"/>
        <v xml:space="preserve">209 184 0.803333 </v>
      </c>
      <c r="PA211" s="92" t="str">
        <f t="shared" si="868"/>
        <v xml:space="preserve">209 185 0.493333 </v>
      </c>
      <c r="PB211" s="92" t="str">
        <f t="shared" si="869"/>
        <v xml:space="preserve">209 186 0.56 </v>
      </c>
      <c r="PC211" s="92" t="str">
        <f t="shared" si="870"/>
        <v xml:space="preserve">209 187 0.56 </v>
      </c>
      <c r="PD211" s="92" t="str">
        <f t="shared" si="871"/>
        <v xml:space="preserve">209 188 0.843333 </v>
      </c>
      <c r="PE211" s="92" t="str">
        <f t="shared" si="872"/>
        <v xml:space="preserve">209 189 0.496667 </v>
      </c>
      <c r="PF211" s="92" t="str">
        <f t="shared" si="873"/>
        <v xml:space="preserve">209 190 0.48 </v>
      </c>
      <c r="PG211" s="92" t="str">
        <f t="shared" si="874"/>
        <v xml:space="preserve">209 191 0.576667 </v>
      </c>
      <c r="PH211" s="92" t="str">
        <f t="shared" si="875"/>
        <v xml:space="preserve">209 192 0.46 </v>
      </c>
      <c r="PI211" s="92" t="str">
        <f t="shared" si="876"/>
        <v xml:space="preserve">209 193 0.686667 </v>
      </c>
      <c r="PJ211" s="92" t="str">
        <f t="shared" si="877"/>
        <v xml:space="preserve">209 194 0.433333 </v>
      </c>
      <c r="PK211" s="92" t="str">
        <f t="shared" si="878"/>
        <v xml:space="preserve">209 195 0.71 </v>
      </c>
      <c r="PL211" s="92" t="str">
        <f t="shared" si="879"/>
        <v xml:space="preserve">209 196 1.31 </v>
      </c>
      <c r="PM211" s="92" t="str">
        <f t="shared" si="880"/>
        <v xml:space="preserve">209 197 0.14 </v>
      </c>
      <c r="PN211" s="92" t="str">
        <f t="shared" si="881"/>
        <v xml:space="preserve">209 198 0.146667 </v>
      </c>
      <c r="PO211" s="92" t="str">
        <f t="shared" si="882"/>
        <v xml:space="preserve">209 199 0.053333 </v>
      </c>
      <c r="PP211" s="92" t="str">
        <f t="shared" si="883"/>
        <v xml:space="preserve">209 200 0.096667 </v>
      </c>
      <c r="PQ211" s="92" t="str">
        <f t="shared" si="884"/>
        <v xml:space="preserve">209 201 0.853333 </v>
      </c>
      <c r="PR211" s="92" t="str">
        <f t="shared" si="885"/>
        <v xml:space="preserve">209 202 0.15 </v>
      </c>
      <c r="PS211" s="92" t="str">
        <f t="shared" si="886"/>
        <v xml:space="preserve">209 203 0.313333 </v>
      </c>
      <c r="PT211" s="92" t="str">
        <f t="shared" si="887"/>
        <v xml:space="preserve">209 204 0.386667 </v>
      </c>
      <c r="PU211" s="92" t="str">
        <f t="shared" si="888"/>
        <v xml:space="preserve">209 205 0.133333 </v>
      </c>
      <c r="PV211" s="92" t="str">
        <f t="shared" si="889"/>
        <v xml:space="preserve">209 206 0.986667 </v>
      </c>
      <c r="PW211" s="92" t="str">
        <f t="shared" si="890"/>
        <v xml:space="preserve">209 207 1.133333 </v>
      </c>
      <c r="PX211" s="92" t="str">
        <f t="shared" si="891"/>
        <v xml:space="preserve">209 208 0.266667 </v>
      </c>
      <c r="PY211" s="92" t="str">
        <f t="shared" si="892"/>
        <v xml:space="preserve">209 209 0 </v>
      </c>
      <c r="PZ211" s="92" t="str">
        <f t="shared" si="893"/>
        <v xml:space="preserve">209 210 0.926667 </v>
      </c>
      <c r="QA211" s="92" t="str">
        <f t="shared" si="894"/>
        <v xml:space="preserve">209 211 0.55 </v>
      </c>
      <c r="QB211" s="92" t="str">
        <f t="shared" si="895"/>
        <v xml:space="preserve">209 212 0.726667 </v>
      </c>
      <c r="QC211" s="92" t="str">
        <f t="shared" si="896"/>
        <v xml:space="preserve">209 213 0.55 </v>
      </c>
      <c r="QD211" s="92" t="str">
        <f t="shared" si="897"/>
        <v xml:space="preserve">209 214 0.35 </v>
      </c>
      <c r="QE211" s="92" t="str">
        <f t="shared" si="898"/>
        <v xml:space="preserve">209 215 1.283333 </v>
      </c>
      <c r="QF211" s="92" t="str">
        <f t="shared" si="899"/>
        <v xml:space="preserve">209 216 0.193333 </v>
      </c>
      <c r="QG211" s="92" t="str">
        <f t="shared" si="900"/>
        <v xml:space="preserve">209 217 0.016667 </v>
      </c>
      <c r="QH211" s="92" t="str">
        <f t="shared" si="901"/>
        <v xml:space="preserve">209 218 0.566667 </v>
      </c>
      <c r="QI211" s="92" t="str">
        <f t="shared" si="902"/>
        <v xml:space="preserve">209 219 0.496667 </v>
      </c>
      <c r="QJ211" s="92" t="str">
        <f t="shared" si="903"/>
        <v xml:space="preserve">209 220 0.176667 </v>
      </c>
      <c r="QK211" s="92" t="str">
        <f t="shared" si="904"/>
        <v xml:space="preserve">209 221 0.716667 </v>
      </c>
      <c r="QL211" s="92" t="str">
        <f t="shared" si="905"/>
        <v xml:space="preserve">209 222 1.07 </v>
      </c>
      <c r="QM211" s="92" t="str">
        <f t="shared" si="906"/>
        <v xml:space="preserve">209 223 0.543333 </v>
      </c>
      <c r="QN211" s="92" t="str">
        <f t="shared" si="907"/>
        <v xml:space="preserve">209 224 0.526667 </v>
      </c>
      <c r="QO211" s="92" t="str">
        <f t="shared" si="908"/>
        <v xml:space="preserve">209 225 0.266667 </v>
      </c>
      <c r="QP211" s="92" t="str">
        <f t="shared" si="909"/>
        <v xml:space="preserve">209 226 0.42 </v>
      </c>
      <c r="QQ211" s="92" t="str">
        <f t="shared" si="910"/>
        <v xml:space="preserve">209 227 0.23 </v>
      </c>
      <c r="QR211" s="92" t="str">
        <f t="shared" si="911"/>
        <v xml:space="preserve">209 228 0.673333 </v>
      </c>
    </row>
    <row r="212" spans="1:460" ht="18.75" customHeight="1" x14ac:dyDescent="0.35">
      <c r="A212" s="86">
        <v>210</v>
      </c>
      <c r="B212" s="90" t="s">
        <v>231</v>
      </c>
      <c r="C212" s="91" t="s">
        <v>212</v>
      </c>
      <c r="D212" s="9">
        <v>34.9</v>
      </c>
      <c r="E212" s="21">
        <v>41</v>
      </c>
      <c r="F212" s="9">
        <v>36.4</v>
      </c>
      <c r="G212" s="9">
        <v>60.8</v>
      </c>
      <c r="H212" s="9">
        <v>58.5</v>
      </c>
      <c r="I212" s="9">
        <v>58.5</v>
      </c>
      <c r="J212" s="9">
        <v>16.7</v>
      </c>
      <c r="K212" s="9">
        <v>18.899999999999999</v>
      </c>
      <c r="L212" s="9">
        <v>16.5</v>
      </c>
      <c r="M212" s="9">
        <v>20.7</v>
      </c>
      <c r="N212" s="9">
        <v>20.6</v>
      </c>
      <c r="O212" s="9">
        <v>41.6</v>
      </c>
      <c r="P212" s="9">
        <v>35.9</v>
      </c>
      <c r="Q212" s="9">
        <v>37.5</v>
      </c>
      <c r="R212" s="9">
        <v>29.6</v>
      </c>
      <c r="S212" s="21">
        <v>52</v>
      </c>
      <c r="T212" s="9">
        <v>28.9</v>
      </c>
      <c r="U212" s="9">
        <v>38.9</v>
      </c>
      <c r="V212" s="9">
        <v>40.4</v>
      </c>
      <c r="W212" s="9">
        <v>30.6</v>
      </c>
      <c r="X212" s="9">
        <v>38.1</v>
      </c>
      <c r="Y212" s="9">
        <v>21.5</v>
      </c>
      <c r="Z212" s="9">
        <v>40.4</v>
      </c>
      <c r="AA212" s="9">
        <v>7.8</v>
      </c>
      <c r="AB212" s="9">
        <v>47.3</v>
      </c>
      <c r="AC212" s="9">
        <v>50.4</v>
      </c>
      <c r="AD212" s="9">
        <v>35.299999999999997</v>
      </c>
      <c r="AE212" s="9">
        <v>28.7</v>
      </c>
      <c r="AF212" s="9">
        <v>28.2</v>
      </c>
      <c r="AG212" s="9">
        <v>53.3</v>
      </c>
      <c r="AH212" s="21">
        <v>53</v>
      </c>
      <c r="AI212" s="9">
        <v>18.399999999999999</v>
      </c>
      <c r="AJ212" s="21">
        <v>36</v>
      </c>
      <c r="AK212" s="9">
        <v>32.799999999999997</v>
      </c>
      <c r="AL212" s="9">
        <v>37.4</v>
      </c>
      <c r="AM212" s="9">
        <v>33.6</v>
      </c>
      <c r="AN212" s="9">
        <v>30.2</v>
      </c>
      <c r="AO212" s="9">
        <v>22.5</v>
      </c>
      <c r="AP212" s="9">
        <v>48.5</v>
      </c>
      <c r="AQ212" s="9">
        <v>34.700000000000003</v>
      </c>
      <c r="AR212" s="9">
        <v>28.1</v>
      </c>
      <c r="AS212" s="9">
        <v>35.799999999999997</v>
      </c>
      <c r="AT212" s="9">
        <v>34.700000000000003</v>
      </c>
      <c r="AU212" s="9">
        <v>32.700000000000003</v>
      </c>
      <c r="AV212" s="21">
        <v>16</v>
      </c>
      <c r="AW212" s="9">
        <v>37.299999999999997</v>
      </c>
      <c r="AX212" s="9">
        <v>32.9</v>
      </c>
      <c r="AY212" s="9">
        <v>40.9</v>
      </c>
      <c r="AZ212" s="9">
        <v>31.8</v>
      </c>
      <c r="BA212" s="9">
        <v>36.799999999999997</v>
      </c>
      <c r="BB212" s="9">
        <v>20.5</v>
      </c>
      <c r="BC212" s="9">
        <v>40.1</v>
      </c>
      <c r="BD212" s="9">
        <v>58.2</v>
      </c>
      <c r="BE212" s="9">
        <v>35.9</v>
      </c>
      <c r="BF212" s="9">
        <v>41.1</v>
      </c>
      <c r="BG212" s="9">
        <v>27.8</v>
      </c>
      <c r="BH212" s="9">
        <v>31.4</v>
      </c>
      <c r="BI212" s="9">
        <v>47.7</v>
      </c>
      <c r="BJ212" s="9">
        <v>20.7</v>
      </c>
      <c r="BK212" s="9">
        <v>35.4</v>
      </c>
      <c r="BL212" s="9">
        <v>40.9</v>
      </c>
      <c r="BM212" s="9">
        <v>42.4</v>
      </c>
      <c r="BN212" s="9">
        <v>35.799999999999997</v>
      </c>
      <c r="BO212" s="9">
        <v>19.899999999999999</v>
      </c>
      <c r="BP212" s="9">
        <v>25.7</v>
      </c>
      <c r="BQ212" s="9">
        <v>22.4</v>
      </c>
      <c r="BR212" s="9">
        <v>40.4</v>
      </c>
      <c r="BS212" s="9">
        <v>41.8</v>
      </c>
      <c r="BT212" s="9">
        <v>33.6</v>
      </c>
      <c r="BU212" s="9">
        <v>29.1</v>
      </c>
      <c r="BV212" s="9">
        <v>7.7</v>
      </c>
      <c r="BW212" s="9">
        <v>10.1</v>
      </c>
      <c r="BX212" s="9">
        <v>24.1</v>
      </c>
      <c r="BY212" s="9">
        <v>51.6</v>
      </c>
      <c r="BZ212" s="9">
        <v>19.7</v>
      </c>
      <c r="CA212" s="9">
        <v>24.9</v>
      </c>
      <c r="CB212" s="9">
        <v>8.1999999999999993</v>
      </c>
      <c r="CC212" s="9">
        <v>31.8</v>
      </c>
      <c r="CD212" s="9">
        <v>33.6</v>
      </c>
      <c r="CE212" s="9">
        <v>27.9</v>
      </c>
      <c r="CF212" s="9">
        <v>24.8</v>
      </c>
      <c r="CG212" s="9">
        <v>16.899999999999999</v>
      </c>
      <c r="CH212" s="9">
        <v>27.9</v>
      </c>
      <c r="CI212" s="9">
        <v>17.3</v>
      </c>
      <c r="CJ212" s="9">
        <v>35.5</v>
      </c>
      <c r="CK212" s="9">
        <v>26.1</v>
      </c>
      <c r="CL212" s="9">
        <v>36.4</v>
      </c>
      <c r="CM212" s="21">
        <v>42</v>
      </c>
      <c r="CN212" s="9">
        <v>23.6</v>
      </c>
      <c r="CO212" s="9">
        <v>27.8</v>
      </c>
      <c r="CP212" s="9">
        <v>40.4</v>
      </c>
      <c r="CQ212" s="9">
        <v>10.9</v>
      </c>
      <c r="CR212" s="9">
        <v>30.9</v>
      </c>
      <c r="CS212" s="9">
        <v>32.1</v>
      </c>
      <c r="CT212" s="9">
        <v>19.3</v>
      </c>
      <c r="CU212" s="9">
        <v>13.3</v>
      </c>
      <c r="CV212" s="9">
        <v>34.200000000000003</v>
      </c>
      <c r="CW212" s="9">
        <v>42.1</v>
      </c>
      <c r="CX212" s="9">
        <v>30.4</v>
      </c>
      <c r="CY212" s="9">
        <v>27.6</v>
      </c>
      <c r="CZ212" s="9">
        <v>27.5</v>
      </c>
      <c r="DA212" s="21">
        <v>39</v>
      </c>
      <c r="DB212" s="9">
        <v>28.1</v>
      </c>
      <c r="DC212" s="9">
        <v>30.2</v>
      </c>
      <c r="DD212" s="9">
        <v>26.2</v>
      </c>
      <c r="DE212" s="9">
        <v>36.799999999999997</v>
      </c>
      <c r="DF212" s="9">
        <v>28.3</v>
      </c>
      <c r="DG212" s="9">
        <v>54.9</v>
      </c>
      <c r="DH212" s="9">
        <v>24.8</v>
      </c>
      <c r="DI212" s="9">
        <v>11.7</v>
      </c>
      <c r="DJ212" s="9">
        <v>17.399999999999999</v>
      </c>
      <c r="DK212" s="9">
        <v>31.3</v>
      </c>
      <c r="DL212" s="9">
        <v>40.799999999999997</v>
      </c>
      <c r="DM212" s="9">
        <v>44.6</v>
      </c>
      <c r="DN212" s="9">
        <v>36.6</v>
      </c>
      <c r="DO212" s="9">
        <v>18.399999999999999</v>
      </c>
      <c r="DP212" s="9">
        <v>26.4</v>
      </c>
      <c r="DQ212" s="9">
        <v>16.399999999999999</v>
      </c>
      <c r="DR212" s="9">
        <v>38.1</v>
      </c>
      <c r="DS212" s="9">
        <v>28.3</v>
      </c>
      <c r="DT212" s="9">
        <v>38.1</v>
      </c>
      <c r="DU212" s="9">
        <v>26.7</v>
      </c>
      <c r="DV212" s="9">
        <v>34.799999999999997</v>
      </c>
      <c r="DW212" s="9">
        <v>53.8</v>
      </c>
      <c r="DX212" s="21">
        <v>36</v>
      </c>
      <c r="DY212" s="9">
        <v>36.5</v>
      </c>
      <c r="DZ212" s="21">
        <v>36</v>
      </c>
      <c r="EA212" s="9">
        <v>4.3</v>
      </c>
      <c r="EB212" s="9">
        <v>37.6</v>
      </c>
      <c r="EC212" s="9">
        <v>27.3</v>
      </c>
      <c r="ED212" s="9">
        <v>33.9</v>
      </c>
      <c r="EE212" s="9">
        <v>39.9</v>
      </c>
      <c r="EF212" s="21">
        <v>37</v>
      </c>
      <c r="EG212" s="9">
        <v>28.1</v>
      </c>
      <c r="EH212" s="9">
        <v>29.3</v>
      </c>
      <c r="EI212" s="9">
        <v>12.7</v>
      </c>
      <c r="EJ212" s="9">
        <v>4.3</v>
      </c>
      <c r="EK212" s="9">
        <v>32.1</v>
      </c>
      <c r="EL212" s="9">
        <v>51.3</v>
      </c>
      <c r="EM212" s="21">
        <v>54</v>
      </c>
      <c r="EN212" s="9">
        <v>39.799999999999997</v>
      </c>
      <c r="EO212" s="9">
        <v>24.7</v>
      </c>
      <c r="EP212" s="9">
        <v>47.7</v>
      </c>
      <c r="EQ212" s="9">
        <v>32.700000000000003</v>
      </c>
      <c r="ER212" s="9">
        <v>8.1</v>
      </c>
      <c r="ES212" s="9">
        <v>30.5</v>
      </c>
      <c r="ET212" s="9">
        <v>20.3</v>
      </c>
      <c r="EU212" s="9">
        <v>35.4</v>
      </c>
      <c r="EV212" s="9">
        <v>37.5</v>
      </c>
      <c r="EW212" s="9">
        <v>37.200000000000003</v>
      </c>
      <c r="EX212" s="9">
        <v>38.9</v>
      </c>
      <c r="EY212" s="9">
        <v>40.200000000000003</v>
      </c>
      <c r="EZ212" s="9">
        <v>35.799999999999997</v>
      </c>
      <c r="FA212" s="9">
        <v>42.7</v>
      </c>
      <c r="FB212" s="9">
        <v>53.3</v>
      </c>
      <c r="FC212" s="9">
        <v>40.1</v>
      </c>
      <c r="FD212" s="9">
        <v>34.9</v>
      </c>
      <c r="FE212" s="9">
        <v>26.8</v>
      </c>
      <c r="FF212" s="9">
        <v>39.799999999999997</v>
      </c>
      <c r="FG212" s="9">
        <v>26.3</v>
      </c>
      <c r="FH212" s="21">
        <v>33</v>
      </c>
      <c r="FI212" s="9">
        <v>39.299999999999997</v>
      </c>
      <c r="FJ212" s="9">
        <v>48.1</v>
      </c>
      <c r="FK212" s="9">
        <v>25.4</v>
      </c>
      <c r="FL212" s="9">
        <v>52.8</v>
      </c>
      <c r="FM212" s="9">
        <v>19.100000000000001</v>
      </c>
      <c r="FN212" s="9">
        <v>42.1</v>
      </c>
      <c r="FO212" s="9">
        <v>20.100000000000001</v>
      </c>
      <c r="FP212" s="9">
        <v>53.1</v>
      </c>
      <c r="FQ212" s="9">
        <v>22.4</v>
      </c>
      <c r="FR212" s="9">
        <v>38.799999999999997</v>
      </c>
      <c r="FS212" s="9">
        <v>50.5</v>
      </c>
      <c r="FT212" s="9">
        <v>34.700000000000003</v>
      </c>
      <c r="FU212" s="9">
        <v>42.1</v>
      </c>
      <c r="FV212" s="9">
        <v>40.9</v>
      </c>
      <c r="FW212" s="9">
        <v>33.4</v>
      </c>
      <c r="FX212" s="9">
        <v>33.299999999999997</v>
      </c>
      <c r="FY212" s="21">
        <v>39</v>
      </c>
      <c r="FZ212" s="9">
        <v>40.799999999999997</v>
      </c>
      <c r="GA212" s="9">
        <v>24.9</v>
      </c>
      <c r="GB212" s="9">
        <v>39.4</v>
      </c>
      <c r="GC212" s="9">
        <v>22.2</v>
      </c>
      <c r="GD212" s="9">
        <v>26.8</v>
      </c>
      <c r="GE212" s="9">
        <v>35.200000000000003</v>
      </c>
      <c r="GF212" s="21">
        <v>26</v>
      </c>
      <c r="GG212" s="9">
        <v>19.399999999999999</v>
      </c>
      <c r="GH212" s="9">
        <v>19.399999999999999</v>
      </c>
      <c r="GI212" s="9">
        <v>51.6</v>
      </c>
      <c r="GJ212" s="9">
        <v>40.799999999999997</v>
      </c>
      <c r="GK212" s="9">
        <v>40.200000000000003</v>
      </c>
      <c r="GL212" s="9">
        <v>39.9</v>
      </c>
      <c r="GM212" s="9">
        <v>39.700000000000003</v>
      </c>
      <c r="GN212" s="9">
        <v>34.4</v>
      </c>
      <c r="GO212" s="9">
        <v>11.1</v>
      </c>
      <c r="GP212" s="9">
        <v>39.1</v>
      </c>
      <c r="GQ212" s="9">
        <v>48.9</v>
      </c>
      <c r="GR212" s="9">
        <v>29.7</v>
      </c>
      <c r="GS212" s="9">
        <v>30.1</v>
      </c>
      <c r="GT212" s="9">
        <v>27.1</v>
      </c>
      <c r="GU212" s="9">
        <v>29.3</v>
      </c>
      <c r="GV212" s="9">
        <v>38.700000000000003</v>
      </c>
      <c r="GW212" s="9">
        <v>30.8</v>
      </c>
      <c r="GX212" s="9">
        <v>21.3</v>
      </c>
      <c r="GY212" s="9">
        <v>32.9</v>
      </c>
      <c r="GZ212" s="9">
        <v>31.5</v>
      </c>
      <c r="HA212" s="9">
        <v>50.8</v>
      </c>
      <c r="HB212" s="9">
        <v>9.3000000000000007</v>
      </c>
      <c r="HC212" s="9">
        <v>30.2</v>
      </c>
      <c r="HD212" s="9">
        <v>27.8</v>
      </c>
      <c r="HE212" s="21">
        <v>0</v>
      </c>
      <c r="HF212" s="9">
        <v>33.1</v>
      </c>
      <c r="HG212" s="9">
        <v>37.700000000000003</v>
      </c>
      <c r="HH212" s="9">
        <v>33.1</v>
      </c>
      <c r="HI212" s="9">
        <v>33.6</v>
      </c>
      <c r="HJ212" s="9">
        <v>51.7</v>
      </c>
      <c r="HK212" s="9">
        <v>21.5</v>
      </c>
      <c r="HL212" s="9">
        <v>24.9</v>
      </c>
      <c r="HM212" s="9">
        <v>34.299999999999997</v>
      </c>
      <c r="HN212" s="9">
        <v>33.700000000000003</v>
      </c>
      <c r="HO212" s="9">
        <v>23.8</v>
      </c>
      <c r="HP212" s="21">
        <v>30</v>
      </c>
      <c r="HQ212" s="9">
        <v>6.8</v>
      </c>
      <c r="HR212" s="9">
        <v>34.799999999999997</v>
      </c>
      <c r="HS212" s="9">
        <v>34.200000000000003</v>
      </c>
      <c r="HT212" s="9">
        <v>25.1</v>
      </c>
      <c r="HU212" s="9">
        <v>31.3</v>
      </c>
      <c r="HV212" s="9">
        <v>19.2</v>
      </c>
      <c r="HW212" s="9">
        <v>17.8</v>
      </c>
      <c r="HX212" s="8"/>
      <c r="HY212" s="92" t="str">
        <f t="shared" si="684"/>
        <v xml:space="preserve">210 1 1.163333 </v>
      </c>
      <c r="HZ212" s="92" t="str">
        <f t="shared" si="685"/>
        <v xml:space="preserve">210 2 1.366667 </v>
      </c>
      <c r="IA212" s="92" t="str">
        <f t="shared" si="686"/>
        <v xml:space="preserve">210 3 1.213333 </v>
      </c>
      <c r="IB212" s="92" t="str">
        <f t="shared" si="687"/>
        <v xml:space="preserve">210 4 2.026667 </v>
      </c>
      <c r="IC212" s="92" t="str">
        <f t="shared" si="688"/>
        <v xml:space="preserve">210 5 1.95 </v>
      </c>
      <c r="ID212" s="92" t="str">
        <f t="shared" si="689"/>
        <v xml:space="preserve">210 6 1.95 </v>
      </c>
      <c r="IE212" s="92" t="str">
        <f t="shared" si="690"/>
        <v xml:space="preserve">210 7 0.556667 </v>
      </c>
      <c r="IF212" s="92" t="str">
        <f t="shared" si="691"/>
        <v xml:space="preserve">210 8 0.63 </v>
      </c>
      <c r="IG212" s="92" t="str">
        <f t="shared" si="692"/>
        <v xml:space="preserve">210 9 0.55 </v>
      </c>
      <c r="IH212" s="92" t="str">
        <f t="shared" si="693"/>
        <v xml:space="preserve">210 10 0.69 </v>
      </c>
      <c r="II212" s="92" t="str">
        <f t="shared" si="694"/>
        <v xml:space="preserve">210 11 0.686667 </v>
      </c>
      <c r="IJ212" s="92" t="str">
        <f t="shared" si="695"/>
        <v xml:space="preserve">210 12 1.386667 </v>
      </c>
      <c r="IK212" s="92" t="str">
        <f t="shared" si="696"/>
        <v xml:space="preserve">210 13 1.196667 </v>
      </c>
      <c r="IL212" s="92" t="str">
        <f t="shared" si="697"/>
        <v xml:space="preserve">210 14 1.25 </v>
      </c>
      <c r="IM212" s="92" t="str">
        <f t="shared" si="698"/>
        <v xml:space="preserve">210 15 0.986667 </v>
      </c>
      <c r="IN212" s="92" t="str">
        <f t="shared" si="699"/>
        <v xml:space="preserve">210 16 1.733333 </v>
      </c>
      <c r="IO212" s="92" t="str">
        <f t="shared" si="700"/>
        <v xml:space="preserve">210 17 0.963333 </v>
      </c>
      <c r="IP212" s="92" t="str">
        <f t="shared" si="701"/>
        <v xml:space="preserve">210 18 1.296667 </v>
      </c>
      <c r="IQ212" s="92" t="str">
        <f t="shared" si="702"/>
        <v xml:space="preserve">210 19 1.346667 </v>
      </c>
      <c r="IR212" s="92" t="str">
        <f t="shared" si="703"/>
        <v xml:space="preserve">210 20 1.02 </v>
      </c>
      <c r="IS212" s="92" t="str">
        <f t="shared" si="704"/>
        <v xml:space="preserve">210 21 1.27 </v>
      </c>
      <c r="IT212" s="92" t="str">
        <f t="shared" si="705"/>
        <v xml:space="preserve">210 22 0.716667 </v>
      </c>
      <c r="IU212" s="92" t="str">
        <f t="shared" si="706"/>
        <v xml:space="preserve">210 23 1.346667 </v>
      </c>
      <c r="IV212" s="92" t="str">
        <f t="shared" si="707"/>
        <v xml:space="preserve">210 24 0.26 </v>
      </c>
      <c r="IW212" s="92" t="str">
        <f t="shared" si="708"/>
        <v xml:space="preserve">210 25 1.576667 </v>
      </c>
      <c r="IX212" s="92" t="str">
        <f t="shared" si="709"/>
        <v xml:space="preserve">210 26 1.68 </v>
      </c>
      <c r="IY212" s="92" t="str">
        <f t="shared" si="710"/>
        <v xml:space="preserve">210 27 1.176667 </v>
      </c>
      <c r="IZ212" s="92" t="str">
        <f t="shared" si="711"/>
        <v xml:space="preserve">210 28 0.956667 </v>
      </c>
      <c r="JA212" s="92" t="str">
        <f t="shared" si="712"/>
        <v xml:space="preserve">210 29 0.94 </v>
      </c>
      <c r="JB212" s="92" t="str">
        <f t="shared" si="713"/>
        <v xml:space="preserve">210 30 1.776667 </v>
      </c>
      <c r="JC212" s="92" t="str">
        <f t="shared" si="714"/>
        <v xml:space="preserve">210 31 1.766667 </v>
      </c>
      <c r="JD212" s="92" t="str">
        <f t="shared" si="715"/>
        <v xml:space="preserve">210 32 0.613333 </v>
      </c>
      <c r="JE212" s="92" t="str">
        <f t="shared" si="716"/>
        <v xml:space="preserve">210 33 1.2 </v>
      </c>
      <c r="JF212" s="92" t="str">
        <f t="shared" si="717"/>
        <v xml:space="preserve">210 34 1.093333 </v>
      </c>
      <c r="JG212" s="92" t="str">
        <f t="shared" si="718"/>
        <v xml:space="preserve">210 35 1.246667 </v>
      </c>
      <c r="JH212" s="92" t="str">
        <f t="shared" si="719"/>
        <v xml:space="preserve">210 36 1.12 </v>
      </c>
      <c r="JI212" s="92" t="str">
        <f t="shared" si="720"/>
        <v xml:space="preserve">210 37 1.006667 </v>
      </c>
      <c r="JJ212" s="92" t="str">
        <f t="shared" si="721"/>
        <v xml:space="preserve">210 38 0.75 </v>
      </c>
      <c r="JK212" s="92" t="str">
        <f t="shared" si="722"/>
        <v xml:space="preserve">210 39 1.616667 </v>
      </c>
      <c r="JL212" s="92" t="str">
        <f t="shared" si="723"/>
        <v xml:space="preserve">210 40 1.156667 </v>
      </c>
      <c r="JM212" s="92" t="str">
        <f t="shared" si="724"/>
        <v xml:space="preserve">210 41 0.936667 </v>
      </c>
      <c r="JN212" s="92" t="str">
        <f t="shared" si="725"/>
        <v xml:space="preserve">210 42 1.193333 </v>
      </c>
      <c r="JO212" s="92" t="str">
        <f t="shared" si="726"/>
        <v xml:space="preserve">210 43 1.156667 </v>
      </c>
      <c r="JP212" s="92" t="str">
        <f t="shared" si="727"/>
        <v xml:space="preserve">210 44 1.09 </v>
      </c>
      <c r="JQ212" s="92" t="str">
        <f t="shared" si="728"/>
        <v xml:space="preserve">210 45 0.533333 </v>
      </c>
      <c r="JR212" s="92" t="str">
        <f t="shared" si="729"/>
        <v xml:space="preserve">210 46 1.243333 </v>
      </c>
      <c r="JS212" s="92" t="str">
        <f t="shared" si="730"/>
        <v xml:space="preserve">210 47 1.096667 </v>
      </c>
      <c r="JT212" s="92" t="str">
        <f t="shared" si="731"/>
        <v xml:space="preserve">210 48 1.363333 </v>
      </c>
      <c r="JU212" s="92" t="str">
        <f t="shared" si="732"/>
        <v xml:space="preserve">210 49 1.06 </v>
      </c>
      <c r="JV212" s="92" t="str">
        <f t="shared" si="733"/>
        <v xml:space="preserve">210 50 1.226667 </v>
      </c>
      <c r="JW212" s="92" t="str">
        <f t="shared" si="734"/>
        <v xml:space="preserve">210 51 0.683333 </v>
      </c>
      <c r="JX212" s="92" t="str">
        <f t="shared" si="735"/>
        <v xml:space="preserve">210 52 1.336667 </v>
      </c>
      <c r="JY212" s="92" t="str">
        <f t="shared" si="736"/>
        <v xml:space="preserve">210 53 1.94 </v>
      </c>
      <c r="JZ212" s="92" t="str">
        <f t="shared" si="737"/>
        <v xml:space="preserve">210 54 1.196667 </v>
      </c>
      <c r="KA212" s="92" t="str">
        <f t="shared" si="738"/>
        <v xml:space="preserve">210 55 1.37 </v>
      </c>
      <c r="KB212" s="92" t="str">
        <f t="shared" si="739"/>
        <v xml:space="preserve">210 56 0.926667 </v>
      </c>
      <c r="KC212" s="92" t="str">
        <f t="shared" si="740"/>
        <v xml:space="preserve">210 57 1.046667 </v>
      </c>
      <c r="KD212" s="92" t="str">
        <f t="shared" si="741"/>
        <v xml:space="preserve">210 58 1.59 </v>
      </c>
      <c r="KE212" s="92" t="str">
        <f t="shared" si="742"/>
        <v xml:space="preserve">210 59 0.69 </v>
      </c>
      <c r="KF212" s="92" t="str">
        <f t="shared" si="743"/>
        <v xml:space="preserve">210 60 1.18 </v>
      </c>
      <c r="KG212" s="92" t="str">
        <f t="shared" si="744"/>
        <v xml:space="preserve">210 61 1.363333 </v>
      </c>
      <c r="KH212" s="92" t="str">
        <f t="shared" si="745"/>
        <v xml:space="preserve">210 62 1.413333 </v>
      </c>
      <c r="KI212" s="92" t="str">
        <f t="shared" si="746"/>
        <v xml:space="preserve">210 63 1.193333 </v>
      </c>
      <c r="KJ212" s="92" t="str">
        <f t="shared" si="747"/>
        <v xml:space="preserve">210 64 0.663333 </v>
      </c>
      <c r="KK212" s="92" t="str">
        <f t="shared" si="748"/>
        <v xml:space="preserve">210 65 0.856667 </v>
      </c>
      <c r="KL212" s="92" t="str">
        <f t="shared" si="749"/>
        <v xml:space="preserve">210 66 0.746667 </v>
      </c>
      <c r="KM212" s="92" t="str">
        <f t="shared" si="750"/>
        <v xml:space="preserve">210 67 1.346667 </v>
      </c>
      <c r="KN212" s="92" t="str">
        <f t="shared" si="751"/>
        <v xml:space="preserve">210 68 1.393333 </v>
      </c>
      <c r="KO212" s="92" t="str">
        <f t="shared" si="752"/>
        <v xml:space="preserve">210 69 1.12 </v>
      </c>
      <c r="KP212" s="92" t="str">
        <f t="shared" si="753"/>
        <v xml:space="preserve">210 70 0.97 </v>
      </c>
      <c r="KQ212" s="92" t="str">
        <f t="shared" si="754"/>
        <v xml:space="preserve">210 71 0.256667 </v>
      </c>
      <c r="KR212" s="92" t="str">
        <f t="shared" si="755"/>
        <v xml:space="preserve">210 72 0.336667 </v>
      </c>
      <c r="KS212" s="92" t="str">
        <f t="shared" si="756"/>
        <v xml:space="preserve">210 73 0.803333 </v>
      </c>
      <c r="KT212" s="92" t="str">
        <f t="shared" si="757"/>
        <v xml:space="preserve">210 74 1.72 </v>
      </c>
      <c r="KU212" s="92" t="str">
        <f t="shared" si="758"/>
        <v xml:space="preserve">210 75 0.656667 </v>
      </c>
      <c r="KV212" s="92" t="str">
        <f t="shared" si="759"/>
        <v xml:space="preserve">210 76 0.83 </v>
      </c>
      <c r="KW212" s="92" t="str">
        <f t="shared" si="760"/>
        <v xml:space="preserve">210 77 0.273333 </v>
      </c>
      <c r="KX212" s="92" t="str">
        <f t="shared" si="761"/>
        <v xml:space="preserve">210 78 1.06 </v>
      </c>
      <c r="KY212" s="92" t="str">
        <f t="shared" si="762"/>
        <v xml:space="preserve">210 79 1.12 </v>
      </c>
      <c r="KZ212" s="92" t="str">
        <f t="shared" si="763"/>
        <v xml:space="preserve">210 80 0.93 </v>
      </c>
      <c r="LA212" s="92" t="str">
        <f t="shared" si="764"/>
        <v xml:space="preserve">210 81 0.826667 </v>
      </c>
      <c r="LB212" s="92" t="str">
        <f t="shared" si="765"/>
        <v xml:space="preserve">210 82 0.563333 </v>
      </c>
      <c r="LC212" s="92" t="str">
        <f t="shared" si="766"/>
        <v xml:space="preserve">210 83 0.93 </v>
      </c>
      <c r="LD212" s="92" t="str">
        <f t="shared" si="767"/>
        <v xml:space="preserve">210 84 0.576667 </v>
      </c>
      <c r="LE212" s="92" t="str">
        <f t="shared" si="768"/>
        <v xml:space="preserve">210 85 1.183333 </v>
      </c>
      <c r="LF212" s="92" t="str">
        <f t="shared" si="769"/>
        <v xml:space="preserve">210 86 0.87 </v>
      </c>
      <c r="LG212" s="92" t="str">
        <f t="shared" si="770"/>
        <v xml:space="preserve">210 87 1.213333 </v>
      </c>
      <c r="LH212" s="92" t="str">
        <f t="shared" si="771"/>
        <v xml:space="preserve">210 88 1.4 </v>
      </c>
      <c r="LI212" s="92" t="str">
        <f t="shared" si="772"/>
        <v xml:space="preserve">210 89 0.786667 </v>
      </c>
      <c r="LJ212" s="92" t="str">
        <f t="shared" si="773"/>
        <v xml:space="preserve">210 90 0.926667 </v>
      </c>
      <c r="LK212" s="92" t="str">
        <f t="shared" si="774"/>
        <v xml:space="preserve">210 91 1.346667 </v>
      </c>
      <c r="LL212" s="92" t="str">
        <f t="shared" si="775"/>
        <v xml:space="preserve">210 92 0.363333 </v>
      </c>
      <c r="LM212" s="92" t="str">
        <f t="shared" si="776"/>
        <v xml:space="preserve">210 93 1.03 </v>
      </c>
      <c r="LN212" s="92" t="str">
        <f t="shared" si="777"/>
        <v xml:space="preserve">210 94 1.07 </v>
      </c>
      <c r="LO212" s="92" t="str">
        <f t="shared" si="778"/>
        <v xml:space="preserve">210 95 0.643333 </v>
      </c>
      <c r="LP212" s="92" t="str">
        <f t="shared" si="779"/>
        <v xml:space="preserve">210 96 0.443333 </v>
      </c>
      <c r="LQ212" s="92" t="str">
        <f t="shared" si="780"/>
        <v xml:space="preserve">210 97 1.14 </v>
      </c>
      <c r="LR212" s="92" t="str">
        <f t="shared" si="781"/>
        <v xml:space="preserve">210 98 1.403333 </v>
      </c>
      <c r="LS212" s="92" t="str">
        <f t="shared" si="782"/>
        <v xml:space="preserve">210 99 1.013333 </v>
      </c>
      <c r="LT212" s="92" t="str">
        <f t="shared" si="783"/>
        <v xml:space="preserve">210 100 0.92 </v>
      </c>
      <c r="LU212" s="92" t="str">
        <f t="shared" si="784"/>
        <v xml:space="preserve">210 101 0.916667 </v>
      </c>
      <c r="LV212" s="92" t="str">
        <f t="shared" si="785"/>
        <v xml:space="preserve">210 102 1.3 </v>
      </c>
      <c r="LW212" s="92" t="str">
        <f t="shared" si="786"/>
        <v xml:space="preserve">210 103 0.936667 </v>
      </c>
      <c r="LX212" s="92" t="str">
        <f t="shared" si="787"/>
        <v xml:space="preserve">210 104 1.006667 </v>
      </c>
      <c r="LY212" s="92" t="str">
        <f t="shared" si="788"/>
        <v xml:space="preserve">210 105 0.873333 </v>
      </c>
      <c r="LZ212" s="92" t="str">
        <f t="shared" si="789"/>
        <v xml:space="preserve">210 106 1.226667 </v>
      </c>
      <c r="MA212" s="92" t="str">
        <f t="shared" si="790"/>
        <v xml:space="preserve">210 107 0.943333 </v>
      </c>
      <c r="MB212" s="92" t="str">
        <f t="shared" si="791"/>
        <v xml:space="preserve">210 108 1.83 </v>
      </c>
      <c r="MC212" s="92" t="str">
        <f t="shared" si="792"/>
        <v xml:space="preserve">210 109 0.826667 </v>
      </c>
      <c r="MD212" s="92" t="str">
        <f t="shared" si="793"/>
        <v xml:space="preserve">210 110 0.39 </v>
      </c>
      <c r="ME212" s="92" t="str">
        <f t="shared" si="794"/>
        <v xml:space="preserve">210 111 0.58 </v>
      </c>
      <c r="MF212" s="92" t="str">
        <f t="shared" si="795"/>
        <v xml:space="preserve">210 112 1.043333 </v>
      </c>
      <c r="MG212" s="92" t="str">
        <f t="shared" si="796"/>
        <v xml:space="preserve">210 113 1.36 </v>
      </c>
      <c r="MH212" s="92" t="str">
        <f t="shared" si="797"/>
        <v xml:space="preserve">210 114 1.486667 </v>
      </c>
      <c r="MI212" s="92" t="str">
        <f t="shared" si="798"/>
        <v xml:space="preserve">210 115 1.22 </v>
      </c>
      <c r="MJ212" s="92" t="str">
        <f t="shared" si="799"/>
        <v xml:space="preserve">210 116 0.613333 </v>
      </c>
      <c r="MK212" s="92" t="str">
        <f t="shared" si="800"/>
        <v xml:space="preserve">210 117 0.88 </v>
      </c>
      <c r="ML212" s="92" t="str">
        <f t="shared" si="801"/>
        <v xml:space="preserve">210 118 0.546667 </v>
      </c>
      <c r="MM212" s="92" t="str">
        <f t="shared" si="802"/>
        <v xml:space="preserve">210 119 1.27 </v>
      </c>
      <c r="MN212" s="92" t="str">
        <f t="shared" si="803"/>
        <v xml:space="preserve">210 120 0.943333 </v>
      </c>
      <c r="MO212" s="92" t="str">
        <f t="shared" si="804"/>
        <v xml:space="preserve">210 121 1.27 </v>
      </c>
      <c r="MP212" s="92" t="str">
        <f t="shared" si="805"/>
        <v xml:space="preserve">210 122 0.89 </v>
      </c>
      <c r="MQ212" s="92" t="str">
        <f t="shared" si="806"/>
        <v xml:space="preserve">210 123 1.16 </v>
      </c>
      <c r="MR212" s="92" t="str">
        <f t="shared" si="807"/>
        <v xml:space="preserve">210 124 1.793333 </v>
      </c>
      <c r="MS212" s="92" t="str">
        <f t="shared" si="808"/>
        <v xml:space="preserve">210 125 1.2 </v>
      </c>
      <c r="MT212" s="92" t="str">
        <f t="shared" si="809"/>
        <v xml:space="preserve">210 126 1.216667 </v>
      </c>
      <c r="MU212" s="92" t="str">
        <f t="shared" si="810"/>
        <v xml:space="preserve">210 127 1.2 </v>
      </c>
      <c r="MV212" s="92" t="str">
        <f t="shared" si="811"/>
        <v xml:space="preserve">210 128 0.143333 </v>
      </c>
      <c r="MW212" s="92" t="str">
        <f t="shared" si="812"/>
        <v xml:space="preserve">210 129 1.253333 </v>
      </c>
      <c r="MX212" s="92" t="str">
        <f t="shared" si="813"/>
        <v xml:space="preserve">210 130 0.91 </v>
      </c>
      <c r="MY212" s="92" t="str">
        <f t="shared" si="814"/>
        <v xml:space="preserve">210 131 1.13 </v>
      </c>
      <c r="MZ212" s="92" t="str">
        <f t="shared" si="815"/>
        <v xml:space="preserve">210 132 1.33 </v>
      </c>
      <c r="NA212" s="92" t="str">
        <f t="shared" si="816"/>
        <v xml:space="preserve">210 133 1.233333 </v>
      </c>
      <c r="NB212" s="92" t="str">
        <f t="shared" si="817"/>
        <v xml:space="preserve">210 134 0.936667 </v>
      </c>
      <c r="NC212" s="92" t="str">
        <f t="shared" si="818"/>
        <v xml:space="preserve">210 135 0.976667 </v>
      </c>
      <c r="ND212" s="92" t="str">
        <f t="shared" si="819"/>
        <v xml:space="preserve">210 136 0.423333 </v>
      </c>
      <c r="NE212" s="92" t="str">
        <f t="shared" si="820"/>
        <v xml:space="preserve">210 137 0.143333 </v>
      </c>
      <c r="NF212" s="92" t="str">
        <f t="shared" si="821"/>
        <v xml:space="preserve">210 138 1.07 </v>
      </c>
      <c r="NG212" s="92" t="str">
        <f t="shared" si="822"/>
        <v xml:space="preserve">210 139 1.71 </v>
      </c>
      <c r="NH212" s="92" t="str">
        <f t="shared" si="823"/>
        <v xml:space="preserve">210 140 1.8 </v>
      </c>
      <c r="NI212" s="92" t="str">
        <f t="shared" si="824"/>
        <v xml:space="preserve">210 141 1.326667 </v>
      </c>
      <c r="NJ212" s="92" t="str">
        <f t="shared" si="825"/>
        <v xml:space="preserve">210 142 0.823333 </v>
      </c>
      <c r="NK212" s="92" t="str">
        <f t="shared" si="826"/>
        <v xml:space="preserve">210 143 1.59 </v>
      </c>
      <c r="NL212" s="92" t="str">
        <f t="shared" si="827"/>
        <v xml:space="preserve">210 144 1.09 </v>
      </c>
      <c r="NM212" s="92" t="str">
        <f t="shared" si="828"/>
        <v xml:space="preserve">210 145 0.27 </v>
      </c>
      <c r="NN212" s="92" t="str">
        <f t="shared" si="829"/>
        <v xml:space="preserve">210 146 1.016667 </v>
      </c>
      <c r="NO212" s="92" t="str">
        <f t="shared" si="830"/>
        <v xml:space="preserve">210 147 0.676667 </v>
      </c>
      <c r="NP212" s="92" t="str">
        <f t="shared" si="831"/>
        <v xml:space="preserve">210 148 1.18 </v>
      </c>
      <c r="NQ212" s="92" t="str">
        <f t="shared" si="832"/>
        <v xml:space="preserve">210 149 1.25 </v>
      </c>
      <c r="NR212" s="92" t="str">
        <f t="shared" si="833"/>
        <v xml:space="preserve">210 150 1.24 </v>
      </c>
      <c r="NS212" s="92" t="str">
        <f t="shared" si="834"/>
        <v xml:space="preserve">210 151 1.296667 </v>
      </c>
      <c r="NT212" s="92" t="str">
        <f t="shared" si="835"/>
        <v xml:space="preserve">210 152 1.34 </v>
      </c>
      <c r="NU212" s="92" t="str">
        <f t="shared" si="836"/>
        <v xml:space="preserve">210 153 1.193333 </v>
      </c>
      <c r="NV212" s="92" t="str">
        <f t="shared" si="837"/>
        <v xml:space="preserve">210 154 1.423333 </v>
      </c>
      <c r="NW212" s="92" t="str">
        <f t="shared" si="838"/>
        <v xml:space="preserve">210 155 1.776667 </v>
      </c>
      <c r="NX212" s="92" t="str">
        <f t="shared" si="839"/>
        <v xml:space="preserve">210 156 1.336667 </v>
      </c>
      <c r="NY212" s="92" t="str">
        <f t="shared" si="840"/>
        <v xml:space="preserve">210 157 1.163333 </v>
      </c>
      <c r="NZ212" s="92" t="str">
        <f t="shared" si="841"/>
        <v xml:space="preserve">210 158 0.893333 </v>
      </c>
      <c r="OA212" s="92" t="str">
        <f t="shared" si="842"/>
        <v xml:space="preserve">210 159 1.326667 </v>
      </c>
      <c r="OB212" s="92" t="str">
        <f t="shared" si="843"/>
        <v xml:space="preserve">210 160 0.876667 </v>
      </c>
      <c r="OC212" s="92" t="str">
        <f t="shared" si="844"/>
        <v xml:space="preserve">210 161 1.1 </v>
      </c>
      <c r="OD212" s="92" t="str">
        <f t="shared" si="845"/>
        <v xml:space="preserve">210 162 1.31 </v>
      </c>
      <c r="OE212" s="92" t="str">
        <f t="shared" si="846"/>
        <v xml:space="preserve">210 163 1.603333 </v>
      </c>
      <c r="OF212" s="92" t="str">
        <f t="shared" si="847"/>
        <v xml:space="preserve">210 164 0.846667 </v>
      </c>
      <c r="OG212" s="92" t="str">
        <f t="shared" si="848"/>
        <v xml:space="preserve">210 165 1.76 </v>
      </c>
      <c r="OH212" s="92" t="str">
        <f t="shared" si="849"/>
        <v xml:space="preserve">210 166 0.636667 </v>
      </c>
      <c r="OI212" s="92" t="str">
        <f t="shared" si="850"/>
        <v xml:space="preserve">210 167 1.403333 </v>
      </c>
      <c r="OJ212" s="92" t="str">
        <f t="shared" si="851"/>
        <v xml:space="preserve">210 168 0.67 </v>
      </c>
      <c r="OK212" s="92" t="str">
        <f t="shared" si="852"/>
        <v xml:space="preserve">210 169 1.77 </v>
      </c>
      <c r="OL212" s="92" t="str">
        <f t="shared" si="853"/>
        <v xml:space="preserve">210 170 0.746667 </v>
      </c>
      <c r="OM212" s="92" t="str">
        <f t="shared" si="854"/>
        <v xml:space="preserve">210 171 1.293333 </v>
      </c>
      <c r="ON212" s="92" t="str">
        <f t="shared" si="855"/>
        <v xml:space="preserve">210 172 1.683333 </v>
      </c>
      <c r="OO212" s="92" t="str">
        <f t="shared" si="856"/>
        <v xml:space="preserve">210 173 1.156667 </v>
      </c>
      <c r="OP212" s="92" t="str">
        <f t="shared" si="857"/>
        <v xml:space="preserve">210 174 1.403333 </v>
      </c>
      <c r="OQ212" s="92" t="str">
        <f t="shared" si="858"/>
        <v xml:space="preserve">210 175 1.363333 </v>
      </c>
      <c r="OR212" s="92" t="str">
        <f t="shared" si="859"/>
        <v xml:space="preserve">210 176 1.113333 </v>
      </c>
      <c r="OS212" s="92" t="str">
        <f t="shared" si="860"/>
        <v xml:space="preserve">210 177 1.11 </v>
      </c>
      <c r="OT212" s="92" t="str">
        <f t="shared" si="861"/>
        <v xml:space="preserve">210 178 1.3 </v>
      </c>
      <c r="OU212" s="92" t="str">
        <f t="shared" si="862"/>
        <v xml:space="preserve">210 179 1.36 </v>
      </c>
      <c r="OV212" s="92" t="str">
        <f t="shared" si="863"/>
        <v xml:space="preserve">210 180 0.83 </v>
      </c>
      <c r="OW212" s="92" t="str">
        <f t="shared" si="864"/>
        <v xml:space="preserve">210 181 1.313333 </v>
      </c>
      <c r="OX212" s="92" t="str">
        <f t="shared" si="865"/>
        <v xml:space="preserve">210 182 0.74 </v>
      </c>
      <c r="OY212" s="92" t="str">
        <f t="shared" si="866"/>
        <v xml:space="preserve">210 183 0.893333 </v>
      </c>
      <c r="OZ212" s="92" t="str">
        <f t="shared" si="867"/>
        <v xml:space="preserve">210 184 1.173333 </v>
      </c>
      <c r="PA212" s="92" t="str">
        <f t="shared" si="868"/>
        <v xml:space="preserve">210 185 0.866667 </v>
      </c>
      <c r="PB212" s="92" t="str">
        <f t="shared" si="869"/>
        <v xml:space="preserve">210 186 0.646667 </v>
      </c>
      <c r="PC212" s="92" t="str">
        <f t="shared" si="870"/>
        <v xml:space="preserve">210 187 0.646667 </v>
      </c>
      <c r="PD212" s="92" t="str">
        <f t="shared" si="871"/>
        <v xml:space="preserve">210 188 1.72 </v>
      </c>
      <c r="PE212" s="92" t="str">
        <f t="shared" si="872"/>
        <v xml:space="preserve">210 189 1.36 </v>
      </c>
      <c r="PF212" s="92" t="str">
        <f t="shared" si="873"/>
        <v xml:space="preserve">210 190 1.34 </v>
      </c>
      <c r="PG212" s="92" t="str">
        <f t="shared" si="874"/>
        <v xml:space="preserve">210 191 1.33 </v>
      </c>
      <c r="PH212" s="92" t="str">
        <f t="shared" si="875"/>
        <v xml:space="preserve">210 192 1.323333 </v>
      </c>
      <c r="PI212" s="92" t="str">
        <f t="shared" si="876"/>
        <v xml:space="preserve">210 193 1.146667 </v>
      </c>
      <c r="PJ212" s="92" t="str">
        <f t="shared" si="877"/>
        <v xml:space="preserve">210 194 0.37 </v>
      </c>
      <c r="PK212" s="92" t="str">
        <f t="shared" si="878"/>
        <v xml:space="preserve">210 195 1.303333 </v>
      </c>
      <c r="PL212" s="92" t="str">
        <f t="shared" si="879"/>
        <v xml:space="preserve">210 196 1.63 </v>
      </c>
      <c r="PM212" s="92" t="str">
        <f t="shared" si="880"/>
        <v xml:space="preserve">210 197 0.99 </v>
      </c>
      <c r="PN212" s="92" t="str">
        <f t="shared" si="881"/>
        <v xml:space="preserve">210 198 1.003333 </v>
      </c>
      <c r="PO212" s="92" t="str">
        <f t="shared" si="882"/>
        <v xml:space="preserve">210 199 0.903333 </v>
      </c>
      <c r="PP212" s="92" t="str">
        <f t="shared" si="883"/>
        <v xml:space="preserve">210 200 0.976667 </v>
      </c>
      <c r="PQ212" s="92" t="str">
        <f t="shared" si="884"/>
        <v xml:space="preserve">210 201 1.29 </v>
      </c>
      <c r="PR212" s="92" t="str">
        <f t="shared" si="885"/>
        <v xml:space="preserve">210 202 1.026667 </v>
      </c>
      <c r="PS212" s="92" t="str">
        <f t="shared" si="886"/>
        <v xml:space="preserve">210 203 0.71 </v>
      </c>
      <c r="PT212" s="92" t="str">
        <f t="shared" si="887"/>
        <v xml:space="preserve">210 204 1.096667 </v>
      </c>
      <c r="PU212" s="92" t="str">
        <f t="shared" si="888"/>
        <v xml:space="preserve">210 205 1.05 </v>
      </c>
      <c r="PV212" s="92" t="str">
        <f t="shared" si="889"/>
        <v xml:space="preserve">210 206 1.693333 </v>
      </c>
      <c r="PW212" s="92" t="str">
        <f t="shared" si="890"/>
        <v xml:space="preserve">210 207 0.31 </v>
      </c>
      <c r="PX212" s="92" t="str">
        <f t="shared" si="891"/>
        <v xml:space="preserve">210 208 1.006667 </v>
      </c>
      <c r="PY212" s="92" t="str">
        <f t="shared" si="892"/>
        <v xml:space="preserve">210 209 0.926667 </v>
      </c>
      <c r="PZ212" s="92" t="str">
        <f t="shared" si="893"/>
        <v xml:space="preserve">210 210 0 </v>
      </c>
      <c r="QA212" s="92" t="str">
        <f t="shared" si="894"/>
        <v xml:space="preserve">210 211 1.103333 </v>
      </c>
      <c r="QB212" s="92" t="str">
        <f t="shared" si="895"/>
        <v xml:space="preserve">210 212 1.256667 </v>
      </c>
      <c r="QC212" s="92" t="str">
        <f t="shared" si="896"/>
        <v xml:space="preserve">210 213 1.103333 </v>
      </c>
      <c r="QD212" s="92" t="str">
        <f t="shared" si="897"/>
        <v xml:space="preserve">210 214 1.12 </v>
      </c>
      <c r="QE212" s="92" t="str">
        <f t="shared" si="898"/>
        <v xml:space="preserve">210 215 1.723333 </v>
      </c>
      <c r="QF212" s="92" t="str">
        <f t="shared" si="899"/>
        <v xml:space="preserve">210 216 0.716667 </v>
      </c>
      <c r="QG212" s="92" t="str">
        <f t="shared" si="900"/>
        <v xml:space="preserve">210 217 0.83 </v>
      </c>
      <c r="QH212" s="92" t="str">
        <f t="shared" si="901"/>
        <v xml:space="preserve">210 218 1.143333 </v>
      </c>
      <c r="QI212" s="92" t="str">
        <f t="shared" si="902"/>
        <v xml:space="preserve">210 219 1.123333 </v>
      </c>
      <c r="QJ212" s="92" t="str">
        <f t="shared" si="903"/>
        <v xml:space="preserve">210 220 0.793333 </v>
      </c>
      <c r="QK212" s="92" t="str">
        <f t="shared" si="904"/>
        <v xml:space="preserve">210 221 1 </v>
      </c>
      <c r="QL212" s="92" t="str">
        <f t="shared" si="905"/>
        <v xml:space="preserve">210 222 0.226667 </v>
      </c>
      <c r="QM212" s="92" t="str">
        <f t="shared" si="906"/>
        <v xml:space="preserve">210 223 1.16 </v>
      </c>
      <c r="QN212" s="92" t="str">
        <f t="shared" si="907"/>
        <v xml:space="preserve">210 224 1.14 </v>
      </c>
      <c r="QO212" s="92" t="str">
        <f t="shared" si="908"/>
        <v xml:space="preserve">210 225 0.836667 </v>
      </c>
      <c r="QP212" s="92" t="str">
        <f t="shared" si="909"/>
        <v xml:space="preserve">210 226 1.043333 </v>
      </c>
      <c r="QQ212" s="92" t="str">
        <f t="shared" si="910"/>
        <v xml:space="preserve">210 227 0.64 </v>
      </c>
      <c r="QR212" s="92" t="str">
        <f t="shared" si="911"/>
        <v xml:space="preserve">210 228 0.593333 </v>
      </c>
    </row>
    <row r="213" spans="1:460" ht="18.75" customHeight="1" x14ac:dyDescent="0.35">
      <c r="A213" s="86">
        <v>211</v>
      </c>
      <c r="B213" s="90" t="s">
        <v>231</v>
      </c>
      <c r="C213" s="91" t="s">
        <v>213</v>
      </c>
      <c r="D213" s="9">
        <v>1.4</v>
      </c>
      <c r="E213" s="9">
        <v>16.899999999999999</v>
      </c>
      <c r="F213" s="9">
        <v>11.3</v>
      </c>
      <c r="G213" s="9">
        <v>39.6</v>
      </c>
      <c r="H213" s="9">
        <v>37.299999999999997</v>
      </c>
      <c r="I213" s="9">
        <v>37.299999999999997</v>
      </c>
      <c r="J213" s="9">
        <v>17.399999999999999</v>
      </c>
      <c r="K213" s="21">
        <v>14</v>
      </c>
      <c r="L213" s="9">
        <v>28.6</v>
      </c>
      <c r="M213" s="9">
        <v>22.9</v>
      </c>
      <c r="N213" s="9">
        <v>22.7</v>
      </c>
      <c r="O213" s="9">
        <v>22.2</v>
      </c>
      <c r="P213" s="9">
        <v>2.1</v>
      </c>
      <c r="Q213" s="9">
        <v>16.2</v>
      </c>
      <c r="R213" s="21">
        <v>12</v>
      </c>
      <c r="S213" s="9">
        <v>36.5</v>
      </c>
      <c r="T213" s="9">
        <v>9.3000000000000007</v>
      </c>
      <c r="U213" s="9">
        <v>11.1</v>
      </c>
      <c r="V213" s="21">
        <v>21</v>
      </c>
      <c r="W213" s="9">
        <v>11.2</v>
      </c>
      <c r="X213" s="9">
        <v>8.1</v>
      </c>
      <c r="Y213" s="9">
        <v>14.2</v>
      </c>
      <c r="Z213" s="9">
        <v>10.9</v>
      </c>
      <c r="AA213" s="9">
        <v>22.5</v>
      </c>
      <c r="AB213" s="9">
        <v>31.4</v>
      </c>
      <c r="AC213" s="21">
        <v>31</v>
      </c>
      <c r="AD213" s="9">
        <v>15.9</v>
      </c>
      <c r="AE213" s="9">
        <v>9.6</v>
      </c>
      <c r="AF213" s="9">
        <v>10.9</v>
      </c>
      <c r="AG213" s="9">
        <v>23.8</v>
      </c>
      <c r="AH213" s="9">
        <v>37.4</v>
      </c>
      <c r="AI213" s="9">
        <v>22.3</v>
      </c>
      <c r="AJ213" s="9">
        <v>19.600000000000001</v>
      </c>
      <c r="AK213" s="9">
        <v>11.6</v>
      </c>
      <c r="AL213" s="9">
        <v>3.5</v>
      </c>
      <c r="AM213" s="9">
        <v>5.4</v>
      </c>
      <c r="AN213" s="9">
        <v>10.6</v>
      </c>
      <c r="AO213" s="9">
        <v>13.1</v>
      </c>
      <c r="AP213" s="9">
        <v>27.3</v>
      </c>
      <c r="AQ213" s="9">
        <v>7.5</v>
      </c>
      <c r="AR213" s="9">
        <v>9.9</v>
      </c>
      <c r="AS213" s="9">
        <v>20.100000000000001</v>
      </c>
      <c r="AT213" s="9">
        <v>15.8</v>
      </c>
      <c r="AU213" s="9">
        <v>16.3</v>
      </c>
      <c r="AV213" s="9">
        <v>20.8</v>
      </c>
      <c r="AW213" s="9">
        <v>11.2</v>
      </c>
      <c r="AX213" s="9">
        <v>16.5</v>
      </c>
      <c r="AY213" s="9">
        <v>12.3</v>
      </c>
      <c r="AZ213" s="9">
        <v>5.3</v>
      </c>
      <c r="BA213" s="9">
        <v>5.2</v>
      </c>
      <c r="BB213" s="9">
        <v>17.399999999999999</v>
      </c>
      <c r="BC213" s="9">
        <v>17.3</v>
      </c>
      <c r="BD213" s="9">
        <v>36.9</v>
      </c>
      <c r="BE213" s="9">
        <v>8.1</v>
      </c>
      <c r="BF213" s="9">
        <v>13.3</v>
      </c>
      <c r="BG213" s="21">
        <v>7</v>
      </c>
      <c r="BH213" s="9">
        <v>4.3</v>
      </c>
      <c r="BI213" s="9">
        <v>21.6</v>
      </c>
      <c r="BJ213" s="9">
        <v>22.6</v>
      </c>
      <c r="BK213" s="21">
        <v>13</v>
      </c>
      <c r="BL213" s="21">
        <v>13</v>
      </c>
      <c r="BM213" s="9">
        <v>14.6</v>
      </c>
      <c r="BN213" s="9">
        <v>9.6</v>
      </c>
      <c r="BO213" s="9">
        <v>14.5</v>
      </c>
      <c r="BP213" s="9">
        <v>11.1</v>
      </c>
      <c r="BQ213" s="9">
        <v>13.3</v>
      </c>
      <c r="BR213" s="9">
        <v>17.8</v>
      </c>
      <c r="BS213" s="9">
        <v>22.4</v>
      </c>
      <c r="BT213" s="9">
        <v>5.8</v>
      </c>
      <c r="BU213" s="9">
        <v>18.600000000000001</v>
      </c>
      <c r="BV213" s="9">
        <v>24.9</v>
      </c>
      <c r="BW213" s="9">
        <v>24.1</v>
      </c>
      <c r="BX213" s="9">
        <v>22.1</v>
      </c>
      <c r="BY213" s="9">
        <v>36.1</v>
      </c>
      <c r="BZ213" s="9">
        <v>13.8</v>
      </c>
      <c r="CA213" s="9">
        <v>13.2</v>
      </c>
      <c r="CB213" s="9">
        <v>29.5</v>
      </c>
      <c r="CC213" s="9">
        <v>10.5</v>
      </c>
      <c r="CD213" s="9">
        <v>6.7</v>
      </c>
      <c r="CE213" s="9">
        <v>5.5</v>
      </c>
      <c r="CF213" s="9">
        <v>9.4</v>
      </c>
      <c r="CG213" s="9">
        <v>18.5</v>
      </c>
      <c r="CH213" s="9">
        <v>5.5</v>
      </c>
      <c r="CI213" s="9">
        <v>29.3</v>
      </c>
      <c r="CJ213" s="9">
        <v>1.2</v>
      </c>
      <c r="CK213" s="21">
        <v>12</v>
      </c>
      <c r="CL213" s="9">
        <v>8.6</v>
      </c>
      <c r="CM213" s="9">
        <v>21.4</v>
      </c>
      <c r="CN213" s="9">
        <v>15.5</v>
      </c>
      <c r="CO213" s="9">
        <v>16.3</v>
      </c>
      <c r="CP213" s="9">
        <v>24.8</v>
      </c>
      <c r="CQ213" s="9">
        <v>24.8</v>
      </c>
      <c r="CR213" s="9">
        <v>2.9</v>
      </c>
      <c r="CS213" s="21">
        <v>11</v>
      </c>
      <c r="CT213" s="9">
        <v>17.8</v>
      </c>
      <c r="CU213" s="9">
        <v>19.3</v>
      </c>
      <c r="CV213" s="9">
        <v>14.8</v>
      </c>
      <c r="CW213" s="9">
        <v>14.2</v>
      </c>
      <c r="CX213" s="9">
        <v>10.199999999999999</v>
      </c>
      <c r="CY213" s="9">
        <v>33.6</v>
      </c>
      <c r="CZ213" s="9">
        <v>14.3</v>
      </c>
      <c r="DA213" s="9">
        <v>23.1</v>
      </c>
      <c r="DB213" s="9">
        <v>16.5</v>
      </c>
      <c r="DC213" s="9">
        <v>10.7</v>
      </c>
      <c r="DD213" s="9">
        <v>20.399999999999999</v>
      </c>
      <c r="DE213" s="21">
        <v>9</v>
      </c>
      <c r="DF213" s="9">
        <v>17.899999999999999</v>
      </c>
      <c r="DG213" s="9">
        <v>35.299999999999997</v>
      </c>
      <c r="DH213" s="9">
        <v>16.3</v>
      </c>
      <c r="DI213" s="9">
        <v>34.5</v>
      </c>
      <c r="DJ213" s="9">
        <v>25.4</v>
      </c>
      <c r="DK213" s="21">
        <v>10</v>
      </c>
      <c r="DL213" s="9">
        <v>21.3</v>
      </c>
      <c r="DM213" s="21">
        <v>22</v>
      </c>
      <c r="DN213" s="9">
        <v>17.2</v>
      </c>
      <c r="DO213" s="9">
        <v>19.5</v>
      </c>
      <c r="DP213" s="9">
        <v>9.8000000000000007</v>
      </c>
      <c r="DQ213" s="9">
        <v>29.2</v>
      </c>
      <c r="DR213" s="9">
        <v>4.3</v>
      </c>
      <c r="DS213" s="9">
        <v>17.100000000000001</v>
      </c>
      <c r="DT213" s="21">
        <v>12</v>
      </c>
      <c r="DU213" s="9">
        <v>13.1</v>
      </c>
      <c r="DV213" s="21">
        <v>16</v>
      </c>
      <c r="DW213" s="9">
        <v>38.200000000000003</v>
      </c>
      <c r="DX213" s="9">
        <v>8.8000000000000007</v>
      </c>
      <c r="DY213" s="9">
        <v>14.1</v>
      </c>
      <c r="DZ213" s="9">
        <v>9.1</v>
      </c>
      <c r="EA213" s="9">
        <v>29.2</v>
      </c>
      <c r="EB213" s="9">
        <v>8.3000000000000007</v>
      </c>
      <c r="EC213" s="21">
        <v>16</v>
      </c>
      <c r="ED213" s="9">
        <v>13.4</v>
      </c>
      <c r="EE213" s="9">
        <v>21.9</v>
      </c>
      <c r="EF213" s="9">
        <v>20.6</v>
      </c>
      <c r="EG213" s="9">
        <v>17.7</v>
      </c>
      <c r="EH213" s="9">
        <v>18.8</v>
      </c>
      <c r="EI213" s="9">
        <v>31.5</v>
      </c>
      <c r="EJ213" s="9">
        <v>29.2</v>
      </c>
      <c r="EK213" s="21">
        <v>6</v>
      </c>
      <c r="EL213" s="9">
        <v>35.700000000000003</v>
      </c>
      <c r="EM213" s="9">
        <v>27.1</v>
      </c>
      <c r="EN213" s="9">
        <v>19.899999999999999</v>
      </c>
      <c r="EO213" s="9">
        <v>11.6</v>
      </c>
      <c r="EP213" s="9">
        <v>26.4</v>
      </c>
      <c r="EQ213" s="9">
        <v>11.5</v>
      </c>
      <c r="ER213" s="9">
        <v>23.5</v>
      </c>
      <c r="ES213" s="9">
        <v>10.1</v>
      </c>
      <c r="ET213" s="9">
        <v>18.7</v>
      </c>
      <c r="EU213" s="9">
        <v>7.3</v>
      </c>
      <c r="EV213" s="9">
        <v>11.4</v>
      </c>
      <c r="EW213" s="9">
        <v>9.3000000000000007</v>
      </c>
      <c r="EX213" s="9">
        <v>23.1</v>
      </c>
      <c r="EY213" s="9">
        <v>13.1</v>
      </c>
      <c r="EZ213" s="21">
        <v>20</v>
      </c>
      <c r="FA213" s="9">
        <v>31.8</v>
      </c>
      <c r="FB213" s="9">
        <v>23.8</v>
      </c>
      <c r="FC213" s="9">
        <v>12.3</v>
      </c>
      <c r="FD213" s="9">
        <v>1.8</v>
      </c>
      <c r="FE213" s="9">
        <v>11.1</v>
      </c>
      <c r="FF213" s="9">
        <v>11.9</v>
      </c>
      <c r="FG213" s="9">
        <v>10.8</v>
      </c>
      <c r="FH213" s="9">
        <v>13.6</v>
      </c>
      <c r="FI213" s="9">
        <v>23.5</v>
      </c>
      <c r="FJ213" s="9">
        <v>26.9</v>
      </c>
      <c r="FK213" s="21">
        <v>7</v>
      </c>
      <c r="FL213" s="9">
        <v>23.3</v>
      </c>
      <c r="FM213" s="9">
        <v>24.3</v>
      </c>
      <c r="FN213" s="9">
        <v>31.3</v>
      </c>
      <c r="FO213" s="9">
        <v>14.9</v>
      </c>
      <c r="FP213" s="9">
        <v>33.700000000000003</v>
      </c>
      <c r="FQ213" s="21">
        <v>11</v>
      </c>
      <c r="FR213" s="21">
        <v>11</v>
      </c>
      <c r="FS213" s="9">
        <v>21.7</v>
      </c>
      <c r="FT213" s="9">
        <v>8.4</v>
      </c>
      <c r="FU213" s="9">
        <v>21.2</v>
      </c>
      <c r="FV213" s="21">
        <v>13</v>
      </c>
      <c r="FW213" s="9">
        <v>12.2</v>
      </c>
      <c r="FX213" s="9">
        <v>12.1</v>
      </c>
      <c r="FY213" s="9">
        <v>19.600000000000001</v>
      </c>
      <c r="FZ213" s="9">
        <v>10.8</v>
      </c>
      <c r="GA213" s="9">
        <v>7.3</v>
      </c>
      <c r="GB213" s="9">
        <v>25.7</v>
      </c>
      <c r="GC213" s="9">
        <v>16.7</v>
      </c>
      <c r="GD213" s="9">
        <v>11.1</v>
      </c>
      <c r="GE213" s="21">
        <v>9</v>
      </c>
      <c r="GF213" s="21">
        <v>29</v>
      </c>
      <c r="GG213" s="9">
        <v>15.6</v>
      </c>
      <c r="GH213" s="9">
        <v>15.6</v>
      </c>
      <c r="GI213" s="9">
        <v>36.1</v>
      </c>
      <c r="GJ213" s="9">
        <v>21.3</v>
      </c>
      <c r="GK213" s="9">
        <v>20.7</v>
      </c>
      <c r="GL213" s="9">
        <v>20.5</v>
      </c>
      <c r="GM213" s="9">
        <v>20.2</v>
      </c>
      <c r="GN213" s="9">
        <v>5.9</v>
      </c>
      <c r="GO213" s="21">
        <v>25</v>
      </c>
      <c r="GP213" s="9">
        <v>11.3</v>
      </c>
      <c r="GQ213" s="9">
        <v>24.2</v>
      </c>
      <c r="GR213" s="9">
        <v>18.399999999999999</v>
      </c>
      <c r="GS213" s="9">
        <v>13.7</v>
      </c>
      <c r="GT213" s="9">
        <v>15.7</v>
      </c>
      <c r="GU213" s="9">
        <v>18.8</v>
      </c>
      <c r="GV213" s="9">
        <v>10.9</v>
      </c>
      <c r="GW213" s="9">
        <v>14.4</v>
      </c>
      <c r="GX213" s="21">
        <v>12</v>
      </c>
      <c r="GY213" s="9">
        <v>14.6</v>
      </c>
      <c r="GZ213" s="9">
        <v>20.2</v>
      </c>
      <c r="HA213" s="9">
        <v>29.6</v>
      </c>
      <c r="HB213" s="9">
        <v>33.6</v>
      </c>
      <c r="HC213" s="9">
        <v>9.8000000000000007</v>
      </c>
      <c r="HD213" s="9">
        <v>16.5</v>
      </c>
      <c r="HE213" s="9">
        <v>33.1</v>
      </c>
      <c r="HF213" s="21">
        <v>0</v>
      </c>
      <c r="HG213" s="9">
        <v>7.1</v>
      </c>
      <c r="HH213" s="21">
        <v>1</v>
      </c>
      <c r="HI213" s="9">
        <v>21.5</v>
      </c>
      <c r="HJ213" s="9">
        <v>23.8</v>
      </c>
      <c r="HK213" s="9">
        <v>13.2</v>
      </c>
      <c r="HL213" s="21">
        <v>17</v>
      </c>
      <c r="HM213" s="9">
        <v>1.5</v>
      </c>
      <c r="HN213" s="9">
        <v>22.5</v>
      </c>
      <c r="HO213" s="9">
        <v>12.9</v>
      </c>
      <c r="HP213" s="9">
        <v>4.2</v>
      </c>
      <c r="HQ213" s="21">
        <v>40</v>
      </c>
      <c r="HR213" s="9">
        <v>14.9</v>
      </c>
      <c r="HS213" s="9">
        <v>1.3</v>
      </c>
      <c r="HT213" s="9">
        <v>9.1</v>
      </c>
      <c r="HU213" s="9">
        <v>17.100000000000001</v>
      </c>
      <c r="HV213" s="9">
        <v>12.2</v>
      </c>
      <c r="HW213" s="9">
        <v>16.600000000000001</v>
      </c>
      <c r="HX213" s="8"/>
      <c r="HY213" s="92" t="str">
        <f t="shared" si="684"/>
        <v xml:space="preserve">211 1 0.046667 </v>
      </c>
      <c r="HZ213" s="92" t="str">
        <f t="shared" si="685"/>
        <v xml:space="preserve">211 2 0.563333 </v>
      </c>
      <c r="IA213" s="92" t="str">
        <f t="shared" si="686"/>
        <v xml:space="preserve">211 3 0.376667 </v>
      </c>
      <c r="IB213" s="92" t="str">
        <f t="shared" si="687"/>
        <v xml:space="preserve">211 4 1.32 </v>
      </c>
      <c r="IC213" s="92" t="str">
        <f t="shared" si="688"/>
        <v xml:space="preserve">211 5 1.243333 </v>
      </c>
      <c r="ID213" s="92" t="str">
        <f t="shared" si="689"/>
        <v xml:space="preserve">211 6 1.243333 </v>
      </c>
      <c r="IE213" s="92" t="str">
        <f t="shared" si="690"/>
        <v xml:space="preserve">211 7 0.58 </v>
      </c>
      <c r="IF213" s="92" t="str">
        <f t="shared" si="691"/>
        <v xml:space="preserve">211 8 0.466667 </v>
      </c>
      <c r="IG213" s="92" t="str">
        <f t="shared" si="692"/>
        <v xml:space="preserve">211 9 0.953333 </v>
      </c>
      <c r="IH213" s="92" t="str">
        <f t="shared" si="693"/>
        <v xml:space="preserve">211 10 0.763333 </v>
      </c>
      <c r="II213" s="92" t="str">
        <f t="shared" si="694"/>
        <v xml:space="preserve">211 11 0.756667 </v>
      </c>
      <c r="IJ213" s="92" t="str">
        <f t="shared" si="695"/>
        <v xml:space="preserve">211 12 0.74 </v>
      </c>
      <c r="IK213" s="92" t="str">
        <f t="shared" si="696"/>
        <v xml:space="preserve">211 13 0.07 </v>
      </c>
      <c r="IL213" s="92" t="str">
        <f t="shared" si="697"/>
        <v xml:space="preserve">211 14 0.54 </v>
      </c>
      <c r="IM213" s="92" t="str">
        <f t="shared" si="698"/>
        <v xml:space="preserve">211 15 0.4 </v>
      </c>
      <c r="IN213" s="92" t="str">
        <f t="shared" si="699"/>
        <v xml:space="preserve">211 16 1.216667 </v>
      </c>
      <c r="IO213" s="92" t="str">
        <f t="shared" si="700"/>
        <v xml:space="preserve">211 17 0.31 </v>
      </c>
      <c r="IP213" s="92" t="str">
        <f t="shared" si="701"/>
        <v xml:space="preserve">211 18 0.37 </v>
      </c>
      <c r="IQ213" s="92" t="str">
        <f t="shared" si="702"/>
        <v xml:space="preserve">211 19 0.7 </v>
      </c>
      <c r="IR213" s="92" t="str">
        <f t="shared" si="703"/>
        <v xml:space="preserve">211 20 0.373333 </v>
      </c>
      <c r="IS213" s="92" t="str">
        <f t="shared" si="704"/>
        <v xml:space="preserve">211 21 0.27 </v>
      </c>
      <c r="IT213" s="92" t="str">
        <f t="shared" si="705"/>
        <v xml:space="preserve">211 22 0.473333 </v>
      </c>
      <c r="IU213" s="92" t="str">
        <f t="shared" si="706"/>
        <v xml:space="preserve">211 23 0.363333 </v>
      </c>
      <c r="IV213" s="92" t="str">
        <f t="shared" si="707"/>
        <v xml:space="preserve">211 24 0.75 </v>
      </c>
      <c r="IW213" s="92" t="str">
        <f t="shared" si="708"/>
        <v xml:space="preserve">211 25 1.046667 </v>
      </c>
      <c r="IX213" s="92" t="str">
        <f t="shared" si="709"/>
        <v xml:space="preserve">211 26 1.033333 </v>
      </c>
      <c r="IY213" s="92" t="str">
        <f t="shared" si="710"/>
        <v xml:space="preserve">211 27 0.53 </v>
      </c>
      <c r="IZ213" s="92" t="str">
        <f t="shared" si="711"/>
        <v xml:space="preserve">211 28 0.32 </v>
      </c>
      <c r="JA213" s="92" t="str">
        <f t="shared" si="712"/>
        <v xml:space="preserve">211 29 0.363333 </v>
      </c>
      <c r="JB213" s="92" t="str">
        <f t="shared" si="713"/>
        <v xml:space="preserve">211 30 0.793333 </v>
      </c>
      <c r="JC213" s="92" t="str">
        <f t="shared" si="714"/>
        <v xml:space="preserve">211 31 1.246667 </v>
      </c>
      <c r="JD213" s="92" t="str">
        <f t="shared" si="715"/>
        <v xml:space="preserve">211 32 0.743333 </v>
      </c>
      <c r="JE213" s="92" t="str">
        <f t="shared" si="716"/>
        <v xml:space="preserve">211 33 0.653333 </v>
      </c>
      <c r="JF213" s="92" t="str">
        <f t="shared" si="717"/>
        <v xml:space="preserve">211 34 0.386667 </v>
      </c>
      <c r="JG213" s="92" t="str">
        <f t="shared" si="718"/>
        <v xml:space="preserve">211 35 0.116667 </v>
      </c>
      <c r="JH213" s="92" t="str">
        <f t="shared" si="719"/>
        <v xml:space="preserve">211 36 0.18 </v>
      </c>
      <c r="JI213" s="92" t="str">
        <f t="shared" si="720"/>
        <v xml:space="preserve">211 37 0.353333 </v>
      </c>
      <c r="JJ213" s="92" t="str">
        <f t="shared" si="721"/>
        <v xml:space="preserve">211 38 0.436667 </v>
      </c>
      <c r="JK213" s="92" t="str">
        <f t="shared" si="722"/>
        <v xml:space="preserve">211 39 0.91 </v>
      </c>
      <c r="JL213" s="92" t="str">
        <f t="shared" si="723"/>
        <v xml:space="preserve">211 40 0.25 </v>
      </c>
      <c r="JM213" s="92" t="str">
        <f t="shared" si="724"/>
        <v xml:space="preserve">211 41 0.33 </v>
      </c>
      <c r="JN213" s="92" t="str">
        <f t="shared" si="725"/>
        <v xml:space="preserve">211 42 0.67 </v>
      </c>
      <c r="JO213" s="92" t="str">
        <f t="shared" si="726"/>
        <v xml:space="preserve">211 43 0.526667 </v>
      </c>
      <c r="JP213" s="92" t="str">
        <f t="shared" si="727"/>
        <v xml:space="preserve">211 44 0.543333 </v>
      </c>
      <c r="JQ213" s="92" t="str">
        <f t="shared" si="728"/>
        <v xml:space="preserve">211 45 0.693333 </v>
      </c>
      <c r="JR213" s="92" t="str">
        <f t="shared" si="729"/>
        <v xml:space="preserve">211 46 0.373333 </v>
      </c>
      <c r="JS213" s="92" t="str">
        <f t="shared" si="730"/>
        <v xml:space="preserve">211 47 0.55 </v>
      </c>
      <c r="JT213" s="92" t="str">
        <f t="shared" si="731"/>
        <v xml:space="preserve">211 48 0.41 </v>
      </c>
      <c r="JU213" s="92" t="str">
        <f t="shared" si="732"/>
        <v xml:space="preserve">211 49 0.176667 </v>
      </c>
      <c r="JV213" s="92" t="str">
        <f t="shared" si="733"/>
        <v xml:space="preserve">211 50 0.173333 </v>
      </c>
      <c r="JW213" s="92" t="str">
        <f t="shared" si="734"/>
        <v xml:space="preserve">211 51 0.58 </v>
      </c>
      <c r="JX213" s="92" t="str">
        <f t="shared" si="735"/>
        <v xml:space="preserve">211 52 0.576667 </v>
      </c>
      <c r="JY213" s="92" t="str">
        <f t="shared" si="736"/>
        <v xml:space="preserve">211 53 1.23 </v>
      </c>
      <c r="JZ213" s="92" t="str">
        <f t="shared" si="737"/>
        <v xml:space="preserve">211 54 0.27 </v>
      </c>
      <c r="KA213" s="92" t="str">
        <f t="shared" si="738"/>
        <v xml:space="preserve">211 55 0.443333 </v>
      </c>
      <c r="KB213" s="92" t="str">
        <f t="shared" si="739"/>
        <v xml:space="preserve">211 56 0.233333 </v>
      </c>
      <c r="KC213" s="92" t="str">
        <f t="shared" si="740"/>
        <v xml:space="preserve">211 57 0.143333 </v>
      </c>
      <c r="KD213" s="92" t="str">
        <f t="shared" si="741"/>
        <v xml:space="preserve">211 58 0.72 </v>
      </c>
      <c r="KE213" s="92" t="str">
        <f t="shared" si="742"/>
        <v xml:space="preserve">211 59 0.753333 </v>
      </c>
      <c r="KF213" s="92" t="str">
        <f t="shared" si="743"/>
        <v xml:space="preserve">211 60 0.433333 </v>
      </c>
      <c r="KG213" s="92" t="str">
        <f t="shared" si="744"/>
        <v xml:space="preserve">211 61 0.433333 </v>
      </c>
      <c r="KH213" s="92" t="str">
        <f t="shared" si="745"/>
        <v xml:space="preserve">211 62 0.486667 </v>
      </c>
      <c r="KI213" s="92" t="str">
        <f t="shared" si="746"/>
        <v xml:space="preserve">211 63 0.32 </v>
      </c>
      <c r="KJ213" s="92" t="str">
        <f t="shared" si="747"/>
        <v xml:space="preserve">211 64 0.483333 </v>
      </c>
      <c r="KK213" s="92" t="str">
        <f t="shared" si="748"/>
        <v xml:space="preserve">211 65 0.37 </v>
      </c>
      <c r="KL213" s="92" t="str">
        <f t="shared" si="749"/>
        <v xml:space="preserve">211 66 0.443333 </v>
      </c>
      <c r="KM213" s="92" t="str">
        <f t="shared" si="750"/>
        <v xml:space="preserve">211 67 0.593333 </v>
      </c>
      <c r="KN213" s="92" t="str">
        <f t="shared" si="751"/>
        <v xml:space="preserve">211 68 0.746667 </v>
      </c>
      <c r="KO213" s="92" t="str">
        <f t="shared" si="752"/>
        <v xml:space="preserve">211 69 0.193333 </v>
      </c>
      <c r="KP213" s="92" t="str">
        <f t="shared" si="753"/>
        <v xml:space="preserve">211 70 0.62 </v>
      </c>
      <c r="KQ213" s="92" t="str">
        <f t="shared" si="754"/>
        <v xml:space="preserve">211 71 0.83 </v>
      </c>
      <c r="KR213" s="92" t="str">
        <f t="shared" si="755"/>
        <v xml:space="preserve">211 72 0.803333 </v>
      </c>
      <c r="KS213" s="92" t="str">
        <f t="shared" si="756"/>
        <v xml:space="preserve">211 73 0.736667 </v>
      </c>
      <c r="KT213" s="92" t="str">
        <f t="shared" si="757"/>
        <v xml:space="preserve">211 74 1.203333 </v>
      </c>
      <c r="KU213" s="92" t="str">
        <f t="shared" si="758"/>
        <v xml:space="preserve">211 75 0.46 </v>
      </c>
      <c r="KV213" s="92" t="str">
        <f t="shared" si="759"/>
        <v xml:space="preserve">211 76 0.44 </v>
      </c>
      <c r="KW213" s="92" t="str">
        <f t="shared" si="760"/>
        <v xml:space="preserve">211 77 0.983333 </v>
      </c>
      <c r="KX213" s="92" t="str">
        <f t="shared" si="761"/>
        <v xml:space="preserve">211 78 0.35 </v>
      </c>
      <c r="KY213" s="92" t="str">
        <f t="shared" si="762"/>
        <v xml:space="preserve">211 79 0.223333 </v>
      </c>
      <c r="KZ213" s="92" t="str">
        <f t="shared" si="763"/>
        <v xml:space="preserve">211 80 0.183333 </v>
      </c>
      <c r="LA213" s="92" t="str">
        <f t="shared" si="764"/>
        <v xml:space="preserve">211 81 0.313333 </v>
      </c>
      <c r="LB213" s="92" t="str">
        <f t="shared" si="765"/>
        <v xml:space="preserve">211 82 0.616667 </v>
      </c>
      <c r="LC213" s="92" t="str">
        <f t="shared" si="766"/>
        <v xml:space="preserve">211 83 0.183333 </v>
      </c>
      <c r="LD213" s="92" t="str">
        <f t="shared" si="767"/>
        <v xml:space="preserve">211 84 0.976667 </v>
      </c>
      <c r="LE213" s="92" t="str">
        <f t="shared" si="768"/>
        <v xml:space="preserve">211 85 0.04 </v>
      </c>
      <c r="LF213" s="92" t="str">
        <f t="shared" si="769"/>
        <v xml:space="preserve">211 86 0.4 </v>
      </c>
      <c r="LG213" s="92" t="str">
        <f t="shared" si="770"/>
        <v xml:space="preserve">211 87 0.286667 </v>
      </c>
      <c r="LH213" s="92" t="str">
        <f t="shared" si="771"/>
        <v xml:space="preserve">211 88 0.713333 </v>
      </c>
      <c r="LI213" s="92" t="str">
        <f t="shared" si="772"/>
        <v xml:space="preserve">211 89 0.516667 </v>
      </c>
      <c r="LJ213" s="92" t="str">
        <f t="shared" si="773"/>
        <v xml:space="preserve">211 90 0.543333 </v>
      </c>
      <c r="LK213" s="92" t="str">
        <f t="shared" si="774"/>
        <v xml:space="preserve">211 91 0.826667 </v>
      </c>
      <c r="LL213" s="92" t="str">
        <f t="shared" si="775"/>
        <v xml:space="preserve">211 92 0.826667 </v>
      </c>
      <c r="LM213" s="92" t="str">
        <f t="shared" si="776"/>
        <v xml:space="preserve">211 93 0.096667 </v>
      </c>
      <c r="LN213" s="92" t="str">
        <f t="shared" si="777"/>
        <v xml:space="preserve">211 94 0.366667 </v>
      </c>
      <c r="LO213" s="92" t="str">
        <f t="shared" si="778"/>
        <v xml:space="preserve">211 95 0.593333 </v>
      </c>
      <c r="LP213" s="92" t="str">
        <f t="shared" si="779"/>
        <v xml:space="preserve">211 96 0.643333 </v>
      </c>
      <c r="LQ213" s="92" t="str">
        <f t="shared" si="780"/>
        <v xml:space="preserve">211 97 0.493333 </v>
      </c>
      <c r="LR213" s="92" t="str">
        <f t="shared" si="781"/>
        <v xml:space="preserve">211 98 0.473333 </v>
      </c>
      <c r="LS213" s="92" t="str">
        <f t="shared" si="782"/>
        <v xml:space="preserve">211 99 0.34 </v>
      </c>
      <c r="LT213" s="92" t="str">
        <f t="shared" si="783"/>
        <v xml:space="preserve">211 100 1.12 </v>
      </c>
      <c r="LU213" s="92" t="str">
        <f t="shared" si="784"/>
        <v xml:space="preserve">211 101 0.476667 </v>
      </c>
      <c r="LV213" s="92" t="str">
        <f t="shared" si="785"/>
        <v xml:space="preserve">211 102 0.77 </v>
      </c>
      <c r="LW213" s="92" t="str">
        <f t="shared" si="786"/>
        <v xml:space="preserve">211 103 0.55 </v>
      </c>
      <c r="LX213" s="92" t="str">
        <f t="shared" si="787"/>
        <v xml:space="preserve">211 104 0.356667 </v>
      </c>
      <c r="LY213" s="92" t="str">
        <f t="shared" si="788"/>
        <v xml:space="preserve">211 105 0.68 </v>
      </c>
      <c r="LZ213" s="92" t="str">
        <f t="shared" si="789"/>
        <v xml:space="preserve">211 106 0.3 </v>
      </c>
      <c r="MA213" s="92" t="str">
        <f t="shared" si="790"/>
        <v xml:space="preserve">211 107 0.596667 </v>
      </c>
      <c r="MB213" s="92" t="str">
        <f t="shared" si="791"/>
        <v xml:space="preserve">211 108 1.176667 </v>
      </c>
      <c r="MC213" s="92" t="str">
        <f t="shared" si="792"/>
        <v xml:space="preserve">211 109 0.543333 </v>
      </c>
      <c r="MD213" s="92" t="str">
        <f t="shared" si="793"/>
        <v xml:space="preserve">211 110 1.15 </v>
      </c>
      <c r="ME213" s="92" t="str">
        <f t="shared" si="794"/>
        <v xml:space="preserve">211 111 0.846667 </v>
      </c>
      <c r="MF213" s="92" t="str">
        <f t="shared" si="795"/>
        <v xml:space="preserve">211 112 0.333333 </v>
      </c>
      <c r="MG213" s="92" t="str">
        <f t="shared" si="796"/>
        <v xml:space="preserve">211 113 0.71 </v>
      </c>
      <c r="MH213" s="92" t="str">
        <f t="shared" si="797"/>
        <v xml:space="preserve">211 114 0.733333 </v>
      </c>
      <c r="MI213" s="92" t="str">
        <f t="shared" si="798"/>
        <v xml:space="preserve">211 115 0.573333 </v>
      </c>
      <c r="MJ213" s="92" t="str">
        <f t="shared" si="799"/>
        <v xml:space="preserve">211 116 0.65 </v>
      </c>
      <c r="MK213" s="92" t="str">
        <f t="shared" si="800"/>
        <v xml:space="preserve">211 117 0.326667 </v>
      </c>
      <c r="ML213" s="92" t="str">
        <f t="shared" si="801"/>
        <v xml:space="preserve">211 118 0.973333 </v>
      </c>
      <c r="MM213" s="92" t="str">
        <f t="shared" si="802"/>
        <v xml:space="preserve">211 119 0.143333 </v>
      </c>
      <c r="MN213" s="92" t="str">
        <f t="shared" si="803"/>
        <v xml:space="preserve">211 120 0.57 </v>
      </c>
      <c r="MO213" s="92" t="str">
        <f t="shared" si="804"/>
        <v xml:space="preserve">211 121 0.4 </v>
      </c>
      <c r="MP213" s="92" t="str">
        <f t="shared" si="805"/>
        <v xml:space="preserve">211 122 0.436667 </v>
      </c>
      <c r="MQ213" s="92" t="str">
        <f t="shared" si="806"/>
        <v xml:space="preserve">211 123 0.533333 </v>
      </c>
      <c r="MR213" s="92" t="str">
        <f t="shared" si="807"/>
        <v xml:space="preserve">211 124 1.273333 </v>
      </c>
      <c r="MS213" s="92" t="str">
        <f t="shared" si="808"/>
        <v xml:space="preserve">211 125 0.293333 </v>
      </c>
      <c r="MT213" s="92" t="str">
        <f t="shared" si="809"/>
        <v xml:space="preserve">211 126 0.47 </v>
      </c>
      <c r="MU213" s="92" t="str">
        <f t="shared" si="810"/>
        <v xml:space="preserve">211 127 0.303333 </v>
      </c>
      <c r="MV213" s="92" t="str">
        <f t="shared" si="811"/>
        <v xml:space="preserve">211 128 0.973333 </v>
      </c>
      <c r="MW213" s="92" t="str">
        <f t="shared" si="812"/>
        <v xml:space="preserve">211 129 0.276667 </v>
      </c>
      <c r="MX213" s="92" t="str">
        <f t="shared" si="813"/>
        <v xml:space="preserve">211 130 0.533333 </v>
      </c>
      <c r="MY213" s="92" t="str">
        <f t="shared" si="814"/>
        <v xml:space="preserve">211 131 0.446667 </v>
      </c>
      <c r="MZ213" s="92" t="str">
        <f t="shared" si="815"/>
        <v xml:space="preserve">211 132 0.73 </v>
      </c>
      <c r="NA213" s="92" t="str">
        <f t="shared" si="816"/>
        <v xml:space="preserve">211 133 0.686667 </v>
      </c>
      <c r="NB213" s="92" t="str">
        <f t="shared" si="817"/>
        <v xml:space="preserve">211 134 0.59 </v>
      </c>
      <c r="NC213" s="92" t="str">
        <f t="shared" si="818"/>
        <v xml:space="preserve">211 135 0.626667 </v>
      </c>
      <c r="ND213" s="92" t="str">
        <f t="shared" si="819"/>
        <v xml:space="preserve">211 136 1.05 </v>
      </c>
      <c r="NE213" s="92" t="str">
        <f t="shared" si="820"/>
        <v xml:space="preserve">211 137 0.973333 </v>
      </c>
      <c r="NF213" s="92" t="str">
        <f t="shared" si="821"/>
        <v xml:space="preserve">211 138 0.2 </v>
      </c>
      <c r="NG213" s="92" t="str">
        <f t="shared" si="822"/>
        <v xml:space="preserve">211 139 1.19 </v>
      </c>
      <c r="NH213" s="92" t="str">
        <f t="shared" si="823"/>
        <v xml:space="preserve">211 140 0.903333 </v>
      </c>
      <c r="NI213" s="92" t="str">
        <f t="shared" si="824"/>
        <v xml:space="preserve">211 141 0.663333 </v>
      </c>
      <c r="NJ213" s="92" t="str">
        <f t="shared" si="825"/>
        <v xml:space="preserve">211 142 0.386667 </v>
      </c>
      <c r="NK213" s="92" t="str">
        <f t="shared" si="826"/>
        <v xml:space="preserve">211 143 0.88 </v>
      </c>
      <c r="NL213" s="92" t="str">
        <f t="shared" si="827"/>
        <v xml:space="preserve">211 144 0.383333 </v>
      </c>
      <c r="NM213" s="92" t="str">
        <f t="shared" si="828"/>
        <v xml:space="preserve">211 145 0.783333 </v>
      </c>
      <c r="NN213" s="92" t="str">
        <f t="shared" si="829"/>
        <v xml:space="preserve">211 146 0.336667 </v>
      </c>
      <c r="NO213" s="92" t="str">
        <f t="shared" si="830"/>
        <v xml:space="preserve">211 147 0.623333 </v>
      </c>
      <c r="NP213" s="92" t="str">
        <f t="shared" si="831"/>
        <v xml:space="preserve">211 148 0.243333 </v>
      </c>
      <c r="NQ213" s="92" t="str">
        <f t="shared" si="832"/>
        <v xml:space="preserve">211 149 0.38 </v>
      </c>
      <c r="NR213" s="92" t="str">
        <f t="shared" si="833"/>
        <v xml:space="preserve">211 150 0.31 </v>
      </c>
      <c r="NS213" s="92" t="str">
        <f t="shared" si="834"/>
        <v xml:space="preserve">211 151 0.77 </v>
      </c>
      <c r="NT213" s="92" t="str">
        <f t="shared" si="835"/>
        <v xml:space="preserve">211 152 0.436667 </v>
      </c>
      <c r="NU213" s="92" t="str">
        <f t="shared" si="836"/>
        <v xml:space="preserve">211 153 0.666667 </v>
      </c>
      <c r="NV213" s="92" t="str">
        <f t="shared" si="837"/>
        <v xml:space="preserve">211 154 1.06 </v>
      </c>
      <c r="NW213" s="92" t="str">
        <f t="shared" si="838"/>
        <v xml:space="preserve">211 155 0.793333 </v>
      </c>
      <c r="NX213" s="92" t="str">
        <f t="shared" si="839"/>
        <v xml:space="preserve">211 156 0.41 </v>
      </c>
      <c r="NY213" s="92" t="str">
        <f t="shared" si="840"/>
        <v xml:space="preserve">211 157 0.06 </v>
      </c>
      <c r="NZ213" s="92" t="str">
        <f t="shared" si="841"/>
        <v xml:space="preserve">211 158 0.37 </v>
      </c>
      <c r="OA213" s="92" t="str">
        <f t="shared" si="842"/>
        <v xml:space="preserve">211 159 0.396667 </v>
      </c>
      <c r="OB213" s="92" t="str">
        <f t="shared" si="843"/>
        <v xml:space="preserve">211 160 0.36 </v>
      </c>
      <c r="OC213" s="92" t="str">
        <f t="shared" si="844"/>
        <v xml:space="preserve">211 161 0.453333 </v>
      </c>
      <c r="OD213" s="92" t="str">
        <f t="shared" si="845"/>
        <v xml:space="preserve">211 162 0.783333 </v>
      </c>
      <c r="OE213" s="92" t="str">
        <f t="shared" si="846"/>
        <v xml:space="preserve">211 163 0.896667 </v>
      </c>
      <c r="OF213" s="92" t="str">
        <f t="shared" si="847"/>
        <v xml:space="preserve">211 164 0.233333 </v>
      </c>
      <c r="OG213" s="92" t="str">
        <f t="shared" si="848"/>
        <v xml:space="preserve">211 165 0.776667 </v>
      </c>
      <c r="OH213" s="92" t="str">
        <f t="shared" si="849"/>
        <v xml:space="preserve">211 166 0.81 </v>
      </c>
      <c r="OI213" s="92" t="str">
        <f t="shared" si="850"/>
        <v xml:space="preserve">211 167 1.043333 </v>
      </c>
      <c r="OJ213" s="92" t="str">
        <f t="shared" si="851"/>
        <v xml:space="preserve">211 168 0.496667 </v>
      </c>
      <c r="OK213" s="92" t="str">
        <f t="shared" si="852"/>
        <v xml:space="preserve">211 169 1.123333 </v>
      </c>
      <c r="OL213" s="92" t="str">
        <f t="shared" si="853"/>
        <v xml:space="preserve">211 170 0.366667 </v>
      </c>
      <c r="OM213" s="92" t="str">
        <f t="shared" si="854"/>
        <v xml:space="preserve">211 171 0.366667 </v>
      </c>
      <c r="ON213" s="92" t="str">
        <f t="shared" si="855"/>
        <v xml:space="preserve">211 172 0.723333 </v>
      </c>
      <c r="OO213" s="92" t="str">
        <f t="shared" si="856"/>
        <v xml:space="preserve">211 173 0.28 </v>
      </c>
      <c r="OP213" s="92" t="str">
        <f t="shared" si="857"/>
        <v xml:space="preserve">211 174 0.706667 </v>
      </c>
      <c r="OQ213" s="92" t="str">
        <f t="shared" si="858"/>
        <v xml:space="preserve">211 175 0.433333 </v>
      </c>
      <c r="OR213" s="92" t="str">
        <f t="shared" si="859"/>
        <v xml:space="preserve">211 176 0.406667 </v>
      </c>
      <c r="OS213" s="92" t="str">
        <f t="shared" si="860"/>
        <v xml:space="preserve">211 177 0.403333 </v>
      </c>
      <c r="OT213" s="92" t="str">
        <f t="shared" si="861"/>
        <v xml:space="preserve">211 178 0.653333 </v>
      </c>
      <c r="OU213" s="92" t="str">
        <f t="shared" si="862"/>
        <v xml:space="preserve">211 179 0.36 </v>
      </c>
      <c r="OV213" s="92" t="str">
        <f t="shared" si="863"/>
        <v xml:space="preserve">211 180 0.243333 </v>
      </c>
      <c r="OW213" s="92" t="str">
        <f t="shared" si="864"/>
        <v xml:space="preserve">211 181 0.856667 </v>
      </c>
      <c r="OX213" s="92" t="str">
        <f t="shared" si="865"/>
        <v xml:space="preserve">211 182 0.556667 </v>
      </c>
      <c r="OY213" s="92" t="str">
        <f t="shared" si="866"/>
        <v xml:space="preserve">211 183 0.37 </v>
      </c>
      <c r="OZ213" s="92" t="str">
        <f t="shared" si="867"/>
        <v xml:space="preserve">211 184 0.3 </v>
      </c>
      <c r="PA213" s="92" t="str">
        <f t="shared" si="868"/>
        <v xml:space="preserve">211 185 0.966667 </v>
      </c>
      <c r="PB213" s="92" t="str">
        <f t="shared" si="869"/>
        <v xml:space="preserve">211 186 0.52 </v>
      </c>
      <c r="PC213" s="92" t="str">
        <f t="shared" si="870"/>
        <v xml:space="preserve">211 187 0.52 </v>
      </c>
      <c r="PD213" s="92" t="str">
        <f t="shared" si="871"/>
        <v xml:space="preserve">211 188 1.203333 </v>
      </c>
      <c r="PE213" s="92" t="str">
        <f t="shared" si="872"/>
        <v xml:space="preserve">211 189 0.71 </v>
      </c>
      <c r="PF213" s="92" t="str">
        <f t="shared" si="873"/>
        <v xml:space="preserve">211 190 0.69 </v>
      </c>
      <c r="PG213" s="92" t="str">
        <f t="shared" si="874"/>
        <v xml:space="preserve">211 191 0.683333 </v>
      </c>
      <c r="PH213" s="92" t="str">
        <f t="shared" si="875"/>
        <v xml:space="preserve">211 192 0.673333 </v>
      </c>
      <c r="PI213" s="92" t="str">
        <f t="shared" si="876"/>
        <v xml:space="preserve">211 193 0.196667 </v>
      </c>
      <c r="PJ213" s="92" t="str">
        <f t="shared" si="877"/>
        <v xml:space="preserve">211 194 0.833333 </v>
      </c>
      <c r="PK213" s="92" t="str">
        <f t="shared" si="878"/>
        <v xml:space="preserve">211 195 0.376667 </v>
      </c>
      <c r="PL213" s="92" t="str">
        <f t="shared" si="879"/>
        <v xml:space="preserve">211 196 0.806667 </v>
      </c>
      <c r="PM213" s="92" t="str">
        <f t="shared" si="880"/>
        <v xml:space="preserve">211 197 0.613333 </v>
      </c>
      <c r="PN213" s="92" t="str">
        <f t="shared" si="881"/>
        <v xml:space="preserve">211 198 0.456667 </v>
      </c>
      <c r="PO213" s="92" t="str">
        <f t="shared" si="882"/>
        <v xml:space="preserve">211 199 0.523333 </v>
      </c>
      <c r="PP213" s="92" t="str">
        <f t="shared" si="883"/>
        <v xml:space="preserve">211 200 0.626667 </v>
      </c>
      <c r="PQ213" s="92" t="str">
        <f t="shared" si="884"/>
        <v xml:space="preserve">211 201 0.363333 </v>
      </c>
      <c r="PR213" s="92" t="str">
        <f t="shared" si="885"/>
        <v xml:space="preserve">211 202 0.48 </v>
      </c>
      <c r="PS213" s="92" t="str">
        <f t="shared" si="886"/>
        <v xml:space="preserve">211 203 0.4 </v>
      </c>
      <c r="PT213" s="92" t="str">
        <f t="shared" si="887"/>
        <v xml:space="preserve">211 204 0.486667 </v>
      </c>
      <c r="PU213" s="92" t="str">
        <f t="shared" si="888"/>
        <v xml:space="preserve">211 205 0.673333 </v>
      </c>
      <c r="PV213" s="92" t="str">
        <f t="shared" si="889"/>
        <v xml:space="preserve">211 206 0.986667 </v>
      </c>
      <c r="PW213" s="92" t="str">
        <f t="shared" si="890"/>
        <v xml:space="preserve">211 207 1.12 </v>
      </c>
      <c r="PX213" s="92" t="str">
        <f t="shared" si="891"/>
        <v xml:space="preserve">211 208 0.326667 </v>
      </c>
      <c r="PY213" s="92" t="str">
        <f t="shared" si="892"/>
        <v xml:space="preserve">211 209 0.55 </v>
      </c>
      <c r="PZ213" s="92" t="str">
        <f t="shared" si="893"/>
        <v xml:space="preserve">211 210 1.103333 </v>
      </c>
      <c r="QA213" s="92" t="str">
        <f t="shared" si="894"/>
        <v xml:space="preserve">211 211 0 </v>
      </c>
      <c r="QB213" s="92" t="str">
        <f t="shared" si="895"/>
        <v xml:space="preserve">211 212 0.236667 </v>
      </c>
      <c r="QC213" s="92" t="str">
        <f t="shared" si="896"/>
        <v xml:space="preserve">211 213 0.033333 </v>
      </c>
      <c r="QD213" s="92" t="str">
        <f t="shared" si="897"/>
        <v xml:space="preserve">211 214 0.716667 </v>
      </c>
      <c r="QE213" s="92" t="str">
        <f t="shared" si="898"/>
        <v xml:space="preserve">211 215 0.793333 </v>
      </c>
      <c r="QF213" s="92" t="str">
        <f t="shared" si="899"/>
        <v xml:space="preserve">211 216 0.44 </v>
      </c>
      <c r="QG213" s="92" t="str">
        <f t="shared" si="900"/>
        <v xml:space="preserve">211 217 0.566667 </v>
      </c>
      <c r="QH213" s="92" t="str">
        <f t="shared" si="901"/>
        <v xml:space="preserve">211 218 0.05 </v>
      </c>
      <c r="QI213" s="92" t="str">
        <f t="shared" si="902"/>
        <v xml:space="preserve">211 219 0.75 </v>
      </c>
      <c r="QJ213" s="92" t="str">
        <f t="shared" si="903"/>
        <v xml:space="preserve">211 220 0.43 </v>
      </c>
      <c r="QK213" s="92" t="str">
        <f t="shared" si="904"/>
        <v xml:space="preserve">211 221 0.14 </v>
      </c>
      <c r="QL213" s="92" t="str">
        <f t="shared" si="905"/>
        <v xml:space="preserve">211 222 1.333333 </v>
      </c>
      <c r="QM213" s="92" t="str">
        <f t="shared" si="906"/>
        <v xml:space="preserve">211 223 0.496667 </v>
      </c>
      <c r="QN213" s="92" t="str">
        <f t="shared" si="907"/>
        <v xml:space="preserve">211 224 0.043333 </v>
      </c>
      <c r="QO213" s="92" t="str">
        <f t="shared" si="908"/>
        <v xml:space="preserve">211 225 0.303333 </v>
      </c>
      <c r="QP213" s="92" t="str">
        <f t="shared" si="909"/>
        <v xml:space="preserve">211 226 0.57 </v>
      </c>
      <c r="QQ213" s="92" t="str">
        <f t="shared" si="910"/>
        <v xml:space="preserve">211 227 0.406667 </v>
      </c>
      <c r="QR213" s="92" t="str">
        <f t="shared" si="911"/>
        <v xml:space="preserve">211 228 0.553333 </v>
      </c>
    </row>
    <row r="214" spans="1:460" ht="18.75" customHeight="1" x14ac:dyDescent="0.35">
      <c r="A214" s="86">
        <v>212</v>
      </c>
      <c r="B214" s="90" t="s">
        <v>231</v>
      </c>
      <c r="C214" s="91" t="s">
        <v>214</v>
      </c>
      <c r="D214" s="9">
        <v>6.6</v>
      </c>
      <c r="E214" s="9">
        <v>11.3</v>
      </c>
      <c r="F214" s="9">
        <v>6.6</v>
      </c>
      <c r="G214" s="9">
        <v>34.5</v>
      </c>
      <c r="H214" s="9">
        <v>32.200000000000003</v>
      </c>
      <c r="I214" s="9">
        <v>32.200000000000003</v>
      </c>
      <c r="J214" s="9">
        <v>22.7</v>
      </c>
      <c r="K214" s="9">
        <v>19.3</v>
      </c>
      <c r="L214" s="9">
        <v>33.9</v>
      </c>
      <c r="M214" s="9">
        <v>24.3</v>
      </c>
      <c r="N214" s="9">
        <v>27.9</v>
      </c>
      <c r="O214" s="9">
        <v>21.9</v>
      </c>
      <c r="P214" s="9">
        <v>5.6</v>
      </c>
      <c r="Q214" s="9">
        <v>14.1</v>
      </c>
      <c r="R214" s="9">
        <v>17.2</v>
      </c>
      <c r="S214" s="9">
        <v>35.1</v>
      </c>
      <c r="T214" s="9">
        <v>14.5</v>
      </c>
      <c r="U214" s="9">
        <v>3.7</v>
      </c>
      <c r="V214" s="9">
        <v>20.7</v>
      </c>
      <c r="W214" s="9">
        <v>16.399999999999999</v>
      </c>
      <c r="X214" s="21">
        <v>5</v>
      </c>
      <c r="Y214" s="9">
        <v>18.8</v>
      </c>
      <c r="Z214" s="21">
        <v>8</v>
      </c>
      <c r="AA214" s="9">
        <v>27.1</v>
      </c>
      <c r="AB214" s="9">
        <v>35.5</v>
      </c>
      <c r="AC214" s="21">
        <v>32</v>
      </c>
      <c r="AD214" s="9">
        <v>15.6</v>
      </c>
      <c r="AE214" s="9">
        <v>14.9</v>
      </c>
      <c r="AF214" s="9">
        <v>16.2</v>
      </c>
      <c r="AG214" s="9">
        <v>20.399999999999999</v>
      </c>
      <c r="AH214" s="9">
        <v>38.799999999999997</v>
      </c>
      <c r="AI214" s="9">
        <v>27.5</v>
      </c>
      <c r="AJ214" s="9">
        <v>23.7</v>
      </c>
      <c r="AK214" s="9">
        <v>10.6</v>
      </c>
      <c r="AL214" s="9">
        <v>3.1</v>
      </c>
      <c r="AM214" s="9">
        <v>10.6</v>
      </c>
      <c r="AN214" s="9">
        <v>15.8</v>
      </c>
      <c r="AO214" s="9">
        <v>18.399999999999999</v>
      </c>
      <c r="AP214" s="9">
        <v>22.5</v>
      </c>
      <c r="AQ214" s="9">
        <v>4.0999999999999996</v>
      </c>
      <c r="AR214" s="9">
        <v>15.1</v>
      </c>
      <c r="AS214" s="9">
        <v>20.2</v>
      </c>
      <c r="AT214" s="9">
        <v>18.8</v>
      </c>
      <c r="AU214" s="9">
        <v>21.5</v>
      </c>
      <c r="AV214" s="9">
        <v>25.4</v>
      </c>
      <c r="AW214" s="21">
        <v>8</v>
      </c>
      <c r="AX214" s="9">
        <v>21.8</v>
      </c>
      <c r="AY214" s="9">
        <v>7.1</v>
      </c>
      <c r="AZ214" s="9">
        <v>14.7</v>
      </c>
      <c r="BA214" s="9">
        <v>1.2</v>
      </c>
      <c r="BB214" s="9">
        <v>22.7</v>
      </c>
      <c r="BC214" s="21">
        <v>18</v>
      </c>
      <c r="BD214" s="9">
        <v>31.9</v>
      </c>
      <c r="BE214" s="9">
        <v>4.4000000000000004</v>
      </c>
      <c r="BF214" s="9">
        <v>9.9</v>
      </c>
      <c r="BG214" s="9">
        <v>13.6</v>
      </c>
      <c r="BH214" s="9">
        <v>4.7</v>
      </c>
      <c r="BI214" s="9">
        <v>15.9</v>
      </c>
      <c r="BJ214" s="9">
        <v>27.9</v>
      </c>
      <c r="BK214" s="9">
        <v>10.9</v>
      </c>
      <c r="BL214" s="9">
        <v>6.6</v>
      </c>
      <c r="BM214" s="9">
        <v>11.2</v>
      </c>
      <c r="BN214" s="9">
        <v>7.5</v>
      </c>
      <c r="BO214" s="9">
        <v>19.8</v>
      </c>
      <c r="BP214" s="9">
        <v>16.399999999999999</v>
      </c>
      <c r="BQ214" s="9">
        <v>18.5</v>
      </c>
      <c r="BR214" s="9">
        <v>16.7</v>
      </c>
      <c r="BS214" s="9">
        <v>22.2</v>
      </c>
      <c r="BT214" s="9">
        <v>2.8</v>
      </c>
      <c r="BU214" s="9">
        <v>23.9</v>
      </c>
      <c r="BV214" s="9">
        <v>29.5</v>
      </c>
      <c r="BW214" s="9">
        <v>29.3</v>
      </c>
      <c r="BX214" s="9">
        <v>27.4</v>
      </c>
      <c r="BY214" s="9">
        <v>37.5</v>
      </c>
      <c r="BZ214" s="21">
        <v>19</v>
      </c>
      <c r="CA214" s="9">
        <v>18.5</v>
      </c>
      <c r="CB214" s="9">
        <v>34.799999999999997</v>
      </c>
      <c r="CC214" s="9">
        <v>11.5</v>
      </c>
      <c r="CD214" s="9">
        <v>4.8</v>
      </c>
      <c r="CE214" s="9">
        <v>15.6</v>
      </c>
      <c r="CF214" s="9">
        <v>14.6</v>
      </c>
      <c r="CG214" s="9">
        <v>23.1</v>
      </c>
      <c r="CH214" s="9">
        <v>15.6</v>
      </c>
      <c r="CI214" s="9">
        <v>34.5</v>
      </c>
      <c r="CJ214" s="21">
        <v>6</v>
      </c>
      <c r="CK214" s="9">
        <v>17.3</v>
      </c>
      <c r="CL214" s="9">
        <v>2.4</v>
      </c>
      <c r="CM214" s="9">
        <v>15.7</v>
      </c>
      <c r="CN214" s="9">
        <v>20.8</v>
      </c>
      <c r="CO214" s="9">
        <v>20.3</v>
      </c>
      <c r="CP214" s="21">
        <v>30</v>
      </c>
      <c r="CQ214" s="9">
        <v>29.4</v>
      </c>
      <c r="CR214" s="9">
        <v>11.3</v>
      </c>
      <c r="CS214" s="9">
        <v>14.1</v>
      </c>
      <c r="CT214" s="21">
        <v>23</v>
      </c>
      <c r="CU214" s="21">
        <v>24</v>
      </c>
      <c r="CV214" s="21">
        <v>20</v>
      </c>
      <c r="CW214" s="9">
        <v>8.6</v>
      </c>
      <c r="CX214" s="9">
        <v>15.4</v>
      </c>
      <c r="CY214" s="9">
        <v>38.9</v>
      </c>
      <c r="CZ214" s="9">
        <v>19.5</v>
      </c>
      <c r="DA214" s="9">
        <v>27.2</v>
      </c>
      <c r="DB214" s="9">
        <v>20.5</v>
      </c>
      <c r="DC214" s="9">
        <v>15.9</v>
      </c>
      <c r="DD214" s="9">
        <v>25.6</v>
      </c>
      <c r="DE214" s="9">
        <v>5.6</v>
      </c>
      <c r="DF214" s="9">
        <v>23.1</v>
      </c>
      <c r="DG214" s="21">
        <v>35</v>
      </c>
      <c r="DH214" s="9">
        <v>21.5</v>
      </c>
      <c r="DI214" s="9">
        <v>39.1</v>
      </c>
      <c r="DJ214" s="9">
        <v>30.6</v>
      </c>
      <c r="DK214" s="9">
        <v>15.3</v>
      </c>
      <c r="DL214" s="21">
        <v>21</v>
      </c>
      <c r="DM214" s="9">
        <v>18.3</v>
      </c>
      <c r="DN214" s="9">
        <v>16.899999999999999</v>
      </c>
      <c r="DO214" s="9">
        <v>24.8</v>
      </c>
      <c r="DP214" s="9">
        <v>15.1</v>
      </c>
      <c r="DQ214" s="9">
        <v>34.4</v>
      </c>
      <c r="DR214" s="9">
        <v>1.6</v>
      </c>
      <c r="DS214" s="9">
        <v>20.7</v>
      </c>
      <c r="DT214" s="21">
        <v>15</v>
      </c>
      <c r="DU214" s="9">
        <v>18.3</v>
      </c>
      <c r="DV214" s="9">
        <v>18.8</v>
      </c>
      <c r="DW214" s="9">
        <v>39.700000000000003</v>
      </c>
      <c r="DX214" s="9">
        <v>5.3</v>
      </c>
      <c r="DY214" s="21">
        <v>12</v>
      </c>
      <c r="DZ214" s="21">
        <v>7</v>
      </c>
      <c r="EA214" s="9">
        <v>34.4</v>
      </c>
      <c r="EB214" s="9">
        <v>1.9</v>
      </c>
      <c r="EC214" s="9">
        <v>21.2</v>
      </c>
      <c r="ED214" s="9">
        <v>11.3</v>
      </c>
      <c r="EE214" s="9">
        <v>27.1</v>
      </c>
      <c r="EF214" s="9">
        <v>25.9</v>
      </c>
      <c r="EG214" s="21">
        <v>23</v>
      </c>
      <c r="EH214" s="9">
        <v>24.1</v>
      </c>
      <c r="EI214" s="9">
        <v>36.700000000000003</v>
      </c>
      <c r="EJ214" s="9">
        <v>34.4</v>
      </c>
      <c r="EK214" s="9">
        <v>7.3</v>
      </c>
      <c r="EL214" s="9">
        <v>36.4</v>
      </c>
      <c r="EM214" s="9">
        <v>23.7</v>
      </c>
      <c r="EN214" s="21">
        <v>20</v>
      </c>
      <c r="EO214" s="9">
        <v>16.899999999999999</v>
      </c>
      <c r="EP214" s="9">
        <v>21.6</v>
      </c>
      <c r="EQ214" s="9">
        <v>12.5</v>
      </c>
      <c r="ER214" s="9">
        <v>28.1</v>
      </c>
      <c r="ES214" s="9">
        <v>15.4</v>
      </c>
      <c r="ET214" s="21">
        <v>23</v>
      </c>
      <c r="EU214" s="9">
        <v>3.1</v>
      </c>
      <c r="EV214" s="9">
        <v>14.4</v>
      </c>
      <c r="EW214" s="21">
        <v>4</v>
      </c>
      <c r="EX214" s="9">
        <v>27.2</v>
      </c>
      <c r="EY214" s="9">
        <v>9.6999999999999993</v>
      </c>
      <c r="EZ214" s="9">
        <v>24.1</v>
      </c>
      <c r="FA214" s="9">
        <v>37.1</v>
      </c>
      <c r="FB214" s="9">
        <v>20.399999999999999</v>
      </c>
      <c r="FC214" s="9">
        <v>8.9</v>
      </c>
      <c r="FD214" s="9">
        <v>6.6</v>
      </c>
      <c r="FE214" s="9">
        <v>16.399999999999999</v>
      </c>
      <c r="FF214" s="21">
        <v>7</v>
      </c>
      <c r="FG214" s="9">
        <v>16.100000000000001</v>
      </c>
      <c r="FH214" s="9">
        <v>18.899999999999999</v>
      </c>
      <c r="FI214" s="9">
        <v>27.6</v>
      </c>
      <c r="FJ214" s="21">
        <v>22</v>
      </c>
      <c r="FK214" s="9">
        <v>17.399999999999999</v>
      </c>
      <c r="FL214" s="9">
        <v>19.899999999999999</v>
      </c>
      <c r="FM214" s="9">
        <v>29.6</v>
      </c>
      <c r="FN214" s="9">
        <v>36.5</v>
      </c>
      <c r="FO214" s="9">
        <v>20.100000000000001</v>
      </c>
      <c r="FP214" s="9">
        <v>34.700000000000003</v>
      </c>
      <c r="FQ214" s="9">
        <v>16.2</v>
      </c>
      <c r="FR214" s="9">
        <v>7.6</v>
      </c>
      <c r="FS214" s="9">
        <v>16.100000000000001</v>
      </c>
      <c r="FT214" s="9">
        <v>6.3</v>
      </c>
      <c r="FU214" s="9">
        <v>22.3</v>
      </c>
      <c r="FV214" s="9">
        <v>5.5</v>
      </c>
      <c r="FW214" s="21">
        <v>10</v>
      </c>
      <c r="FX214" s="9">
        <v>10.1</v>
      </c>
      <c r="FY214" s="9">
        <v>19.3</v>
      </c>
      <c r="FZ214" s="9">
        <v>7.8</v>
      </c>
      <c r="GA214" s="9">
        <v>18.399999999999999</v>
      </c>
      <c r="GB214" s="9">
        <v>30.9</v>
      </c>
      <c r="GC214" s="21">
        <v>22</v>
      </c>
      <c r="GD214" s="9">
        <v>16.399999999999999</v>
      </c>
      <c r="GE214" s="9">
        <v>12.1</v>
      </c>
      <c r="GF214" s="9">
        <v>34.200000000000003</v>
      </c>
      <c r="GG214" s="9">
        <v>20.8</v>
      </c>
      <c r="GH214" s="9">
        <v>20.8</v>
      </c>
      <c r="GI214" s="9">
        <v>37.5</v>
      </c>
      <c r="GJ214" s="21">
        <v>21</v>
      </c>
      <c r="GK214" s="9">
        <v>20.5</v>
      </c>
      <c r="GL214" s="9">
        <v>20.2</v>
      </c>
      <c r="GM214" s="9">
        <v>19.899999999999999</v>
      </c>
      <c r="GN214" s="9">
        <v>2.5</v>
      </c>
      <c r="GO214" s="9">
        <v>30.2</v>
      </c>
      <c r="GP214" s="9">
        <v>4.5</v>
      </c>
      <c r="GQ214" s="9">
        <v>27.2</v>
      </c>
      <c r="GR214" s="9">
        <v>23.6</v>
      </c>
      <c r="GS214" s="21">
        <v>19</v>
      </c>
      <c r="GT214" s="21">
        <v>21</v>
      </c>
      <c r="GU214" s="9">
        <v>24.1</v>
      </c>
      <c r="GV214" s="9">
        <v>7.5</v>
      </c>
      <c r="GW214" s="9">
        <v>19.7</v>
      </c>
      <c r="GX214" s="9">
        <v>17.3</v>
      </c>
      <c r="GY214" s="9">
        <v>12.4</v>
      </c>
      <c r="GZ214" s="9">
        <v>25.4</v>
      </c>
      <c r="HA214" s="9">
        <v>22.9</v>
      </c>
      <c r="HB214" s="9">
        <v>38.200000000000003</v>
      </c>
      <c r="HC214" s="21">
        <v>15</v>
      </c>
      <c r="HD214" s="9">
        <v>21.8</v>
      </c>
      <c r="HE214" s="9">
        <v>37.700000000000003</v>
      </c>
      <c r="HF214" s="9">
        <v>7.1</v>
      </c>
      <c r="HG214" s="21">
        <v>0</v>
      </c>
      <c r="HH214" s="9">
        <v>7.2</v>
      </c>
      <c r="HI214" s="9">
        <v>25.8</v>
      </c>
      <c r="HJ214" s="9">
        <v>20.3</v>
      </c>
      <c r="HK214" s="9">
        <v>18.7</v>
      </c>
      <c r="HL214" s="9">
        <v>22.5</v>
      </c>
      <c r="HM214" s="9">
        <v>6.7</v>
      </c>
      <c r="HN214" s="9">
        <v>26.7</v>
      </c>
      <c r="HO214" s="9">
        <v>16.5</v>
      </c>
      <c r="HP214" s="9">
        <v>8.9</v>
      </c>
      <c r="HQ214" s="9">
        <v>44.3</v>
      </c>
      <c r="HR214" s="9">
        <v>12.7</v>
      </c>
      <c r="HS214" s="9">
        <v>6.6</v>
      </c>
      <c r="HT214" s="9">
        <v>14.6</v>
      </c>
      <c r="HU214" s="9">
        <v>14.8</v>
      </c>
      <c r="HV214" s="9">
        <v>17.7</v>
      </c>
      <c r="HW214" s="9">
        <v>20.9</v>
      </c>
      <c r="HX214" s="8"/>
      <c r="HY214" s="92" t="str">
        <f t="shared" si="684"/>
        <v xml:space="preserve">212 1 0.22 </v>
      </c>
      <c r="HZ214" s="92" t="str">
        <f t="shared" si="685"/>
        <v xml:space="preserve">212 2 0.376667 </v>
      </c>
      <c r="IA214" s="92" t="str">
        <f t="shared" si="686"/>
        <v xml:space="preserve">212 3 0.22 </v>
      </c>
      <c r="IB214" s="92" t="str">
        <f t="shared" si="687"/>
        <v xml:space="preserve">212 4 1.15 </v>
      </c>
      <c r="IC214" s="92" t="str">
        <f t="shared" si="688"/>
        <v xml:space="preserve">212 5 1.073333 </v>
      </c>
      <c r="ID214" s="92" t="str">
        <f t="shared" si="689"/>
        <v xml:space="preserve">212 6 1.073333 </v>
      </c>
      <c r="IE214" s="92" t="str">
        <f t="shared" si="690"/>
        <v xml:space="preserve">212 7 0.756667 </v>
      </c>
      <c r="IF214" s="92" t="str">
        <f t="shared" si="691"/>
        <v xml:space="preserve">212 8 0.643333 </v>
      </c>
      <c r="IG214" s="92" t="str">
        <f t="shared" si="692"/>
        <v xml:space="preserve">212 9 1.13 </v>
      </c>
      <c r="IH214" s="92" t="str">
        <f t="shared" si="693"/>
        <v xml:space="preserve">212 10 0.81 </v>
      </c>
      <c r="II214" s="92" t="str">
        <f t="shared" si="694"/>
        <v xml:space="preserve">212 11 0.93 </v>
      </c>
      <c r="IJ214" s="92" t="str">
        <f t="shared" si="695"/>
        <v xml:space="preserve">212 12 0.73 </v>
      </c>
      <c r="IK214" s="92" t="str">
        <f t="shared" si="696"/>
        <v xml:space="preserve">212 13 0.186667 </v>
      </c>
      <c r="IL214" s="92" t="str">
        <f t="shared" si="697"/>
        <v xml:space="preserve">212 14 0.47 </v>
      </c>
      <c r="IM214" s="92" t="str">
        <f t="shared" si="698"/>
        <v xml:space="preserve">212 15 0.573333 </v>
      </c>
      <c r="IN214" s="92" t="str">
        <f t="shared" si="699"/>
        <v xml:space="preserve">212 16 1.17 </v>
      </c>
      <c r="IO214" s="92" t="str">
        <f t="shared" si="700"/>
        <v xml:space="preserve">212 17 0.483333 </v>
      </c>
      <c r="IP214" s="92" t="str">
        <f t="shared" si="701"/>
        <v xml:space="preserve">212 18 0.123333 </v>
      </c>
      <c r="IQ214" s="92" t="str">
        <f t="shared" si="702"/>
        <v xml:space="preserve">212 19 0.69 </v>
      </c>
      <c r="IR214" s="92" t="str">
        <f t="shared" si="703"/>
        <v xml:space="preserve">212 20 0.546667 </v>
      </c>
      <c r="IS214" s="92" t="str">
        <f t="shared" si="704"/>
        <v xml:space="preserve">212 21 0.166667 </v>
      </c>
      <c r="IT214" s="92" t="str">
        <f t="shared" si="705"/>
        <v xml:space="preserve">212 22 0.626667 </v>
      </c>
      <c r="IU214" s="92" t="str">
        <f t="shared" si="706"/>
        <v xml:space="preserve">212 23 0.266667 </v>
      </c>
      <c r="IV214" s="92" t="str">
        <f t="shared" si="707"/>
        <v xml:space="preserve">212 24 0.903333 </v>
      </c>
      <c r="IW214" s="92" t="str">
        <f t="shared" si="708"/>
        <v xml:space="preserve">212 25 1.183333 </v>
      </c>
      <c r="IX214" s="92" t="str">
        <f t="shared" si="709"/>
        <v xml:space="preserve">212 26 1.066667 </v>
      </c>
      <c r="IY214" s="92" t="str">
        <f t="shared" si="710"/>
        <v xml:space="preserve">212 27 0.52 </v>
      </c>
      <c r="IZ214" s="92" t="str">
        <f t="shared" si="711"/>
        <v xml:space="preserve">212 28 0.496667 </v>
      </c>
      <c r="JA214" s="92" t="str">
        <f t="shared" si="712"/>
        <v xml:space="preserve">212 29 0.54 </v>
      </c>
      <c r="JB214" s="92" t="str">
        <f t="shared" si="713"/>
        <v xml:space="preserve">212 30 0.68 </v>
      </c>
      <c r="JC214" s="92" t="str">
        <f t="shared" si="714"/>
        <v xml:space="preserve">212 31 1.293333 </v>
      </c>
      <c r="JD214" s="92" t="str">
        <f t="shared" si="715"/>
        <v xml:space="preserve">212 32 0.916667 </v>
      </c>
      <c r="JE214" s="92" t="str">
        <f t="shared" si="716"/>
        <v xml:space="preserve">212 33 0.79 </v>
      </c>
      <c r="JF214" s="92" t="str">
        <f t="shared" si="717"/>
        <v xml:space="preserve">212 34 0.353333 </v>
      </c>
      <c r="JG214" s="92" t="str">
        <f t="shared" si="718"/>
        <v xml:space="preserve">212 35 0.103333 </v>
      </c>
      <c r="JH214" s="92" t="str">
        <f t="shared" si="719"/>
        <v xml:space="preserve">212 36 0.353333 </v>
      </c>
      <c r="JI214" s="92" t="str">
        <f t="shared" si="720"/>
        <v xml:space="preserve">212 37 0.526667 </v>
      </c>
      <c r="JJ214" s="92" t="str">
        <f t="shared" si="721"/>
        <v xml:space="preserve">212 38 0.613333 </v>
      </c>
      <c r="JK214" s="92" t="str">
        <f t="shared" si="722"/>
        <v xml:space="preserve">212 39 0.75 </v>
      </c>
      <c r="JL214" s="92" t="str">
        <f t="shared" si="723"/>
        <v xml:space="preserve">212 40 0.136667 </v>
      </c>
      <c r="JM214" s="92" t="str">
        <f t="shared" si="724"/>
        <v xml:space="preserve">212 41 0.503333 </v>
      </c>
      <c r="JN214" s="92" t="str">
        <f t="shared" si="725"/>
        <v xml:space="preserve">212 42 0.673333 </v>
      </c>
      <c r="JO214" s="92" t="str">
        <f t="shared" si="726"/>
        <v xml:space="preserve">212 43 0.626667 </v>
      </c>
      <c r="JP214" s="92" t="str">
        <f t="shared" si="727"/>
        <v xml:space="preserve">212 44 0.716667 </v>
      </c>
      <c r="JQ214" s="92" t="str">
        <f t="shared" si="728"/>
        <v xml:space="preserve">212 45 0.846667 </v>
      </c>
      <c r="JR214" s="92" t="str">
        <f t="shared" si="729"/>
        <v xml:space="preserve">212 46 0.266667 </v>
      </c>
      <c r="JS214" s="92" t="str">
        <f t="shared" si="730"/>
        <v xml:space="preserve">212 47 0.726667 </v>
      </c>
      <c r="JT214" s="92" t="str">
        <f t="shared" si="731"/>
        <v xml:space="preserve">212 48 0.236667 </v>
      </c>
      <c r="JU214" s="92" t="str">
        <f t="shared" si="732"/>
        <v xml:space="preserve">212 49 0.49 </v>
      </c>
      <c r="JV214" s="92" t="str">
        <f t="shared" si="733"/>
        <v xml:space="preserve">212 50 0.04 </v>
      </c>
      <c r="JW214" s="92" t="str">
        <f t="shared" si="734"/>
        <v xml:space="preserve">212 51 0.756667 </v>
      </c>
      <c r="JX214" s="92" t="str">
        <f t="shared" si="735"/>
        <v xml:space="preserve">212 52 0.6 </v>
      </c>
      <c r="JY214" s="92" t="str">
        <f t="shared" si="736"/>
        <v xml:space="preserve">212 53 1.063333 </v>
      </c>
      <c r="JZ214" s="92" t="str">
        <f t="shared" si="737"/>
        <v xml:space="preserve">212 54 0.146667 </v>
      </c>
      <c r="KA214" s="92" t="str">
        <f t="shared" si="738"/>
        <v xml:space="preserve">212 55 0.33 </v>
      </c>
      <c r="KB214" s="92" t="str">
        <f t="shared" si="739"/>
        <v xml:space="preserve">212 56 0.453333 </v>
      </c>
      <c r="KC214" s="92" t="str">
        <f t="shared" si="740"/>
        <v xml:space="preserve">212 57 0.156667 </v>
      </c>
      <c r="KD214" s="92" t="str">
        <f t="shared" si="741"/>
        <v xml:space="preserve">212 58 0.53 </v>
      </c>
      <c r="KE214" s="92" t="str">
        <f t="shared" si="742"/>
        <v xml:space="preserve">212 59 0.93 </v>
      </c>
      <c r="KF214" s="92" t="str">
        <f t="shared" si="743"/>
        <v xml:space="preserve">212 60 0.363333 </v>
      </c>
      <c r="KG214" s="92" t="str">
        <f t="shared" si="744"/>
        <v xml:space="preserve">212 61 0.22 </v>
      </c>
      <c r="KH214" s="92" t="str">
        <f t="shared" si="745"/>
        <v xml:space="preserve">212 62 0.373333 </v>
      </c>
      <c r="KI214" s="92" t="str">
        <f t="shared" si="746"/>
        <v xml:space="preserve">212 63 0.25 </v>
      </c>
      <c r="KJ214" s="92" t="str">
        <f t="shared" si="747"/>
        <v xml:space="preserve">212 64 0.66 </v>
      </c>
      <c r="KK214" s="92" t="str">
        <f t="shared" si="748"/>
        <v xml:space="preserve">212 65 0.546667 </v>
      </c>
      <c r="KL214" s="92" t="str">
        <f t="shared" si="749"/>
        <v xml:space="preserve">212 66 0.616667 </v>
      </c>
      <c r="KM214" s="92" t="str">
        <f t="shared" si="750"/>
        <v xml:space="preserve">212 67 0.556667 </v>
      </c>
      <c r="KN214" s="92" t="str">
        <f t="shared" si="751"/>
        <v xml:space="preserve">212 68 0.74 </v>
      </c>
      <c r="KO214" s="92" t="str">
        <f t="shared" si="752"/>
        <v xml:space="preserve">212 69 0.093333 </v>
      </c>
      <c r="KP214" s="92" t="str">
        <f t="shared" si="753"/>
        <v xml:space="preserve">212 70 0.796667 </v>
      </c>
      <c r="KQ214" s="92" t="str">
        <f t="shared" si="754"/>
        <v xml:space="preserve">212 71 0.983333 </v>
      </c>
      <c r="KR214" s="92" t="str">
        <f t="shared" si="755"/>
        <v xml:space="preserve">212 72 0.976667 </v>
      </c>
      <c r="KS214" s="92" t="str">
        <f t="shared" si="756"/>
        <v xml:space="preserve">212 73 0.913333 </v>
      </c>
      <c r="KT214" s="92" t="str">
        <f t="shared" si="757"/>
        <v xml:space="preserve">212 74 1.25 </v>
      </c>
      <c r="KU214" s="92" t="str">
        <f t="shared" si="758"/>
        <v xml:space="preserve">212 75 0.633333 </v>
      </c>
      <c r="KV214" s="92" t="str">
        <f t="shared" si="759"/>
        <v xml:space="preserve">212 76 0.616667 </v>
      </c>
      <c r="KW214" s="92" t="str">
        <f t="shared" si="760"/>
        <v xml:space="preserve">212 77 1.16 </v>
      </c>
      <c r="KX214" s="92" t="str">
        <f t="shared" si="761"/>
        <v xml:space="preserve">212 78 0.383333 </v>
      </c>
      <c r="KY214" s="92" t="str">
        <f t="shared" si="762"/>
        <v xml:space="preserve">212 79 0.16 </v>
      </c>
      <c r="KZ214" s="92" t="str">
        <f t="shared" si="763"/>
        <v xml:space="preserve">212 80 0.52 </v>
      </c>
      <c r="LA214" s="92" t="str">
        <f t="shared" si="764"/>
        <v xml:space="preserve">212 81 0.486667 </v>
      </c>
      <c r="LB214" s="92" t="str">
        <f t="shared" si="765"/>
        <v xml:space="preserve">212 82 0.77 </v>
      </c>
      <c r="LC214" s="92" t="str">
        <f t="shared" si="766"/>
        <v xml:space="preserve">212 83 0.52 </v>
      </c>
      <c r="LD214" s="92" t="str">
        <f t="shared" si="767"/>
        <v xml:space="preserve">212 84 1.15 </v>
      </c>
      <c r="LE214" s="92" t="str">
        <f t="shared" si="768"/>
        <v xml:space="preserve">212 85 0.2 </v>
      </c>
      <c r="LF214" s="92" t="str">
        <f t="shared" si="769"/>
        <v xml:space="preserve">212 86 0.576667 </v>
      </c>
      <c r="LG214" s="92" t="str">
        <f t="shared" si="770"/>
        <v xml:space="preserve">212 87 0.08 </v>
      </c>
      <c r="LH214" s="92" t="str">
        <f t="shared" si="771"/>
        <v xml:space="preserve">212 88 0.523333 </v>
      </c>
      <c r="LI214" s="92" t="str">
        <f t="shared" si="772"/>
        <v xml:space="preserve">212 89 0.693333 </v>
      </c>
      <c r="LJ214" s="92" t="str">
        <f t="shared" si="773"/>
        <v xml:space="preserve">212 90 0.676667 </v>
      </c>
      <c r="LK214" s="92" t="str">
        <f t="shared" si="774"/>
        <v xml:space="preserve">212 91 1 </v>
      </c>
      <c r="LL214" s="92" t="str">
        <f t="shared" si="775"/>
        <v xml:space="preserve">212 92 0.98 </v>
      </c>
      <c r="LM214" s="92" t="str">
        <f t="shared" si="776"/>
        <v xml:space="preserve">212 93 0.376667 </v>
      </c>
      <c r="LN214" s="92" t="str">
        <f t="shared" si="777"/>
        <v xml:space="preserve">212 94 0.47 </v>
      </c>
      <c r="LO214" s="92" t="str">
        <f t="shared" si="778"/>
        <v xml:space="preserve">212 95 0.766667 </v>
      </c>
      <c r="LP214" s="92" t="str">
        <f t="shared" si="779"/>
        <v xml:space="preserve">212 96 0.8 </v>
      </c>
      <c r="LQ214" s="92" t="str">
        <f t="shared" si="780"/>
        <v xml:space="preserve">212 97 0.666667 </v>
      </c>
      <c r="LR214" s="92" t="str">
        <f t="shared" si="781"/>
        <v xml:space="preserve">212 98 0.286667 </v>
      </c>
      <c r="LS214" s="92" t="str">
        <f t="shared" si="782"/>
        <v xml:space="preserve">212 99 0.513333 </v>
      </c>
      <c r="LT214" s="92" t="str">
        <f t="shared" si="783"/>
        <v xml:space="preserve">212 100 1.296667 </v>
      </c>
      <c r="LU214" s="92" t="str">
        <f t="shared" si="784"/>
        <v xml:space="preserve">212 101 0.65 </v>
      </c>
      <c r="LV214" s="92" t="str">
        <f t="shared" si="785"/>
        <v xml:space="preserve">212 102 0.906667 </v>
      </c>
      <c r="LW214" s="92" t="str">
        <f t="shared" si="786"/>
        <v xml:space="preserve">212 103 0.683333 </v>
      </c>
      <c r="LX214" s="92" t="str">
        <f t="shared" si="787"/>
        <v xml:space="preserve">212 104 0.53 </v>
      </c>
      <c r="LY214" s="92" t="str">
        <f t="shared" si="788"/>
        <v xml:space="preserve">212 105 0.853333 </v>
      </c>
      <c r="LZ214" s="92" t="str">
        <f t="shared" si="789"/>
        <v xml:space="preserve">212 106 0.186667 </v>
      </c>
      <c r="MA214" s="92" t="str">
        <f t="shared" si="790"/>
        <v xml:space="preserve">212 107 0.77 </v>
      </c>
      <c r="MB214" s="92" t="str">
        <f t="shared" si="791"/>
        <v xml:space="preserve">212 108 1.166667 </v>
      </c>
      <c r="MC214" s="92" t="str">
        <f t="shared" si="792"/>
        <v xml:space="preserve">212 109 0.716667 </v>
      </c>
      <c r="MD214" s="92" t="str">
        <f t="shared" si="793"/>
        <v xml:space="preserve">212 110 1.303333 </v>
      </c>
      <c r="ME214" s="92" t="str">
        <f t="shared" si="794"/>
        <v xml:space="preserve">212 111 1.02 </v>
      </c>
      <c r="MF214" s="92" t="str">
        <f t="shared" si="795"/>
        <v xml:space="preserve">212 112 0.51 </v>
      </c>
      <c r="MG214" s="92" t="str">
        <f t="shared" si="796"/>
        <v xml:space="preserve">212 113 0.7 </v>
      </c>
      <c r="MH214" s="92" t="str">
        <f t="shared" si="797"/>
        <v xml:space="preserve">212 114 0.61 </v>
      </c>
      <c r="MI214" s="92" t="str">
        <f t="shared" si="798"/>
        <v xml:space="preserve">212 115 0.563333 </v>
      </c>
      <c r="MJ214" s="92" t="str">
        <f t="shared" si="799"/>
        <v xml:space="preserve">212 116 0.826667 </v>
      </c>
      <c r="MK214" s="92" t="str">
        <f t="shared" si="800"/>
        <v xml:space="preserve">212 117 0.503333 </v>
      </c>
      <c r="ML214" s="92" t="str">
        <f t="shared" si="801"/>
        <v xml:space="preserve">212 118 1.146667 </v>
      </c>
      <c r="MM214" s="92" t="str">
        <f t="shared" si="802"/>
        <v xml:space="preserve">212 119 0.053333 </v>
      </c>
      <c r="MN214" s="92" t="str">
        <f t="shared" si="803"/>
        <v xml:space="preserve">212 120 0.69 </v>
      </c>
      <c r="MO214" s="92" t="str">
        <f t="shared" si="804"/>
        <v xml:space="preserve">212 121 0.5 </v>
      </c>
      <c r="MP214" s="92" t="str">
        <f t="shared" si="805"/>
        <v xml:space="preserve">212 122 0.61 </v>
      </c>
      <c r="MQ214" s="92" t="str">
        <f t="shared" si="806"/>
        <v xml:space="preserve">212 123 0.626667 </v>
      </c>
      <c r="MR214" s="92" t="str">
        <f t="shared" si="807"/>
        <v xml:space="preserve">212 124 1.323333 </v>
      </c>
      <c r="MS214" s="92" t="str">
        <f t="shared" si="808"/>
        <v xml:space="preserve">212 125 0.176667 </v>
      </c>
      <c r="MT214" s="92" t="str">
        <f t="shared" si="809"/>
        <v xml:space="preserve">212 126 0.4 </v>
      </c>
      <c r="MU214" s="92" t="str">
        <f t="shared" si="810"/>
        <v xml:space="preserve">212 127 0.233333 </v>
      </c>
      <c r="MV214" s="92" t="str">
        <f t="shared" si="811"/>
        <v xml:space="preserve">212 128 1.146667 </v>
      </c>
      <c r="MW214" s="92" t="str">
        <f t="shared" si="812"/>
        <v xml:space="preserve">212 129 0.063333 </v>
      </c>
      <c r="MX214" s="92" t="str">
        <f t="shared" si="813"/>
        <v xml:space="preserve">212 130 0.706667 </v>
      </c>
      <c r="MY214" s="92" t="str">
        <f t="shared" si="814"/>
        <v xml:space="preserve">212 131 0.376667 </v>
      </c>
      <c r="MZ214" s="92" t="str">
        <f t="shared" si="815"/>
        <v xml:space="preserve">212 132 0.903333 </v>
      </c>
      <c r="NA214" s="92" t="str">
        <f t="shared" si="816"/>
        <v xml:space="preserve">212 133 0.863333 </v>
      </c>
      <c r="NB214" s="92" t="str">
        <f t="shared" si="817"/>
        <v xml:space="preserve">212 134 0.766667 </v>
      </c>
      <c r="NC214" s="92" t="str">
        <f t="shared" si="818"/>
        <v xml:space="preserve">212 135 0.803333 </v>
      </c>
      <c r="ND214" s="92" t="str">
        <f t="shared" si="819"/>
        <v xml:space="preserve">212 136 1.223333 </v>
      </c>
      <c r="NE214" s="92" t="str">
        <f t="shared" si="820"/>
        <v xml:space="preserve">212 137 1.146667 </v>
      </c>
      <c r="NF214" s="92" t="str">
        <f t="shared" si="821"/>
        <v xml:space="preserve">212 138 0.243333 </v>
      </c>
      <c r="NG214" s="92" t="str">
        <f t="shared" si="822"/>
        <v xml:space="preserve">212 139 1.213333 </v>
      </c>
      <c r="NH214" s="92" t="str">
        <f t="shared" si="823"/>
        <v xml:space="preserve">212 140 0.79 </v>
      </c>
      <c r="NI214" s="92" t="str">
        <f t="shared" si="824"/>
        <v xml:space="preserve">212 141 0.666667 </v>
      </c>
      <c r="NJ214" s="92" t="str">
        <f t="shared" si="825"/>
        <v xml:space="preserve">212 142 0.563333 </v>
      </c>
      <c r="NK214" s="92" t="str">
        <f t="shared" si="826"/>
        <v xml:space="preserve">212 143 0.72 </v>
      </c>
      <c r="NL214" s="92" t="str">
        <f t="shared" si="827"/>
        <v xml:space="preserve">212 144 0.416667 </v>
      </c>
      <c r="NM214" s="92" t="str">
        <f t="shared" si="828"/>
        <v xml:space="preserve">212 145 0.936667 </v>
      </c>
      <c r="NN214" s="92" t="str">
        <f t="shared" si="829"/>
        <v xml:space="preserve">212 146 0.513333 </v>
      </c>
      <c r="NO214" s="92" t="str">
        <f t="shared" si="830"/>
        <v xml:space="preserve">212 147 0.766667 </v>
      </c>
      <c r="NP214" s="92" t="str">
        <f t="shared" si="831"/>
        <v xml:space="preserve">212 148 0.103333 </v>
      </c>
      <c r="NQ214" s="92" t="str">
        <f t="shared" si="832"/>
        <v xml:space="preserve">212 149 0.48 </v>
      </c>
      <c r="NR214" s="92" t="str">
        <f t="shared" si="833"/>
        <v xml:space="preserve">212 150 0.133333 </v>
      </c>
      <c r="NS214" s="92" t="str">
        <f t="shared" si="834"/>
        <v xml:space="preserve">212 151 0.906667 </v>
      </c>
      <c r="NT214" s="92" t="str">
        <f t="shared" si="835"/>
        <v xml:space="preserve">212 152 0.323333 </v>
      </c>
      <c r="NU214" s="92" t="str">
        <f t="shared" si="836"/>
        <v xml:space="preserve">212 153 0.803333 </v>
      </c>
      <c r="NV214" s="92" t="str">
        <f t="shared" si="837"/>
        <v xml:space="preserve">212 154 1.236667 </v>
      </c>
      <c r="NW214" s="92" t="str">
        <f t="shared" si="838"/>
        <v xml:space="preserve">212 155 0.68 </v>
      </c>
      <c r="NX214" s="92" t="str">
        <f t="shared" si="839"/>
        <v xml:space="preserve">212 156 0.296667 </v>
      </c>
      <c r="NY214" s="92" t="str">
        <f t="shared" si="840"/>
        <v xml:space="preserve">212 157 0.22 </v>
      </c>
      <c r="NZ214" s="92" t="str">
        <f t="shared" si="841"/>
        <v xml:space="preserve">212 158 0.546667 </v>
      </c>
      <c r="OA214" s="92" t="str">
        <f t="shared" si="842"/>
        <v xml:space="preserve">212 159 0.233333 </v>
      </c>
      <c r="OB214" s="92" t="str">
        <f t="shared" si="843"/>
        <v xml:space="preserve">212 160 0.536667 </v>
      </c>
      <c r="OC214" s="92" t="str">
        <f t="shared" si="844"/>
        <v xml:space="preserve">212 161 0.63 </v>
      </c>
      <c r="OD214" s="92" t="str">
        <f t="shared" si="845"/>
        <v xml:space="preserve">212 162 0.92 </v>
      </c>
      <c r="OE214" s="92" t="str">
        <f t="shared" si="846"/>
        <v xml:space="preserve">212 163 0.733333 </v>
      </c>
      <c r="OF214" s="92" t="str">
        <f t="shared" si="847"/>
        <v xml:space="preserve">212 164 0.58 </v>
      </c>
      <c r="OG214" s="92" t="str">
        <f t="shared" si="848"/>
        <v xml:space="preserve">212 165 0.663333 </v>
      </c>
      <c r="OH214" s="92" t="str">
        <f t="shared" si="849"/>
        <v xml:space="preserve">212 166 0.986667 </v>
      </c>
      <c r="OI214" s="92" t="str">
        <f t="shared" si="850"/>
        <v xml:space="preserve">212 167 1.216667 </v>
      </c>
      <c r="OJ214" s="92" t="str">
        <f t="shared" si="851"/>
        <v xml:space="preserve">212 168 0.67 </v>
      </c>
      <c r="OK214" s="92" t="str">
        <f t="shared" si="852"/>
        <v xml:space="preserve">212 169 1.156667 </v>
      </c>
      <c r="OL214" s="92" t="str">
        <f t="shared" si="853"/>
        <v xml:space="preserve">212 170 0.54 </v>
      </c>
      <c r="OM214" s="92" t="str">
        <f t="shared" si="854"/>
        <v xml:space="preserve">212 171 0.253333 </v>
      </c>
      <c r="ON214" s="92" t="str">
        <f t="shared" si="855"/>
        <v xml:space="preserve">212 172 0.536667 </v>
      </c>
      <c r="OO214" s="92" t="str">
        <f t="shared" si="856"/>
        <v xml:space="preserve">212 173 0.21 </v>
      </c>
      <c r="OP214" s="92" t="str">
        <f t="shared" si="857"/>
        <v xml:space="preserve">212 174 0.743333 </v>
      </c>
      <c r="OQ214" s="92" t="str">
        <f t="shared" si="858"/>
        <v xml:space="preserve">212 175 0.183333 </v>
      </c>
      <c r="OR214" s="92" t="str">
        <f t="shared" si="859"/>
        <v xml:space="preserve">212 176 0.333333 </v>
      </c>
      <c r="OS214" s="92" t="str">
        <f t="shared" si="860"/>
        <v xml:space="preserve">212 177 0.336667 </v>
      </c>
      <c r="OT214" s="92" t="str">
        <f t="shared" si="861"/>
        <v xml:space="preserve">212 178 0.643333 </v>
      </c>
      <c r="OU214" s="92" t="str">
        <f t="shared" si="862"/>
        <v xml:space="preserve">212 179 0.26 </v>
      </c>
      <c r="OV214" s="92" t="str">
        <f t="shared" si="863"/>
        <v xml:space="preserve">212 180 0.613333 </v>
      </c>
      <c r="OW214" s="92" t="str">
        <f t="shared" si="864"/>
        <v xml:space="preserve">212 181 1.03 </v>
      </c>
      <c r="OX214" s="92" t="str">
        <f t="shared" si="865"/>
        <v xml:space="preserve">212 182 0.733333 </v>
      </c>
      <c r="OY214" s="92" t="str">
        <f t="shared" si="866"/>
        <v xml:space="preserve">212 183 0.546667 </v>
      </c>
      <c r="OZ214" s="92" t="str">
        <f t="shared" si="867"/>
        <v xml:space="preserve">212 184 0.403333 </v>
      </c>
      <c r="PA214" s="92" t="str">
        <f t="shared" si="868"/>
        <v xml:space="preserve">212 185 1.14 </v>
      </c>
      <c r="PB214" s="92" t="str">
        <f t="shared" si="869"/>
        <v xml:space="preserve">212 186 0.693333 </v>
      </c>
      <c r="PC214" s="92" t="str">
        <f t="shared" si="870"/>
        <v xml:space="preserve">212 187 0.693333 </v>
      </c>
      <c r="PD214" s="92" t="str">
        <f t="shared" si="871"/>
        <v xml:space="preserve">212 188 1.25 </v>
      </c>
      <c r="PE214" s="92" t="str">
        <f t="shared" si="872"/>
        <v xml:space="preserve">212 189 0.7 </v>
      </c>
      <c r="PF214" s="92" t="str">
        <f t="shared" si="873"/>
        <v xml:space="preserve">212 190 0.683333 </v>
      </c>
      <c r="PG214" s="92" t="str">
        <f t="shared" si="874"/>
        <v xml:space="preserve">212 191 0.673333 </v>
      </c>
      <c r="PH214" s="92" t="str">
        <f t="shared" si="875"/>
        <v xml:space="preserve">212 192 0.663333 </v>
      </c>
      <c r="PI214" s="92" t="str">
        <f t="shared" si="876"/>
        <v xml:space="preserve">212 193 0.083333 </v>
      </c>
      <c r="PJ214" s="92" t="str">
        <f t="shared" si="877"/>
        <v xml:space="preserve">212 194 1.006667 </v>
      </c>
      <c r="PK214" s="92" t="str">
        <f t="shared" si="878"/>
        <v xml:space="preserve">212 195 0.15 </v>
      </c>
      <c r="PL214" s="92" t="str">
        <f t="shared" si="879"/>
        <v xml:space="preserve">212 196 0.906667 </v>
      </c>
      <c r="PM214" s="92" t="str">
        <f t="shared" si="880"/>
        <v xml:space="preserve">212 197 0.786667 </v>
      </c>
      <c r="PN214" s="92" t="str">
        <f t="shared" si="881"/>
        <v xml:space="preserve">212 198 0.633333 </v>
      </c>
      <c r="PO214" s="92" t="str">
        <f t="shared" si="882"/>
        <v xml:space="preserve">212 199 0.7 </v>
      </c>
      <c r="PP214" s="92" t="str">
        <f t="shared" si="883"/>
        <v xml:space="preserve">212 200 0.803333 </v>
      </c>
      <c r="PQ214" s="92" t="str">
        <f t="shared" si="884"/>
        <v xml:space="preserve">212 201 0.25 </v>
      </c>
      <c r="PR214" s="92" t="str">
        <f t="shared" si="885"/>
        <v xml:space="preserve">212 202 0.656667 </v>
      </c>
      <c r="PS214" s="92" t="str">
        <f t="shared" si="886"/>
        <v xml:space="preserve">212 203 0.576667 </v>
      </c>
      <c r="PT214" s="92" t="str">
        <f t="shared" si="887"/>
        <v xml:space="preserve">212 204 0.413333 </v>
      </c>
      <c r="PU214" s="92" t="str">
        <f t="shared" si="888"/>
        <v xml:space="preserve">212 205 0.846667 </v>
      </c>
      <c r="PV214" s="92" t="str">
        <f t="shared" si="889"/>
        <v xml:space="preserve">212 206 0.763333 </v>
      </c>
      <c r="PW214" s="92" t="str">
        <f t="shared" si="890"/>
        <v xml:space="preserve">212 207 1.273333 </v>
      </c>
      <c r="PX214" s="92" t="str">
        <f t="shared" si="891"/>
        <v xml:space="preserve">212 208 0.5 </v>
      </c>
      <c r="PY214" s="92" t="str">
        <f t="shared" si="892"/>
        <v xml:space="preserve">212 209 0.726667 </v>
      </c>
      <c r="PZ214" s="92" t="str">
        <f t="shared" si="893"/>
        <v xml:space="preserve">212 210 1.256667 </v>
      </c>
      <c r="QA214" s="92" t="str">
        <f t="shared" si="894"/>
        <v xml:space="preserve">212 211 0.236667 </v>
      </c>
      <c r="QB214" s="92" t="str">
        <f t="shared" si="895"/>
        <v xml:space="preserve">212 212 0 </v>
      </c>
      <c r="QC214" s="92" t="str">
        <f t="shared" si="896"/>
        <v xml:space="preserve">212 213 0.24 </v>
      </c>
      <c r="QD214" s="92" t="str">
        <f t="shared" si="897"/>
        <v xml:space="preserve">212 214 0.86 </v>
      </c>
      <c r="QE214" s="92" t="str">
        <f t="shared" si="898"/>
        <v xml:space="preserve">212 215 0.676667 </v>
      </c>
      <c r="QF214" s="92" t="str">
        <f t="shared" si="899"/>
        <v xml:space="preserve">212 216 0.623333 </v>
      </c>
      <c r="QG214" s="92" t="str">
        <f t="shared" si="900"/>
        <v xml:space="preserve">212 217 0.75 </v>
      </c>
      <c r="QH214" s="92" t="str">
        <f t="shared" si="901"/>
        <v xml:space="preserve">212 218 0.223333 </v>
      </c>
      <c r="QI214" s="92" t="str">
        <f t="shared" si="902"/>
        <v xml:space="preserve">212 219 0.89 </v>
      </c>
      <c r="QJ214" s="92" t="str">
        <f t="shared" si="903"/>
        <v xml:space="preserve">212 220 0.55 </v>
      </c>
      <c r="QK214" s="92" t="str">
        <f t="shared" si="904"/>
        <v xml:space="preserve">212 221 0.296667 </v>
      </c>
      <c r="QL214" s="92" t="str">
        <f t="shared" si="905"/>
        <v xml:space="preserve">212 222 1.476667 </v>
      </c>
      <c r="QM214" s="92" t="str">
        <f t="shared" si="906"/>
        <v xml:space="preserve">212 223 0.423333 </v>
      </c>
      <c r="QN214" s="92" t="str">
        <f t="shared" si="907"/>
        <v xml:space="preserve">212 224 0.22 </v>
      </c>
      <c r="QO214" s="92" t="str">
        <f t="shared" si="908"/>
        <v xml:space="preserve">212 225 0.486667 </v>
      </c>
      <c r="QP214" s="92" t="str">
        <f t="shared" si="909"/>
        <v xml:space="preserve">212 226 0.493333 </v>
      </c>
      <c r="QQ214" s="92" t="str">
        <f t="shared" si="910"/>
        <v xml:space="preserve">212 227 0.59 </v>
      </c>
      <c r="QR214" s="92" t="str">
        <f t="shared" si="911"/>
        <v xml:space="preserve">212 228 0.696667 </v>
      </c>
    </row>
    <row r="215" spans="1:460" ht="18.75" customHeight="1" x14ac:dyDescent="0.35">
      <c r="A215" s="86">
        <v>213</v>
      </c>
      <c r="B215" s="90" t="s">
        <v>231</v>
      </c>
      <c r="C215" s="91" t="s">
        <v>215</v>
      </c>
      <c r="D215" s="9">
        <v>1.4</v>
      </c>
      <c r="E215" s="9">
        <v>16.899999999999999</v>
      </c>
      <c r="F215" s="9">
        <v>11.3</v>
      </c>
      <c r="G215" s="9">
        <v>39.6</v>
      </c>
      <c r="H215" s="9">
        <v>37.299999999999997</v>
      </c>
      <c r="I215" s="9">
        <v>37.299999999999997</v>
      </c>
      <c r="J215" s="9">
        <v>17.399999999999999</v>
      </c>
      <c r="K215" s="21">
        <v>14</v>
      </c>
      <c r="L215" s="9">
        <v>28.6</v>
      </c>
      <c r="M215" s="9">
        <v>22.9</v>
      </c>
      <c r="N215" s="9">
        <v>22.7</v>
      </c>
      <c r="O215" s="9">
        <v>22.2</v>
      </c>
      <c r="P215" s="9">
        <v>2.1</v>
      </c>
      <c r="Q215" s="9">
        <v>16.2</v>
      </c>
      <c r="R215" s="21">
        <v>12</v>
      </c>
      <c r="S215" s="9">
        <v>36.5</v>
      </c>
      <c r="T215" s="9">
        <v>9.3000000000000007</v>
      </c>
      <c r="U215" s="9">
        <v>11.1</v>
      </c>
      <c r="V215" s="21">
        <v>21</v>
      </c>
      <c r="W215" s="9">
        <v>11.2</v>
      </c>
      <c r="X215" s="9">
        <v>8.1</v>
      </c>
      <c r="Y215" s="9">
        <v>14.2</v>
      </c>
      <c r="Z215" s="9">
        <v>10.9</v>
      </c>
      <c r="AA215" s="9">
        <v>22.5</v>
      </c>
      <c r="AB215" s="9">
        <v>31.4</v>
      </c>
      <c r="AC215" s="21">
        <v>31</v>
      </c>
      <c r="AD215" s="9">
        <v>15.9</v>
      </c>
      <c r="AE215" s="9">
        <v>9.6</v>
      </c>
      <c r="AF215" s="9">
        <v>10.9</v>
      </c>
      <c r="AG215" s="9">
        <v>23.8</v>
      </c>
      <c r="AH215" s="9">
        <v>37.4</v>
      </c>
      <c r="AI215" s="9">
        <v>22.3</v>
      </c>
      <c r="AJ215" s="9">
        <v>19.600000000000001</v>
      </c>
      <c r="AK215" s="9">
        <v>11.6</v>
      </c>
      <c r="AL215" s="9">
        <v>3.5</v>
      </c>
      <c r="AM215" s="9">
        <v>5.4</v>
      </c>
      <c r="AN215" s="9">
        <v>10.6</v>
      </c>
      <c r="AO215" s="9">
        <v>13.1</v>
      </c>
      <c r="AP215" s="9">
        <v>27.3</v>
      </c>
      <c r="AQ215" s="9">
        <v>7.5</v>
      </c>
      <c r="AR215" s="9">
        <v>9.9</v>
      </c>
      <c r="AS215" s="9">
        <v>20.100000000000001</v>
      </c>
      <c r="AT215" s="9">
        <v>15.8</v>
      </c>
      <c r="AU215" s="9">
        <v>16.3</v>
      </c>
      <c r="AV215" s="9">
        <v>20.8</v>
      </c>
      <c r="AW215" s="9">
        <v>11.2</v>
      </c>
      <c r="AX215" s="9">
        <v>16.5</v>
      </c>
      <c r="AY215" s="9">
        <v>12.3</v>
      </c>
      <c r="AZ215" s="9">
        <v>5.3</v>
      </c>
      <c r="BA215" s="9">
        <v>5.2</v>
      </c>
      <c r="BB215" s="9">
        <v>17.399999999999999</v>
      </c>
      <c r="BC215" s="9">
        <v>17.3</v>
      </c>
      <c r="BD215" s="9">
        <v>36.9</v>
      </c>
      <c r="BE215" s="9">
        <v>8.1</v>
      </c>
      <c r="BF215" s="9">
        <v>13.3</v>
      </c>
      <c r="BG215" s="21">
        <v>7</v>
      </c>
      <c r="BH215" s="9">
        <v>4.3</v>
      </c>
      <c r="BI215" s="9">
        <v>21.6</v>
      </c>
      <c r="BJ215" s="9">
        <v>22.6</v>
      </c>
      <c r="BK215" s="21">
        <v>13</v>
      </c>
      <c r="BL215" s="21">
        <v>13</v>
      </c>
      <c r="BM215" s="9">
        <v>14.6</v>
      </c>
      <c r="BN215" s="9">
        <v>9.6</v>
      </c>
      <c r="BO215" s="9">
        <v>14.5</v>
      </c>
      <c r="BP215" s="9">
        <v>11.1</v>
      </c>
      <c r="BQ215" s="9">
        <v>13.3</v>
      </c>
      <c r="BR215" s="9">
        <v>17.8</v>
      </c>
      <c r="BS215" s="9">
        <v>22.4</v>
      </c>
      <c r="BT215" s="9">
        <v>5.8</v>
      </c>
      <c r="BU215" s="9">
        <v>18.600000000000001</v>
      </c>
      <c r="BV215" s="9">
        <v>24.9</v>
      </c>
      <c r="BW215" s="9">
        <v>24.1</v>
      </c>
      <c r="BX215" s="9">
        <v>22.1</v>
      </c>
      <c r="BY215" s="9">
        <v>36.1</v>
      </c>
      <c r="BZ215" s="9">
        <v>13.8</v>
      </c>
      <c r="CA215" s="9">
        <v>13.2</v>
      </c>
      <c r="CB215" s="9">
        <v>29.5</v>
      </c>
      <c r="CC215" s="9">
        <v>10.5</v>
      </c>
      <c r="CD215" s="9">
        <v>6.7</v>
      </c>
      <c r="CE215" s="9">
        <v>5.5</v>
      </c>
      <c r="CF215" s="9">
        <v>9.4</v>
      </c>
      <c r="CG215" s="9">
        <v>18.5</v>
      </c>
      <c r="CH215" s="9">
        <v>5.5</v>
      </c>
      <c r="CI215" s="9">
        <v>29.3</v>
      </c>
      <c r="CJ215" s="9">
        <v>1.2</v>
      </c>
      <c r="CK215" s="21">
        <v>12</v>
      </c>
      <c r="CL215" s="9">
        <v>8.6</v>
      </c>
      <c r="CM215" s="9">
        <v>21.4</v>
      </c>
      <c r="CN215" s="9">
        <v>15.5</v>
      </c>
      <c r="CO215" s="9">
        <v>16.3</v>
      </c>
      <c r="CP215" s="9">
        <v>24.8</v>
      </c>
      <c r="CQ215" s="9">
        <v>24.8</v>
      </c>
      <c r="CR215" s="9">
        <v>2.9</v>
      </c>
      <c r="CS215" s="21">
        <v>11</v>
      </c>
      <c r="CT215" s="9">
        <v>17.8</v>
      </c>
      <c r="CU215" s="9">
        <v>19.3</v>
      </c>
      <c r="CV215" s="9">
        <v>14.8</v>
      </c>
      <c r="CW215" s="9">
        <v>14.2</v>
      </c>
      <c r="CX215" s="9">
        <v>10.199999999999999</v>
      </c>
      <c r="CY215" s="9">
        <v>33.6</v>
      </c>
      <c r="CZ215" s="9">
        <v>14.3</v>
      </c>
      <c r="DA215" s="9">
        <v>23.1</v>
      </c>
      <c r="DB215" s="9">
        <v>16.5</v>
      </c>
      <c r="DC215" s="9">
        <v>10.7</v>
      </c>
      <c r="DD215" s="9">
        <v>20.399999999999999</v>
      </c>
      <c r="DE215" s="21">
        <v>9</v>
      </c>
      <c r="DF215" s="9">
        <v>17.899999999999999</v>
      </c>
      <c r="DG215" s="9">
        <v>35.299999999999997</v>
      </c>
      <c r="DH215" s="9">
        <v>16.3</v>
      </c>
      <c r="DI215" s="9">
        <v>34.5</v>
      </c>
      <c r="DJ215" s="9">
        <v>25.4</v>
      </c>
      <c r="DK215" s="21">
        <v>10</v>
      </c>
      <c r="DL215" s="9">
        <v>21.3</v>
      </c>
      <c r="DM215" s="21">
        <v>22</v>
      </c>
      <c r="DN215" s="9">
        <v>17.2</v>
      </c>
      <c r="DO215" s="9">
        <v>19.5</v>
      </c>
      <c r="DP215" s="9">
        <v>9.8000000000000007</v>
      </c>
      <c r="DQ215" s="9">
        <v>29.2</v>
      </c>
      <c r="DR215" s="9">
        <v>4.3</v>
      </c>
      <c r="DS215" s="9">
        <v>17.100000000000001</v>
      </c>
      <c r="DT215" s="21">
        <v>12</v>
      </c>
      <c r="DU215" s="9">
        <v>13.1</v>
      </c>
      <c r="DV215" s="21">
        <v>16</v>
      </c>
      <c r="DW215" s="9">
        <v>38.200000000000003</v>
      </c>
      <c r="DX215" s="9">
        <v>8.8000000000000007</v>
      </c>
      <c r="DY215" s="9">
        <v>14.1</v>
      </c>
      <c r="DZ215" s="9">
        <v>9.1</v>
      </c>
      <c r="EA215" s="9">
        <v>29.2</v>
      </c>
      <c r="EB215" s="9">
        <v>8.3000000000000007</v>
      </c>
      <c r="EC215" s="21">
        <v>16</v>
      </c>
      <c r="ED215" s="9">
        <v>13.4</v>
      </c>
      <c r="EE215" s="9">
        <v>21.9</v>
      </c>
      <c r="EF215" s="9">
        <v>20.6</v>
      </c>
      <c r="EG215" s="9">
        <v>17.7</v>
      </c>
      <c r="EH215" s="9">
        <v>18.8</v>
      </c>
      <c r="EI215" s="9">
        <v>31.5</v>
      </c>
      <c r="EJ215" s="9">
        <v>29.2</v>
      </c>
      <c r="EK215" s="21">
        <v>6</v>
      </c>
      <c r="EL215" s="9">
        <v>35.700000000000003</v>
      </c>
      <c r="EM215" s="9">
        <v>27.1</v>
      </c>
      <c r="EN215" s="9">
        <v>19.899999999999999</v>
      </c>
      <c r="EO215" s="9">
        <v>11.6</v>
      </c>
      <c r="EP215" s="9">
        <v>26.4</v>
      </c>
      <c r="EQ215" s="9">
        <v>11.5</v>
      </c>
      <c r="ER215" s="9">
        <v>23.5</v>
      </c>
      <c r="ES215" s="9">
        <v>10.1</v>
      </c>
      <c r="ET215" s="9">
        <v>18.7</v>
      </c>
      <c r="EU215" s="9">
        <v>7.3</v>
      </c>
      <c r="EV215" s="9">
        <v>11.4</v>
      </c>
      <c r="EW215" s="9">
        <v>9.3000000000000007</v>
      </c>
      <c r="EX215" s="9">
        <v>23.1</v>
      </c>
      <c r="EY215" s="9">
        <v>13.1</v>
      </c>
      <c r="EZ215" s="21">
        <v>20</v>
      </c>
      <c r="FA215" s="9">
        <v>31.8</v>
      </c>
      <c r="FB215" s="9">
        <v>23.8</v>
      </c>
      <c r="FC215" s="9">
        <v>12.3</v>
      </c>
      <c r="FD215" s="9">
        <v>1.8</v>
      </c>
      <c r="FE215" s="9">
        <v>11.1</v>
      </c>
      <c r="FF215" s="9">
        <v>11.9</v>
      </c>
      <c r="FG215" s="9">
        <v>10.8</v>
      </c>
      <c r="FH215" s="9">
        <v>13.6</v>
      </c>
      <c r="FI215" s="9">
        <v>23.5</v>
      </c>
      <c r="FJ215" s="9">
        <v>26.9</v>
      </c>
      <c r="FK215" s="21">
        <v>7</v>
      </c>
      <c r="FL215" s="9">
        <v>23.3</v>
      </c>
      <c r="FM215" s="9">
        <v>24.3</v>
      </c>
      <c r="FN215" s="9">
        <v>31.3</v>
      </c>
      <c r="FO215" s="9">
        <v>14.9</v>
      </c>
      <c r="FP215" s="9">
        <v>33.700000000000003</v>
      </c>
      <c r="FQ215" s="21">
        <v>11</v>
      </c>
      <c r="FR215" s="21">
        <v>11</v>
      </c>
      <c r="FS215" s="9">
        <v>21.7</v>
      </c>
      <c r="FT215" s="9">
        <v>8.4</v>
      </c>
      <c r="FU215" s="9">
        <v>21.2</v>
      </c>
      <c r="FV215" s="21">
        <v>13</v>
      </c>
      <c r="FW215" s="9">
        <v>12.2</v>
      </c>
      <c r="FX215" s="9">
        <v>12.1</v>
      </c>
      <c r="FY215" s="9">
        <v>19.600000000000001</v>
      </c>
      <c r="FZ215" s="9">
        <v>10.8</v>
      </c>
      <c r="GA215" s="9">
        <v>7.3</v>
      </c>
      <c r="GB215" s="9">
        <v>25.7</v>
      </c>
      <c r="GC215" s="9">
        <v>16.7</v>
      </c>
      <c r="GD215" s="9">
        <v>11.1</v>
      </c>
      <c r="GE215" s="21">
        <v>9</v>
      </c>
      <c r="GF215" s="21">
        <v>29</v>
      </c>
      <c r="GG215" s="9">
        <v>15.6</v>
      </c>
      <c r="GH215" s="9">
        <v>15.6</v>
      </c>
      <c r="GI215" s="9">
        <v>36.1</v>
      </c>
      <c r="GJ215" s="9">
        <v>21.3</v>
      </c>
      <c r="GK215" s="9">
        <v>20.7</v>
      </c>
      <c r="GL215" s="9">
        <v>20.5</v>
      </c>
      <c r="GM215" s="9">
        <v>20.2</v>
      </c>
      <c r="GN215" s="9">
        <v>5.9</v>
      </c>
      <c r="GO215" s="21">
        <v>25</v>
      </c>
      <c r="GP215" s="9">
        <v>11.3</v>
      </c>
      <c r="GQ215" s="9">
        <v>24.2</v>
      </c>
      <c r="GR215" s="9">
        <v>18.399999999999999</v>
      </c>
      <c r="GS215" s="9">
        <v>13.7</v>
      </c>
      <c r="GT215" s="9">
        <v>15.7</v>
      </c>
      <c r="GU215" s="9">
        <v>18.8</v>
      </c>
      <c r="GV215" s="9">
        <v>10.9</v>
      </c>
      <c r="GW215" s="9">
        <v>14.4</v>
      </c>
      <c r="GX215" s="21">
        <v>12</v>
      </c>
      <c r="GY215" s="9">
        <v>14.6</v>
      </c>
      <c r="GZ215" s="9">
        <v>20.2</v>
      </c>
      <c r="HA215" s="9">
        <v>29.6</v>
      </c>
      <c r="HB215" s="9">
        <v>33.6</v>
      </c>
      <c r="HC215" s="9">
        <v>9.8000000000000007</v>
      </c>
      <c r="HD215" s="9">
        <v>16.5</v>
      </c>
      <c r="HE215" s="9">
        <v>33.1</v>
      </c>
      <c r="HF215" s="21">
        <v>1</v>
      </c>
      <c r="HG215" s="9">
        <v>7.2</v>
      </c>
      <c r="HH215" s="21">
        <v>0</v>
      </c>
      <c r="HI215" s="9">
        <v>21.5</v>
      </c>
      <c r="HJ215" s="9">
        <v>23.8</v>
      </c>
      <c r="HK215" s="9">
        <v>13.2</v>
      </c>
      <c r="HL215" s="21">
        <v>17</v>
      </c>
      <c r="HM215" s="9">
        <v>1.5</v>
      </c>
      <c r="HN215" s="9">
        <v>22.5</v>
      </c>
      <c r="HO215" s="9">
        <v>12.9</v>
      </c>
      <c r="HP215" s="9">
        <v>4.2</v>
      </c>
      <c r="HQ215" s="21">
        <v>40</v>
      </c>
      <c r="HR215" s="9">
        <v>14.9</v>
      </c>
      <c r="HS215" s="9">
        <v>1.3</v>
      </c>
      <c r="HT215" s="9">
        <v>9.1</v>
      </c>
      <c r="HU215" s="9">
        <v>17.100000000000001</v>
      </c>
      <c r="HV215" s="9">
        <v>12.2</v>
      </c>
      <c r="HW215" s="9">
        <v>16.600000000000001</v>
      </c>
      <c r="HX215" s="8"/>
      <c r="HY215" s="92" t="str">
        <f t="shared" si="684"/>
        <v xml:space="preserve">213 1 0.046667 </v>
      </c>
      <c r="HZ215" s="92" t="str">
        <f t="shared" si="685"/>
        <v xml:space="preserve">213 2 0.563333 </v>
      </c>
      <c r="IA215" s="92" t="str">
        <f t="shared" si="686"/>
        <v xml:space="preserve">213 3 0.376667 </v>
      </c>
      <c r="IB215" s="92" t="str">
        <f t="shared" si="687"/>
        <v xml:space="preserve">213 4 1.32 </v>
      </c>
      <c r="IC215" s="92" t="str">
        <f t="shared" si="688"/>
        <v xml:space="preserve">213 5 1.243333 </v>
      </c>
      <c r="ID215" s="92" t="str">
        <f t="shared" si="689"/>
        <v xml:space="preserve">213 6 1.243333 </v>
      </c>
      <c r="IE215" s="92" t="str">
        <f t="shared" si="690"/>
        <v xml:space="preserve">213 7 0.58 </v>
      </c>
      <c r="IF215" s="92" t="str">
        <f t="shared" si="691"/>
        <v xml:space="preserve">213 8 0.466667 </v>
      </c>
      <c r="IG215" s="92" t="str">
        <f t="shared" si="692"/>
        <v xml:space="preserve">213 9 0.953333 </v>
      </c>
      <c r="IH215" s="92" t="str">
        <f t="shared" si="693"/>
        <v xml:space="preserve">213 10 0.763333 </v>
      </c>
      <c r="II215" s="92" t="str">
        <f t="shared" si="694"/>
        <v xml:space="preserve">213 11 0.756667 </v>
      </c>
      <c r="IJ215" s="92" t="str">
        <f t="shared" si="695"/>
        <v xml:space="preserve">213 12 0.74 </v>
      </c>
      <c r="IK215" s="92" t="str">
        <f t="shared" si="696"/>
        <v xml:space="preserve">213 13 0.07 </v>
      </c>
      <c r="IL215" s="92" t="str">
        <f t="shared" si="697"/>
        <v xml:space="preserve">213 14 0.54 </v>
      </c>
      <c r="IM215" s="92" t="str">
        <f t="shared" si="698"/>
        <v xml:space="preserve">213 15 0.4 </v>
      </c>
      <c r="IN215" s="92" t="str">
        <f t="shared" si="699"/>
        <v xml:space="preserve">213 16 1.216667 </v>
      </c>
      <c r="IO215" s="92" t="str">
        <f t="shared" si="700"/>
        <v xml:space="preserve">213 17 0.31 </v>
      </c>
      <c r="IP215" s="92" t="str">
        <f t="shared" si="701"/>
        <v xml:space="preserve">213 18 0.37 </v>
      </c>
      <c r="IQ215" s="92" t="str">
        <f t="shared" si="702"/>
        <v xml:space="preserve">213 19 0.7 </v>
      </c>
      <c r="IR215" s="92" t="str">
        <f t="shared" si="703"/>
        <v xml:space="preserve">213 20 0.373333 </v>
      </c>
      <c r="IS215" s="92" t="str">
        <f t="shared" si="704"/>
        <v xml:space="preserve">213 21 0.27 </v>
      </c>
      <c r="IT215" s="92" t="str">
        <f t="shared" si="705"/>
        <v xml:space="preserve">213 22 0.473333 </v>
      </c>
      <c r="IU215" s="92" t="str">
        <f t="shared" si="706"/>
        <v xml:space="preserve">213 23 0.363333 </v>
      </c>
      <c r="IV215" s="92" t="str">
        <f t="shared" si="707"/>
        <v xml:space="preserve">213 24 0.75 </v>
      </c>
      <c r="IW215" s="92" t="str">
        <f t="shared" si="708"/>
        <v xml:space="preserve">213 25 1.046667 </v>
      </c>
      <c r="IX215" s="92" t="str">
        <f t="shared" si="709"/>
        <v xml:space="preserve">213 26 1.033333 </v>
      </c>
      <c r="IY215" s="92" t="str">
        <f t="shared" si="710"/>
        <v xml:space="preserve">213 27 0.53 </v>
      </c>
      <c r="IZ215" s="92" t="str">
        <f t="shared" si="711"/>
        <v xml:space="preserve">213 28 0.32 </v>
      </c>
      <c r="JA215" s="92" t="str">
        <f t="shared" si="712"/>
        <v xml:space="preserve">213 29 0.363333 </v>
      </c>
      <c r="JB215" s="92" t="str">
        <f t="shared" si="713"/>
        <v xml:space="preserve">213 30 0.793333 </v>
      </c>
      <c r="JC215" s="92" t="str">
        <f t="shared" si="714"/>
        <v xml:space="preserve">213 31 1.246667 </v>
      </c>
      <c r="JD215" s="92" t="str">
        <f t="shared" si="715"/>
        <v xml:space="preserve">213 32 0.743333 </v>
      </c>
      <c r="JE215" s="92" t="str">
        <f t="shared" si="716"/>
        <v xml:space="preserve">213 33 0.653333 </v>
      </c>
      <c r="JF215" s="92" t="str">
        <f t="shared" si="717"/>
        <v xml:space="preserve">213 34 0.386667 </v>
      </c>
      <c r="JG215" s="92" t="str">
        <f t="shared" si="718"/>
        <v xml:space="preserve">213 35 0.116667 </v>
      </c>
      <c r="JH215" s="92" t="str">
        <f t="shared" si="719"/>
        <v xml:space="preserve">213 36 0.18 </v>
      </c>
      <c r="JI215" s="92" t="str">
        <f t="shared" si="720"/>
        <v xml:space="preserve">213 37 0.353333 </v>
      </c>
      <c r="JJ215" s="92" t="str">
        <f t="shared" si="721"/>
        <v xml:space="preserve">213 38 0.436667 </v>
      </c>
      <c r="JK215" s="92" t="str">
        <f t="shared" si="722"/>
        <v xml:space="preserve">213 39 0.91 </v>
      </c>
      <c r="JL215" s="92" t="str">
        <f t="shared" si="723"/>
        <v xml:space="preserve">213 40 0.25 </v>
      </c>
      <c r="JM215" s="92" t="str">
        <f t="shared" si="724"/>
        <v xml:space="preserve">213 41 0.33 </v>
      </c>
      <c r="JN215" s="92" t="str">
        <f t="shared" si="725"/>
        <v xml:space="preserve">213 42 0.67 </v>
      </c>
      <c r="JO215" s="92" t="str">
        <f t="shared" si="726"/>
        <v xml:space="preserve">213 43 0.526667 </v>
      </c>
      <c r="JP215" s="92" t="str">
        <f t="shared" si="727"/>
        <v xml:space="preserve">213 44 0.543333 </v>
      </c>
      <c r="JQ215" s="92" t="str">
        <f t="shared" si="728"/>
        <v xml:space="preserve">213 45 0.693333 </v>
      </c>
      <c r="JR215" s="92" t="str">
        <f t="shared" si="729"/>
        <v xml:space="preserve">213 46 0.373333 </v>
      </c>
      <c r="JS215" s="92" t="str">
        <f t="shared" si="730"/>
        <v xml:space="preserve">213 47 0.55 </v>
      </c>
      <c r="JT215" s="92" t="str">
        <f t="shared" si="731"/>
        <v xml:space="preserve">213 48 0.41 </v>
      </c>
      <c r="JU215" s="92" t="str">
        <f t="shared" si="732"/>
        <v xml:space="preserve">213 49 0.176667 </v>
      </c>
      <c r="JV215" s="92" t="str">
        <f t="shared" si="733"/>
        <v xml:space="preserve">213 50 0.173333 </v>
      </c>
      <c r="JW215" s="92" t="str">
        <f t="shared" si="734"/>
        <v xml:space="preserve">213 51 0.58 </v>
      </c>
      <c r="JX215" s="92" t="str">
        <f t="shared" si="735"/>
        <v xml:space="preserve">213 52 0.576667 </v>
      </c>
      <c r="JY215" s="92" t="str">
        <f t="shared" si="736"/>
        <v xml:space="preserve">213 53 1.23 </v>
      </c>
      <c r="JZ215" s="92" t="str">
        <f t="shared" si="737"/>
        <v xml:space="preserve">213 54 0.27 </v>
      </c>
      <c r="KA215" s="92" t="str">
        <f t="shared" si="738"/>
        <v xml:space="preserve">213 55 0.443333 </v>
      </c>
      <c r="KB215" s="92" t="str">
        <f t="shared" si="739"/>
        <v xml:space="preserve">213 56 0.233333 </v>
      </c>
      <c r="KC215" s="92" t="str">
        <f t="shared" si="740"/>
        <v xml:space="preserve">213 57 0.143333 </v>
      </c>
      <c r="KD215" s="92" t="str">
        <f t="shared" si="741"/>
        <v xml:space="preserve">213 58 0.72 </v>
      </c>
      <c r="KE215" s="92" t="str">
        <f t="shared" si="742"/>
        <v xml:space="preserve">213 59 0.753333 </v>
      </c>
      <c r="KF215" s="92" t="str">
        <f t="shared" si="743"/>
        <v xml:space="preserve">213 60 0.433333 </v>
      </c>
      <c r="KG215" s="92" t="str">
        <f t="shared" si="744"/>
        <v xml:space="preserve">213 61 0.433333 </v>
      </c>
      <c r="KH215" s="92" t="str">
        <f t="shared" si="745"/>
        <v xml:space="preserve">213 62 0.486667 </v>
      </c>
      <c r="KI215" s="92" t="str">
        <f t="shared" si="746"/>
        <v xml:space="preserve">213 63 0.32 </v>
      </c>
      <c r="KJ215" s="92" t="str">
        <f t="shared" si="747"/>
        <v xml:space="preserve">213 64 0.483333 </v>
      </c>
      <c r="KK215" s="92" t="str">
        <f t="shared" si="748"/>
        <v xml:space="preserve">213 65 0.37 </v>
      </c>
      <c r="KL215" s="92" t="str">
        <f t="shared" si="749"/>
        <v xml:space="preserve">213 66 0.443333 </v>
      </c>
      <c r="KM215" s="92" t="str">
        <f t="shared" si="750"/>
        <v xml:space="preserve">213 67 0.593333 </v>
      </c>
      <c r="KN215" s="92" t="str">
        <f t="shared" si="751"/>
        <v xml:space="preserve">213 68 0.746667 </v>
      </c>
      <c r="KO215" s="92" t="str">
        <f t="shared" si="752"/>
        <v xml:space="preserve">213 69 0.193333 </v>
      </c>
      <c r="KP215" s="92" t="str">
        <f t="shared" si="753"/>
        <v xml:space="preserve">213 70 0.62 </v>
      </c>
      <c r="KQ215" s="92" t="str">
        <f t="shared" si="754"/>
        <v xml:space="preserve">213 71 0.83 </v>
      </c>
      <c r="KR215" s="92" t="str">
        <f t="shared" si="755"/>
        <v xml:space="preserve">213 72 0.803333 </v>
      </c>
      <c r="KS215" s="92" t="str">
        <f t="shared" si="756"/>
        <v xml:space="preserve">213 73 0.736667 </v>
      </c>
      <c r="KT215" s="92" t="str">
        <f t="shared" si="757"/>
        <v xml:space="preserve">213 74 1.203333 </v>
      </c>
      <c r="KU215" s="92" t="str">
        <f t="shared" si="758"/>
        <v xml:space="preserve">213 75 0.46 </v>
      </c>
      <c r="KV215" s="92" t="str">
        <f t="shared" si="759"/>
        <v xml:space="preserve">213 76 0.44 </v>
      </c>
      <c r="KW215" s="92" t="str">
        <f t="shared" si="760"/>
        <v xml:space="preserve">213 77 0.983333 </v>
      </c>
      <c r="KX215" s="92" t="str">
        <f t="shared" si="761"/>
        <v xml:space="preserve">213 78 0.35 </v>
      </c>
      <c r="KY215" s="92" t="str">
        <f t="shared" si="762"/>
        <v xml:space="preserve">213 79 0.223333 </v>
      </c>
      <c r="KZ215" s="92" t="str">
        <f t="shared" si="763"/>
        <v xml:space="preserve">213 80 0.183333 </v>
      </c>
      <c r="LA215" s="92" t="str">
        <f t="shared" si="764"/>
        <v xml:space="preserve">213 81 0.313333 </v>
      </c>
      <c r="LB215" s="92" t="str">
        <f t="shared" si="765"/>
        <v xml:space="preserve">213 82 0.616667 </v>
      </c>
      <c r="LC215" s="92" t="str">
        <f t="shared" si="766"/>
        <v xml:space="preserve">213 83 0.183333 </v>
      </c>
      <c r="LD215" s="92" t="str">
        <f t="shared" si="767"/>
        <v xml:space="preserve">213 84 0.976667 </v>
      </c>
      <c r="LE215" s="92" t="str">
        <f t="shared" si="768"/>
        <v xml:space="preserve">213 85 0.04 </v>
      </c>
      <c r="LF215" s="92" t="str">
        <f t="shared" si="769"/>
        <v xml:space="preserve">213 86 0.4 </v>
      </c>
      <c r="LG215" s="92" t="str">
        <f t="shared" si="770"/>
        <v xml:space="preserve">213 87 0.286667 </v>
      </c>
      <c r="LH215" s="92" t="str">
        <f t="shared" si="771"/>
        <v xml:space="preserve">213 88 0.713333 </v>
      </c>
      <c r="LI215" s="92" t="str">
        <f t="shared" si="772"/>
        <v xml:space="preserve">213 89 0.516667 </v>
      </c>
      <c r="LJ215" s="92" t="str">
        <f t="shared" si="773"/>
        <v xml:space="preserve">213 90 0.543333 </v>
      </c>
      <c r="LK215" s="92" t="str">
        <f t="shared" si="774"/>
        <v xml:space="preserve">213 91 0.826667 </v>
      </c>
      <c r="LL215" s="92" t="str">
        <f t="shared" si="775"/>
        <v xml:space="preserve">213 92 0.826667 </v>
      </c>
      <c r="LM215" s="92" t="str">
        <f t="shared" si="776"/>
        <v xml:space="preserve">213 93 0.096667 </v>
      </c>
      <c r="LN215" s="92" t="str">
        <f t="shared" si="777"/>
        <v xml:space="preserve">213 94 0.366667 </v>
      </c>
      <c r="LO215" s="92" t="str">
        <f t="shared" si="778"/>
        <v xml:space="preserve">213 95 0.593333 </v>
      </c>
      <c r="LP215" s="92" t="str">
        <f t="shared" si="779"/>
        <v xml:space="preserve">213 96 0.643333 </v>
      </c>
      <c r="LQ215" s="92" t="str">
        <f t="shared" si="780"/>
        <v xml:space="preserve">213 97 0.493333 </v>
      </c>
      <c r="LR215" s="92" t="str">
        <f t="shared" si="781"/>
        <v xml:space="preserve">213 98 0.473333 </v>
      </c>
      <c r="LS215" s="92" t="str">
        <f t="shared" si="782"/>
        <v xml:space="preserve">213 99 0.34 </v>
      </c>
      <c r="LT215" s="92" t="str">
        <f t="shared" si="783"/>
        <v xml:space="preserve">213 100 1.12 </v>
      </c>
      <c r="LU215" s="92" t="str">
        <f t="shared" si="784"/>
        <v xml:space="preserve">213 101 0.476667 </v>
      </c>
      <c r="LV215" s="92" t="str">
        <f t="shared" si="785"/>
        <v xml:space="preserve">213 102 0.77 </v>
      </c>
      <c r="LW215" s="92" t="str">
        <f t="shared" si="786"/>
        <v xml:space="preserve">213 103 0.55 </v>
      </c>
      <c r="LX215" s="92" t="str">
        <f t="shared" si="787"/>
        <v xml:space="preserve">213 104 0.356667 </v>
      </c>
      <c r="LY215" s="92" t="str">
        <f t="shared" si="788"/>
        <v xml:space="preserve">213 105 0.68 </v>
      </c>
      <c r="LZ215" s="92" t="str">
        <f t="shared" si="789"/>
        <v xml:space="preserve">213 106 0.3 </v>
      </c>
      <c r="MA215" s="92" t="str">
        <f t="shared" si="790"/>
        <v xml:space="preserve">213 107 0.596667 </v>
      </c>
      <c r="MB215" s="92" t="str">
        <f t="shared" si="791"/>
        <v xml:space="preserve">213 108 1.176667 </v>
      </c>
      <c r="MC215" s="92" t="str">
        <f t="shared" si="792"/>
        <v xml:space="preserve">213 109 0.543333 </v>
      </c>
      <c r="MD215" s="92" t="str">
        <f t="shared" si="793"/>
        <v xml:space="preserve">213 110 1.15 </v>
      </c>
      <c r="ME215" s="92" t="str">
        <f t="shared" si="794"/>
        <v xml:space="preserve">213 111 0.846667 </v>
      </c>
      <c r="MF215" s="92" t="str">
        <f t="shared" si="795"/>
        <v xml:space="preserve">213 112 0.333333 </v>
      </c>
      <c r="MG215" s="92" t="str">
        <f t="shared" si="796"/>
        <v xml:space="preserve">213 113 0.71 </v>
      </c>
      <c r="MH215" s="92" t="str">
        <f t="shared" si="797"/>
        <v xml:space="preserve">213 114 0.733333 </v>
      </c>
      <c r="MI215" s="92" t="str">
        <f t="shared" si="798"/>
        <v xml:space="preserve">213 115 0.573333 </v>
      </c>
      <c r="MJ215" s="92" t="str">
        <f t="shared" si="799"/>
        <v xml:space="preserve">213 116 0.65 </v>
      </c>
      <c r="MK215" s="92" t="str">
        <f t="shared" si="800"/>
        <v xml:space="preserve">213 117 0.326667 </v>
      </c>
      <c r="ML215" s="92" t="str">
        <f t="shared" si="801"/>
        <v xml:space="preserve">213 118 0.973333 </v>
      </c>
      <c r="MM215" s="92" t="str">
        <f t="shared" si="802"/>
        <v xml:space="preserve">213 119 0.143333 </v>
      </c>
      <c r="MN215" s="92" t="str">
        <f t="shared" si="803"/>
        <v xml:space="preserve">213 120 0.57 </v>
      </c>
      <c r="MO215" s="92" t="str">
        <f t="shared" si="804"/>
        <v xml:space="preserve">213 121 0.4 </v>
      </c>
      <c r="MP215" s="92" t="str">
        <f t="shared" si="805"/>
        <v xml:space="preserve">213 122 0.436667 </v>
      </c>
      <c r="MQ215" s="92" t="str">
        <f t="shared" si="806"/>
        <v xml:space="preserve">213 123 0.533333 </v>
      </c>
      <c r="MR215" s="92" t="str">
        <f t="shared" si="807"/>
        <v xml:space="preserve">213 124 1.273333 </v>
      </c>
      <c r="MS215" s="92" t="str">
        <f t="shared" si="808"/>
        <v xml:space="preserve">213 125 0.293333 </v>
      </c>
      <c r="MT215" s="92" t="str">
        <f t="shared" si="809"/>
        <v xml:space="preserve">213 126 0.47 </v>
      </c>
      <c r="MU215" s="92" t="str">
        <f t="shared" si="810"/>
        <v xml:space="preserve">213 127 0.303333 </v>
      </c>
      <c r="MV215" s="92" t="str">
        <f t="shared" si="811"/>
        <v xml:space="preserve">213 128 0.973333 </v>
      </c>
      <c r="MW215" s="92" t="str">
        <f t="shared" si="812"/>
        <v xml:space="preserve">213 129 0.276667 </v>
      </c>
      <c r="MX215" s="92" t="str">
        <f t="shared" si="813"/>
        <v xml:space="preserve">213 130 0.533333 </v>
      </c>
      <c r="MY215" s="92" t="str">
        <f t="shared" si="814"/>
        <v xml:space="preserve">213 131 0.446667 </v>
      </c>
      <c r="MZ215" s="92" t="str">
        <f t="shared" si="815"/>
        <v xml:space="preserve">213 132 0.73 </v>
      </c>
      <c r="NA215" s="92" t="str">
        <f t="shared" si="816"/>
        <v xml:space="preserve">213 133 0.686667 </v>
      </c>
      <c r="NB215" s="92" t="str">
        <f t="shared" si="817"/>
        <v xml:space="preserve">213 134 0.59 </v>
      </c>
      <c r="NC215" s="92" t="str">
        <f t="shared" si="818"/>
        <v xml:space="preserve">213 135 0.626667 </v>
      </c>
      <c r="ND215" s="92" t="str">
        <f t="shared" si="819"/>
        <v xml:space="preserve">213 136 1.05 </v>
      </c>
      <c r="NE215" s="92" t="str">
        <f t="shared" si="820"/>
        <v xml:space="preserve">213 137 0.973333 </v>
      </c>
      <c r="NF215" s="92" t="str">
        <f t="shared" si="821"/>
        <v xml:space="preserve">213 138 0.2 </v>
      </c>
      <c r="NG215" s="92" t="str">
        <f t="shared" si="822"/>
        <v xml:space="preserve">213 139 1.19 </v>
      </c>
      <c r="NH215" s="92" t="str">
        <f t="shared" si="823"/>
        <v xml:space="preserve">213 140 0.903333 </v>
      </c>
      <c r="NI215" s="92" t="str">
        <f t="shared" si="824"/>
        <v xml:space="preserve">213 141 0.663333 </v>
      </c>
      <c r="NJ215" s="92" t="str">
        <f t="shared" si="825"/>
        <v xml:space="preserve">213 142 0.386667 </v>
      </c>
      <c r="NK215" s="92" t="str">
        <f t="shared" si="826"/>
        <v xml:space="preserve">213 143 0.88 </v>
      </c>
      <c r="NL215" s="92" t="str">
        <f t="shared" si="827"/>
        <v xml:space="preserve">213 144 0.383333 </v>
      </c>
      <c r="NM215" s="92" t="str">
        <f t="shared" si="828"/>
        <v xml:space="preserve">213 145 0.783333 </v>
      </c>
      <c r="NN215" s="92" t="str">
        <f t="shared" si="829"/>
        <v xml:space="preserve">213 146 0.336667 </v>
      </c>
      <c r="NO215" s="92" t="str">
        <f t="shared" si="830"/>
        <v xml:space="preserve">213 147 0.623333 </v>
      </c>
      <c r="NP215" s="92" t="str">
        <f t="shared" si="831"/>
        <v xml:space="preserve">213 148 0.243333 </v>
      </c>
      <c r="NQ215" s="92" t="str">
        <f t="shared" si="832"/>
        <v xml:space="preserve">213 149 0.38 </v>
      </c>
      <c r="NR215" s="92" t="str">
        <f t="shared" si="833"/>
        <v xml:space="preserve">213 150 0.31 </v>
      </c>
      <c r="NS215" s="92" t="str">
        <f t="shared" si="834"/>
        <v xml:space="preserve">213 151 0.77 </v>
      </c>
      <c r="NT215" s="92" t="str">
        <f t="shared" si="835"/>
        <v xml:space="preserve">213 152 0.436667 </v>
      </c>
      <c r="NU215" s="92" t="str">
        <f t="shared" si="836"/>
        <v xml:space="preserve">213 153 0.666667 </v>
      </c>
      <c r="NV215" s="92" t="str">
        <f t="shared" si="837"/>
        <v xml:space="preserve">213 154 1.06 </v>
      </c>
      <c r="NW215" s="92" t="str">
        <f t="shared" si="838"/>
        <v xml:space="preserve">213 155 0.793333 </v>
      </c>
      <c r="NX215" s="92" t="str">
        <f t="shared" si="839"/>
        <v xml:space="preserve">213 156 0.41 </v>
      </c>
      <c r="NY215" s="92" t="str">
        <f t="shared" si="840"/>
        <v xml:space="preserve">213 157 0.06 </v>
      </c>
      <c r="NZ215" s="92" t="str">
        <f t="shared" si="841"/>
        <v xml:space="preserve">213 158 0.37 </v>
      </c>
      <c r="OA215" s="92" t="str">
        <f t="shared" si="842"/>
        <v xml:space="preserve">213 159 0.396667 </v>
      </c>
      <c r="OB215" s="92" t="str">
        <f t="shared" si="843"/>
        <v xml:space="preserve">213 160 0.36 </v>
      </c>
      <c r="OC215" s="92" t="str">
        <f t="shared" si="844"/>
        <v xml:space="preserve">213 161 0.453333 </v>
      </c>
      <c r="OD215" s="92" t="str">
        <f t="shared" si="845"/>
        <v xml:space="preserve">213 162 0.783333 </v>
      </c>
      <c r="OE215" s="92" t="str">
        <f t="shared" si="846"/>
        <v xml:space="preserve">213 163 0.896667 </v>
      </c>
      <c r="OF215" s="92" t="str">
        <f t="shared" si="847"/>
        <v xml:space="preserve">213 164 0.233333 </v>
      </c>
      <c r="OG215" s="92" t="str">
        <f t="shared" si="848"/>
        <v xml:space="preserve">213 165 0.776667 </v>
      </c>
      <c r="OH215" s="92" t="str">
        <f t="shared" si="849"/>
        <v xml:space="preserve">213 166 0.81 </v>
      </c>
      <c r="OI215" s="92" t="str">
        <f t="shared" si="850"/>
        <v xml:space="preserve">213 167 1.043333 </v>
      </c>
      <c r="OJ215" s="92" t="str">
        <f t="shared" si="851"/>
        <v xml:space="preserve">213 168 0.496667 </v>
      </c>
      <c r="OK215" s="92" t="str">
        <f t="shared" si="852"/>
        <v xml:space="preserve">213 169 1.123333 </v>
      </c>
      <c r="OL215" s="92" t="str">
        <f t="shared" si="853"/>
        <v xml:space="preserve">213 170 0.366667 </v>
      </c>
      <c r="OM215" s="92" t="str">
        <f t="shared" si="854"/>
        <v xml:space="preserve">213 171 0.366667 </v>
      </c>
      <c r="ON215" s="92" t="str">
        <f t="shared" si="855"/>
        <v xml:space="preserve">213 172 0.723333 </v>
      </c>
      <c r="OO215" s="92" t="str">
        <f t="shared" si="856"/>
        <v xml:space="preserve">213 173 0.28 </v>
      </c>
      <c r="OP215" s="92" t="str">
        <f t="shared" si="857"/>
        <v xml:space="preserve">213 174 0.706667 </v>
      </c>
      <c r="OQ215" s="92" t="str">
        <f t="shared" si="858"/>
        <v xml:space="preserve">213 175 0.433333 </v>
      </c>
      <c r="OR215" s="92" t="str">
        <f t="shared" si="859"/>
        <v xml:space="preserve">213 176 0.406667 </v>
      </c>
      <c r="OS215" s="92" t="str">
        <f t="shared" si="860"/>
        <v xml:space="preserve">213 177 0.403333 </v>
      </c>
      <c r="OT215" s="92" t="str">
        <f t="shared" si="861"/>
        <v xml:space="preserve">213 178 0.653333 </v>
      </c>
      <c r="OU215" s="92" t="str">
        <f t="shared" si="862"/>
        <v xml:space="preserve">213 179 0.36 </v>
      </c>
      <c r="OV215" s="92" t="str">
        <f t="shared" si="863"/>
        <v xml:space="preserve">213 180 0.243333 </v>
      </c>
      <c r="OW215" s="92" t="str">
        <f t="shared" si="864"/>
        <v xml:space="preserve">213 181 0.856667 </v>
      </c>
      <c r="OX215" s="92" t="str">
        <f t="shared" si="865"/>
        <v xml:space="preserve">213 182 0.556667 </v>
      </c>
      <c r="OY215" s="92" t="str">
        <f t="shared" si="866"/>
        <v xml:space="preserve">213 183 0.37 </v>
      </c>
      <c r="OZ215" s="92" t="str">
        <f t="shared" si="867"/>
        <v xml:space="preserve">213 184 0.3 </v>
      </c>
      <c r="PA215" s="92" t="str">
        <f t="shared" si="868"/>
        <v xml:space="preserve">213 185 0.966667 </v>
      </c>
      <c r="PB215" s="92" t="str">
        <f t="shared" si="869"/>
        <v xml:space="preserve">213 186 0.52 </v>
      </c>
      <c r="PC215" s="92" t="str">
        <f t="shared" si="870"/>
        <v xml:space="preserve">213 187 0.52 </v>
      </c>
      <c r="PD215" s="92" t="str">
        <f t="shared" si="871"/>
        <v xml:space="preserve">213 188 1.203333 </v>
      </c>
      <c r="PE215" s="92" t="str">
        <f t="shared" si="872"/>
        <v xml:space="preserve">213 189 0.71 </v>
      </c>
      <c r="PF215" s="92" t="str">
        <f t="shared" si="873"/>
        <v xml:space="preserve">213 190 0.69 </v>
      </c>
      <c r="PG215" s="92" t="str">
        <f t="shared" si="874"/>
        <v xml:space="preserve">213 191 0.683333 </v>
      </c>
      <c r="PH215" s="92" t="str">
        <f t="shared" si="875"/>
        <v xml:space="preserve">213 192 0.673333 </v>
      </c>
      <c r="PI215" s="92" t="str">
        <f t="shared" si="876"/>
        <v xml:space="preserve">213 193 0.196667 </v>
      </c>
      <c r="PJ215" s="92" t="str">
        <f t="shared" si="877"/>
        <v xml:space="preserve">213 194 0.833333 </v>
      </c>
      <c r="PK215" s="92" t="str">
        <f t="shared" si="878"/>
        <v xml:space="preserve">213 195 0.376667 </v>
      </c>
      <c r="PL215" s="92" t="str">
        <f t="shared" si="879"/>
        <v xml:space="preserve">213 196 0.806667 </v>
      </c>
      <c r="PM215" s="92" t="str">
        <f t="shared" si="880"/>
        <v xml:space="preserve">213 197 0.613333 </v>
      </c>
      <c r="PN215" s="92" t="str">
        <f t="shared" si="881"/>
        <v xml:space="preserve">213 198 0.456667 </v>
      </c>
      <c r="PO215" s="92" t="str">
        <f t="shared" si="882"/>
        <v xml:space="preserve">213 199 0.523333 </v>
      </c>
      <c r="PP215" s="92" t="str">
        <f t="shared" si="883"/>
        <v xml:space="preserve">213 200 0.626667 </v>
      </c>
      <c r="PQ215" s="92" t="str">
        <f t="shared" si="884"/>
        <v xml:space="preserve">213 201 0.363333 </v>
      </c>
      <c r="PR215" s="92" t="str">
        <f t="shared" si="885"/>
        <v xml:space="preserve">213 202 0.48 </v>
      </c>
      <c r="PS215" s="92" t="str">
        <f t="shared" si="886"/>
        <v xml:space="preserve">213 203 0.4 </v>
      </c>
      <c r="PT215" s="92" t="str">
        <f t="shared" si="887"/>
        <v xml:space="preserve">213 204 0.486667 </v>
      </c>
      <c r="PU215" s="92" t="str">
        <f t="shared" si="888"/>
        <v xml:space="preserve">213 205 0.673333 </v>
      </c>
      <c r="PV215" s="92" t="str">
        <f t="shared" si="889"/>
        <v xml:space="preserve">213 206 0.986667 </v>
      </c>
      <c r="PW215" s="92" t="str">
        <f t="shared" si="890"/>
        <v xml:space="preserve">213 207 1.12 </v>
      </c>
      <c r="PX215" s="92" t="str">
        <f t="shared" si="891"/>
        <v xml:space="preserve">213 208 0.326667 </v>
      </c>
      <c r="PY215" s="92" t="str">
        <f t="shared" si="892"/>
        <v xml:space="preserve">213 209 0.55 </v>
      </c>
      <c r="PZ215" s="92" t="str">
        <f t="shared" si="893"/>
        <v xml:space="preserve">213 210 1.103333 </v>
      </c>
      <c r="QA215" s="92" t="str">
        <f t="shared" si="894"/>
        <v xml:space="preserve">213 211 0.033333 </v>
      </c>
      <c r="QB215" s="92" t="str">
        <f t="shared" si="895"/>
        <v xml:space="preserve">213 212 0.24 </v>
      </c>
      <c r="QC215" s="92" t="str">
        <f t="shared" si="896"/>
        <v xml:space="preserve">213 213 0 </v>
      </c>
      <c r="QD215" s="92" t="str">
        <f t="shared" si="897"/>
        <v xml:space="preserve">213 214 0.716667 </v>
      </c>
      <c r="QE215" s="92" t="str">
        <f t="shared" si="898"/>
        <v xml:space="preserve">213 215 0.793333 </v>
      </c>
      <c r="QF215" s="92" t="str">
        <f t="shared" si="899"/>
        <v xml:space="preserve">213 216 0.44 </v>
      </c>
      <c r="QG215" s="92" t="str">
        <f t="shared" si="900"/>
        <v xml:space="preserve">213 217 0.566667 </v>
      </c>
      <c r="QH215" s="92" t="str">
        <f t="shared" si="901"/>
        <v xml:space="preserve">213 218 0.05 </v>
      </c>
      <c r="QI215" s="92" t="str">
        <f t="shared" si="902"/>
        <v xml:space="preserve">213 219 0.75 </v>
      </c>
      <c r="QJ215" s="92" t="str">
        <f t="shared" si="903"/>
        <v xml:space="preserve">213 220 0.43 </v>
      </c>
      <c r="QK215" s="92" t="str">
        <f t="shared" si="904"/>
        <v xml:space="preserve">213 221 0.14 </v>
      </c>
      <c r="QL215" s="92" t="str">
        <f t="shared" si="905"/>
        <v xml:space="preserve">213 222 1.333333 </v>
      </c>
      <c r="QM215" s="92" t="str">
        <f t="shared" si="906"/>
        <v xml:space="preserve">213 223 0.496667 </v>
      </c>
      <c r="QN215" s="92" t="str">
        <f t="shared" si="907"/>
        <v xml:space="preserve">213 224 0.043333 </v>
      </c>
      <c r="QO215" s="92" t="str">
        <f t="shared" si="908"/>
        <v xml:space="preserve">213 225 0.303333 </v>
      </c>
      <c r="QP215" s="92" t="str">
        <f t="shared" si="909"/>
        <v xml:space="preserve">213 226 0.57 </v>
      </c>
      <c r="QQ215" s="92" t="str">
        <f t="shared" si="910"/>
        <v xml:space="preserve">213 227 0.406667 </v>
      </c>
      <c r="QR215" s="92" t="str">
        <f t="shared" si="911"/>
        <v xml:space="preserve">213 228 0.553333 </v>
      </c>
    </row>
    <row r="216" spans="1:460" ht="18.75" customHeight="1" x14ac:dyDescent="0.35">
      <c r="A216" s="86">
        <v>214</v>
      </c>
      <c r="B216" s="90" t="s">
        <v>231</v>
      </c>
      <c r="C216" s="91" t="s">
        <v>216</v>
      </c>
      <c r="D216" s="9">
        <v>20.8</v>
      </c>
      <c r="E216" s="9">
        <v>25.1</v>
      </c>
      <c r="F216" s="9">
        <v>31.5</v>
      </c>
      <c r="G216" s="9">
        <v>33.5</v>
      </c>
      <c r="H216" s="9">
        <v>32.200000000000003</v>
      </c>
      <c r="I216" s="9">
        <v>32.200000000000003</v>
      </c>
      <c r="J216" s="9">
        <v>24.1</v>
      </c>
      <c r="K216" s="9">
        <v>24.7</v>
      </c>
      <c r="L216" s="9">
        <v>23.2</v>
      </c>
      <c r="M216" s="9">
        <v>33.5</v>
      </c>
      <c r="N216" s="21">
        <v>20</v>
      </c>
      <c r="O216" s="9">
        <v>14.1</v>
      </c>
      <c r="P216" s="9">
        <v>21.9</v>
      </c>
      <c r="Q216" s="9">
        <v>15.2</v>
      </c>
      <c r="R216" s="21">
        <v>11</v>
      </c>
      <c r="S216" s="9">
        <v>16.3</v>
      </c>
      <c r="T216" s="21">
        <v>13</v>
      </c>
      <c r="U216" s="9">
        <v>26.3</v>
      </c>
      <c r="V216" s="9">
        <v>17.600000000000001</v>
      </c>
      <c r="W216" s="9">
        <v>14.2</v>
      </c>
      <c r="X216" s="9">
        <v>21.9</v>
      </c>
      <c r="Y216" s="9">
        <v>29.4</v>
      </c>
      <c r="Z216" s="9">
        <v>24.4</v>
      </c>
      <c r="AA216" s="9">
        <v>30.2</v>
      </c>
      <c r="AB216" s="9">
        <v>47.9</v>
      </c>
      <c r="AC216" s="9">
        <v>23.8</v>
      </c>
      <c r="AD216" s="9">
        <v>12.6</v>
      </c>
      <c r="AE216" s="9">
        <v>15.4</v>
      </c>
      <c r="AF216" s="9">
        <v>10.8</v>
      </c>
      <c r="AG216" s="9">
        <v>43.6</v>
      </c>
      <c r="AH216" s="9">
        <v>17.2</v>
      </c>
      <c r="AI216" s="21">
        <v>19</v>
      </c>
      <c r="AJ216" s="21">
        <v>36</v>
      </c>
      <c r="AK216" s="9">
        <v>17.5</v>
      </c>
      <c r="AL216" s="9">
        <v>23.3</v>
      </c>
      <c r="AM216" s="9">
        <v>17.5</v>
      </c>
      <c r="AN216" s="9">
        <v>13.9</v>
      </c>
      <c r="AO216" s="9">
        <v>21.4</v>
      </c>
      <c r="AP216" s="9">
        <v>23.2</v>
      </c>
      <c r="AQ216" s="9">
        <v>27.3</v>
      </c>
      <c r="AR216" s="9">
        <v>13.5</v>
      </c>
      <c r="AS216" s="9">
        <v>6.4</v>
      </c>
      <c r="AT216" s="9">
        <v>10.9</v>
      </c>
      <c r="AU216" s="9">
        <v>7.9</v>
      </c>
      <c r="AV216" s="9">
        <v>34.299999999999997</v>
      </c>
      <c r="AW216" s="9">
        <v>31.3</v>
      </c>
      <c r="AX216" s="9">
        <v>9.1</v>
      </c>
      <c r="AY216" s="9">
        <v>29.9</v>
      </c>
      <c r="AZ216" s="9">
        <v>20.2</v>
      </c>
      <c r="BA216" s="21">
        <v>25</v>
      </c>
      <c r="BB216" s="9">
        <v>17.8</v>
      </c>
      <c r="BC216" s="9">
        <v>18.899999999999999</v>
      </c>
      <c r="BD216" s="9">
        <v>31.3</v>
      </c>
      <c r="BE216" s="9">
        <v>27.9</v>
      </c>
      <c r="BF216" s="9">
        <v>33.1</v>
      </c>
      <c r="BG216" s="9">
        <v>23.4</v>
      </c>
      <c r="BH216" s="9">
        <v>25.8</v>
      </c>
      <c r="BI216" s="9">
        <v>32.1</v>
      </c>
      <c r="BJ216" s="9">
        <v>19.2</v>
      </c>
      <c r="BK216" s="9">
        <v>16.7</v>
      </c>
      <c r="BL216" s="9">
        <v>31.2</v>
      </c>
      <c r="BM216" s="9">
        <v>34.4</v>
      </c>
      <c r="BN216" s="21">
        <v>20</v>
      </c>
      <c r="BO216" s="9">
        <v>18.5</v>
      </c>
      <c r="BP216" s="9">
        <v>15.2</v>
      </c>
      <c r="BQ216" s="9">
        <v>15.2</v>
      </c>
      <c r="BR216" s="9">
        <v>19.899999999999999</v>
      </c>
      <c r="BS216" s="9">
        <v>17.5</v>
      </c>
      <c r="BT216" s="9">
        <v>25.6</v>
      </c>
      <c r="BU216" s="9">
        <v>11.9</v>
      </c>
      <c r="BV216" s="9">
        <v>26.4</v>
      </c>
      <c r="BW216" s="9">
        <v>24.1</v>
      </c>
      <c r="BX216" s="9">
        <v>18.7</v>
      </c>
      <c r="BY216" s="9">
        <v>15.9</v>
      </c>
      <c r="BZ216" s="9">
        <v>19.100000000000001</v>
      </c>
      <c r="CA216" s="9">
        <v>13.3</v>
      </c>
      <c r="CB216" s="9">
        <v>28.6</v>
      </c>
      <c r="CC216" s="9">
        <v>15.6</v>
      </c>
      <c r="CD216" s="9">
        <v>26.5</v>
      </c>
      <c r="CE216" s="9">
        <v>21.1</v>
      </c>
      <c r="CF216" s="9">
        <v>25.8</v>
      </c>
      <c r="CG216" s="9">
        <v>31.6</v>
      </c>
      <c r="CH216" s="9">
        <v>21.1</v>
      </c>
      <c r="CI216" s="9">
        <v>23.9</v>
      </c>
      <c r="CJ216" s="9">
        <v>21.4</v>
      </c>
      <c r="CK216" s="9">
        <v>12.9</v>
      </c>
      <c r="CL216" s="9">
        <v>28.4</v>
      </c>
      <c r="CM216" s="9">
        <v>25.5</v>
      </c>
      <c r="CN216" s="9">
        <v>14.3</v>
      </c>
      <c r="CO216" s="9">
        <v>32.700000000000003</v>
      </c>
      <c r="CP216" s="9">
        <v>4.5999999999999996</v>
      </c>
      <c r="CQ216" s="9">
        <v>23.9</v>
      </c>
      <c r="CR216" s="9">
        <v>23.8</v>
      </c>
      <c r="CS216" s="9">
        <v>30.3</v>
      </c>
      <c r="CT216" s="9">
        <v>18.2</v>
      </c>
      <c r="CU216" s="9">
        <v>32.5</v>
      </c>
      <c r="CV216" s="9">
        <v>10.8</v>
      </c>
      <c r="CW216" s="21">
        <v>30</v>
      </c>
      <c r="CX216" s="9">
        <v>13.3</v>
      </c>
      <c r="CY216" s="9">
        <v>28.2</v>
      </c>
      <c r="CZ216" s="9">
        <v>12.8</v>
      </c>
      <c r="DA216" s="9">
        <v>39.5</v>
      </c>
      <c r="DB216" s="9">
        <v>32.9</v>
      </c>
      <c r="DC216" s="9">
        <v>13.9</v>
      </c>
      <c r="DD216" s="9">
        <v>13.4</v>
      </c>
      <c r="DE216" s="9">
        <v>28.8</v>
      </c>
      <c r="DF216" s="9">
        <v>14.4</v>
      </c>
      <c r="DG216" s="9">
        <v>19.100000000000001</v>
      </c>
      <c r="DH216" s="9">
        <v>12.8</v>
      </c>
      <c r="DI216" s="9">
        <v>43.5</v>
      </c>
      <c r="DJ216" s="21">
        <v>22</v>
      </c>
      <c r="DK216" s="9">
        <v>15.1</v>
      </c>
      <c r="DL216" s="9">
        <v>7.8</v>
      </c>
      <c r="DM216" s="9">
        <v>28.7</v>
      </c>
      <c r="DN216" s="9">
        <v>13.9</v>
      </c>
      <c r="DO216" s="9">
        <v>19.899999999999999</v>
      </c>
      <c r="DP216" s="9">
        <v>16.899999999999999</v>
      </c>
      <c r="DQ216" s="9">
        <v>23.7</v>
      </c>
      <c r="DR216" s="9">
        <v>24.1</v>
      </c>
      <c r="DS216" s="9">
        <v>33.5</v>
      </c>
      <c r="DT216" s="9">
        <v>32.1</v>
      </c>
      <c r="DU216" s="9">
        <v>12.1</v>
      </c>
      <c r="DV216" s="21">
        <v>11</v>
      </c>
      <c r="DW216" s="9">
        <v>18.100000000000001</v>
      </c>
      <c r="DX216" s="9">
        <v>28.6</v>
      </c>
      <c r="DY216" s="9">
        <v>15.8</v>
      </c>
      <c r="DZ216" s="9">
        <v>20.2</v>
      </c>
      <c r="EA216" s="9">
        <v>29.6</v>
      </c>
      <c r="EB216" s="9">
        <v>26.2</v>
      </c>
      <c r="EC216" s="9">
        <v>10.4</v>
      </c>
      <c r="ED216" s="9">
        <v>15.5</v>
      </c>
      <c r="EE216" s="9">
        <v>1.2</v>
      </c>
      <c r="EF216" s="21">
        <v>3</v>
      </c>
      <c r="EG216" s="9">
        <v>14.3</v>
      </c>
      <c r="EH216" s="9">
        <v>11.8</v>
      </c>
      <c r="EI216" s="9">
        <v>26.1</v>
      </c>
      <c r="EJ216" s="9">
        <v>29.6</v>
      </c>
      <c r="EK216" s="9">
        <v>26.2</v>
      </c>
      <c r="EL216" s="9">
        <v>15.6</v>
      </c>
      <c r="EM216" s="9">
        <v>46.9</v>
      </c>
      <c r="EN216" s="9">
        <v>8.9</v>
      </c>
      <c r="EO216" s="9">
        <v>22.2</v>
      </c>
      <c r="EP216" s="9">
        <v>23.3</v>
      </c>
      <c r="EQ216" s="9">
        <v>16.3</v>
      </c>
      <c r="ER216" s="9">
        <v>32.5</v>
      </c>
      <c r="ES216" s="9">
        <v>13.3</v>
      </c>
      <c r="ET216" s="9">
        <v>32.9</v>
      </c>
      <c r="EU216" s="9">
        <v>27.1</v>
      </c>
      <c r="EV216" s="9">
        <v>31.5</v>
      </c>
      <c r="EW216" s="9">
        <v>28.5</v>
      </c>
      <c r="EX216" s="9">
        <v>39.5</v>
      </c>
      <c r="EY216" s="9">
        <v>34.200000000000003</v>
      </c>
      <c r="EZ216" s="9">
        <v>36.5</v>
      </c>
      <c r="FA216" s="9">
        <v>12.8</v>
      </c>
      <c r="FB216" s="9">
        <v>43.6</v>
      </c>
      <c r="FC216" s="9">
        <v>32.1</v>
      </c>
      <c r="FD216" s="9">
        <v>20.9</v>
      </c>
      <c r="FE216" s="9">
        <v>13.2</v>
      </c>
      <c r="FF216" s="21">
        <v>30</v>
      </c>
      <c r="FG216" s="9">
        <v>14.9</v>
      </c>
      <c r="FH216" s="9">
        <v>12.9</v>
      </c>
      <c r="FI216" s="9">
        <v>39.9</v>
      </c>
      <c r="FJ216" s="9">
        <v>22.5</v>
      </c>
      <c r="FK216" s="9">
        <v>23.1</v>
      </c>
      <c r="FL216" s="9">
        <v>43.1</v>
      </c>
      <c r="FM216" s="9">
        <v>20.2</v>
      </c>
      <c r="FN216" s="9">
        <v>12.2</v>
      </c>
      <c r="FO216" s="9">
        <v>19.399999999999999</v>
      </c>
      <c r="FP216" s="9">
        <v>26.5</v>
      </c>
      <c r="FQ216" s="9">
        <v>16.399999999999999</v>
      </c>
      <c r="FR216" s="9">
        <v>30.8</v>
      </c>
      <c r="FS216" s="9">
        <v>34.6</v>
      </c>
      <c r="FT216" s="9">
        <v>28.6</v>
      </c>
      <c r="FU216" s="9">
        <v>9.1999999999999993</v>
      </c>
      <c r="FV216" s="21">
        <v>30</v>
      </c>
      <c r="FW216" s="9">
        <v>16.899999999999999</v>
      </c>
      <c r="FX216" s="21">
        <v>17</v>
      </c>
      <c r="FY216" s="9">
        <v>16.3</v>
      </c>
      <c r="FZ216" s="9">
        <v>25.1</v>
      </c>
      <c r="GA216" s="9">
        <v>22.7</v>
      </c>
      <c r="GB216" s="9">
        <v>4.9000000000000004</v>
      </c>
      <c r="GC216" s="9">
        <v>15.6</v>
      </c>
      <c r="GD216" s="9">
        <v>13.2</v>
      </c>
      <c r="GE216" s="9">
        <v>29.2</v>
      </c>
      <c r="GF216" s="9">
        <v>23.5</v>
      </c>
      <c r="GG216" s="9">
        <v>26.2</v>
      </c>
      <c r="GH216" s="9">
        <v>26.2</v>
      </c>
      <c r="GI216" s="9">
        <v>15.9</v>
      </c>
      <c r="GJ216" s="9">
        <v>7.8</v>
      </c>
      <c r="GK216" s="9">
        <v>7.3</v>
      </c>
      <c r="GL216" s="9">
        <v>17.2</v>
      </c>
      <c r="GM216" s="9">
        <v>8.6</v>
      </c>
      <c r="GN216" s="9">
        <v>25.7</v>
      </c>
      <c r="GO216" s="9">
        <v>21.6</v>
      </c>
      <c r="GP216" s="9">
        <v>26.7</v>
      </c>
      <c r="GQ216" s="9">
        <v>44.3</v>
      </c>
      <c r="GR216" s="9">
        <v>8.6999999999999993</v>
      </c>
      <c r="GS216" s="21">
        <v>8</v>
      </c>
      <c r="GT216" s="9">
        <v>10.199999999999999</v>
      </c>
      <c r="GU216" s="9">
        <v>11.8</v>
      </c>
      <c r="GV216" s="9">
        <v>30.7</v>
      </c>
      <c r="GW216" s="21">
        <v>9</v>
      </c>
      <c r="GX216" s="21">
        <v>18</v>
      </c>
      <c r="GY216" s="9">
        <v>14.9</v>
      </c>
      <c r="GZ216" s="9">
        <v>10.5</v>
      </c>
      <c r="HA216" s="9">
        <v>33.4</v>
      </c>
      <c r="HB216" s="9">
        <v>42.6</v>
      </c>
      <c r="HC216" s="21">
        <v>13</v>
      </c>
      <c r="HD216" s="9">
        <v>10.5</v>
      </c>
      <c r="HE216" s="9">
        <v>33.6</v>
      </c>
      <c r="HF216" s="9">
        <v>21.5</v>
      </c>
      <c r="HG216" s="9">
        <v>25.8</v>
      </c>
      <c r="HH216" s="9">
        <v>21.5</v>
      </c>
      <c r="HI216" s="21">
        <v>0</v>
      </c>
      <c r="HJ216" s="9">
        <v>43.4</v>
      </c>
      <c r="HK216" s="21">
        <v>14</v>
      </c>
      <c r="HL216" s="21">
        <v>11</v>
      </c>
      <c r="HM216" s="21">
        <v>22</v>
      </c>
      <c r="HN216" s="9">
        <v>2.6</v>
      </c>
      <c r="HO216" s="9">
        <v>12.3</v>
      </c>
      <c r="HP216" s="9">
        <v>26.3</v>
      </c>
      <c r="HQ216" s="9">
        <v>40.799999999999997</v>
      </c>
      <c r="HR216" s="9">
        <v>19.2</v>
      </c>
      <c r="HS216" s="9">
        <v>20.8</v>
      </c>
      <c r="HT216" s="9">
        <v>13.1</v>
      </c>
      <c r="HU216" s="9">
        <v>12.3</v>
      </c>
      <c r="HV216" s="9">
        <v>15.6</v>
      </c>
      <c r="HW216" s="9">
        <v>28.9</v>
      </c>
      <c r="HX216" s="8"/>
      <c r="HY216" s="92" t="str">
        <f t="shared" si="684"/>
        <v xml:space="preserve">214 1 0.693333 </v>
      </c>
      <c r="HZ216" s="92" t="str">
        <f t="shared" si="685"/>
        <v xml:space="preserve">214 2 0.836667 </v>
      </c>
      <c r="IA216" s="92" t="str">
        <f t="shared" si="686"/>
        <v xml:space="preserve">214 3 1.05 </v>
      </c>
      <c r="IB216" s="92" t="str">
        <f t="shared" si="687"/>
        <v xml:space="preserve">214 4 1.116667 </v>
      </c>
      <c r="IC216" s="92" t="str">
        <f t="shared" si="688"/>
        <v xml:space="preserve">214 5 1.073333 </v>
      </c>
      <c r="ID216" s="92" t="str">
        <f t="shared" si="689"/>
        <v xml:space="preserve">214 6 1.073333 </v>
      </c>
      <c r="IE216" s="92" t="str">
        <f t="shared" si="690"/>
        <v xml:space="preserve">214 7 0.803333 </v>
      </c>
      <c r="IF216" s="92" t="str">
        <f t="shared" si="691"/>
        <v xml:space="preserve">214 8 0.823333 </v>
      </c>
      <c r="IG216" s="92" t="str">
        <f t="shared" si="692"/>
        <v xml:space="preserve">214 9 0.773333 </v>
      </c>
      <c r="IH216" s="92" t="str">
        <f t="shared" si="693"/>
        <v xml:space="preserve">214 10 1.116667 </v>
      </c>
      <c r="II216" s="92" t="str">
        <f t="shared" si="694"/>
        <v xml:space="preserve">214 11 0.666667 </v>
      </c>
      <c r="IJ216" s="92" t="str">
        <f t="shared" si="695"/>
        <v xml:space="preserve">214 12 0.47 </v>
      </c>
      <c r="IK216" s="92" t="str">
        <f t="shared" si="696"/>
        <v xml:space="preserve">214 13 0.73 </v>
      </c>
      <c r="IL216" s="92" t="str">
        <f t="shared" si="697"/>
        <v xml:space="preserve">214 14 0.506667 </v>
      </c>
      <c r="IM216" s="92" t="str">
        <f t="shared" si="698"/>
        <v xml:space="preserve">214 15 0.366667 </v>
      </c>
      <c r="IN216" s="92" t="str">
        <f t="shared" si="699"/>
        <v xml:space="preserve">214 16 0.543333 </v>
      </c>
      <c r="IO216" s="92" t="str">
        <f t="shared" si="700"/>
        <v xml:space="preserve">214 17 0.433333 </v>
      </c>
      <c r="IP216" s="92" t="str">
        <f t="shared" si="701"/>
        <v xml:space="preserve">214 18 0.876667 </v>
      </c>
      <c r="IQ216" s="92" t="str">
        <f t="shared" si="702"/>
        <v xml:space="preserve">214 19 0.586667 </v>
      </c>
      <c r="IR216" s="92" t="str">
        <f t="shared" si="703"/>
        <v xml:space="preserve">214 20 0.473333 </v>
      </c>
      <c r="IS216" s="92" t="str">
        <f t="shared" si="704"/>
        <v xml:space="preserve">214 21 0.73 </v>
      </c>
      <c r="IT216" s="92" t="str">
        <f t="shared" si="705"/>
        <v xml:space="preserve">214 22 0.98 </v>
      </c>
      <c r="IU216" s="92" t="str">
        <f t="shared" si="706"/>
        <v xml:space="preserve">214 23 0.813333 </v>
      </c>
      <c r="IV216" s="92" t="str">
        <f t="shared" si="707"/>
        <v xml:space="preserve">214 24 1.006667 </v>
      </c>
      <c r="IW216" s="92" t="str">
        <f t="shared" si="708"/>
        <v xml:space="preserve">214 25 1.596667 </v>
      </c>
      <c r="IX216" s="92" t="str">
        <f t="shared" si="709"/>
        <v xml:space="preserve">214 26 0.793333 </v>
      </c>
      <c r="IY216" s="92" t="str">
        <f t="shared" si="710"/>
        <v xml:space="preserve">214 27 0.42 </v>
      </c>
      <c r="IZ216" s="92" t="str">
        <f t="shared" si="711"/>
        <v xml:space="preserve">214 28 0.513333 </v>
      </c>
      <c r="JA216" s="92" t="str">
        <f t="shared" si="712"/>
        <v xml:space="preserve">214 29 0.36 </v>
      </c>
      <c r="JB216" s="92" t="str">
        <f t="shared" si="713"/>
        <v xml:space="preserve">214 30 1.453333 </v>
      </c>
      <c r="JC216" s="92" t="str">
        <f t="shared" si="714"/>
        <v xml:space="preserve">214 31 0.573333 </v>
      </c>
      <c r="JD216" s="92" t="str">
        <f t="shared" si="715"/>
        <v xml:space="preserve">214 32 0.633333 </v>
      </c>
      <c r="JE216" s="92" t="str">
        <f t="shared" si="716"/>
        <v xml:space="preserve">214 33 1.2 </v>
      </c>
      <c r="JF216" s="92" t="str">
        <f t="shared" si="717"/>
        <v xml:space="preserve">214 34 0.583333 </v>
      </c>
      <c r="JG216" s="92" t="str">
        <f t="shared" si="718"/>
        <v xml:space="preserve">214 35 0.776667 </v>
      </c>
      <c r="JH216" s="92" t="str">
        <f t="shared" si="719"/>
        <v xml:space="preserve">214 36 0.583333 </v>
      </c>
      <c r="JI216" s="92" t="str">
        <f t="shared" si="720"/>
        <v xml:space="preserve">214 37 0.463333 </v>
      </c>
      <c r="JJ216" s="92" t="str">
        <f t="shared" si="721"/>
        <v xml:space="preserve">214 38 0.713333 </v>
      </c>
      <c r="JK216" s="92" t="str">
        <f t="shared" si="722"/>
        <v xml:space="preserve">214 39 0.773333 </v>
      </c>
      <c r="JL216" s="92" t="str">
        <f t="shared" si="723"/>
        <v xml:space="preserve">214 40 0.91 </v>
      </c>
      <c r="JM216" s="92" t="str">
        <f t="shared" si="724"/>
        <v xml:space="preserve">214 41 0.45 </v>
      </c>
      <c r="JN216" s="92" t="str">
        <f t="shared" si="725"/>
        <v xml:space="preserve">214 42 0.213333 </v>
      </c>
      <c r="JO216" s="92" t="str">
        <f t="shared" si="726"/>
        <v xml:space="preserve">214 43 0.363333 </v>
      </c>
      <c r="JP216" s="92" t="str">
        <f t="shared" si="727"/>
        <v xml:space="preserve">214 44 0.263333 </v>
      </c>
      <c r="JQ216" s="92" t="str">
        <f t="shared" si="728"/>
        <v xml:space="preserve">214 45 1.143333 </v>
      </c>
      <c r="JR216" s="92" t="str">
        <f t="shared" si="729"/>
        <v xml:space="preserve">214 46 1.043333 </v>
      </c>
      <c r="JS216" s="92" t="str">
        <f t="shared" si="730"/>
        <v xml:space="preserve">214 47 0.303333 </v>
      </c>
      <c r="JT216" s="92" t="str">
        <f t="shared" si="731"/>
        <v xml:space="preserve">214 48 0.996667 </v>
      </c>
      <c r="JU216" s="92" t="str">
        <f t="shared" si="732"/>
        <v xml:space="preserve">214 49 0.673333 </v>
      </c>
      <c r="JV216" s="92" t="str">
        <f t="shared" si="733"/>
        <v xml:space="preserve">214 50 0.833333 </v>
      </c>
      <c r="JW216" s="92" t="str">
        <f t="shared" si="734"/>
        <v xml:space="preserve">214 51 0.593333 </v>
      </c>
      <c r="JX216" s="92" t="str">
        <f t="shared" si="735"/>
        <v xml:space="preserve">214 52 0.63 </v>
      </c>
      <c r="JY216" s="92" t="str">
        <f t="shared" si="736"/>
        <v xml:space="preserve">214 53 1.043333 </v>
      </c>
      <c r="JZ216" s="92" t="str">
        <f t="shared" si="737"/>
        <v xml:space="preserve">214 54 0.93 </v>
      </c>
      <c r="KA216" s="92" t="str">
        <f t="shared" si="738"/>
        <v xml:space="preserve">214 55 1.103333 </v>
      </c>
      <c r="KB216" s="92" t="str">
        <f t="shared" si="739"/>
        <v xml:space="preserve">214 56 0.78 </v>
      </c>
      <c r="KC216" s="92" t="str">
        <f t="shared" si="740"/>
        <v xml:space="preserve">214 57 0.86 </v>
      </c>
      <c r="KD216" s="92" t="str">
        <f t="shared" si="741"/>
        <v xml:space="preserve">214 58 1.07 </v>
      </c>
      <c r="KE216" s="92" t="str">
        <f t="shared" si="742"/>
        <v xml:space="preserve">214 59 0.64 </v>
      </c>
      <c r="KF216" s="92" t="str">
        <f t="shared" si="743"/>
        <v xml:space="preserve">214 60 0.556667 </v>
      </c>
      <c r="KG216" s="92" t="str">
        <f t="shared" si="744"/>
        <v xml:space="preserve">214 61 1.04 </v>
      </c>
      <c r="KH216" s="92" t="str">
        <f t="shared" si="745"/>
        <v xml:space="preserve">214 62 1.146667 </v>
      </c>
      <c r="KI216" s="92" t="str">
        <f t="shared" si="746"/>
        <v xml:space="preserve">214 63 0.666667 </v>
      </c>
      <c r="KJ216" s="92" t="str">
        <f t="shared" si="747"/>
        <v xml:space="preserve">214 64 0.616667 </v>
      </c>
      <c r="KK216" s="92" t="str">
        <f t="shared" si="748"/>
        <v xml:space="preserve">214 65 0.506667 </v>
      </c>
      <c r="KL216" s="92" t="str">
        <f t="shared" si="749"/>
        <v xml:space="preserve">214 66 0.506667 </v>
      </c>
      <c r="KM216" s="92" t="str">
        <f t="shared" si="750"/>
        <v xml:space="preserve">214 67 0.663333 </v>
      </c>
      <c r="KN216" s="92" t="str">
        <f t="shared" si="751"/>
        <v xml:space="preserve">214 68 0.583333 </v>
      </c>
      <c r="KO216" s="92" t="str">
        <f t="shared" si="752"/>
        <v xml:space="preserve">214 69 0.853333 </v>
      </c>
      <c r="KP216" s="92" t="str">
        <f t="shared" si="753"/>
        <v xml:space="preserve">214 70 0.396667 </v>
      </c>
      <c r="KQ216" s="92" t="str">
        <f t="shared" si="754"/>
        <v xml:space="preserve">214 71 0.88 </v>
      </c>
      <c r="KR216" s="92" t="str">
        <f t="shared" si="755"/>
        <v xml:space="preserve">214 72 0.803333 </v>
      </c>
      <c r="KS216" s="92" t="str">
        <f t="shared" si="756"/>
        <v xml:space="preserve">214 73 0.623333 </v>
      </c>
      <c r="KT216" s="92" t="str">
        <f t="shared" si="757"/>
        <v xml:space="preserve">214 74 0.53 </v>
      </c>
      <c r="KU216" s="92" t="str">
        <f t="shared" si="758"/>
        <v xml:space="preserve">214 75 0.636667 </v>
      </c>
      <c r="KV216" s="92" t="str">
        <f t="shared" si="759"/>
        <v xml:space="preserve">214 76 0.443333 </v>
      </c>
      <c r="KW216" s="92" t="str">
        <f t="shared" si="760"/>
        <v xml:space="preserve">214 77 0.953333 </v>
      </c>
      <c r="KX216" s="92" t="str">
        <f t="shared" si="761"/>
        <v xml:space="preserve">214 78 0.52 </v>
      </c>
      <c r="KY216" s="92" t="str">
        <f t="shared" si="762"/>
        <v xml:space="preserve">214 79 0.883333 </v>
      </c>
      <c r="KZ216" s="92" t="str">
        <f t="shared" si="763"/>
        <v xml:space="preserve">214 80 0.703333 </v>
      </c>
      <c r="LA216" s="92" t="str">
        <f t="shared" si="764"/>
        <v xml:space="preserve">214 81 0.86 </v>
      </c>
      <c r="LB216" s="92" t="str">
        <f t="shared" si="765"/>
        <v xml:space="preserve">214 82 1.053333 </v>
      </c>
      <c r="LC216" s="92" t="str">
        <f t="shared" si="766"/>
        <v xml:space="preserve">214 83 0.703333 </v>
      </c>
      <c r="LD216" s="92" t="str">
        <f t="shared" si="767"/>
        <v xml:space="preserve">214 84 0.796667 </v>
      </c>
      <c r="LE216" s="92" t="str">
        <f t="shared" si="768"/>
        <v xml:space="preserve">214 85 0.713333 </v>
      </c>
      <c r="LF216" s="92" t="str">
        <f t="shared" si="769"/>
        <v xml:space="preserve">214 86 0.43 </v>
      </c>
      <c r="LG216" s="92" t="str">
        <f t="shared" si="770"/>
        <v xml:space="preserve">214 87 0.946667 </v>
      </c>
      <c r="LH216" s="92" t="str">
        <f t="shared" si="771"/>
        <v xml:space="preserve">214 88 0.85 </v>
      </c>
      <c r="LI216" s="92" t="str">
        <f t="shared" si="772"/>
        <v xml:space="preserve">214 89 0.476667 </v>
      </c>
      <c r="LJ216" s="92" t="str">
        <f t="shared" si="773"/>
        <v xml:space="preserve">214 90 1.09 </v>
      </c>
      <c r="LK216" s="92" t="str">
        <f t="shared" si="774"/>
        <v xml:space="preserve">214 91 0.153333 </v>
      </c>
      <c r="LL216" s="92" t="str">
        <f t="shared" si="775"/>
        <v xml:space="preserve">214 92 0.796667 </v>
      </c>
      <c r="LM216" s="92" t="str">
        <f t="shared" si="776"/>
        <v xml:space="preserve">214 93 0.793333 </v>
      </c>
      <c r="LN216" s="92" t="str">
        <f t="shared" si="777"/>
        <v xml:space="preserve">214 94 1.01 </v>
      </c>
      <c r="LO216" s="92" t="str">
        <f t="shared" si="778"/>
        <v xml:space="preserve">214 95 0.606667 </v>
      </c>
      <c r="LP216" s="92" t="str">
        <f t="shared" si="779"/>
        <v xml:space="preserve">214 96 1.083333 </v>
      </c>
      <c r="LQ216" s="92" t="str">
        <f t="shared" si="780"/>
        <v xml:space="preserve">214 97 0.36 </v>
      </c>
      <c r="LR216" s="92" t="str">
        <f t="shared" si="781"/>
        <v xml:space="preserve">214 98 1 </v>
      </c>
      <c r="LS216" s="92" t="str">
        <f t="shared" si="782"/>
        <v xml:space="preserve">214 99 0.443333 </v>
      </c>
      <c r="LT216" s="92" t="str">
        <f t="shared" si="783"/>
        <v xml:space="preserve">214 100 0.94 </v>
      </c>
      <c r="LU216" s="92" t="str">
        <f t="shared" si="784"/>
        <v xml:space="preserve">214 101 0.426667 </v>
      </c>
      <c r="LV216" s="92" t="str">
        <f t="shared" si="785"/>
        <v xml:space="preserve">214 102 1.316667 </v>
      </c>
      <c r="LW216" s="92" t="str">
        <f t="shared" si="786"/>
        <v xml:space="preserve">214 103 1.096667 </v>
      </c>
      <c r="LX216" s="92" t="str">
        <f t="shared" si="787"/>
        <v xml:space="preserve">214 104 0.463333 </v>
      </c>
      <c r="LY216" s="92" t="str">
        <f t="shared" si="788"/>
        <v xml:space="preserve">214 105 0.446667 </v>
      </c>
      <c r="LZ216" s="92" t="str">
        <f t="shared" si="789"/>
        <v xml:space="preserve">214 106 0.96 </v>
      </c>
      <c r="MA216" s="92" t="str">
        <f t="shared" si="790"/>
        <v xml:space="preserve">214 107 0.48 </v>
      </c>
      <c r="MB216" s="92" t="str">
        <f t="shared" si="791"/>
        <v xml:space="preserve">214 108 0.636667 </v>
      </c>
      <c r="MC216" s="92" t="str">
        <f t="shared" si="792"/>
        <v xml:space="preserve">214 109 0.426667 </v>
      </c>
      <c r="MD216" s="92" t="str">
        <f t="shared" si="793"/>
        <v xml:space="preserve">214 110 1.45 </v>
      </c>
      <c r="ME216" s="92" t="str">
        <f t="shared" si="794"/>
        <v xml:space="preserve">214 111 0.733333 </v>
      </c>
      <c r="MF216" s="92" t="str">
        <f t="shared" si="795"/>
        <v xml:space="preserve">214 112 0.503333 </v>
      </c>
      <c r="MG216" s="92" t="str">
        <f t="shared" si="796"/>
        <v xml:space="preserve">214 113 0.26 </v>
      </c>
      <c r="MH216" s="92" t="str">
        <f t="shared" si="797"/>
        <v xml:space="preserve">214 114 0.956667 </v>
      </c>
      <c r="MI216" s="92" t="str">
        <f t="shared" si="798"/>
        <v xml:space="preserve">214 115 0.463333 </v>
      </c>
      <c r="MJ216" s="92" t="str">
        <f t="shared" si="799"/>
        <v xml:space="preserve">214 116 0.663333 </v>
      </c>
      <c r="MK216" s="92" t="str">
        <f t="shared" si="800"/>
        <v xml:space="preserve">214 117 0.563333 </v>
      </c>
      <c r="ML216" s="92" t="str">
        <f t="shared" si="801"/>
        <v xml:space="preserve">214 118 0.79 </v>
      </c>
      <c r="MM216" s="92" t="str">
        <f t="shared" si="802"/>
        <v xml:space="preserve">214 119 0.803333 </v>
      </c>
      <c r="MN216" s="92" t="str">
        <f t="shared" si="803"/>
        <v xml:space="preserve">214 120 1.116667 </v>
      </c>
      <c r="MO216" s="92" t="str">
        <f t="shared" si="804"/>
        <v xml:space="preserve">214 121 1.07 </v>
      </c>
      <c r="MP216" s="92" t="str">
        <f t="shared" si="805"/>
        <v xml:space="preserve">214 122 0.403333 </v>
      </c>
      <c r="MQ216" s="92" t="str">
        <f t="shared" si="806"/>
        <v xml:space="preserve">214 123 0.366667 </v>
      </c>
      <c r="MR216" s="92" t="str">
        <f t="shared" si="807"/>
        <v xml:space="preserve">214 124 0.603333 </v>
      </c>
      <c r="MS216" s="92" t="str">
        <f t="shared" si="808"/>
        <v xml:space="preserve">214 125 0.953333 </v>
      </c>
      <c r="MT216" s="92" t="str">
        <f t="shared" si="809"/>
        <v xml:space="preserve">214 126 0.526667 </v>
      </c>
      <c r="MU216" s="92" t="str">
        <f t="shared" si="810"/>
        <v xml:space="preserve">214 127 0.673333 </v>
      </c>
      <c r="MV216" s="92" t="str">
        <f t="shared" si="811"/>
        <v xml:space="preserve">214 128 0.986667 </v>
      </c>
      <c r="MW216" s="92" t="str">
        <f t="shared" si="812"/>
        <v xml:space="preserve">214 129 0.873333 </v>
      </c>
      <c r="MX216" s="92" t="str">
        <f t="shared" si="813"/>
        <v xml:space="preserve">214 130 0.346667 </v>
      </c>
      <c r="MY216" s="92" t="str">
        <f t="shared" si="814"/>
        <v xml:space="preserve">214 131 0.516667 </v>
      </c>
      <c r="MZ216" s="92" t="str">
        <f t="shared" si="815"/>
        <v xml:space="preserve">214 132 0.04 </v>
      </c>
      <c r="NA216" s="92" t="str">
        <f t="shared" si="816"/>
        <v xml:space="preserve">214 133 0.1 </v>
      </c>
      <c r="NB216" s="92" t="str">
        <f t="shared" si="817"/>
        <v xml:space="preserve">214 134 0.476667 </v>
      </c>
      <c r="NC216" s="92" t="str">
        <f t="shared" si="818"/>
        <v xml:space="preserve">214 135 0.393333 </v>
      </c>
      <c r="ND216" s="92" t="str">
        <f t="shared" si="819"/>
        <v xml:space="preserve">214 136 0.87 </v>
      </c>
      <c r="NE216" s="92" t="str">
        <f t="shared" si="820"/>
        <v xml:space="preserve">214 137 0.986667 </v>
      </c>
      <c r="NF216" s="92" t="str">
        <f t="shared" si="821"/>
        <v xml:space="preserve">214 138 0.873333 </v>
      </c>
      <c r="NG216" s="92" t="str">
        <f t="shared" si="822"/>
        <v xml:space="preserve">214 139 0.52 </v>
      </c>
      <c r="NH216" s="92" t="str">
        <f t="shared" si="823"/>
        <v xml:space="preserve">214 140 1.563333 </v>
      </c>
      <c r="NI216" s="92" t="str">
        <f t="shared" si="824"/>
        <v xml:space="preserve">214 141 0.296667 </v>
      </c>
      <c r="NJ216" s="92" t="str">
        <f t="shared" si="825"/>
        <v xml:space="preserve">214 142 0.74 </v>
      </c>
      <c r="NK216" s="92" t="str">
        <f t="shared" si="826"/>
        <v xml:space="preserve">214 143 0.776667 </v>
      </c>
      <c r="NL216" s="92" t="str">
        <f t="shared" si="827"/>
        <v xml:space="preserve">214 144 0.543333 </v>
      </c>
      <c r="NM216" s="92" t="str">
        <f t="shared" si="828"/>
        <v xml:space="preserve">214 145 1.083333 </v>
      </c>
      <c r="NN216" s="92" t="str">
        <f t="shared" si="829"/>
        <v xml:space="preserve">214 146 0.443333 </v>
      </c>
      <c r="NO216" s="92" t="str">
        <f t="shared" si="830"/>
        <v xml:space="preserve">214 147 1.096667 </v>
      </c>
      <c r="NP216" s="92" t="str">
        <f t="shared" si="831"/>
        <v xml:space="preserve">214 148 0.903333 </v>
      </c>
      <c r="NQ216" s="92" t="str">
        <f t="shared" si="832"/>
        <v xml:space="preserve">214 149 1.05 </v>
      </c>
      <c r="NR216" s="92" t="str">
        <f t="shared" si="833"/>
        <v xml:space="preserve">214 150 0.95 </v>
      </c>
      <c r="NS216" s="92" t="str">
        <f t="shared" si="834"/>
        <v xml:space="preserve">214 151 1.316667 </v>
      </c>
      <c r="NT216" s="92" t="str">
        <f t="shared" si="835"/>
        <v xml:space="preserve">214 152 1.14 </v>
      </c>
      <c r="NU216" s="92" t="str">
        <f t="shared" si="836"/>
        <v xml:space="preserve">214 153 1.216667 </v>
      </c>
      <c r="NV216" s="92" t="str">
        <f t="shared" si="837"/>
        <v xml:space="preserve">214 154 0.426667 </v>
      </c>
      <c r="NW216" s="92" t="str">
        <f t="shared" si="838"/>
        <v xml:space="preserve">214 155 1.453333 </v>
      </c>
      <c r="NX216" s="92" t="str">
        <f t="shared" si="839"/>
        <v xml:space="preserve">214 156 1.07 </v>
      </c>
      <c r="NY216" s="92" t="str">
        <f t="shared" si="840"/>
        <v xml:space="preserve">214 157 0.696667 </v>
      </c>
      <c r="NZ216" s="92" t="str">
        <f t="shared" si="841"/>
        <v xml:space="preserve">214 158 0.44 </v>
      </c>
      <c r="OA216" s="92" t="str">
        <f t="shared" si="842"/>
        <v xml:space="preserve">214 159 1 </v>
      </c>
      <c r="OB216" s="92" t="str">
        <f t="shared" si="843"/>
        <v xml:space="preserve">214 160 0.496667 </v>
      </c>
      <c r="OC216" s="92" t="str">
        <f t="shared" si="844"/>
        <v xml:space="preserve">214 161 0.43 </v>
      </c>
      <c r="OD216" s="92" t="str">
        <f t="shared" si="845"/>
        <v xml:space="preserve">214 162 1.33 </v>
      </c>
      <c r="OE216" s="92" t="str">
        <f t="shared" si="846"/>
        <v xml:space="preserve">214 163 0.75 </v>
      </c>
      <c r="OF216" s="92" t="str">
        <f t="shared" si="847"/>
        <v xml:space="preserve">214 164 0.77 </v>
      </c>
      <c r="OG216" s="92" t="str">
        <f t="shared" si="848"/>
        <v xml:space="preserve">214 165 1.436667 </v>
      </c>
      <c r="OH216" s="92" t="str">
        <f t="shared" si="849"/>
        <v xml:space="preserve">214 166 0.673333 </v>
      </c>
      <c r="OI216" s="92" t="str">
        <f t="shared" si="850"/>
        <v xml:space="preserve">214 167 0.406667 </v>
      </c>
      <c r="OJ216" s="92" t="str">
        <f t="shared" si="851"/>
        <v xml:space="preserve">214 168 0.646667 </v>
      </c>
      <c r="OK216" s="92" t="str">
        <f t="shared" si="852"/>
        <v xml:space="preserve">214 169 0.883333 </v>
      </c>
      <c r="OL216" s="92" t="str">
        <f t="shared" si="853"/>
        <v xml:space="preserve">214 170 0.546667 </v>
      </c>
      <c r="OM216" s="92" t="str">
        <f t="shared" si="854"/>
        <v xml:space="preserve">214 171 1.026667 </v>
      </c>
      <c r="ON216" s="92" t="str">
        <f t="shared" si="855"/>
        <v xml:space="preserve">214 172 1.153333 </v>
      </c>
      <c r="OO216" s="92" t="str">
        <f t="shared" si="856"/>
        <v xml:space="preserve">214 173 0.953333 </v>
      </c>
      <c r="OP216" s="92" t="str">
        <f t="shared" si="857"/>
        <v xml:space="preserve">214 174 0.306667 </v>
      </c>
      <c r="OQ216" s="92" t="str">
        <f t="shared" si="858"/>
        <v xml:space="preserve">214 175 1 </v>
      </c>
      <c r="OR216" s="92" t="str">
        <f t="shared" si="859"/>
        <v xml:space="preserve">214 176 0.563333 </v>
      </c>
      <c r="OS216" s="92" t="str">
        <f t="shared" si="860"/>
        <v xml:space="preserve">214 177 0.566667 </v>
      </c>
      <c r="OT216" s="92" t="str">
        <f t="shared" si="861"/>
        <v xml:space="preserve">214 178 0.543333 </v>
      </c>
      <c r="OU216" s="92" t="str">
        <f t="shared" si="862"/>
        <v xml:space="preserve">214 179 0.836667 </v>
      </c>
      <c r="OV216" s="92" t="str">
        <f t="shared" si="863"/>
        <v xml:space="preserve">214 180 0.756667 </v>
      </c>
      <c r="OW216" s="92" t="str">
        <f t="shared" si="864"/>
        <v xml:space="preserve">214 181 0.163333 </v>
      </c>
      <c r="OX216" s="92" t="str">
        <f t="shared" si="865"/>
        <v xml:space="preserve">214 182 0.52 </v>
      </c>
      <c r="OY216" s="92" t="str">
        <f t="shared" si="866"/>
        <v xml:space="preserve">214 183 0.44 </v>
      </c>
      <c r="OZ216" s="92" t="str">
        <f t="shared" si="867"/>
        <v xml:space="preserve">214 184 0.973333 </v>
      </c>
      <c r="PA216" s="92" t="str">
        <f t="shared" si="868"/>
        <v xml:space="preserve">214 185 0.783333 </v>
      </c>
      <c r="PB216" s="92" t="str">
        <f t="shared" si="869"/>
        <v xml:space="preserve">214 186 0.873333 </v>
      </c>
      <c r="PC216" s="92" t="str">
        <f t="shared" si="870"/>
        <v xml:space="preserve">214 187 0.873333 </v>
      </c>
      <c r="PD216" s="92" t="str">
        <f t="shared" si="871"/>
        <v xml:space="preserve">214 188 0.53 </v>
      </c>
      <c r="PE216" s="92" t="str">
        <f t="shared" si="872"/>
        <v xml:space="preserve">214 189 0.26 </v>
      </c>
      <c r="PF216" s="92" t="str">
        <f t="shared" si="873"/>
        <v xml:space="preserve">214 190 0.243333 </v>
      </c>
      <c r="PG216" s="92" t="str">
        <f t="shared" si="874"/>
        <v xml:space="preserve">214 191 0.573333 </v>
      </c>
      <c r="PH216" s="92" t="str">
        <f t="shared" si="875"/>
        <v xml:space="preserve">214 192 0.286667 </v>
      </c>
      <c r="PI216" s="92" t="str">
        <f t="shared" si="876"/>
        <v xml:space="preserve">214 193 0.856667 </v>
      </c>
      <c r="PJ216" s="92" t="str">
        <f t="shared" si="877"/>
        <v xml:space="preserve">214 194 0.72 </v>
      </c>
      <c r="PK216" s="92" t="str">
        <f t="shared" si="878"/>
        <v xml:space="preserve">214 195 0.89 </v>
      </c>
      <c r="PL216" s="92" t="str">
        <f t="shared" si="879"/>
        <v xml:space="preserve">214 196 1.476667 </v>
      </c>
      <c r="PM216" s="92" t="str">
        <f t="shared" si="880"/>
        <v xml:space="preserve">214 197 0.29 </v>
      </c>
      <c r="PN216" s="92" t="str">
        <f t="shared" si="881"/>
        <v xml:space="preserve">214 198 0.266667 </v>
      </c>
      <c r="PO216" s="92" t="str">
        <f t="shared" si="882"/>
        <v xml:space="preserve">214 199 0.34 </v>
      </c>
      <c r="PP216" s="92" t="str">
        <f t="shared" si="883"/>
        <v xml:space="preserve">214 200 0.393333 </v>
      </c>
      <c r="PQ216" s="92" t="str">
        <f t="shared" si="884"/>
        <v xml:space="preserve">214 201 1.023333 </v>
      </c>
      <c r="PR216" s="92" t="str">
        <f t="shared" si="885"/>
        <v xml:space="preserve">214 202 0.3 </v>
      </c>
      <c r="PS216" s="92" t="str">
        <f t="shared" si="886"/>
        <v xml:space="preserve">214 203 0.6 </v>
      </c>
      <c r="PT216" s="92" t="str">
        <f t="shared" si="887"/>
        <v xml:space="preserve">214 204 0.496667 </v>
      </c>
      <c r="PU216" s="92" t="str">
        <f t="shared" si="888"/>
        <v xml:space="preserve">214 205 0.35 </v>
      </c>
      <c r="PV216" s="92" t="str">
        <f t="shared" si="889"/>
        <v xml:space="preserve">214 206 1.113333 </v>
      </c>
      <c r="PW216" s="92" t="str">
        <f t="shared" si="890"/>
        <v xml:space="preserve">214 207 1.42 </v>
      </c>
      <c r="PX216" s="92" t="str">
        <f t="shared" si="891"/>
        <v xml:space="preserve">214 208 0.433333 </v>
      </c>
      <c r="PY216" s="92" t="str">
        <f t="shared" si="892"/>
        <v xml:space="preserve">214 209 0.35 </v>
      </c>
      <c r="PZ216" s="92" t="str">
        <f t="shared" si="893"/>
        <v xml:space="preserve">214 210 1.12 </v>
      </c>
      <c r="QA216" s="92" t="str">
        <f t="shared" si="894"/>
        <v xml:space="preserve">214 211 0.716667 </v>
      </c>
      <c r="QB216" s="92" t="str">
        <f t="shared" si="895"/>
        <v xml:space="preserve">214 212 0.86 </v>
      </c>
      <c r="QC216" s="92" t="str">
        <f t="shared" si="896"/>
        <v xml:space="preserve">214 213 0.716667 </v>
      </c>
      <c r="QD216" s="92" t="str">
        <f t="shared" si="897"/>
        <v xml:space="preserve">214 214 0 </v>
      </c>
      <c r="QE216" s="92" t="str">
        <f t="shared" si="898"/>
        <v xml:space="preserve">214 215 1.446667 </v>
      </c>
      <c r="QF216" s="92" t="str">
        <f t="shared" si="899"/>
        <v xml:space="preserve">214 216 0.466667 </v>
      </c>
      <c r="QG216" s="92" t="str">
        <f t="shared" si="900"/>
        <v xml:space="preserve">214 217 0.366667 </v>
      </c>
      <c r="QH216" s="92" t="str">
        <f t="shared" si="901"/>
        <v xml:space="preserve">214 218 0.733333 </v>
      </c>
      <c r="QI216" s="92" t="str">
        <f t="shared" si="902"/>
        <v xml:space="preserve">214 219 0.086667 </v>
      </c>
      <c r="QJ216" s="92" t="str">
        <f t="shared" si="903"/>
        <v xml:space="preserve">214 220 0.41 </v>
      </c>
      <c r="QK216" s="92" t="str">
        <f t="shared" si="904"/>
        <v xml:space="preserve">214 221 0.876667 </v>
      </c>
      <c r="QL216" s="92" t="str">
        <f t="shared" si="905"/>
        <v xml:space="preserve">214 222 1.36 </v>
      </c>
      <c r="QM216" s="92" t="str">
        <f t="shared" si="906"/>
        <v xml:space="preserve">214 223 0.64 </v>
      </c>
      <c r="QN216" s="92" t="str">
        <f t="shared" si="907"/>
        <v xml:space="preserve">214 224 0.693333 </v>
      </c>
      <c r="QO216" s="92" t="str">
        <f t="shared" si="908"/>
        <v xml:space="preserve">214 225 0.436667 </v>
      </c>
      <c r="QP216" s="92" t="str">
        <f t="shared" si="909"/>
        <v xml:space="preserve">214 226 0.41 </v>
      </c>
      <c r="QQ216" s="92" t="str">
        <f t="shared" si="910"/>
        <v xml:space="preserve">214 227 0.52 </v>
      </c>
      <c r="QR216" s="92" t="str">
        <f t="shared" si="911"/>
        <v xml:space="preserve">214 228 0.963333 </v>
      </c>
    </row>
    <row r="217" spans="1:460" ht="18.75" customHeight="1" x14ac:dyDescent="0.35">
      <c r="A217" s="86">
        <v>215</v>
      </c>
      <c r="B217" s="90" t="s">
        <v>231</v>
      </c>
      <c r="C217" s="91" t="s">
        <v>217</v>
      </c>
      <c r="D217" s="9">
        <v>23.3</v>
      </c>
      <c r="E217" s="9">
        <v>27.1</v>
      </c>
      <c r="F217" s="9">
        <v>18.899999999999999</v>
      </c>
      <c r="G217" s="9">
        <v>44.7</v>
      </c>
      <c r="H217" s="21">
        <v>48</v>
      </c>
      <c r="I217" s="21">
        <v>48</v>
      </c>
      <c r="J217" s="9">
        <v>41.5</v>
      </c>
      <c r="K217" s="21">
        <v>36</v>
      </c>
      <c r="L217" s="9">
        <v>50.6</v>
      </c>
      <c r="M217" s="9">
        <v>37.1</v>
      </c>
      <c r="N217" s="9">
        <v>44.6</v>
      </c>
      <c r="O217" s="9">
        <v>44.2</v>
      </c>
      <c r="P217" s="9">
        <v>22.3</v>
      </c>
      <c r="Q217" s="9">
        <v>33.9</v>
      </c>
      <c r="R217" s="9">
        <v>33.9</v>
      </c>
      <c r="S217" s="9">
        <v>58.4</v>
      </c>
      <c r="T217" s="9">
        <v>31.2</v>
      </c>
      <c r="U217" s="9">
        <v>21.2</v>
      </c>
      <c r="V217" s="9">
        <v>41.9</v>
      </c>
      <c r="W217" s="9">
        <v>33.1</v>
      </c>
      <c r="X217" s="9">
        <v>25.7</v>
      </c>
      <c r="Y217" s="9">
        <v>32.700000000000003</v>
      </c>
      <c r="Z217" s="9">
        <v>25.4</v>
      </c>
      <c r="AA217" s="21">
        <v>41</v>
      </c>
      <c r="AB217" s="9">
        <v>24.1</v>
      </c>
      <c r="AC217" s="9">
        <v>47.8</v>
      </c>
      <c r="AD217" s="9">
        <v>37.799999999999997</v>
      </c>
      <c r="AE217" s="9">
        <v>31.6</v>
      </c>
      <c r="AF217" s="9">
        <v>32.9</v>
      </c>
      <c r="AG217" s="9">
        <v>4.0999999999999996</v>
      </c>
      <c r="AH217" s="9">
        <v>59.3</v>
      </c>
      <c r="AI217" s="9">
        <v>44.2</v>
      </c>
      <c r="AJ217" s="9">
        <v>29.6</v>
      </c>
      <c r="AK217" s="9">
        <v>33.5</v>
      </c>
      <c r="AL217" s="21">
        <v>22</v>
      </c>
      <c r="AM217" s="9">
        <v>27.3</v>
      </c>
      <c r="AN217" s="9">
        <v>32.5</v>
      </c>
      <c r="AO217" s="9">
        <v>35.1</v>
      </c>
      <c r="AP217" s="9">
        <v>38.299999999999997</v>
      </c>
      <c r="AQ217" s="9">
        <v>17.600000000000001</v>
      </c>
      <c r="AR217" s="9">
        <v>31.8</v>
      </c>
      <c r="AS217" s="9">
        <v>42.1</v>
      </c>
      <c r="AT217" s="9">
        <v>37.700000000000003</v>
      </c>
      <c r="AU217" s="9">
        <v>38.200000000000003</v>
      </c>
      <c r="AV217" s="9">
        <v>39.4</v>
      </c>
      <c r="AW217" s="9">
        <v>19.399999999999999</v>
      </c>
      <c r="AX217" s="9">
        <v>38.5</v>
      </c>
      <c r="AY217" s="9">
        <v>16.3</v>
      </c>
      <c r="AZ217" s="9">
        <v>31.3</v>
      </c>
      <c r="BA217" s="9">
        <v>19.399999999999999</v>
      </c>
      <c r="BB217" s="9">
        <v>39.4</v>
      </c>
      <c r="BC217" s="9">
        <v>33.799999999999997</v>
      </c>
      <c r="BD217" s="9">
        <v>47.7</v>
      </c>
      <c r="BE217" s="9">
        <v>17.100000000000001</v>
      </c>
      <c r="BF217" s="21">
        <v>14</v>
      </c>
      <c r="BG217" s="9">
        <v>27.6</v>
      </c>
      <c r="BH217" s="9">
        <v>21.5</v>
      </c>
      <c r="BI217" s="9">
        <v>24.1</v>
      </c>
      <c r="BJ217" s="9">
        <v>44.6</v>
      </c>
      <c r="BK217" s="9">
        <v>35.200000000000003</v>
      </c>
      <c r="BL217" s="9">
        <v>23.2</v>
      </c>
      <c r="BM217" s="9">
        <v>11.3</v>
      </c>
      <c r="BN217" s="9">
        <v>26.8</v>
      </c>
      <c r="BO217" s="9">
        <v>36.5</v>
      </c>
      <c r="BP217" s="9">
        <v>33.1</v>
      </c>
      <c r="BQ217" s="9">
        <v>35.200000000000003</v>
      </c>
      <c r="BR217" s="9">
        <v>32.5</v>
      </c>
      <c r="BS217" s="9">
        <v>39.5</v>
      </c>
      <c r="BT217" s="9">
        <v>19.5</v>
      </c>
      <c r="BU217" s="9">
        <v>40.6</v>
      </c>
      <c r="BV217" s="9">
        <v>43.5</v>
      </c>
      <c r="BW217" s="9">
        <v>46.9</v>
      </c>
      <c r="BX217" s="9">
        <v>44.1</v>
      </c>
      <c r="BY217" s="21">
        <v>58</v>
      </c>
      <c r="BZ217" s="9">
        <v>35.700000000000003</v>
      </c>
      <c r="CA217" s="9">
        <v>35.200000000000003</v>
      </c>
      <c r="CB217" s="9">
        <v>51.9</v>
      </c>
      <c r="CC217" s="9">
        <v>32.5</v>
      </c>
      <c r="CD217" s="9">
        <v>20.100000000000001</v>
      </c>
      <c r="CE217" s="9">
        <v>31.3</v>
      </c>
      <c r="CF217" s="9">
        <v>28.6</v>
      </c>
      <c r="CG217" s="9">
        <v>37.1</v>
      </c>
      <c r="CH217" s="9">
        <v>31.3</v>
      </c>
      <c r="CI217" s="9">
        <v>51.2</v>
      </c>
      <c r="CJ217" s="9">
        <v>22.7</v>
      </c>
      <c r="CK217" s="21">
        <v>34</v>
      </c>
      <c r="CL217" s="9">
        <v>18.399999999999999</v>
      </c>
      <c r="CM217" s="9">
        <v>31.6</v>
      </c>
      <c r="CN217" s="9">
        <v>37.5</v>
      </c>
      <c r="CO217" s="9">
        <v>34.200000000000003</v>
      </c>
      <c r="CP217" s="9">
        <v>46.7</v>
      </c>
      <c r="CQ217" s="9">
        <v>43.4</v>
      </c>
      <c r="CR217" s="9">
        <v>25.3</v>
      </c>
      <c r="CS217" s="9">
        <v>28.1</v>
      </c>
      <c r="CT217" s="9">
        <v>39.700000000000003</v>
      </c>
      <c r="CU217" s="9">
        <v>37.9</v>
      </c>
      <c r="CV217" s="9">
        <v>36.700000000000003</v>
      </c>
      <c r="CW217" s="9">
        <v>24.4</v>
      </c>
      <c r="CX217" s="9">
        <v>32.1</v>
      </c>
      <c r="CY217" s="9">
        <v>55.6</v>
      </c>
      <c r="CZ217" s="9">
        <v>36.200000000000003</v>
      </c>
      <c r="DA217" s="9">
        <v>27.5</v>
      </c>
      <c r="DB217" s="9">
        <v>34.5</v>
      </c>
      <c r="DC217" s="9">
        <v>32.6</v>
      </c>
      <c r="DD217" s="9">
        <v>42.3</v>
      </c>
      <c r="DE217" s="9">
        <v>15.6</v>
      </c>
      <c r="DF217" s="9">
        <v>39.799999999999997</v>
      </c>
      <c r="DG217" s="9">
        <v>53.6</v>
      </c>
      <c r="DH217" s="9">
        <v>38.200000000000003</v>
      </c>
      <c r="DI217" s="21">
        <v>53</v>
      </c>
      <c r="DJ217" s="9">
        <v>48.2</v>
      </c>
      <c r="DK217" s="21">
        <v>32</v>
      </c>
      <c r="DL217" s="9">
        <v>43.2</v>
      </c>
      <c r="DM217" s="9">
        <v>34.1</v>
      </c>
      <c r="DN217" s="9">
        <v>39.1</v>
      </c>
      <c r="DO217" s="9">
        <v>41.5</v>
      </c>
      <c r="DP217" s="9">
        <v>31.8</v>
      </c>
      <c r="DQ217" s="9">
        <v>51.1</v>
      </c>
      <c r="DR217" s="9">
        <v>20.7</v>
      </c>
      <c r="DS217" s="9">
        <v>34.700000000000003</v>
      </c>
      <c r="DT217" s="9">
        <v>20.2</v>
      </c>
      <c r="DU217" s="21">
        <v>35</v>
      </c>
      <c r="DV217" s="9">
        <v>37.9</v>
      </c>
      <c r="DW217" s="9">
        <v>60.2</v>
      </c>
      <c r="DX217" s="9">
        <v>17.7</v>
      </c>
      <c r="DY217" s="9">
        <v>31.8</v>
      </c>
      <c r="DZ217" s="9">
        <v>26.7</v>
      </c>
      <c r="EA217" s="9">
        <v>45.6</v>
      </c>
      <c r="EB217" s="9">
        <v>19.600000000000001</v>
      </c>
      <c r="EC217" s="9">
        <v>37.9</v>
      </c>
      <c r="ED217" s="9">
        <v>31.1</v>
      </c>
      <c r="EE217" s="9">
        <v>43.8</v>
      </c>
      <c r="EF217" s="9">
        <v>42.6</v>
      </c>
      <c r="EG217" s="9">
        <v>39.700000000000003</v>
      </c>
      <c r="EH217" s="9">
        <v>40.799999999999997</v>
      </c>
      <c r="EI217" s="9">
        <v>53.4</v>
      </c>
      <c r="EJ217" s="9">
        <v>45.6</v>
      </c>
      <c r="EK217" s="9">
        <v>21.3</v>
      </c>
      <c r="EL217" s="9">
        <v>57.7</v>
      </c>
      <c r="EM217" s="9">
        <v>3.9</v>
      </c>
      <c r="EN217" s="9">
        <v>41.9</v>
      </c>
      <c r="EO217" s="9">
        <v>33.6</v>
      </c>
      <c r="EP217" s="9">
        <v>37.4</v>
      </c>
      <c r="EQ217" s="9">
        <v>33.5</v>
      </c>
      <c r="ER217" s="9">
        <v>42.1</v>
      </c>
      <c r="ES217" s="9">
        <v>32.1</v>
      </c>
      <c r="ET217" s="21">
        <v>37</v>
      </c>
      <c r="EU217" s="9">
        <v>17.899999999999999</v>
      </c>
      <c r="EV217" s="21">
        <v>22</v>
      </c>
      <c r="EW217" s="9">
        <v>19.5</v>
      </c>
      <c r="EX217" s="9">
        <v>27.4</v>
      </c>
      <c r="EY217" s="9">
        <v>17.7</v>
      </c>
      <c r="EZ217" s="21">
        <v>31</v>
      </c>
      <c r="FA217" s="9">
        <v>53.8</v>
      </c>
      <c r="FB217" s="9">
        <v>3.8</v>
      </c>
      <c r="FC217" s="9">
        <v>15.1</v>
      </c>
      <c r="FD217" s="9">
        <v>23.3</v>
      </c>
      <c r="FE217" s="9">
        <v>33.1</v>
      </c>
      <c r="FF217" s="9">
        <v>17.399999999999999</v>
      </c>
      <c r="FG217" s="9">
        <v>32.799999999999997</v>
      </c>
      <c r="FH217" s="9">
        <v>35.6</v>
      </c>
      <c r="FI217" s="9">
        <v>27.9</v>
      </c>
      <c r="FJ217" s="9">
        <v>37.9</v>
      </c>
      <c r="FK217" s="9">
        <v>31.4</v>
      </c>
      <c r="FL217" s="9">
        <v>4.5</v>
      </c>
      <c r="FM217" s="9">
        <v>46.3</v>
      </c>
      <c r="FN217" s="9">
        <v>53.2</v>
      </c>
      <c r="FO217" s="9">
        <v>36.799999999999997</v>
      </c>
      <c r="FP217" s="9">
        <v>50.6</v>
      </c>
      <c r="FQ217" s="9">
        <v>32.9</v>
      </c>
      <c r="FR217" s="9">
        <v>17.600000000000001</v>
      </c>
      <c r="FS217" s="9">
        <v>23.9</v>
      </c>
      <c r="FT217" s="9">
        <v>18.600000000000001</v>
      </c>
      <c r="FU217" s="9">
        <v>43.1</v>
      </c>
      <c r="FV217" s="9">
        <v>18.100000000000001</v>
      </c>
      <c r="FW217" s="9">
        <v>34.1</v>
      </c>
      <c r="FX217" s="21">
        <v>34</v>
      </c>
      <c r="FY217" s="9">
        <v>41.5</v>
      </c>
      <c r="FZ217" s="21">
        <v>26</v>
      </c>
      <c r="GA217" s="9">
        <v>32.9</v>
      </c>
      <c r="GB217" s="9">
        <v>47.6</v>
      </c>
      <c r="GC217" s="9">
        <v>38.700000000000003</v>
      </c>
      <c r="GD217" s="9">
        <v>33.1</v>
      </c>
      <c r="GE217" s="9">
        <v>26.1</v>
      </c>
      <c r="GF217" s="9">
        <v>50.9</v>
      </c>
      <c r="GG217" s="9">
        <v>37.5</v>
      </c>
      <c r="GH217" s="9">
        <v>37.5</v>
      </c>
      <c r="GI217" s="21">
        <v>58</v>
      </c>
      <c r="GJ217" s="9">
        <v>43.2</v>
      </c>
      <c r="GK217" s="9">
        <v>42.7</v>
      </c>
      <c r="GL217" s="9">
        <v>43.6</v>
      </c>
      <c r="GM217" s="9">
        <v>42.1</v>
      </c>
      <c r="GN217" s="9">
        <v>19.2</v>
      </c>
      <c r="GO217" s="9">
        <v>47.2</v>
      </c>
      <c r="GP217" s="21">
        <v>20</v>
      </c>
      <c r="GQ217" s="9">
        <v>8.9</v>
      </c>
      <c r="GR217" s="9">
        <v>40.299999999999997</v>
      </c>
      <c r="GS217" s="9">
        <v>35.700000000000003</v>
      </c>
      <c r="GT217" s="9">
        <v>37.700000000000003</v>
      </c>
      <c r="GU217" s="9">
        <v>40.799999999999997</v>
      </c>
      <c r="GV217" s="9">
        <v>17.5</v>
      </c>
      <c r="GW217" s="9">
        <v>36.4</v>
      </c>
      <c r="GX217" s="21">
        <v>34</v>
      </c>
      <c r="GY217" s="9">
        <v>32.200000000000003</v>
      </c>
      <c r="GZ217" s="9">
        <v>42.1</v>
      </c>
      <c r="HA217" s="9">
        <v>38.799999999999997</v>
      </c>
      <c r="HB217" s="9">
        <v>52.2</v>
      </c>
      <c r="HC217" s="9">
        <v>31.7</v>
      </c>
      <c r="HD217" s="9">
        <v>38.5</v>
      </c>
      <c r="HE217" s="9">
        <v>51.7</v>
      </c>
      <c r="HF217" s="9">
        <v>23.8</v>
      </c>
      <c r="HG217" s="9">
        <v>20.3</v>
      </c>
      <c r="HH217" s="9">
        <v>23.8</v>
      </c>
      <c r="HI217" s="9">
        <v>43.4</v>
      </c>
      <c r="HJ217" s="21">
        <v>0</v>
      </c>
      <c r="HK217" s="9">
        <v>34.6</v>
      </c>
      <c r="HL217" s="9">
        <v>38.4</v>
      </c>
      <c r="HM217" s="9">
        <v>22.5</v>
      </c>
      <c r="HN217" s="9">
        <v>43.9</v>
      </c>
      <c r="HO217" s="9">
        <v>34.299999999999997</v>
      </c>
      <c r="HP217" s="9">
        <v>22.2</v>
      </c>
      <c r="HQ217" s="9">
        <v>57.5</v>
      </c>
      <c r="HR217" s="9">
        <v>32.299999999999997</v>
      </c>
      <c r="HS217" s="9">
        <v>22.5</v>
      </c>
      <c r="HT217" s="9">
        <v>30.5</v>
      </c>
      <c r="HU217" s="9">
        <v>35.9</v>
      </c>
      <c r="HV217" s="9">
        <v>33.6</v>
      </c>
      <c r="HW217" s="9">
        <v>34.1</v>
      </c>
      <c r="HX217" s="8"/>
      <c r="HY217" s="92" t="str">
        <f t="shared" si="684"/>
        <v xml:space="preserve">215 1 0.776667 </v>
      </c>
      <c r="HZ217" s="92" t="str">
        <f t="shared" si="685"/>
        <v xml:space="preserve">215 2 0.903333 </v>
      </c>
      <c r="IA217" s="92" t="str">
        <f t="shared" si="686"/>
        <v xml:space="preserve">215 3 0.63 </v>
      </c>
      <c r="IB217" s="92" t="str">
        <f t="shared" si="687"/>
        <v xml:space="preserve">215 4 1.49 </v>
      </c>
      <c r="IC217" s="92" t="str">
        <f t="shared" si="688"/>
        <v xml:space="preserve">215 5 1.6 </v>
      </c>
      <c r="ID217" s="92" t="str">
        <f t="shared" si="689"/>
        <v xml:space="preserve">215 6 1.6 </v>
      </c>
      <c r="IE217" s="92" t="str">
        <f t="shared" si="690"/>
        <v xml:space="preserve">215 7 1.383333 </v>
      </c>
      <c r="IF217" s="92" t="str">
        <f t="shared" si="691"/>
        <v xml:space="preserve">215 8 1.2 </v>
      </c>
      <c r="IG217" s="92" t="str">
        <f t="shared" si="692"/>
        <v xml:space="preserve">215 9 1.686667 </v>
      </c>
      <c r="IH217" s="92" t="str">
        <f t="shared" si="693"/>
        <v xml:space="preserve">215 10 1.236667 </v>
      </c>
      <c r="II217" s="92" t="str">
        <f t="shared" si="694"/>
        <v xml:space="preserve">215 11 1.486667 </v>
      </c>
      <c r="IJ217" s="92" t="str">
        <f t="shared" si="695"/>
        <v xml:space="preserve">215 12 1.473333 </v>
      </c>
      <c r="IK217" s="92" t="str">
        <f t="shared" si="696"/>
        <v xml:space="preserve">215 13 0.743333 </v>
      </c>
      <c r="IL217" s="92" t="str">
        <f t="shared" si="697"/>
        <v xml:space="preserve">215 14 1.13 </v>
      </c>
      <c r="IM217" s="92" t="str">
        <f t="shared" si="698"/>
        <v xml:space="preserve">215 15 1.13 </v>
      </c>
      <c r="IN217" s="92" t="str">
        <f t="shared" si="699"/>
        <v xml:space="preserve">215 16 1.946667 </v>
      </c>
      <c r="IO217" s="92" t="str">
        <f t="shared" si="700"/>
        <v xml:space="preserve">215 17 1.04 </v>
      </c>
      <c r="IP217" s="92" t="str">
        <f t="shared" si="701"/>
        <v xml:space="preserve">215 18 0.706667 </v>
      </c>
      <c r="IQ217" s="92" t="str">
        <f t="shared" si="702"/>
        <v xml:space="preserve">215 19 1.396667 </v>
      </c>
      <c r="IR217" s="92" t="str">
        <f t="shared" si="703"/>
        <v xml:space="preserve">215 20 1.103333 </v>
      </c>
      <c r="IS217" s="92" t="str">
        <f t="shared" si="704"/>
        <v xml:space="preserve">215 21 0.856667 </v>
      </c>
      <c r="IT217" s="92" t="str">
        <f t="shared" si="705"/>
        <v xml:space="preserve">215 22 1.09 </v>
      </c>
      <c r="IU217" s="92" t="str">
        <f t="shared" si="706"/>
        <v xml:space="preserve">215 23 0.846667 </v>
      </c>
      <c r="IV217" s="92" t="str">
        <f t="shared" si="707"/>
        <v xml:space="preserve">215 24 1.366667 </v>
      </c>
      <c r="IW217" s="92" t="str">
        <f t="shared" si="708"/>
        <v xml:space="preserve">215 25 0.803333 </v>
      </c>
      <c r="IX217" s="92" t="str">
        <f t="shared" si="709"/>
        <v xml:space="preserve">215 26 1.593333 </v>
      </c>
      <c r="IY217" s="92" t="str">
        <f t="shared" si="710"/>
        <v xml:space="preserve">215 27 1.26 </v>
      </c>
      <c r="IZ217" s="92" t="str">
        <f t="shared" si="711"/>
        <v xml:space="preserve">215 28 1.053333 </v>
      </c>
      <c r="JA217" s="92" t="str">
        <f t="shared" si="712"/>
        <v xml:space="preserve">215 29 1.096667 </v>
      </c>
      <c r="JB217" s="92" t="str">
        <f t="shared" si="713"/>
        <v xml:space="preserve">215 30 0.136667 </v>
      </c>
      <c r="JC217" s="92" t="str">
        <f t="shared" si="714"/>
        <v xml:space="preserve">215 31 1.976667 </v>
      </c>
      <c r="JD217" s="92" t="str">
        <f t="shared" si="715"/>
        <v xml:space="preserve">215 32 1.473333 </v>
      </c>
      <c r="JE217" s="92" t="str">
        <f t="shared" si="716"/>
        <v xml:space="preserve">215 33 0.986667 </v>
      </c>
      <c r="JF217" s="92" t="str">
        <f t="shared" si="717"/>
        <v xml:space="preserve">215 34 1.116667 </v>
      </c>
      <c r="JG217" s="92" t="str">
        <f t="shared" si="718"/>
        <v xml:space="preserve">215 35 0.733333 </v>
      </c>
      <c r="JH217" s="92" t="str">
        <f t="shared" si="719"/>
        <v xml:space="preserve">215 36 0.91 </v>
      </c>
      <c r="JI217" s="92" t="str">
        <f t="shared" si="720"/>
        <v xml:space="preserve">215 37 1.083333 </v>
      </c>
      <c r="JJ217" s="92" t="str">
        <f t="shared" si="721"/>
        <v xml:space="preserve">215 38 1.17 </v>
      </c>
      <c r="JK217" s="92" t="str">
        <f t="shared" si="722"/>
        <v xml:space="preserve">215 39 1.276667 </v>
      </c>
      <c r="JL217" s="92" t="str">
        <f t="shared" si="723"/>
        <v xml:space="preserve">215 40 0.586667 </v>
      </c>
      <c r="JM217" s="92" t="str">
        <f t="shared" si="724"/>
        <v xml:space="preserve">215 41 1.06 </v>
      </c>
      <c r="JN217" s="92" t="str">
        <f t="shared" si="725"/>
        <v xml:space="preserve">215 42 1.403333 </v>
      </c>
      <c r="JO217" s="92" t="str">
        <f t="shared" si="726"/>
        <v xml:space="preserve">215 43 1.256667 </v>
      </c>
      <c r="JP217" s="92" t="str">
        <f t="shared" si="727"/>
        <v xml:space="preserve">215 44 1.273333 </v>
      </c>
      <c r="JQ217" s="92" t="str">
        <f t="shared" si="728"/>
        <v xml:space="preserve">215 45 1.313333 </v>
      </c>
      <c r="JR217" s="92" t="str">
        <f t="shared" si="729"/>
        <v xml:space="preserve">215 46 0.646667 </v>
      </c>
      <c r="JS217" s="92" t="str">
        <f t="shared" si="730"/>
        <v xml:space="preserve">215 47 1.283333 </v>
      </c>
      <c r="JT217" s="92" t="str">
        <f t="shared" si="731"/>
        <v xml:space="preserve">215 48 0.543333 </v>
      </c>
      <c r="JU217" s="92" t="str">
        <f t="shared" si="732"/>
        <v xml:space="preserve">215 49 1.043333 </v>
      </c>
      <c r="JV217" s="92" t="str">
        <f t="shared" si="733"/>
        <v xml:space="preserve">215 50 0.646667 </v>
      </c>
      <c r="JW217" s="92" t="str">
        <f t="shared" si="734"/>
        <v xml:space="preserve">215 51 1.313333 </v>
      </c>
      <c r="JX217" s="92" t="str">
        <f t="shared" si="735"/>
        <v xml:space="preserve">215 52 1.126667 </v>
      </c>
      <c r="JY217" s="92" t="str">
        <f t="shared" si="736"/>
        <v xml:space="preserve">215 53 1.59 </v>
      </c>
      <c r="JZ217" s="92" t="str">
        <f t="shared" si="737"/>
        <v xml:space="preserve">215 54 0.57 </v>
      </c>
      <c r="KA217" s="92" t="str">
        <f t="shared" si="738"/>
        <v xml:space="preserve">215 55 0.466667 </v>
      </c>
      <c r="KB217" s="92" t="str">
        <f t="shared" si="739"/>
        <v xml:space="preserve">215 56 0.92 </v>
      </c>
      <c r="KC217" s="92" t="str">
        <f t="shared" si="740"/>
        <v xml:space="preserve">215 57 0.716667 </v>
      </c>
      <c r="KD217" s="92" t="str">
        <f t="shared" si="741"/>
        <v xml:space="preserve">215 58 0.803333 </v>
      </c>
      <c r="KE217" s="92" t="str">
        <f t="shared" si="742"/>
        <v xml:space="preserve">215 59 1.486667 </v>
      </c>
      <c r="KF217" s="92" t="str">
        <f t="shared" si="743"/>
        <v xml:space="preserve">215 60 1.173333 </v>
      </c>
      <c r="KG217" s="92" t="str">
        <f t="shared" si="744"/>
        <v xml:space="preserve">215 61 0.773333 </v>
      </c>
      <c r="KH217" s="92" t="str">
        <f t="shared" si="745"/>
        <v xml:space="preserve">215 62 0.376667 </v>
      </c>
      <c r="KI217" s="92" t="str">
        <f t="shared" si="746"/>
        <v xml:space="preserve">215 63 0.893333 </v>
      </c>
      <c r="KJ217" s="92" t="str">
        <f t="shared" si="747"/>
        <v xml:space="preserve">215 64 1.216667 </v>
      </c>
      <c r="KK217" s="92" t="str">
        <f t="shared" si="748"/>
        <v xml:space="preserve">215 65 1.103333 </v>
      </c>
      <c r="KL217" s="92" t="str">
        <f t="shared" si="749"/>
        <v xml:space="preserve">215 66 1.173333 </v>
      </c>
      <c r="KM217" s="92" t="str">
        <f t="shared" si="750"/>
        <v xml:space="preserve">215 67 1.083333 </v>
      </c>
      <c r="KN217" s="92" t="str">
        <f t="shared" si="751"/>
        <v xml:space="preserve">215 68 1.316667 </v>
      </c>
      <c r="KO217" s="92" t="str">
        <f t="shared" si="752"/>
        <v xml:space="preserve">215 69 0.65 </v>
      </c>
      <c r="KP217" s="92" t="str">
        <f t="shared" si="753"/>
        <v xml:space="preserve">215 70 1.353333 </v>
      </c>
      <c r="KQ217" s="92" t="str">
        <f t="shared" si="754"/>
        <v xml:space="preserve">215 71 1.45 </v>
      </c>
      <c r="KR217" s="92" t="str">
        <f t="shared" si="755"/>
        <v xml:space="preserve">215 72 1.563333 </v>
      </c>
      <c r="KS217" s="92" t="str">
        <f t="shared" si="756"/>
        <v xml:space="preserve">215 73 1.47 </v>
      </c>
      <c r="KT217" s="92" t="str">
        <f t="shared" si="757"/>
        <v xml:space="preserve">215 74 1.933333 </v>
      </c>
      <c r="KU217" s="92" t="str">
        <f t="shared" si="758"/>
        <v xml:space="preserve">215 75 1.19 </v>
      </c>
      <c r="KV217" s="92" t="str">
        <f t="shared" si="759"/>
        <v xml:space="preserve">215 76 1.173333 </v>
      </c>
      <c r="KW217" s="92" t="str">
        <f t="shared" si="760"/>
        <v xml:space="preserve">215 77 1.73 </v>
      </c>
      <c r="KX217" s="92" t="str">
        <f t="shared" si="761"/>
        <v xml:space="preserve">215 78 1.083333 </v>
      </c>
      <c r="KY217" s="92" t="str">
        <f t="shared" si="762"/>
        <v xml:space="preserve">215 79 0.67 </v>
      </c>
      <c r="KZ217" s="92" t="str">
        <f t="shared" si="763"/>
        <v xml:space="preserve">215 80 1.043333 </v>
      </c>
      <c r="LA217" s="92" t="str">
        <f t="shared" si="764"/>
        <v xml:space="preserve">215 81 0.953333 </v>
      </c>
      <c r="LB217" s="92" t="str">
        <f t="shared" si="765"/>
        <v xml:space="preserve">215 82 1.236667 </v>
      </c>
      <c r="LC217" s="92" t="str">
        <f t="shared" si="766"/>
        <v xml:space="preserve">215 83 1.043333 </v>
      </c>
      <c r="LD217" s="92" t="str">
        <f t="shared" si="767"/>
        <v xml:space="preserve">215 84 1.706667 </v>
      </c>
      <c r="LE217" s="92" t="str">
        <f t="shared" si="768"/>
        <v xml:space="preserve">215 85 0.756667 </v>
      </c>
      <c r="LF217" s="92" t="str">
        <f t="shared" si="769"/>
        <v xml:space="preserve">215 86 1.133333 </v>
      </c>
      <c r="LG217" s="92" t="str">
        <f t="shared" si="770"/>
        <v xml:space="preserve">215 87 0.613333 </v>
      </c>
      <c r="LH217" s="92" t="str">
        <f t="shared" si="771"/>
        <v xml:space="preserve">215 88 1.053333 </v>
      </c>
      <c r="LI217" s="92" t="str">
        <f t="shared" si="772"/>
        <v xml:space="preserve">215 89 1.25 </v>
      </c>
      <c r="LJ217" s="92" t="str">
        <f t="shared" si="773"/>
        <v xml:space="preserve">215 90 1.14 </v>
      </c>
      <c r="LK217" s="92" t="str">
        <f t="shared" si="774"/>
        <v xml:space="preserve">215 91 1.556667 </v>
      </c>
      <c r="LL217" s="92" t="str">
        <f t="shared" si="775"/>
        <v xml:space="preserve">215 92 1.446667 </v>
      </c>
      <c r="LM217" s="92" t="str">
        <f t="shared" si="776"/>
        <v xml:space="preserve">215 93 0.843333 </v>
      </c>
      <c r="LN217" s="92" t="str">
        <f t="shared" si="777"/>
        <v xml:space="preserve">215 94 0.936667 </v>
      </c>
      <c r="LO217" s="92" t="str">
        <f t="shared" si="778"/>
        <v xml:space="preserve">215 95 1.323333 </v>
      </c>
      <c r="LP217" s="92" t="str">
        <f t="shared" si="779"/>
        <v xml:space="preserve">215 96 1.263333 </v>
      </c>
      <c r="LQ217" s="92" t="str">
        <f t="shared" si="780"/>
        <v xml:space="preserve">215 97 1.223333 </v>
      </c>
      <c r="LR217" s="92" t="str">
        <f t="shared" si="781"/>
        <v xml:space="preserve">215 98 0.813333 </v>
      </c>
      <c r="LS217" s="92" t="str">
        <f t="shared" si="782"/>
        <v xml:space="preserve">215 99 1.07 </v>
      </c>
      <c r="LT217" s="92" t="str">
        <f t="shared" si="783"/>
        <v xml:space="preserve">215 100 1.853333 </v>
      </c>
      <c r="LU217" s="92" t="str">
        <f t="shared" si="784"/>
        <v xml:space="preserve">215 101 1.206667 </v>
      </c>
      <c r="LV217" s="92" t="str">
        <f t="shared" si="785"/>
        <v xml:space="preserve">215 102 0.916667 </v>
      </c>
      <c r="LW217" s="92" t="str">
        <f t="shared" si="786"/>
        <v xml:space="preserve">215 103 1.15 </v>
      </c>
      <c r="LX217" s="92" t="str">
        <f t="shared" si="787"/>
        <v xml:space="preserve">215 104 1.086667 </v>
      </c>
      <c r="LY217" s="92" t="str">
        <f t="shared" si="788"/>
        <v xml:space="preserve">215 105 1.41 </v>
      </c>
      <c r="LZ217" s="92" t="str">
        <f t="shared" si="789"/>
        <v xml:space="preserve">215 106 0.52 </v>
      </c>
      <c r="MA217" s="92" t="str">
        <f t="shared" si="790"/>
        <v xml:space="preserve">215 107 1.326667 </v>
      </c>
      <c r="MB217" s="92" t="str">
        <f t="shared" si="791"/>
        <v xml:space="preserve">215 108 1.786667 </v>
      </c>
      <c r="MC217" s="92" t="str">
        <f t="shared" si="792"/>
        <v xml:space="preserve">215 109 1.273333 </v>
      </c>
      <c r="MD217" s="92" t="str">
        <f t="shared" si="793"/>
        <v xml:space="preserve">215 110 1.766667 </v>
      </c>
      <c r="ME217" s="92" t="str">
        <f t="shared" si="794"/>
        <v xml:space="preserve">215 111 1.606667 </v>
      </c>
      <c r="MF217" s="92" t="str">
        <f t="shared" si="795"/>
        <v xml:space="preserve">215 112 1.066667 </v>
      </c>
      <c r="MG217" s="92" t="str">
        <f t="shared" si="796"/>
        <v xml:space="preserve">215 113 1.44 </v>
      </c>
      <c r="MH217" s="92" t="str">
        <f t="shared" si="797"/>
        <v xml:space="preserve">215 114 1.136667 </v>
      </c>
      <c r="MI217" s="92" t="str">
        <f t="shared" si="798"/>
        <v xml:space="preserve">215 115 1.303333 </v>
      </c>
      <c r="MJ217" s="92" t="str">
        <f t="shared" si="799"/>
        <v xml:space="preserve">215 116 1.383333 </v>
      </c>
      <c r="MK217" s="92" t="str">
        <f t="shared" si="800"/>
        <v xml:space="preserve">215 117 1.06 </v>
      </c>
      <c r="ML217" s="92" t="str">
        <f t="shared" si="801"/>
        <v xml:space="preserve">215 118 1.703333 </v>
      </c>
      <c r="MM217" s="92" t="str">
        <f t="shared" si="802"/>
        <v xml:space="preserve">215 119 0.69 </v>
      </c>
      <c r="MN217" s="92" t="str">
        <f t="shared" si="803"/>
        <v xml:space="preserve">215 120 1.156667 </v>
      </c>
      <c r="MO217" s="92" t="str">
        <f t="shared" si="804"/>
        <v xml:space="preserve">215 121 0.673333 </v>
      </c>
      <c r="MP217" s="92" t="str">
        <f t="shared" si="805"/>
        <v xml:space="preserve">215 122 1.166667 </v>
      </c>
      <c r="MQ217" s="92" t="str">
        <f t="shared" si="806"/>
        <v xml:space="preserve">215 123 1.263333 </v>
      </c>
      <c r="MR217" s="92" t="str">
        <f t="shared" si="807"/>
        <v xml:space="preserve">215 124 2.006667 </v>
      </c>
      <c r="MS217" s="92" t="str">
        <f t="shared" si="808"/>
        <v xml:space="preserve">215 125 0.59 </v>
      </c>
      <c r="MT217" s="92" t="str">
        <f t="shared" si="809"/>
        <v xml:space="preserve">215 126 1.06 </v>
      </c>
      <c r="MU217" s="92" t="str">
        <f t="shared" si="810"/>
        <v xml:space="preserve">215 127 0.89 </v>
      </c>
      <c r="MV217" s="92" t="str">
        <f t="shared" si="811"/>
        <v xml:space="preserve">215 128 1.52 </v>
      </c>
      <c r="MW217" s="92" t="str">
        <f t="shared" si="812"/>
        <v xml:space="preserve">215 129 0.653333 </v>
      </c>
      <c r="MX217" s="92" t="str">
        <f t="shared" si="813"/>
        <v xml:space="preserve">215 130 1.263333 </v>
      </c>
      <c r="MY217" s="92" t="str">
        <f t="shared" si="814"/>
        <v xml:space="preserve">215 131 1.036667 </v>
      </c>
      <c r="MZ217" s="92" t="str">
        <f t="shared" si="815"/>
        <v xml:space="preserve">215 132 1.46 </v>
      </c>
      <c r="NA217" s="92" t="str">
        <f t="shared" si="816"/>
        <v xml:space="preserve">215 133 1.42 </v>
      </c>
      <c r="NB217" s="92" t="str">
        <f t="shared" si="817"/>
        <v xml:space="preserve">215 134 1.323333 </v>
      </c>
      <c r="NC217" s="92" t="str">
        <f t="shared" si="818"/>
        <v xml:space="preserve">215 135 1.36 </v>
      </c>
      <c r="ND217" s="92" t="str">
        <f t="shared" si="819"/>
        <v xml:space="preserve">215 136 1.78 </v>
      </c>
      <c r="NE217" s="92" t="str">
        <f t="shared" si="820"/>
        <v xml:space="preserve">215 137 1.52 </v>
      </c>
      <c r="NF217" s="92" t="str">
        <f t="shared" si="821"/>
        <v xml:space="preserve">215 138 0.71 </v>
      </c>
      <c r="NG217" s="92" t="str">
        <f t="shared" si="822"/>
        <v xml:space="preserve">215 139 1.923333 </v>
      </c>
      <c r="NH217" s="92" t="str">
        <f t="shared" si="823"/>
        <v xml:space="preserve">215 140 0.13 </v>
      </c>
      <c r="NI217" s="92" t="str">
        <f t="shared" si="824"/>
        <v xml:space="preserve">215 141 1.396667 </v>
      </c>
      <c r="NJ217" s="92" t="str">
        <f t="shared" si="825"/>
        <v xml:space="preserve">215 142 1.12 </v>
      </c>
      <c r="NK217" s="92" t="str">
        <f t="shared" si="826"/>
        <v xml:space="preserve">215 143 1.246667 </v>
      </c>
      <c r="NL217" s="92" t="str">
        <f t="shared" si="827"/>
        <v xml:space="preserve">215 144 1.116667 </v>
      </c>
      <c r="NM217" s="92" t="str">
        <f t="shared" si="828"/>
        <v xml:space="preserve">215 145 1.403333 </v>
      </c>
      <c r="NN217" s="92" t="str">
        <f t="shared" si="829"/>
        <v xml:space="preserve">215 146 1.07 </v>
      </c>
      <c r="NO217" s="92" t="str">
        <f t="shared" si="830"/>
        <v xml:space="preserve">215 147 1.233333 </v>
      </c>
      <c r="NP217" s="92" t="str">
        <f t="shared" si="831"/>
        <v xml:space="preserve">215 148 0.596667 </v>
      </c>
      <c r="NQ217" s="92" t="str">
        <f t="shared" si="832"/>
        <v xml:space="preserve">215 149 0.733333 </v>
      </c>
      <c r="NR217" s="92" t="str">
        <f t="shared" si="833"/>
        <v xml:space="preserve">215 150 0.65 </v>
      </c>
      <c r="NS217" s="92" t="str">
        <f t="shared" si="834"/>
        <v xml:space="preserve">215 151 0.913333 </v>
      </c>
      <c r="NT217" s="92" t="str">
        <f t="shared" si="835"/>
        <v xml:space="preserve">215 152 0.59 </v>
      </c>
      <c r="NU217" s="92" t="str">
        <f t="shared" si="836"/>
        <v xml:space="preserve">215 153 1.033333 </v>
      </c>
      <c r="NV217" s="92" t="str">
        <f t="shared" si="837"/>
        <v xml:space="preserve">215 154 1.793333 </v>
      </c>
      <c r="NW217" s="92" t="str">
        <f t="shared" si="838"/>
        <v xml:space="preserve">215 155 0.126667 </v>
      </c>
      <c r="NX217" s="92" t="str">
        <f t="shared" si="839"/>
        <v xml:space="preserve">215 156 0.503333 </v>
      </c>
      <c r="NY217" s="92" t="str">
        <f t="shared" si="840"/>
        <v xml:space="preserve">215 157 0.776667 </v>
      </c>
      <c r="NZ217" s="92" t="str">
        <f t="shared" si="841"/>
        <v xml:space="preserve">215 158 1.103333 </v>
      </c>
      <c r="OA217" s="92" t="str">
        <f t="shared" si="842"/>
        <v xml:space="preserve">215 159 0.58 </v>
      </c>
      <c r="OB217" s="92" t="str">
        <f t="shared" si="843"/>
        <v xml:space="preserve">215 160 1.093333 </v>
      </c>
      <c r="OC217" s="92" t="str">
        <f t="shared" si="844"/>
        <v xml:space="preserve">215 161 1.186667 </v>
      </c>
      <c r="OD217" s="92" t="str">
        <f t="shared" si="845"/>
        <v xml:space="preserve">215 162 0.93 </v>
      </c>
      <c r="OE217" s="92" t="str">
        <f t="shared" si="846"/>
        <v xml:space="preserve">215 163 1.263333 </v>
      </c>
      <c r="OF217" s="92" t="str">
        <f t="shared" si="847"/>
        <v xml:space="preserve">215 164 1.046667 </v>
      </c>
      <c r="OG217" s="92" t="str">
        <f t="shared" si="848"/>
        <v xml:space="preserve">215 165 0.15 </v>
      </c>
      <c r="OH217" s="92" t="str">
        <f t="shared" si="849"/>
        <v xml:space="preserve">215 166 1.543333 </v>
      </c>
      <c r="OI217" s="92" t="str">
        <f t="shared" si="850"/>
        <v xml:space="preserve">215 167 1.773333 </v>
      </c>
      <c r="OJ217" s="92" t="str">
        <f t="shared" si="851"/>
        <v xml:space="preserve">215 168 1.226667 </v>
      </c>
      <c r="OK217" s="92" t="str">
        <f t="shared" si="852"/>
        <v xml:space="preserve">215 169 1.686667 </v>
      </c>
      <c r="OL217" s="92" t="str">
        <f t="shared" si="853"/>
        <v xml:space="preserve">215 170 1.096667 </v>
      </c>
      <c r="OM217" s="92" t="str">
        <f t="shared" si="854"/>
        <v xml:space="preserve">215 171 0.586667 </v>
      </c>
      <c r="ON217" s="92" t="str">
        <f t="shared" si="855"/>
        <v xml:space="preserve">215 172 0.796667 </v>
      </c>
      <c r="OO217" s="92" t="str">
        <f t="shared" si="856"/>
        <v xml:space="preserve">215 173 0.62 </v>
      </c>
      <c r="OP217" s="92" t="str">
        <f t="shared" si="857"/>
        <v xml:space="preserve">215 174 1.436667 </v>
      </c>
      <c r="OQ217" s="92" t="str">
        <f t="shared" si="858"/>
        <v xml:space="preserve">215 175 0.603333 </v>
      </c>
      <c r="OR217" s="92" t="str">
        <f t="shared" si="859"/>
        <v xml:space="preserve">215 176 1.136667 </v>
      </c>
      <c r="OS217" s="92" t="str">
        <f t="shared" si="860"/>
        <v xml:space="preserve">215 177 1.133333 </v>
      </c>
      <c r="OT217" s="92" t="str">
        <f t="shared" si="861"/>
        <v xml:space="preserve">215 178 1.383333 </v>
      </c>
      <c r="OU217" s="92" t="str">
        <f t="shared" si="862"/>
        <v xml:space="preserve">215 179 0.866667 </v>
      </c>
      <c r="OV217" s="92" t="str">
        <f t="shared" si="863"/>
        <v xml:space="preserve">215 180 1.096667 </v>
      </c>
      <c r="OW217" s="92" t="str">
        <f t="shared" si="864"/>
        <v xml:space="preserve">215 181 1.586667 </v>
      </c>
      <c r="OX217" s="92" t="str">
        <f t="shared" si="865"/>
        <v xml:space="preserve">215 182 1.29 </v>
      </c>
      <c r="OY217" s="92" t="str">
        <f t="shared" si="866"/>
        <v xml:space="preserve">215 183 1.103333 </v>
      </c>
      <c r="OZ217" s="92" t="str">
        <f t="shared" si="867"/>
        <v xml:space="preserve">215 184 0.87 </v>
      </c>
      <c r="PA217" s="92" t="str">
        <f t="shared" si="868"/>
        <v xml:space="preserve">215 185 1.696667 </v>
      </c>
      <c r="PB217" s="92" t="str">
        <f t="shared" si="869"/>
        <v xml:space="preserve">215 186 1.25 </v>
      </c>
      <c r="PC217" s="92" t="str">
        <f t="shared" si="870"/>
        <v xml:space="preserve">215 187 1.25 </v>
      </c>
      <c r="PD217" s="92" t="str">
        <f t="shared" si="871"/>
        <v xml:space="preserve">215 188 1.933333 </v>
      </c>
      <c r="PE217" s="92" t="str">
        <f t="shared" si="872"/>
        <v xml:space="preserve">215 189 1.44 </v>
      </c>
      <c r="PF217" s="92" t="str">
        <f t="shared" si="873"/>
        <v xml:space="preserve">215 190 1.423333 </v>
      </c>
      <c r="PG217" s="92" t="str">
        <f t="shared" si="874"/>
        <v xml:space="preserve">215 191 1.453333 </v>
      </c>
      <c r="PH217" s="92" t="str">
        <f t="shared" si="875"/>
        <v xml:space="preserve">215 192 1.403333 </v>
      </c>
      <c r="PI217" s="92" t="str">
        <f t="shared" si="876"/>
        <v xml:space="preserve">215 193 0.64 </v>
      </c>
      <c r="PJ217" s="92" t="str">
        <f t="shared" si="877"/>
        <v xml:space="preserve">215 194 1.573333 </v>
      </c>
      <c r="PK217" s="92" t="str">
        <f t="shared" si="878"/>
        <v xml:space="preserve">215 195 0.666667 </v>
      </c>
      <c r="PL217" s="92" t="str">
        <f t="shared" si="879"/>
        <v xml:space="preserve">215 196 0.296667 </v>
      </c>
      <c r="PM217" s="92" t="str">
        <f t="shared" si="880"/>
        <v xml:space="preserve">215 197 1.343333 </v>
      </c>
      <c r="PN217" s="92" t="str">
        <f t="shared" si="881"/>
        <v xml:space="preserve">215 198 1.19 </v>
      </c>
      <c r="PO217" s="92" t="str">
        <f t="shared" si="882"/>
        <v xml:space="preserve">215 199 1.256667 </v>
      </c>
      <c r="PP217" s="92" t="str">
        <f t="shared" si="883"/>
        <v xml:space="preserve">215 200 1.36 </v>
      </c>
      <c r="PQ217" s="92" t="str">
        <f t="shared" si="884"/>
        <v xml:space="preserve">215 201 0.583333 </v>
      </c>
      <c r="PR217" s="92" t="str">
        <f t="shared" si="885"/>
        <v xml:space="preserve">215 202 1.213333 </v>
      </c>
      <c r="PS217" s="92" t="str">
        <f t="shared" si="886"/>
        <v xml:space="preserve">215 203 1.133333 </v>
      </c>
      <c r="PT217" s="92" t="str">
        <f t="shared" si="887"/>
        <v xml:space="preserve">215 204 1.073333 </v>
      </c>
      <c r="PU217" s="92" t="str">
        <f t="shared" si="888"/>
        <v xml:space="preserve">215 205 1.403333 </v>
      </c>
      <c r="PV217" s="92" t="str">
        <f t="shared" si="889"/>
        <v xml:space="preserve">215 206 1.293333 </v>
      </c>
      <c r="PW217" s="92" t="str">
        <f t="shared" si="890"/>
        <v xml:space="preserve">215 207 1.74 </v>
      </c>
      <c r="PX217" s="92" t="str">
        <f t="shared" si="891"/>
        <v xml:space="preserve">215 208 1.056667 </v>
      </c>
      <c r="PY217" s="92" t="str">
        <f t="shared" si="892"/>
        <v xml:space="preserve">215 209 1.283333 </v>
      </c>
      <c r="PZ217" s="92" t="str">
        <f t="shared" si="893"/>
        <v xml:space="preserve">215 210 1.723333 </v>
      </c>
      <c r="QA217" s="92" t="str">
        <f t="shared" si="894"/>
        <v xml:space="preserve">215 211 0.793333 </v>
      </c>
      <c r="QB217" s="92" t="str">
        <f t="shared" si="895"/>
        <v xml:space="preserve">215 212 0.676667 </v>
      </c>
      <c r="QC217" s="92" t="str">
        <f t="shared" si="896"/>
        <v xml:space="preserve">215 213 0.793333 </v>
      </c>
      <c r="QD217" s="92" t="str">
        <f t="shared" si="897"/>
        <v xml:space="preserve">215 214 1.446667 </v>
      </c>
      <c r="QE217" s="92" t="str">
        <f t="shared" si="898"/>
        <v xml:space="preserve">215 215 0 </v>
      </c>
      <c r="QF217" s="92" t="str">
        <f t="shared" si="899"/>
        <v xml:space="preserve">215 216 1.153333 </v>
      </c>
      <c r="QG217" s="92" t="str">
        <f t="shared" si="900"/>
        <v xml:space="preserve">215 217 1.28 </v>
      </c>
      <c r="QH217" s="92" t="str">
        <f t="shared" si="901"/>
        <v xml:space="preserve">215 218 0.75 </v>
      </c>
      <c r="QI217" s="92" t="str">
        <f t="shared" si="902"/>
        <v xml:space="preserve">215 219 1.463333 </v>
      </c>
      <c r="QJ217" s="92" t="str">
        <f t="shared" si="903"/>
        <v xml:space="preserve">215 220 1.143333 </v>
      </c>
      <c r="QK217" s="92" t="str">
        <f t="shared" si="904"/>
        <v xml:space="preserve">215 221 0.74 </v>
      </c>
      <c r="QL217" s="92" t="str">
        <f t="shared" si="905"/>
        <v xml:space="preserve">215 222 1.916667 </v>
      </c>
      <c r="QM217" s="92" t="str">
        <f t="shared" si="906"/>
        <v xml:space="preserve">215 223 1.076667 </v>
      </c>
      <c r="QN217" s="92" t="str">
        <f t="shared" si="907"/>
        <v xml:space="preserve">215 224 0.75 </v>
      </c>
      <c r="QO217" s="92" t="str">
        <f t="shared" si="908"/>
        <v xml:space="preserve">215 225 1.016667 </v>
      </c>
      <c r="QP217" s="92" t="str">
        <f t="shared" si="909"/>
        <v xml:space="preserve">215 226 1.196667 </v>
      </c>
      <c r="QQ217" s="92" t="str">
        <f t="shared" si="910"/>
        <v xml:space="preserve">215 227 1.12 </v>
      </c>
      <c r="QR217" s="92" t="str">
        <f t="shared" si="911"/>
        <v xml:space="preserve">215 228 1.136667 </v>
      </c>
    </row>
    <row r="218" spans="1:460" ht="18.75" customHeight="1" x14ac:dyDescent="0.35">
      <c r="A218" s="86">
        <v>216</v>
      </c>
      <c r="B218" s="90" t="s">
        <v>231</v>
      </c>
      <c r="C218" s="91" t="s">
        <v>218</v>
      </c>
      <c r="D218" s="9">
        <v>12.6</v>
      </c>
      <c r="E218" s="9">
        <v>17.100000000000001</v>
      </c>
      <c r="F218" s="9">
        <v>23.2</v>
      </c>
      <c r="G218" s="9">
        <v>36.9</v>
      </c>
      <c r="H218" s="9">
        <v>34.6</v>
      </c>
      <c r="I218" s="9">
        <v>34.6</v>
      </c>
      <c r="J218" s="9">
        <v>12.1</v>
      </c>
      <c r="K218" s="9">
        <v>11.8</v>
      </c>
      <c r="L218" s="9">
        <v>17.8</v>
      </c>
      <c r="M218" s="9">
        <v>20.6</v>
      </c>
      <c r="N218" s="9">
        <v>10.4</v>
      </c>
      <c r="O218" s="9">
        <v>17.7</v>
      </c>
      <c r="P218" s="9">
        <v>13.6</v>
      </c>
      <c r="Q218" s="9">
        <v>13.5</v>
      </c>
      <c r="R218" s="9">
        <v>5.7</v>
      </c>
      <c r="S218" s="9">
        <v>28.9</v>
      </c>
      <c r="T218" s="9">
        <v>4.9000000000000004</v>
      </c>
      <c r="U218" s="9">
        <v>18.100000000000001</v>
      </c>
      <c r="V218" s="9">
        <v>16.5</v>
      </c>
      <c r="W218" s="9">
        <v>6.6</v>
      </c>
      <c r="X218" s="9">
        <v>13.8</v>
      </c>
      <c r="Y218" s="9">
        <v>16.5</v>
      </c>
      <c r="Z218" s="9">
        <v>16.399999999999999</v>
      </c>
      <c r="AA218" s="9">
        <v>18.100000000000001</v>
      </c>
      <c r="AB218" s="9">
        <v>37.299999999999997</v>
      </c>
      <c r="AC218" s="9">
        <v>26.5</v>
      </c>
      <c r="AD218" s="9">
        <v>11.4</v>
      </c>
      <c r="AE218" s="9">
        <v>4.8</v>
      </c>
      <c r="AF218" s="9">
        <v>4.3</v>
      </c>
      <c r="AG218" s="9">
        <v>35.4</v>
      </c>
      <c r="AH218" s="9">
        <v>29.9</v>
      </c>
      <c r="AI218" s="9">
        <v>9.4</v>
      </c>
      <c r="AJ218" s="9">
        <v>25.4</v>
      </c>
      <c r="AK218" s="9">
        <v>8.9</v>
      </c>
      <c r="AL218" s="9">
        <v>15.1</v>
      </c>
      <c r="AM218" s="9">
        <v>9.6999999999999993</v>
      </c>
      <c r="AN218" s="9">
        <v>6.3</v>
      </c>
      <c r="AO218" s="9">
        <v>9.3000000000000007</v>
      </c>
      <c r="AP218" s="9">
        <v>24.6</v>
      </c>
      <c r="AQ218" s="9">
        <v>19.100000000000001</v>
      </c>
      <c r="AR218" s="9">
        <v>4.2</v>
      </c>
      <c r="AS218" s="9">
        <v>12.6</v>
      </c>
      <c r="AT218" s="9">
        <v>10.8</v>
      </c>
      <c r="AU218" s="9">
        <v>8.6999999999999993</v>
      </c>
      <c r="AV218" s="9">
        <v>21.4</v>
      </c>
      <c r="AW218" s="9">
        <v>23.1</v>
      </c>
      <c r="AX218" s="21">
        <v>9</v>
      </c>
      <c r="AY218" s="9">
        <v>21.8</v>
      </c>
      <c r="AZ218" s="9">
        <v>9.6</v>
      </c>
      <c r="BA218" s="9">
        <v>16.7</v>
      </c>
      <c r="BB218" s="9">
        <v>5.8</v>
      </c>
      <c r="BC218" s="9">
        <v>16.2</v>
      </c>
      <c r="BD218" s="9">
        <v>34.200000000000003</v>
      </c>
      <c r="BE218" s="9">
        <v>19.7</v>
      </c>
      <c r="BF218" s="9">
        <v>24.8</v>
      </c>
      <c r="BG218" s="9">
        <v>12.8</v>
      </c>
      <c r="BH218" s="9">
        <v>18.899999999999999</v>
      </c>
      <c r="BI218" s="9">
        <v>23.7</v>
      </c>
      <c r="BJ218" s="9">
        <v>11.8</v>
      </c>
      <c r="BK218" s="9">
        <v>11.5</v>
      </c>
      <c r="BL218" s="9">
        <v>23.1</v>
      </c>
      <c r="BM218" s="9">
        <v>26.1</v>
      </c>
      <c r="BN218" s="9">
        <v>11.9</v>
      </c>
      <c r="BO218" s="9">
        <v>6.4</v>
      </c>
      <c r="BP218" s="9">
        <v>2.1</v>
      </c>
      <c r="BQ218" s="9">
        <v>3.1</v>
      </c>
      <c r="BR218" s="9">
        <v>16.5</v>
      </c>
      <c r="BS218" s="9">
        <v>17.899999999999999</v>
      </c>
      <c r="BT218" s="9">
        <v>17.3</v>
      </c>
      <c r="BU218" s="9">
        <v>7.8</v>
      </c>
      <c r="BV218" s="9">
        <v>14.3</v>
      </c>
      <c r="BW218" s="9">
        <v>12.5</v>
      </c>
      <c r="BX218" s="9">
        <v>11.3</v>
      </c>
      <c r="BY218" s="9">
        <v>28.5</v>
      </c>
      <c r="BZ218" s="21">
        <v>7</v>
      </c>
      <c r="CA218" s="21">
        <v>1</v>
      </c>
      <c r="CB218" s="9">
        <v>17.899999999999999</v>
      </c>
      <c r="CC218" s="9">
        <v>7.8</v>
      </c>
      <c r="CD218" s="21">
        <v>21</v>
      </c>
      <c r="CE218" s="9">
        <v>10.5</v>
      </c>
      <c r="CF218" s="9">
        <v>15.2</v>
      </c>
      <c r="CG218" s="9">
        <v>20.399999999999999</v>
      </c>
      <c r="CH218" s="9">
        <v>10.5</v>
      </c>
      <c r="CI218" s="9">
        <v>18.5</v>
      </c>
      <c r="CJ218" s="9">
        <v>13.2</v>
      </c>
      <c r="CK218" s="9">
        <v>1.9</v>
      </c>
      <c r="CL218" s="9">
        <v>20.100000000000001</v>
      </c>
      <c r="CM218" s="9">
        <v>18.100000000000001</v>
      </c>
      <c r="CN218" s="9">
        <v>3.5</v>
      </c>
      <c r="CO218" s="9">
        <v>22.1</v>
      </c>
      <c r="CP218" s="9">
        <v>17.3</v>
      </c>
      <c r="CQ218" s="9">
        <v>11.8</v>
      </c>
      <c r="CR218" s="9">
        <v>13.2</v>
      </c>
      <c r="CS218" s="9">
        <v>19.7</v>
      </c>
      <c r="CT218" s="9">
        <v>6.1</v>
      </c>
      <c r="CU218" s="9">
        <v>20.6</v>
      </c>
      <c r="CV218" s="9">
        <v>10.199999999999999</v>
      </c>
      <c r="CW218" s="21">
        <v>22</v>
      </c>
      <c r="CX218" s="9">
        <v>6.5</v>
      </c>
      <c r="CY218" s="9">
        <v>22.8</v>
      </c>
      <c r="CZ218" s="9">
        <v>2.9</v>
      </c>
      <c r="DA218" s="21">
        <v>29</v>
      </c>
      <c r="DB218" s="9">
        <v>22.4</v>
      </c>
      <c r="DC218" s="9">
        <v>6.3</v>
      </c>
      <c r="DD218" s="9">
        <v>9.6</v>
      </c>
      <c r="DE218" s="9">
        <v>20.5</v>
      </c>
      <c r="DF218" s="9">
        <v>7.1</v>
      </c>
      <c r="DG218" s="9">
        <v>30.8</v>
      </c>
      <c r="DH218" s="9">
        <v>4.3</v>
      </c>
      <c r="DI218" s="9">
        <v>31.4</v>
      </c>
      <c r="DJ218" s="9">
        <v>12.5</v>
      </c>
      <c r="DK218" s="9">
        <v>7.3</v>
      </c>
      <c r="DL218" s="9">
        <v>16.8</v>
      </c>
      <c r="DM218" s="9">
        <v>20.7</v>
      </c>
      <c r="DN218" s="9">
        <v>12.6</v>
      </c>
      <c r="DO218" s="9">
        <v>7.9</v>
      </c>
      <c r="DP218" s="9">
        <v>4.8</v>
      </c>
      <c r="DQ218" s="9">
        <v>18.399999999999999</v>
      </c>
      <c r="DR218" s="9">
        <v>15.8</v>
      </c>
      <c r="DS218" s="9">
        <v>22.9</v>
      </c>
      <c r="DT218" s="9">
        <v>23.9</v>
      </c>
      <c r="DU218" s="9">
        <v>2.1</v>
      </c>
      <c r="DV218" s="9">
        <v>10.9</v>
      </c>
      <c r="DW218" s="9">
        <v>30.7</v>
      </c>
      <c r="DX218" s="9">
        <v>23.4</v>
      </c>
      <c r="DY218" s="9">
        <v>12.6</v>
      </c>
      <c r="DZ218" s="9">
        <v>12.1</v>
      </c>
      <c r="EA218" s="9">
        <v>17.600000000000001</v>
      </c>
      <c r="EB218" s="21">
        <v>18</v>
      </c>
      <c r="EC218" s="9">
        <v>5.2</v>
      </c>
      <c r="ED218" s="21">
        <v>10</v>
      </c>
      <c r="EE218" s="9">
        <v>14.3</v>
      </c>
      <c r="EF218" s="9">
        <v>13.1</v>
      </c>
      <c r="EG218" s="9">
        <v>6.9</v>
      </c>
      <c r="EH218" s="21">
        <v>8</v>
      </c>
      <c r="EI218" s="9">
        <v>19.7</v>
      </c>
      <c r="EJ218" s="9">
        <v>17.600000000000001</v>
      </c>
      <c r="EK218" s="9">
        <v>19.5</v>
      </c>
      <c r="EL218" s="9">
        <v>28.2</v>
      </c>
      <c r="EM218" s="9">
        <v>38.6</v>
      </c>
      <c r="EN218" s="9">
        <v>15.4</v>
      </c>
      <c r="EO218" s="9">
        <v>9.3000000000000007</v>
      </c>
      <c r="EP218" s="9">
        <v>23.7</v>
      </c>
      <c r="EQ218" s="9">
        <v>8.6999999999999993</v>
      </c>
      <c r="ER218" s="9">
        <v>20.399999999999999</v>
      </c>
      <c r="ES218" s="9">
        <v>6.6</v>
      </c>
      <c r="ET218" s="21">
        <v>20</v>
      </c>
      <c r="EU218" s="9">
        <v>18.8</v>
      </c>
      <c r="EV218" s="9">
        <v>23.3</v>
      </c>
      <c r="EW218" s="9">
        <v>20.9</v>
      </c>
      <c r="EX218" s="9">
        <v>28.9</v>
      </c>
      <c r="EY218" s="21">
        <v>26</v>
      </c>
      <c r="EZ218" s="9">
        <v>25.9</v>
      </c>
      <c r="FA218" s="9">
        <v>24.3</v>
      </c>
      <c r="FB218" s="9">
        <v>35.4</v>
      </c>
      <c r="FC218" s="9">
        <v>23.9</v>
      </c>
      <c r="FD218" s="9">
        <v>12.6</v>
      </c>
      <c r="FE218" s="9">
        <v>2.5</v>
      </c>
      <c r="FF218" s="9">
        <v>21.9</v>
      </c>
      <c r="FG218" s="9">
        <v>2.4</v>
      </c>
      <c r="FH218" s="9">
        <v>9.1</v>
      </c>
      <c r="FI218" s="9">
        <v>29.3</v>
      </c>
      <c r="FJ218" s="9">
        <v>24.2</v>
      </c>
      <c r="FK218" s="9">
        <v>10.199999999999999</v>
      </c>
      <c r="FL218" s="9">
        <v>34.799999999999997</v>
      </c>
      <c r="FM218" s="9">
        <v>10.6</v>
      </c>
      <c r="FN218" s="9">
        <v>23.7</v>
      </c>
      <c r="FO218" s="9">
        <v>7.3</v>
      </c>
      <c r="FP218" s="9">
        <v>29.2</v>
      </c>
      <c r="FQ218" s="9">
        <v>4.2</v>
      </c>
      <c r="FR218" s="9">
        <v>22.6</v>
      </c>
      <c r="FS218" s="9">
        <v>26.5</v>
      </c>
      <c r="FT218" s="9">
        <v>20.3</v>
      </c>
      <c r="FU218" s="9">
        <v>16.600000000000001</v>
      </c>
      <c r="FV218" s="9">
        <v>21.8</v>
      </c>
      <c r="FW218" s="9">
        <v>9.5</v>
      </c>
      <c r="FX218" s="9">
        <v>9.4</v>
      </c>
      <c r="FY218" s="9">
        <v>15.1</v>
      </c>
      <c r="FZ218" s="9">
        <v>17.100000000000001</v>
      </c>
      <c r="GA218" s="9">
        <v>10.9</v>
      </c>
      <c r="GB218" s="9">
        <v>18.100000000000001</v>
      </c>
      <c r="GC218" s="9">
        <v>5.0999999999999996</v>
      </c>
      <c r="GD218" s="9">
        <v>2.5</v>
      </c>
      <c r="GE218" s="9">
        <v>20.9</v>
      </c>
      <c r="GF218" s="9">
        <v>18.2</v>
      </c>
      <c r="GG218" s="9">
        <v>13.3</v>
      </c>
      <c r="GH218" s="9">
        <v>13.3</v>
      </c>
      <c r="GI218" s="9">
        <v>28.5</v>
      </c>
      <c r="GJ218" s="9">
        <v>16.8</v>
      </c>
      <c r="GK218" s="9">
        <v>16.2</v>
      </c>
      <c r="GL218" s="21">
        <v>16</v>
      </c>
      <c r="GM218" s="9">
        <v>15.7</v>
      </c>
      <c r="GN218" s="9">
        <v>17.399999999999999</v>
      </c>
      <c r="GO218" s="9">
        <v>12.1</v>
      </c>
      <c r="GP218" s="9">
        <v>18.600000000000001</v>
      </c>
      <c r="GQ218" s="9">
        <v>36.1</v>
      </c>
      <c r="GR218" s="9">
        <v>7.6</v>
      </c>
      <c r="GS218" s="9">
        <v>6.2</v>
      </c>
      <c r="GT218" s="21">
        <v>5</v>
      </c>
      <c r="GU218" s="21">
        <v>8</v>
      </c>
      <c r="GV218" s="9">
        <v>22.4</v>
      </c>
      <c r="GW218" s="9">
        <v>6.9</v>
      </c>
      <c r="GX218" s="9">
        <v>5.9</v>
      </c>
      <c r="GY218" s="21">
        <v>9</v>
      </c>
      <c r="GZ218" s="9">
        <v>9.4</v>
      </c>
      <c r="HA218" s="9">
        <v>26.9</v>
      </c>
      <c r="HB218" s="9">
        <v>30.5</v>
      </c>
      <c r="HC218" s="9">
        <v>6.2</v>
      </c>
      <c r="HD218" s="9">
        <v>5.8</v>
      </c>
      <c r="HE218" s="9">
        <v>21.5</v>
      </c>
      <c r="HF218" s="9">
        <v>13.2</v>
      </c>
      <c r="HG218" s="9">
        <v>18.7</v>
      </c>
      <c r="HH218" s="9">
        <v>13.2</v>
      </c>
      <c r="HI218" s="21">
        <v>14</v>
      </c>
      <c r="HJ218" s="9">
        <v>34.6</v>
      </c>
      <c r="HK218" s="21">
        <v>0</v>
      </c>
      <c r="HL218" s="9">
        <v>6.1</v>
      </c>
      <c r="HM218" s="9">
        <v>14.3</v>
      </c>
      <c r="HN218" s="9">
        <v>14.9</v>
      </c>
      <c r="HO218" s="9">
        <v>2.4</v>
      </c>
      <c r="HP218" s="9">
        <v>17.5</v>
      </c>
      <c r="HQ218" s="9">
        <v>28.5</v>
      </c>
      <c r="HR218" s="9">
        <v>13.7</v>
      </c>
      <c r="HS218" s="9">
        <v>13.1</v>
      </c>
      <c r="HT218" s="9">
        <v>3.9</v>
      </c>
      <c r="HU218" s="9">
        <v>10.1</v>
      </c>
      <c r="HV218" s="9">
        <v>3.4</v>
      </c>
      <c r="HW218" s="9">
        <v>16.8</v>
      </c>
      <c r="HX218" s="8"/>
      <c r="HY218" s="92" t="str">
        <f t="shared" si="684"/>
        <v xml:space="preserve">216 1 0.42 </v>
      </c>
      <c r="HZ218" s="92" t="str">
        <f t="shared" si="685"/>
        <v xml:space="preserve">216 2 0.57 </v>
      </c>
      <c r="IA218" s="92" t="str">
        <f t="shared" si="686"/>
        <v xml:space="preserve">216 3 0.773333 </v>
      </c>
      <c r="IB218" s="92" t="str">
        <f t="shared" si="687"/>
        <v xml:space="preserve">216 4 1.23 </v>
      </c>
      <c r="IC218" s="92" t="str">
        <f t="shared" si="688"/>
        <v xml:space="preserve">216 5 1.153333 </v>
      </c>
      <c r="ID218" s="92" t="str">
        <f t="shared" si="689"/>
        <v xml:space="preserve">216 6 1.153333 </v>
      </c>
      <c r="IE218" s="92" t="str">
        <f t="shared" si="690"/>
        <v xml:space="preserve">216 7 0.403333 </v>
      </c>
      <c r="IF218" s="92" t="str">
        <f t="shared" si="691"/>
        <v xml:space="preserve">216 8 0.393333 </v>
      </c>
      <c r="IG218" s="92" t="str">
        <f t="shared" si="692"/>
        <v xml:space="preserve">216 9 0.593333 </v>
      </c>
      <c r="IH218" s="92" t="str">
        <f t="shared" si="693"/>
        <v xml:space="preserve">216 10 0.686667 </v>
      </c>
      <c r="II218" s="92" t="str">
        <f t="shared" si="694"/>
        <v xml:space="preserve">216 11 0.346667 </v>
      </c>
      <c r="IJ218" s="92" t="str">
        <f t="shared" si="695"/>
        <v xml:space="preserve">216 12 0.59 </v>
      </c>
      <c r="IK218" s="92" t="str">
        <f t="shared" si="696"/>
        <v xml:space="preserve">216 13 0.453333 </v>
      </c>
      <c r="IL218" s="92" t="str">
        <f t="shared" si="697"/>
        <v xml:space="preserve">216 14 0.45 </v>
      </c>
      <c r="IM218" s="92" t="str">
        <f t="shared" si="698"/>
        <v xml:space="preserve">216 15 0.19 </v>
      </c>
      <c r="IN218" s="92" t="str">
        <f t="shared" si="699"/>
        <v xml:space="preserve">216 16 0.963333 </v>
      </c>
      <c r="IO218" s="92" t="str">
        <f t="shared" si="700"/>
        <v xml:space="preserve">216 17 0.163333 </v>
      </c>
      <c r="IP218" s="92" t="str">
        <f t="shared" si="701"/>
        <v xml:space="preserve">216 18 0.603333 </v>
      </c>
      <c r="IQ218" s="92" t="str">
        <f t="shared" si="702"/>
        <v xml:space="preserve">216 19 0.55 </v>
      </c>
      <c r="IR218" s="92" t="str">
        <f t="shared" si="703"/>
        <v xml:space="preserve">216 20 0.22 </v>
      </c>
      <c r="IS218" s="92" t="str">
        <f t="shared" si="704"/>
        <v xml:space="preserve">216 21 0.46 </v>
      </c>
      <c r="IT218" s="92" t="str">
        <f t="shared" si="705"/>
        <v xml:space="preserve">216 22 0.55 </v>
      </c>
      <c r="IU218" s="92" t="str">
        <f t="shared" si="706"/>
        <v xml:space="preserve">216 23 0.546667 </v>
      </c>
      <c r="IV218" s="92" t="str">
        <f t="shared" si="707"/>
        <v xml:space="preserve">216 24 0.603333 </v>
      </c>
      <c r="IW218" s="92" t="str">
        <f t="shared" si="708"/>
        <v xml:space="preserve">216 25 1.243333 </v>
      </c>
      <c r="IX218" s="92" t="str">
        <f t="shared" si="709"/>
        <v xml:space="preserve">216 26 0.883333 </v>
      </c>
      <c r="IY218" s="92" t="str">
        <f t="shared" si="710"/>
        <v xml:space="preserve">216 27 0.38 </v>
      </c>
      <c r="IZ218" s="92" t="str">
        <f t="shared" si="711"/>
        <v xml:space="preserve">216 28 0.16 </v>
      </c>
      <c r="JA218" s="92" t="str">
        <f t="shared" si="712"/>
        <v xml:space="preserve">216 29 0.143333 </v>
      </c>
      <c r="JB218" s="92" t="str">
        <f t="shared" si="713"/>
        <v xml:space="preserve">216 30 1.18 </v>
      </c>
      <c r="JC218" s="92" t="str">
        <f t="shared" si="714"/>
        <v xml:space="preserve">216 31 0.996667 </v>
      </c>
      <c r="JD218" s="92" t="str">
        <f t="shared" si="715"/>
        <v xml:space="preserve">216 32 0.313333 </v>
      </c>
      <c r="JE218" s="92" t="str">
        <f t="shared" si="716"/>
        <v xml:space="preserve">216 33 0.846667 </v>
      </c>
      <c r="JF218" s="92" t="str">
        <f t="shared" si="717"/>
        <v xml:space="preserve">216 34 0.296667 </v>
      </c>
      <c r="JG218" s="92" t="str">
        <f t="shared" si="718"/>
        <v xml:space="preserve">216 35 0.503333 </v>
      </c>
      <c r="JH218" s="92" t="str">
        <f t="shared" si="719"/>
        <v xml:space="preserve">216 36 0.323333 </v>
      </c>
      <c r="JI218" s="92" t="str">
        <f t="shared" si="720"/>
        <v xml:space="preserve">216 37 0.21 </v>
      </c>
      <c r="JJ218" s="92" t="str">
        <f t="shared" si="721"/>
        <v xml:space="preserve">216 38 0.31 </v>
      </c>
      <c r="JK218" s="92" t="str">
        <f t="shared" si="722"/>
        <v xml:space="preserve">216 39 0.82 </v>
      </c>
      <c r="JL218" s="92" t="str">
        <f t="shared" si="723"/>
        <v xml:space="preserve">216 40 0.636667 </v>
      </c>
      <c r="JM218" s="92" t="str">
        <f t="shared" si="724"/>
        <v xml:space="preserve">216 41 0.14 </v>
      </c>
      <c r="JN218" s="92" t="str">
        <f t="shared" si="725"/>
        <v xml:space="preserve">216 42 0.42 </v>
      </c>
      <c r="JO218" s="92" t="str">
        <f t="shared" si="726"/>
        <v xml:space="preserve">216 43 0.36 </v>
      </c>
      <c r="JP218" s="92" t="str">
        <f t="shared" si="727"/>
        <v xml:space="preserve">216 44 0.29 </v>
      </c>
      <c r="JQ218" s="92" t="str">
        <f t="shared" si="728"/>
        <v xml:space="preserve">216 45 0.713333 </v>
      </c>
      <c r="JR218" s="92" t="str">
        <f t="shared" si="729"/>
        <v xml:space="preserve">216 46 0.77 </v>
      </c>
      <c r="JS218" s="92" t="str">
        <f t="shared" si="730"/>
        <v xml:space="preserve">216 47 0.3 </v>
      </c>
      <c r="JT218" s="92" t="str">
        <f t="shared" si="731"/>
        <v xml:space="preserve">216 48 0.726667 </v>
      </c>
      <c r="JU218" s="92" t="str">
        <f t="shared" si="732"/>
        <v xml:space="preserve">216 49 0.32 </v>
      </c>
      <c r="JV218" s="92" t="str">
        <f t="shared" si="733"/>
        <v xml:space="preserve">216 50 0.556667 </v>
      </c>
      <c r="JW218" s="92" t="str">
        <f t="shared" si="734"/>
        <v xml:space="preserve">216 51 0.193333 </v>
      </c>
      <c r="JX218" s="92" t="str">
        <f t="shared" si="735"/>
        <v xml:space="preserve">216 52 0.54 </v>
      </c>
      <c r="JY218" s="92" t="str">
        <f t="shared" si="736"/>
        <v xml:space="preserve">216 53 1.14 </v>
      </c>
      <c r="JZ218" s="92" t="str">
        <f t="shared" si="737"/>
        <v xml:space="preserve">216 54 0.656667 </v>
      </c>
      <c r="KA218" s="92" t="str">
        <f t="shared" si="738"/>
        <v xml:space="preserve">216 55 0.826667 </v>
      </c>
      <c r="KB218" s="92" t="str">
        <f t="shared" si="739"/>
        <v xml:space="preserve">216 56 0.426667 </v>
      </c>
      <c r="KC218" s="92" t="str">
        <f t="shared" si="740"/>
        <v xml:space="preserve">216 57 0.63 </v>
      </c>
      <c r="KD218" s="92" t="str">
        <f t="shared" si="741"/>
        <v xml:space="preserve">216 58 0.79 </v>
      </c>
      <c r="KE218" s="92" t="str">
        <f t="shared" si="742"/>
        <v xml:space="preserve">216 59 0.393333 </v>
      </c>
      <c r="KF218" s="92" t="str">
        <f t="shared" si="743"/>
        <v xml:space="preserve">216 60 0.383333 </v>
      </c>
      <c r="KG218" s="92" t="str">
        <f t="shared" si="744"/>
        <v xml:space="preserve">216 61 0.77 </v>
      </c>
      <c r="KH218" s="92" t="str">
        <f t="shared" si="745"/>
        <v xml:space="preserve">216 62 0.87 </v>
      </c>
      <c r="KI218" s="92" t="str">
        <f t="shared" si="746"/>
        <v xml:space="preserve">216 63 0.396667 </v>
      </c>
      <c r="KJ218" s="92" t="str">
        <f t="shared" si="747"/>
        <v xml:space="preserve">216 64 0.213333 </v>
      </c>
      <c r="KK218" s="92" t="str">
        <f t="shared" si="748"/>
        <v xml:space="preserve">216 65 0.07 </v>
      </c>
      <c r="KL218" s="92" t="str">
        <f t="shared" si="749"/>
        <v xml:space="preserve">216 66 0.103333 </v>
      </c>
      <c r="KM218" s="92" t="str">
        <f t="shared" si="750"/>
        <v xml:space="preserve">216 67 0.55 </v>
      </c>
      <c r="KN218" s="92" t="str">
        <f t="shared" si="751"/>
        <v xml:space="preserve">216 68 0.596667 </v>
      </c>
      <c r="KO218" s="92" t="str">
        <f t="shared" si="752"/>
        <v xml:space="preserve">216 69 0.576667 </v>
      </c>
      <c r="KP218" s="92" t="str">
        <f t="shared" si="753"/>
        <v xml:space="preserve">216 70 0.26 </v>
      </c>
      <c r="KQ218" s="92" t="str">
        <f t="shared" si="754"/>
        <v xml:space="preserve">216 71 0.476667 </v>
      </c>
      <c r="KR218" s="92" t="str">
        <f t="shared" si="755"/>
        <v xml:space="preserve">216 72 0.416667 </v>
      </c>
      <c r="KS218" s="92" t="str">
        <f t="shared" si="756"/>
        <v xml:space="preserve">216 73 0.376667 </v>
      </c>
      <c r="KT218" s="92" t="str">
        <f t="shared" si="757"/>
        <v xml:space="preserve">216 74 0.95 </v>
      </c>
      <c r="KU218" s="92" t="str">
        <f t="shared" si="758"/>
        <v xml:space="preserve">216 75 0.233333 </v>
      </c>
      <c r="KV218" s="92" t="str">
        <f t="shared" si="759"/>
        <v xml:space="preserve">216 76 0.033333 </v>
      </c>
      <c r="KW218" s="92" t="str">
        <f t="shared" si="760"/>
        <v xml:space="preserve">216 77 0.596667 </v>
      </c>
      <c r="KX218" s="92" t="str">
        <f t="shared" si="761"/>
        <v xml:space="preserve">216 78 0.26 </v>
      </c>
      <c r="KY218" s="92" t="str">
        <f t="shared" si="762"/>
        <v xml:space="preserve">216 79 0.7 </v>
      </c>
      <c r="KZ218" s="92" t="str">
        <f t="shared" si="763"/>
        <v xml:space="preserve">216 80 0.35 </v>
      </c>
      <c r="LA218" s="92" t="str">
        <f t="shared" si="764"/>
        <v xml:space="preserve">216 81 0.506667 </v>
      </c>
      <c r="LB218" s="92" t="str">
        <f t="shared" si="765"/>
        <v xml:space="preserve">216 82 0.68 </v>
      </c>
      <c r="LC218" s="92" t="str">
        <f t="shared" si="766"/>
        <v xml:space="preserve">216 83 0.35 </v>
      </c>
      <c r="LD218" s="92" t="str">
        <f t="shared" si="767"/>
        <v xml:space="preserve">216 84 0.616667 </v>
      </c>
      <c r="LE218" s="92" t="str">
        <f t="shared" si="768"/>
        <v xml:space="preserve">216 85 0.44 </v>
      </c>
      <c r="LF218" s="92" t="str">
        <f t="shared" si="769"/>
        <v xml:space="preserve">216 86 0.063333 </v>
      </c>
      <c r="LG218" s="92" t="str">
        <f t="shared" si="770"/>
        <v xml:space="preserve">216 87 0.67 </v>
      </c>
      <c r="LH218" s="92" t="str">
        <f t="shared" si="771"/>
        <v xml:space="preserve">216 88 0.603333 </v>
      </c>
      <c r="LI218" s="92" t="str">
        <f t="shared" si="772"/>
        <v xml:space="preserve">216 89 0.116667 </v>
      </c>
      <c r="LJ218" s="92" t="str">
        <f t="shared" si="773"/>
        <v xml:space="preserve">216 90 0.736667 </v>
      </c>
      <c r="LK218" s="92" t="str">
        <f t="shared" si="774"/>
        <v xml:space="preserve">216 91 0.576667 </v>
      </c>
      <c r="LL218" s="92" t="str">
        <f t="shared" si="775"/>
        <v xml:space="preserve">216 92 0.393333 </v>
      </c>
      <c r="LM218" s="92" t="str">
        <f t="shared" si="776"/>
        <v xml:space="preserve">216 93 0.44 </v>
      </c>
      <c r="LN218" s="92" t="str">
        <f t="shared" si="777"/>
        <v xml:space="preserve">216 94 0.656667 </v>
      </c>
      <c r="LO218" s="92" t="str">
        <f t="shared" si="778"/>
        <v xml:space="preserve">216 95 0.203333 </v>
      </c>
      <c r="LP218" s="92" t="str">
        <f t="shared" si="779"/>
        <v xml:space="preserve">216 96 0.686667 </v>
      </c>
      <c r="LQ218" s="92" t="str">
        <f t="shared" si="780"/>
        <v xml:space="preserve">216 97 0.34 </v>
      </c>
      <c r="LR218" s="92" t="str">
        <f t="shared" si="781"/>
        <v xml:space="preserve">216 98 0.733333 </v>
      </c>
      <c r="LS218" s="92" t="str">
        <f t="shared" si="782"/>
        <v xml:space="preserve">216 99 0.216667 </v>
      </c>
      <c r="LT218" s="92" t="str">
        <f t="shared" si="783"/>
        <v xml:space="preserve">216 100 0.76 </v>
      </c>
      <c r="LU218" s="92" t="str">
        <f t="shared" si="784"/>
        <v xml:space="preserve">216 101 0.096667 </v>
      </c>
      <c r="LV218" s="92" t="str">
        <f t="shared" si="785"/>
        <v xml:space="preserve">216 102 0.966667 </v>
      </c>
      <c r="LW218" s="92" t="str">
        <f t="shared" si="786"/>
        <v xml:space="preserve">216 103 0.746667 </v>
      </c>
      <c r="LX218" s="92" t="str">
        <f t="shared" si="787"/>
        <v xml:space="preserve">216 104 0.21 </v>
      </c>
      <c r="LY218" s="92" t="str">
        <f t="shared" si="788"/>
        <v xml:space="preserve">216 105 0.32 </v>
      </c>
      <c r="LZ218" s="92" t="str">
        <f t="shared" si="789"/>
        <v xml:space="preserve">216 106 0.683333 </v>
      </c>
      <c r="MA218" s="92" t="str">
        <f t="shared" si="790"/>
        <v xml:space="preserve">216 107 0.236667 </v>
      </c>
      <c r="MB218" s="92" t="str">
        <f t="shared" si="791"/>
        <v xml:space="preserve">216 108 1.026667 </v>
      </c>
      <c r="MC218" s="92" t="str">
        <f t="shared" si="792"/>
        <v xml:space="preserve">216 109 0.143333 </v>
      </c>
      <c r="MD218" s="92" t="str">
        <f t="shared" si="793"/>
        <v xml:space="preserve">216 110 1.046667 </v>
      </c>
      <c r="ME218" s="92" t="str">
        <f t="shared" si="794"/>
        <v xml:space="preserve">216 111 0.416667 </v>
      </c>
      <c r="MF218" s="92" t="str">
        <f t="shared" si="795"/>
        <v xml:space="preserve">216 112 0.243333 </v>
      </c>
      <c r="MG218" s="92" t="str">
        <f t="shared" si="796"/>
        <v xml:space="preserve">216 113 0.56 </v>
      </c>
      <c r="MH218" s="92" t="str">
        <f t="shared" si="797"/>
        <v xml:space="preserve">216 114 0.69 </v>
      </c>
      <c r="MI218" s="92" t="str">
        <f t="shared" si="798"/>
        <v xml:space="preserve">216 115 0.42 </v>
      </c>
      <c r="MJ218" s="92" t="str">
        <f t="shared" si="799"/>
        <v xml:space="preserve">216 116 0.263333 </v>
      </c>
      <c r="MK218" s="92" t="str">
        <f t="shared" si="800"/>
        <v xml:space="preserve">216 117 0.16 </v>
      </c>
      <c r="ML218" s="92" t="str">
        <f t="shared" si="801"/>
        <v xml:space="preserve">216 118 0.613333 </v>
      </c>
      <c r="MM218" s="92" t="str">
        <f t="shared" si="802"/>
        <v xml:space="preserve">216 119 0.526667 </v>
      </c>
      <c r="MN218" s="92" t="str">
        <f t="shared" si="803"/>
        <v xml:space="preserve">216 120 0.763333 </v>
      </c>
      <c r="MO218" s="92" t="str">
        <f t="shared" si="804"/>
        <v xml:space="preserve">216 121 0.796667 </v>
      </c>
      <c r="MP218" s="92" t="str">
        <f t="shared" si="805"/>
        <v xml:space="preserve">216 122 0.07 </v>
      </c>
      <c r="MQ218" s="92" t="str">
        <f t="shared" si="806"/>
        <v xml:space="preserve">216 123 0.363333 </v>
      </c>
      <c r="MR218" s="92" t="str">
        <f t="shared" si="807"/>
        <v xml:space="preserve">216 124 1.023333 </v>
      </c>
      <c r="MS218" s="92" t="str">
        <f t="shared" si="808"/>
        <v xml:space="preserve">216 125 0.78 </v>
      </c>
      <c r="MT218" s="92" t="str">
        <f t="shared" si="809"/>
        <v xml:space="preserve">216 126 0.42 </v>
      </c>
      <c r="MU218" s="92" t="str">
        <f t="shared" si="810"/>
        <v xml:space="preserve">216 127 0.403333 </v>
      </c>
      <c r="MV218" s="92" t="str">
        <f t="shared" si="811"/>
        <v xml:space="preserve">216 128 0.586667 </v>
      </c>
      <c r="MW218" s="92" t="str">
        <f t="shared" si="812"/>
        <v xml:space="preserve">216 129 0.6 </v>
      </c>
      <c r="MX218" s="92" t="str">
        <f t="shared" si="813"/>
        <v xml:space="preserve">216 130 0.173333 </v>
      </c>
      <c r="MY218" s="92" t="str">
        <f t="shared" si="814"/>
        <v xml:space="preserve">216 131 0.333333 </v>
      </c>
      <c r="MZ218" s="92" t="str">
        <f t="shared" si="815"/>
        <v xml:space="preserve">216 132 0.476667 </v>
      </c>
      <c r="NA218" s="92" t="str">
        <f t="shared" si="816"/>
        <v xml:space="preserve">216 133 0.436667 </v>
      </c>
      <c r="NB218" s="92" t="str">
        <f t="shared" si="817"/>
        <v xml:space="preserve">216 134 0.23 </v>
      </c>
      <c r="NC218" s="92" t="str">
        <f t="shared" si="818"/>
        <v xml:space="preserve">216 135 0.266667 </v>
      </c>
      <c r="ND218" s="92" t="str">
        <f t="shared" si="819"/>
        <v xml:space="preserve">216 136 0.656667 </v>
      </c>
      <c r="NE218" s="92" t="str">
        <f t="shared" si="820"/>
        <v xml:space="preserve">216 137 0.586667 </v>
      </c>
      <c r="NF218" s="92" t="str">
        <f t="shared" si="821"/>
        <v xml:space="preserve">216 138 0.65 </v>
      </c>
      <c r="NG218" s="92" t="str">
        <f t="shared" si="822"/>
        <v xml:space="preserve">216 139 0.94 </v>
      </c>
      <c r="NH218" s="92" t="str">
        <f t="shared" si="823"/>
        <v xml:space="preserve">216 140 1.286667 </v>
      </c>
      <c r="NI218" s="92" t="str">
        <f t="shared" si="824"/>
        <v xml:space="preserve">216 141 0.513333 </v>
      </c>
      <c r="NJ218" s="92" t="str">
        <f t="shared" si="825"/>
        <v xml:space="preserve">216 142 0.31 </v>
      </c>
      <c r="NK218" s="92" t="str">
        <f t="shared" si="826"/>
        <v xml:space="preserve">216 143 0.79 </v>
      </c>
      <c r="NL218" s="92" t="str">
        <f t="shared" si="827"/>
        <v xml:space="preserve">216 144 0.29 </v>
      </c>
      <c r="NM218" s="92" t="str">
        <f t="shared" si="828"/>
        <v xml:space="preserve">216 145 0.68 </v>
      </c>
      <c r="NN218" s="92" t="str">
        <f t="shared" si="829"/>
        <v xml:space="preserve">216 146 0.22 </v>
      </c>
      <c r="NO218" s="92" t="str">
        <f t="shared" si="830"/>
        <v xml:space="preserve">216 147 0.666667 </v>
      </c>
      <c r="NP218" s="92" t="str">
        <f t="shared" si="831"/>
        <v xml:space="preserve">216 148 0.626667 </v>
      </c>
      <c r="NQ218" s="92" t="str">
        <f t="shared" si="832"/>
        <v xml:space="preserve">216 149 0.776667 </v>
      </c>
      <c r="NR218" s="92" t="str">
        <f t="shared" si="833"/>
        <v xml:space="preserve">216 150 0.696667 </v>
      </c>
      <c r="NS218" s="92" t="str">
        <f t="shared" si="834"/>
        <v xml:space="preserve">216 151 0.963333 </v>
      </c>
      <c r="NT218" s="92" t="str">
        <f t="shared" si="835"/>
        <v xml:space="preserve">216 152 0.866667 </v>
      </c>
      <c r="NU218" s="92" t="str">
        <f t="shared" si="836"/>
        <v xml:space="preserve">216 153 0.863333 </v>
      </c>
      <c r="NV218" s="92" t="str">
        <f t="shared" si="837"/>
        <v xml:space="preserve">216 154 0.81 </v>
      </c>
      <c r="NW218" s="92" t="str">
        <f t="shared" si="838"/>
        <v xml:space="preserve">216 155 1.18 </v>
      </c>
      <c r="NX218" s="92" t="str">
        <f t="shared" si="839"/>
        <v xml:space="preserve">216 156 0.796667 </v>
      </c>
      <c r="NY218" s="92" t="str">
        <f t="shared" si="840"/>
        <v xml:space="preserve">216 157 0.42 </v>
      </c>
      <c r="NZ218" s="92" t="str">
        <f t="shared" si="841"/>
        <v xml:space="preserve">216 158 0.083333 </v>
      </c>
      <c r="OA218" s="92" t="str">
        <f t="shared" si="842"/>
        <v xml:space="preserve">216 159 0.73 </v>
      </c>
      <c r="OB218" s="92" t="str">
        <f t="shared" si="843"/>
        <v xml:space="preserve">216 160 0.08 </v>
      </c>
      <c r="OC218" s="92" t="str">
        <f t="shared" si="844"/>
        <v xml:space="preserve">216 161 0.303333 </v>
      </c>
      <c r="OD218" s="92" t="str">
        <f t="shared" si="845"/>
        <v xml:space="preserve">216 162 0.976667 </v>
      </c>
      <c r="OE218" s="92" t="str">
        <f t="shared" si="846"/>
        <v xml:space="preserve">216 163 0.806667 </v>
      </c>
      <c r="OF218" s="92" t="str">
        <f t="shared" si="847"/>
        <v xml:space="preserve">216 164 0.34 </v>
      </c>
      <c r="OG218" s="92" t="str">
        <f t="shared" si="848"/>
        <v xml:space="preserve">216 165 1.16 </v>
      </c>
      <c r="OH218" s="92" t="str">
        <f t="shared" si="849"/>
        <v xml:space="preserve">216 166 0.353333 </v>
      </c>
      <c r="OI218" s="92" t="str">
        <f t="shared" si="850"/>
        <v xml:space="preserve">216 167 0.79 </v>
      </c>
      <c r="OJ218" s="92" t="str">
        <f t="shared" si="851"/>
        <v xml:space="preserve">216 168 0.243333 </v>
      </c>
      <c r="OK218" s="92" t="str">
        <f t="shared" si="852"/>
        <v xml:space="preserve">216 169 0.973333 </v>
      </c>
      <c r="OL218" s="92" t="str">
        <f t="shared" si="853"/>
        <v xml:space="preserve">216 170 0.14 </v>
      </c>
      <c r="OM218" s="92" t="str">
        <f t="shared" si="854"/>
        <v xml:space="preserve">216 171 0.753333 </v>
      </c>
      <c r="ON218" s="92" t="str">
        <f t="shared" si="855"/>
        <v xml:space="preserve">216 172 0.883333 </v>
      </c>
      <c r="OO218" s="92" t="str">
        <f t="shared" si="856"/>
        <v xml:space="preserve">216 173 0.676667 </v>
      </c>
      <c r="OP218" s="92" t="str">
        <f t="shared" si="857"/>
        <v xml:space="preserve">216 174 0.553333 </v>
      </c>
      <c r="OQ218" s="92" t="str">
        <f t="shared" si="858"/>
        <v xml:space="preserve">216 175 0.726667 </v>
      </c>
      <c r="OR218" s="92" t="str">
        <f t="shared" si="859"/>
        <v xml:space="preserve">216 176 0.316667 </v>
      </c>
      <c r="OS218" s="92" t="str">
        <f t="shared" si="860"/>
        <v xml:space="preserve">216 177 0.313333 </v>
      </c>
      <c r="OT218" s="92" t="str">
        <f t="shared" si="861"/>
        <v xml:space="preserve">216 178 0.503333 </v>
      </c>
      <c r="OU218" s="92" t="str">
        <f t="shared" si="862"/>
        <v xml:space="preserve">216 179 0.57 </v>
      </c>
      <c r="OV218" s="92" t="str">
        <f t="shared" si="863"/>
        <v xml:space="preserve">216 180 0.363333 </v>
      </c>
      <c r="OW218" s="92" t="str">
        <f t="shared" si="864"/>
        <v xml:space="preserve">216 181 0.603333 </v>
      </c>
      <c r="OX218" s="92" t="str">
        <f t="shared" si="865"/>
        <v xml:space="preserve">216 182 0.17 </v>
      </c>
      <c r="OY218" s="92" t="str">
        <f t="shared" si="866"/>
        <v xml:space="preserve">216 183 0.083333 </v>
      </c>
      <c r="OZ218" s="92" t="str">
        <f t="shared" si="867"/>
        <v xml:space="preserve">216 184 0.696667 </v>
      </c>
      <c r="PA218" s="92" t="str">
        <f t="shared" si="868"/>
        <v xml:space="preserve">216 185 0.606667 </v>
      </c>
      <c r="PB218" s="92" t="str">
        <f t="shared" si="869"/>
        <v xml:space="preserve">216 186 0.443333 </v>
      </c>
      <c r="PC218" s="92" t="str">
        <f t="shared" si="870"/>
        <v xml:space="preserve">216 187 0.443333 </v>
      </c>
      <c r="PD218" s="92" t="str">
        <f t="shared" si="871"/>
        <v xml:space="preserve">216 188 0.95 </v>
      </c>
      <c r="PE218" s="92" t="str">
        <f t="shared" si="872"/>
        <v xml:space="preserve">216 189 0.56 </v>
      </c>
      <c r="PF218" s="92" t="str">
        <f t="shared" si="873"/>
        <v xml:space="preserve">216 190 0.54 </v>
      </c>
      <c r="PG218" s="92" t="str">
        <f t="shared" si="874"/>
        <v xml:space="preserve">216 191 0.533333 </v>
      </c>
      <c r="PH218" s="92" t="str">
        <f t="shared" si="875"/>
        <v xml:space="preserve">216 192 0.523333 </v>
      </c>
      <c r="PI218" s="92" t="str">
        <f t="shared" si="876"/>
        <v xml:space="preserve">216 193 0.58 </v>
      </c>
      <c r="PJ218" s="92" t="str">
        <f t="shared" si="877"/>
        <v xml:space="preserve">216 194 0.403333 </v>
      </c>
      <c r="PK218" s="92" t="str">
        <f t="shared" si="878"/>
        <v xml:space="preserve">216 195 0.62 </v>
      </c>
      <c r="PL218" s="92" t="str">
        <f t="shared" si="879"/>
        <v xml:space="preserve">216 196 1.203333 </v>
      </c>
      <c r="PM218" s="92" t="str">
        <f t="shared" si="880"/>
        <v xml:space="preserve">216 197 0.253333 </v>
      </c>
      <c r="PN218" s="92" t="str">
        <f t="shared" si="881"/>
        <v xml:space="preserve">216 198 0.206667 </v>
      </c>
      <c r="PO218" s="92" t="str">
        <f t="shared" si="882"/>
        <v xml:space="preserve">216 199 0.166667 </v>
      </c>
      <c r="PP218" s="92" t="str">
        <f t="shared" si="883"/>
        <v xml:space="preserve">216 200 0.266667 </v>
      </c>
      <c r="PQ218" s="92" t="str">
        <f t="shared" si="884"/>
        <v xml:space="preserve">216 201 0.746667 </v>
      </c>
      <c r="PR218" s="92" t="str">
        <f t="shared" si="885"/>
        <v xml:space="preserve">216 202 0.23 </v>
      </c>
      <c r="PS218" s="92" t="str">
        <f t="shared" si="886"/>
        <v xml:space="preserve">216 203 0.196667 </v>
      </c>
      <c r="PT218" s="92" t="str">
        <f t="shared" si="887"/>
        <v xml:space="preserve">216 204 0.3 </v>
      </c>
      <c r="PU218" s="92" t="str">
        <f t="shared" si="888"/>
        <v xml:space="preserve">216 205 0.313333 </v>
      </c>
      <c r="PV218" s="92" t="str">
        <f t="shared" si="889"/>
        <v xml:space="preserve">216 206 0.896667 </v>
      </c>
      <c r="PW218" s="92" t="str">
        <f t="shared" si="890"/>
        <v xml:space="preserve">216 207 1.016667 </v>
      </c>
      <c r="PX218" s="92" t="str">
        <f t="shared" si="891"/>
        <v xml:space="preserve">216 208 0.206667 </v>
      </c>
      <c r="PY218" s="92" t="str">
        <f t="shared" si="892"/>
        <v xml:space="preserve">216 209 0.193333 </v>
      </c>
      <c r="PZ218" s="92" t="str">
        <f t="shared" si="893"/>
        <v xml:space="preserve">216 210 0.716667 </v>
      </c>
      <c r="QA218" s="92" t="str">
        <f t="shared" si="894"/>
        <v xml:space="preserve">216 211 0.44 </v>
      </c>
      <c r="QB218" s="92" t="str">
        <f t="shared" si="895"/>
        <v xml:space="preserve">216 212 0.623333 </v>
      </c>
      <c r="QC218" s="92" t="str">
        <f t="shared" si="896"/>
        <v xml:space="preserve">216 213 0.44 </v>
      </c>
      <c r="QD218" s="92" t="str">
        <f t="shared" si="897"/>
        <v xml:space="preserve">216 214 0.466667 </v>
      </c>
      <c r="QE218" s="92" t="str">
        <f t="shared" si="898"/>
        <v xml:space="preserve">216 215 1.153333 </v>
      </c>
      <c r="QF218" s="92" t="str">
        <f t="shared" si="899"/>
        <v xml:space="preserve">216 216 0 </v>
      </c>
      <c r="QG218" s="92" t="str">
        <f t="shared" si="900"/>
        <v xml:space="preserve">216 217 0.203333 </v>
      </c>
      <c r="QH218" s="92" t="str">
        <f t="shared" si="901"/>
        <v xml:space="preserve">216 218 0.476667 </v>
      </c>
      <c r="QI218" s="92" t="str">
        <f t="shared" si="902"/>
        <v xml:space="preserve">216 219 0.496667 </v>
      </c>
      <c r="QJ218" s="92" t="str">
        <f t="shared" si="903"/>
        <v xml:space="preserve">216 220 0.08 </v>
      </c>
      <c r="QK218" s="92" t="str">
        <f t="shared" si="904"/>
        <v xml:space="preserve">216 221 0.583333 </v>
      </c>
      <c r="QL218" s="92" t="str">
        <f t="shared" si="905"/>
        <v xml:space="preserve">216 222 0.95 </v>
      </c>
      <c r="QM218" s="92" t="str">
        <f t="shared" si="906"/>
        <v xml:space="preserve">216 223 0.456667 </v>
      </c>
      <c r="QN218" s="92" t="str">
        <f t="shared" si="907"/>
        <v xml:space="preserve">216 224 0.436667 </v>
      </c>
      <c r="QO218" s="92" t="str">
        <f t="shared" si="908"/>
        <v xml:space="preserve">216 225 0.13 </v>
      </c>
      <c r="QP218" s="92" t="str">
        <f t="shared" si="909"/>
        <v xml:space="preserve">216 226 0.336667 </v>
      </c>
      <c r="QQ218" s="92" t="str">
        <f t="shared" si="910"/>
        <v xml:space="preserve">216 227 0.113333 </v>
      </c>
      <c r="QR218" s="92" t="str">
        <f t="shared" si="911"/>
        <v xml:space="preserve">216 228 0.56 </v>
      </c>
    </row>
    <row r="219" spans="1:460" ht="18.75" customHeight="1" x14ac:dyDescent="0.35">
      <c r="A219" s="86">
        <v>217</v>
      </c>
      <c r="B219" s="90" t="s">
        <v>231</v>
      </c>
      <c r="C219" s="91" t="s">
        <v>219</v>
      </c>
      <c r="D219" s="9">
        <v>16.3</v>
      </c>
      <c r="E219" s="9">
        <v>20.3</v>
      </c>
      <c r="F219" s="21">
        <v>27</v>
      </c>
      <c r="G219" s="9">
        <v>40.200000000000003</v>
      </c>
      <c r="H219" s="9">
        <v>37.9</v>
      </c>
      <c r="I219" s="9">
        <v>37.9</v>
      </c>
      <c r="J219" s="9">
        <v>15.5</v>
      </c>
      <c r="K219" s="9">
        <v>15.2</v>
      </c>
      <c r="L219" s="9">
        <v>14.2</v>
      </c>
      <c r="M219" s="9">
        <v>24.1</v>
      </c>
      <c r="N219" s="9">
        <v>8.1999999999999993</v>
      </c>
      <c r="O219" s="9">
        <v>19.2</v>
      </c>
      <c r="P219" s="9">
        <v>17.399999999999999</v>
      </c>
      <c r="Q219" s="9">
        <v>15.5</v>
      </c>
      <c r="R219" s="9">
        <v>5.7</v>
      </c>
      <c r="S219" s="21">
        <v>26</v>
      </c>
      <c r="T219" s="9">
        <v>8.5</v>
      </c>
      <c r="U219" s="9">
        <v>21.4</v>
      </c>
      <c r="V219" s="21">
        <v>18</v>
      </c>
      <c r="W219" s="9">
        <v>9.6999999999999993</v>
      </c>
      <c r="X219" s="21">
        <v>17</v>
      </c>
      <c r="Y219" s="9">
        <v>19.899999999999999</v>
      </c>
      <c r="Z219" s="9">
        <v>19.7</v>
      </c>
      <c r="AA219" s="9">
        <v>21.5</v>
      </c>
      <c r="AB219" s="9">
        <v>41.3</v>
      </c>
      <c r="AC219" s="21">
        <v>28</v>
      </c>
      <c r="AD219" s="9">
        <v>12.9</v>
      </c>
      <c r="AE219" s="9">
        <v>10.8</v>
      </c>
      <c r="AF219" s="9">
        <v>6.3</v>
      </c>
      <c r="AG219" s="9">
        <v>39.1</v>
      </c>
      <c r="AH219" s="9">
        <v>26.9</v>
      </c>
      <c r="AI219" s="9">
        <v>10.3</v>
      </c>
      <c r="AJ219" s="9">
        <v>29.4</v>
      </c>
      <c r="AK219" s="9">
        <v>12.2</v>
      </c>
      <c r="AL219" s="9">
        <v>18.8</v>
      </c>
      <c r="AM219" s="21">
        <v>13</v>
      </c>
      <c r="AN219" s="9">
        <v>9.4</v>
      </c>
      <c r="AO219" s="9">
        <v>12.7</v>
      </c>
      <c r="AP219" s="9">
        <v>27.9</v>
      </c>
      <c r="AQ219" s="9">
        <v>22.8</v>
      </c>
      <c r="AR219" s="9">
        <v>8.9</v>
      </c>
      <c r="AS219" s="9">
        <v>10.3</v>
      </c>
      <c r="AT219" s="9">
        <v>8.9</v>
      </c>
      <c r="AU219" s="9">
        <v>6.5</v>
      </c>
      <c r="AV219" s="9">
        <v>24.8</v>
      </c>
      <c r="AW219" s="9">
        <v>26.8</v>
      </c>
      <c r="AX219" s="9">
        <v>7.2</v>
      </c>
      <c r="AY219" s="9">
        <v>25.1</v>
      </c>
      <c r="AZ219" s="9">
        <v>13.6</v>
      </c>
      <c r="BA219" s="9">
        <v>20.5</v>
      </c>
      <c r="BB219" s="9">
        <v>9.1999999999999993</v>
      </c>
      <c r="BC219" s="9">
        <v>19.3</v>
      </c>
      <c r="BD219" s="9">
        <v>37.5</v>
      </c>
      <c r="BE219" s="9">
        <v>23.4</v>
      </c>
      <c r="BF219" s="9">
        <v>28.6</v>
      </c>
      <c r="BG219" s="9">
        <v>16.8</v>
      </c>
      <c r="BH219" s="9">
        <v>21.3</v>
      </c>
      <c r="BI219" s="21">
        <v>27</v>
      </c>
      <c r="BJ219" s="9">
        <v>8.1999999999999993</v>
      </c>
      <c r="BK219" s="9">
        <v>14.8</v>
      </c>
      <c r="BL219" s="9">
        <v>26.4</v>
      </c>
      <c r="BM219" s="9">
        <v>29.9</v>
      </c>
      <c r="BN219" s="9">
        <v>15.1</v>
      </c>
      <c r="BO219" s="9">
        <v>9.8000000000000007</v>
      </c>
      <c r="BP219" s="9">
        <v>7.5</v>
      </c>
      <c r="BQ219" s="9">
        <v>6.5</v>
      </c>
      <c r="BR219" s="9">
        <v>19.8</v>
      </c>
      <c r="BS219" s="9">
        <v>19.5</v>
      </c>
      <c r="BT219" s="9">
        <v>21.1</v>
      </c>
      <c r="BU219" s="9">
        <v>2.5</v>
      </c>
      <c r="BV219" s="9">
        <v>17.7</v>
      </c>
      <c r="BW219" s="9">
        <v>15.5</v>
      </c>
      <c r="BX219" s="9">
        <v>7.7</v>
      </c>
      <c r="BY219" s="9">
        <v>25.6</v>
      </c>
      <c r="BZ219" s="9">
        <v>10.4</v>
      </c>
      <c r="CA219" s="9">
        <v>6.5</v>
      </c>
      <c r="CB219" s="9">
        <v>19.899999999999999</v>
      </c>
      <c r="CC219" s="9">
        <v>11.1</v>
      </c>
      <c r="CD219" s="21">
        <v>25</v>
      </c>
      <c r="CE219" s="9">
        <v>14.5</v>
      </c>
      <c r="CF219" s="9">
        <v>19.2</v>
      </c>
      <c r="CG219" s="9">
        <v>22.2</v>
      </c>
      <c r="CH219" s="9">
        <v>14.5</v>
      </c>
      <c r="CI219" s="9">
        <v>14.9</v>
      </c>
      <c r="CJ219" s="9">
        <v>16.899999999999999</v>
      </c>
      <c r="CK219" s="9">
        <v>7.8</v>
      </c>
      <c r="CL219" s="9">
        <v>23.9</v>
      </c>
      <c r="CM219" s="9">
        <v>21.3</v>
      </c>
      <c r="CN219" s="9">
        <v>3.7</v>
      </c>
      <c r="CO219" s="9">
        <v>25.7</v>
      </c>
      <c r="CP219" s="9">
        <v>14.3</v>
      </c>
      <c r="CQ219" s="9">
        <v>15.2</v>
      </c>
      <c r="CR219" s="9">
        <v>17.2</v>
      </c>
      <c r="CS219" s="9">
        <v>23.7</v>
      </c>
      <c r="CT219" s="9">
        <v>9.5</v>
      </c>
      <c r="CU219" s="21">
        <v>23</v>
      </c>
      <c r="CV219" s="9">
        <v>8.8000000000000007</v>
      </c>
      <c r="CW219" s="9">
        <v>25.2</v>
      </c>
      <c r="CX219" s="9">
        <v>8.8000000000000007</v>
      </c>
      <c r="CY219" s="9">
        <v>19.2</v>
      </c>
      <c r="CZ219" s="9">
        <v>2.4</v>
      </c>
      <c r="DA219" s="9">
        <v>32.9</v>
      </c>
      <c r="DB219" s="21">
        <v>26</v>
      </c>
      <c r="DC219" s="9">
        <v>9.4</v>
      </c>
      <c r="DD219" s="9">
        <v>4.5999999999999996</v>
      </c>
      <c r="DE219" s="9">
        <v>24.3</v>
      </c>
      <c r="DF219" s="9">
        <v>1.8</v>
      </c>
      <c r="DG219" s="9">
        <v>29.2</v>
      </c>
      <c r="DH219" s="9">
        <v>1.9</v>
      </c>
      <c r="DI219" s="9">
        <v>34.799999999999997</v>
      </c>
      <c r="DJ219" s="9">
        <v>13.3</v>
      </c>
      <c r="DK219" s="9">
        <v>10.6</v>
      </c>
      <c r="DL219" s="9">
        <v>15.2</v>
      </c>
      <c r="DM219" s="21">
        <v>24</v>
      </c>
      <c r="DN219" s="9">
        <v>14.2</v>
      </c>
      <c r="DO219" s="9">
        <v>11.3</v>
      </c>
      <c r="DP219" s="9">
        <v>8.1999999999999993</v>
      </c>
      <c r="DQ219" s="9">
        <v>14.7</v>
      </c>
      <c r="DR219" s="9">
        <v>19.600000000000001</v>
      </c>
      <c r="DS219" s="9">
        <v>26.2</v>
      </c>
      <c r="DT219" s="9">
        <v>27.6</v>
      </c>
      <c r="DU219" s="9">
        <v>5.8</v>
      </c>
      <c r="DV219" s="21">
        <v>9</v>
      </c>
      <c r="DW219" s="9">
        <v>27.7</v>
      </c>
      <c r="DX219" s="21">
        <v>24</v>
      </c>
      <c r="DY219" s="9">
        <v>16.100000000000001</v>
      </c>
      <c r="DZ219" s="9">
        <v>15.3</v>
      </c>
      <c r="EA219" s="9">
        <v>20.9</v>
      </c>
      <c r="EB219" s="9">
        <v>21.3</v>
      </c>
      <c r="EC219" s="9">
        <v>1.1000000000000001</v>
      </c>
      <c r="ED219" s="9">
        <v>15.9</v>
      </c>
      <c r="EE219" s="9">
        <v>11.4</v>
      </c>
      <c r="EF219" s="9">
        <v>10.1</v>
      </c>
      <c r="EG219" s="9">
        <v>3.3</v>
      </c>
      <c r="EH219" s="9">
        <v>2.7</v>
      </c>
      <c r="EI219" s="9">
        <v>17.100000000000001</v>
      </c>
      <c r="EJ219" s="9">
        <v>20.9</v>
      </c>
      <c r="EK219" s="9">
        <v>21.7</v>
      </c>
      <c r="EL219" s="9">
        <v>25.3</v>
      </c>
      <c r="EM219" s="9">
        <v>42.3</v>
      </c>
      <c r="EN219" s="9">
        <v>14.3</v>
      </c>
      <c r="EO219" s="9">
        <v>12.8</v>
      </c>
      <c r="EP219" s="21">
        <v>27</v>
      </c>
      <c r="EQ219" s="9">
        <v>11.8</v>
      </c>
      <c r="ER219" s="9">
        <v>23.8</v>
      </c>
      <c r="ES219" s="9">
        <v>8.8000000000000007</v>
      </c>
      <c r="ET219" s="9">
        <v>23.5</v>
      </c>
      <c r="EU219" s="9">
        <v>22.6</v>
      </c>
      <c r="EV219" s="21">
        <v>27</v>
      </c>
      <c r="EW219" s="9">
        <v>24.6</v>
      </c>
      <c r="EX219" s="9">
        <v>32.9</v>
      </c>
      <c r="EY219" s="9">
        <v>29.7</v>
      </c>
      <c r="EZ219" s="9">
        <v>29.9</v>
      </c>
      <c r="FA219" s="9">
        <v>19.8</v>
      </c>
      <c r="FB219" s="9">
        <v>39.1</v>
      </c>
      <c r="FC219" s="9">
        <v>27.6</v>
      </c>
      <c r="FD219" s="9">
        <v>16.3</v>
      </c>
      <c r="FE219" s="9">
        <v>9.6999999999999993</v>
      </c>
      <c r="FF219" s="9">
        <v>25.1</v>
      </c>
      <c r="FG219" s="9">
        <v>7.9</v>
      </c>
      <c r="FH219" s="9">
        <v>12.2</v>
      </c>
      <c r="FI219" s="9">
        <v>33.299999999999997</v>
      </c>
      <c r="FJ219" s="9">
        <v>26.5</v>
      </c>
      <c r="FK219" s="9">
        <v>13.7</v>
      </c>
      <c r="FL219" s="9">
        <v>38.6</v>
      </c>
      <c r="FM219" s="9">
        <v>9.9</v>
      </c>
      <c r="FN219" s="9">
        <v>19.2</v>
      </c>
      <c r="FO219" s="9">
        <v>10.7</v>
      </c>
      <c r="FP219" s="9">
        <v>30.7</v>
      </c>
      <c r="FQ219" s="9">
        <v>7.7</v>
      </c>
      <c r="FR219" s="9">
        <v>26.3</v>
      </c>
      <c r="FS219" s="9">
        <v>29.8</v>
      </c>
      <c r="FT219" s="9">
        <v>24.1</v>
      </c>
      <c r="FU219" s="9">
        <v>16.600000000000001</v>
      </c>
      <c r="FV219" s="9">
        <v>25.1</v>
      </c>
      <c r="FW219" s="9">
        <v>12.7</v>
      </c>
      <c r="FX219" s="9">
        <v>12.7</v>
      </c>
      <c r="FY219" s="9">
        <v>16.600000000000001</v>
      </c>
      <c r="FZ219" s="9">
        <v>20.3</v>
      </c>
      <c r="GA219" s="9">
        <v>14.3</v>
      </c>
      <c r="GB219" s="9">
        <v>15.2</v>
      </c>
      <c r="GC219" s="9">
        <v>4.5</v>
      </c>
      <c r="GD219" s="9">
        <v>9.6999999999999993</v>
      </c>
      <c r="GE219" s="9">
        <v>24.7</v>
      </c>
      <c r="GF219" s="9">
        <v>14.6</v>
      </c>
      <c r="GG219" s="9">
        <v>16.7</v>
      </c>
      <c r="GH219" s="9">
        <v>16.7</v>
      </c>
      <c r="GI219" s="9">
        <v>25.6</v>
      </c>
      <c r="GJ219" s="9">
        <v>15.2</v>
      </c>
      <c r="GK219" s="9">
        <v>14.7</v>
      </c>
      <c r="GL219" s="9">
        <v>17.5</v>
      </c>
      <c r="GM219" s="9">
        <v>14.1</v>
      </c>
      <c r="GN219" s="9">
        <v>21.2</v>
      </c>
      <c r="GO219" s="9">
        <v>12.9</v>
      </c>
      <c r="GP219" s="9">
        <v>21.9</v>
      </c>
      <c r="GQ219" s="9">
        <v>39.799999999999997</v>
      </c>
      <c r="GR219" s="9">
        <v>3.8</v>
      </c>
      <c r="GS219" s="9">
        <v>4.3</v>
      </c>
      <c r="GT219" s="9">
        <v>1.5</v>
      </c>
      <c r="GU219" s="9">
        <v>2.7</v>
      </c>
      <c r="GV219" s="9">
        <v>26.2</v>
      </c>
      <c r="GW219" s="9">
        <v>4.5</v>
      </c>
      <c r="GX219" s="9">
        <v>9.4</v>
      </c>
      <c r="GY219" s="9">
        <v>12.1</v>
      </c>
      <c r="GZ219" s="9">
        <v>3.6</v>
      </c>
      <c r="HA219" s="9">
        <v>30.2</v>
      </c>
      <c r="HB219" s="9">
        <v>33.9</v>
      </c>
      <c r="HC219" s="9">
        <v>8.5</v>
      </c>
      <c r="HD219" s="9">
        <v>0.5</v>
      </c>
      <c r="HE219" s="9">
        <v>24.9</v>
      </c>
      <c r="HF219" s="21">
        <v>17</v>
      </c>
      <c r="HG219" s="9">
        <v>22.5</v>
      </c>
      <c r="HH219" s="21">
        <v>17</v>
      </c>
      <c r="HI219" s="21">
        <v>11</v>
      </c>
      <c r="HJ219" s="9">
        <v>38.4</v>
      </c>
      <c r="HK219" s="9">
        <v>6.1</v>
      </c>
      <c r="HL219" s="21">
        <v>0</v>
      </c>
      <c r="HM219" s="9">
        <v>16.899999999999999</v>
      </c>
      <c r="HN219" s="9">
        <v>15.2</v>
      </c>
      <c r="HO219" s="9">
        <v>4.9000000000000004</v>
      </c>
      <c r="HP219" s="9">
        <v>21.4</v>
      </c>
      <c r="HQ219" s="9">
        <v>30.1</v>
      </c>
      <c r="HR219" s="9">
        <v>16.3</v>
      </c>
      <c r="HS219" s="9">
        <v>15.7</v>
      </c>
      <c r="HT219" s="21">
        <v>8</v>
      </c>
      <c r="HU219" s="9">
        <v>12.8</v>
      </c>
      <c r="HV219" s="9">
        <v>6.9</v>
      </c>
      <c r="HW219" s="9">
        <v>20.100000000000001</v>
      </c>
      <c r="HX219" s="8"/>
      <c r="HY219" s="92" t="str">
        <f t="shared" si="684"/>
        <v xml:space="preserve">217 1 0.543333 </v>
      </c>
      <c r="HZ219" s="92" t="str">
        <f t="shared" si="685"/>
        <v xml:space="preserve">217 2 0.676667 </v>
      </c>
      <c r="IA219" s="92" t="str">
        <f t="shared" si="686"/>
        <v xml:space="preserve">217 3 0.9 </v>
      </c>
      <c r="IB219" s="92" t="str">
        <f t="shared" si="687"/>
        <v xml:space="preserve">217 4 1.34 </v>
      </c>
      <c r="IC219" s="92" t="str">
        <f t="shared" si="688"/>
        <v xml:space="preserve">217 5 1.263333 </v>
      </c>
      <c r="ID219" s="92" t="str">
        <f t="shared" si="689"/>
        <v xml:space="preserve">217 6 1.263333 </v>
      </c>
      <c r="IE219" s="92" t="str">
        <f t="shared" si="690"/>
        <v xml:space="preserve">217 7 0.516667 </v>
      </c>
      <c r="IF219" s="92" t="str">
        <f t="shared" si="691"/>
        <v xml:space="preserve">217 8 0.506667 </v>
      </c>
      <c r="IG219" s="92" t="str">
        <f t="shared" si="692"/>
        <v xml:space="preserve">217 9 0.473333 </v>
      </c>
      <c r="IH219" s="92" t="str">
        <f t="shared" si="693"/>
        <v xml:space="preserve">217 10 0.803333 </v>
      </c>
      <c r="II219" s="92" t="str">
        <f t="shared" si="694"/>
        <v xml:space="preserve">217 11 0.273333 </v>
      </c>
      <c r="IJ219" s="92" t="str">
        <f t="shared" si="695"/>
        <v xml:space="preserve">217 12 0.64 </v>
      </c>
      <c r="IK219" s="92" t="str">
        <f t="shared" si="696"/>
        <v xml:space="preserve">217 13 0.58 </v>
      </c>
      <c r="IL219" s="92" t="str">
        <f t="shared" si="697"/>
        <v xml:space="preserve">217 14 0.516667 </v>
      </c>
      <c r="IM219" s="92" t="str">
        <f t="shared" si="698"/>
        <v xml:space="preserve">217 15 0.19 </v>
      </c>
      <c r="IN219" s="92" t="str">
        <f t="shared" si="699"/>
        <v xml:space="preserve">217 16 0.866667 </v>
      </c>
      <c r="IO219" s="92" t="str">
        <f t="shared" si="700"/>
        <v xml:space="preserve">217 17 0.283333 </v>
      </c>
      <c r="IP219" s="92" t="str">
        <f t="shared" si="701"/>
        <v xml:space="preserve">217 18 0.713333 </v>
      </c>
      <c r="IQ219" s="92" t="str">
        <f t="shared" si="702"/>
        <v xml:space="preserve">217 19 0.6 </v>
      </c>
      <c r="IR219" s="92" t="str">
        <f t="shared" si="703"/>
        <v xml:space="preserve">217 20 0.323333 </v>
      </c>
      <c r="IS219" s="92" t="str">
        <f t="shared" si="704"/>
        <v xml:space="preserve">217 21 0.566667 </v>
      </c>
      <c r="IT219" s="92" t="str">
        <f t="shared" si="705"/>
        <v xml:space="preserve">217 22 0.663333 </v>
      </c>
      <c r="IU219" s="92" t="str">
        <f t="shared" si="706"/>
        <v xml:space="preserve">217 23 0.656667 </v>
      </c>
      <c r="IV219" s="92" t="str">
        <f t="shared" si="707"/>
        <v xml:space="preserve">217 24 0.716667 </v>
      </c>
      <c r="IW219" s="92" t="str">
        <f t="shared" si="708"/>
        <v xml:space="preserve">217 25 1.376667 </v>
      </c>
      <c r="IX219" s="92" t="str">
        <f t="shared" si="709"/>
        <v xml:space="preserve">217 26 0.933333 </v>
      </c>
      <c r="IY219" s="92" t="str">
        <f t="shared" si="710"/>
        <v xml:space="preserve">217 27 0.43 </v>
      </c>
      <c r="IZ219" s="92" t="str">
        <f t="shared" si="711"/>
        <v xml:space="preserve">217 28 0.36 </v>
      </c>
      <c r="JA219" s="92" t="str">
        <f t="shared" si="712"/>
        <v xml:space="preserve">217 29 0.21 </v>
      </c>
      <c r="JB219" s="92" t="str">
        <f t="shared" si="713"/>
        <v xml:space="preserve">217 30 1.303333 </v>
      </c>
      <c r="JC219" s="92" t="str">
        <f t="shared" si="714"/>
        <v xml:space="preserve">217 31 0.896667 </v>
      </c>
      <c r="JD219" s="92" t="str">
        <f t="shared" si="715"/>
        <v xml:space="preserve">217 32 0.343333 </v>
      </c>
      <c r="JE219" s="92" t="str">
        <f t="shared" si="716"/>
        <v xml:space="preserve">217 33 0.98 </v>
      </c>
      <c r="JF219" s="92" t="str">
        <f t="shared" si="717"/>
        <v xml:space="preserve">217 34 0.406667 </v>
      </c>
      <c r="JG219" s="92" t="str">
        <f t="shared" si="718"/>
        <v xml:space="preserve">217 35 0.626667 </v>
      </c>
      <c r="JH219" s="92" t="str">
        <f t="shared" si="719"/>
        <v xml:space="preserve">217 36 0.433333 </v>
      </c>
      <c r="JI219" s="92" t="str">
        <f t="shared" si="720"/>
        <v xml:space="preserve">217 37 0.313333 </v>
      </c>
      <c r="JJ219" s="92" t="str">
        <f t="shared" si="721"/>
        <v xml:space="preserve">217 38 0.423333 </v>
      </c>
      <c r="JK219" s="92" t="str">
        <f t="shared" si="722"/>
        <v xml:space="preserve">217 39 0.93 </v>
      </c>
      <c r="JL219" s="92" t="str">
        <f t="shared" si="723"/>
        <v xml:space="preserve">217 40 0.76 </v>
      </c>
      <c r="JM219" s="92" t="str">
        <f t="shared" si="724"/>
        <v xml:space="preserve">217 41 0.296667 </v>
      </c>
      <c r="JN219" s="92" t="str">
        <f t="shared" si="725"/>
        <v xml:space="preserve">217 42 0.343333 </v>
      </c>
      <c r="JO219" s="92" t="str">
        <f t="shared" si="726"/>
        <v xml:space="preserve">217 43 0.296667 </v>
      </c>
      <c r="JP219" s="92" t="str">
        <f t="shared" si="727"/>
        <v xml:space="preserve">217 44 0.216667 </v>
      </c>
      <c r="JQ219" s="92" t="str">
        <f t="shared" si="728"/>
        <v xml:space="preserve">217 45 0.826667 </v>
      </c>
      <c r="JR219" s="92" t="str">
        <f t="shared" si="729"/>
        <v xml:space="preserve">217 46 0.893333 </v>
      </c>
      <c r="JS219" s="92" t="str">
        <f t="shared" si="730"/>
        <v xml:space="preserve">217 47 0.24 </v>
      </c>
      <c r="JT219" s="92" t="str">
        <f t="shared" si="731"/>
        <v xml:space="preserve">217 48 0.836667 </v>
      </c>
      <c r="JU219" s="92" t="str">
        <f t="shared" si="732"/>
        <v xml:space="preserve">217 49 0.453333 </v>
      </c>
      <c r="JV219" s="92" t="str">
        <f t="shared" si="733"/>
        <v xml:space="preserve">217 50 0.683333 </v>
      </c>
      <c r="JW219" s="92" t="str">
        <f t="shared" si="734"/>
        <v xml:space="preserve">217 51 0.306667 </v>
      </c>
      <c r="JX219" s="92" t="str">
        <f t="shared" si="735"/>
        <v xml:space="preserve">217 52 0.643333 </v>
      </c>
      <c r="JY219" s="92" t="str">
        <f t="shared" si="736"/>
        <v xml:space="preserve">217 53 1.25 </v>
      </c>
      <c r="JZ219" s="92" t="str">
        <f t="shared" si="737"/>
        <v xml:space="preserve">217 54 0.78 </v>
      </c>
      <c r="KA219" s="92" t="str">
        <f t="shared" si="738"/>
        <v xml:space="preserve">217 55 0.953333 </v>
      </c>
      <c r="KB219" s="92" t="str">
        <f t="shared" si="739"/>
        <v xml:space="preserve">217 56 0.56 </v>
      </c>
      <c r="KC219" s="92" t="str">
        <f t="shared" si="740"/>
        <v xml:space="preserve">217 57 0.71 </v>
      </c>
      <c r="KD219" s="92" t="str">
        <f t="shared" si="741"/>
        <v xml:space="preserve">217 58 0.9 </v>
      </c>
      <c r="KE219" s="92" t="str">
        <f t="shared" si="742"/>
        <v xml:space="preserve">217 59 0.273333 </v>
      </c>
      <c r="KF219" s="92" t="str">
        <f t="shared" si="743"/>
        <v xml:space="preserve">217 60 0.493333 </v>
      </c>
      <c r="KG219" s="92" t="str">
        <f t="shared" si="744"/>
        <v xml:space="preserve">217 61 0.88 </v>
      </c>
      <c r="KH219" s="92" t="str">
        <f t="shared" si="745"/>
        <v xml:space="preserve">217 62 0.996667 </v>
      </c>
      <c r="KI219" s="92" t="str">
        <f t="shared" si="746"/>
        <v xml:space="preserve">217 63 0.503333 </v>
      </c>
      <c r="KJ219" s="92" t="str">
        <f t="shared" si="747"/>
        <v xml:space="preserve">217 64 0.326667 </v>
      </c>
      <c r="KK219" s="92" t="str">
        <f t="shared" si="748"/>
        <v xml:space="preserve">217 65 0.25 </v>
      </c>
      <c r="KL219" s="92" t="str">
        <f t="shared" si="749"/>
        <v xml:space="preserve">217 66 0.216667 </v>
      </c>
      <c r="KM219" s="92" t="str">
        <f t="shared" si="750"/>
        <v xml:space="preserve">217 67 0.66 </v>
      </c>
      <c r="KN219" s="92" t="str">
        <f t="shared" si="751"/>
        <v xml:space="preserve">217 68 0.65 </v>
      </c>
      <c r="KO219" s="92" t="str">
        <f t="shared" si="752"/>
        <v xml:space="preserve">217 69 0.703333 </v>
      </c>
      <c r="KP219" s="92" t="str">
        <f t="shared" si="753"/>
        <v xml:space="preserve">217 70 0.083333 </v>
      </c>
      <c r="KQ219" s="92" t="str">
        <f t="shared" si="754"/>
        <v xml:space="preserve">217 71 0.59 </v>
      </c>
      <c r="KR219" s="92" t="str">
        <f t="shared" si="755"/>
        <v xml:space="preserve">217 72 0.516667 </v>
      </c>
      <c r="KS219" s="92" t="str">
        <f t="shared" si="756"/>
        <v xml:space="preserve">217 73 0.256667 </v>
      </c>
      <c r="KT219" s="92" t="str">
        <f t="shared" si="757"/>
        <v xml:space="preserve">217 74 0.853333 </v>
      </c>
      <c r="KU219" s="92" t="str">
        <f t="shared" si="758"/>
        <v xml:space="preserve">217 75 0.346667 </v>
      </c>
      <c r="KV219" s="92" t="str">
        <f t="shared" si="759"/>
        <v xml:space="preserve">217 76 0.216667 </v>
      </c>
      <c r="KW219" s="92" t="str">
        <f t="shared" si="760"/>
        <v xml:space="preserve">217 77 0.663333 </v>
      </c>
      <c r="KX219" s="92" t="str">
        <f t="shared" si="761"/>
        <v xml:space="preserve">217 78 0.37 </v>
      </c>
      <c r="KY219" s="92" t="str">
        <f t="shared" si="762"/>
        <v xml:space="preserve">217 79 0.833333 </v>
      </c>
      <c r="KZ219" s="92" t="str">
        <f t="shared" si="763"/>
        <v xml:space="preserve">217 80 0.483333 </v>
      </c>
      <c r="LA219" s="92" t="str">
        <f t="shared" si="764"/>
        <v xml:space="preserve">217 81 0.64 </v>
      </c>
      <c r="LB219" s="92" t="str">
        <f t="shared" si="765"/>
        <v xml:space="preserve">217 82 0.74 </v>
      </c>
      <c r="LC219" s="92" t="str">
        <f t="shared" si="766"/>
        <v xml:space="preserve">217 83 0.483333 </v>
      </c>
      <c r="LD219" s="92" t="str">
        <f t="shared" si="767"/>
        <v xml:space="preserve">217 84 0.496667 </v>
      </c>
      <c r="LE219" s="92" t="str">
        <f t="shared" si="768"/>
        <v xml:space="preserve">217 85 0.563333 </v>
      </c>
      <c r="LF219" s="92" t="str">
        <f t="shared" si="769"/>
        <v xml:space="preserve">217 86 0.26 </v>
      </c>
      <c r="LG219" s="92" t="str">
        <f t="shared" si="770"/>
        <v xml:space="preserve">217 87 0.796667 </v>
      </c>
      <c r="LH219" s="92" t="str">
        <f t="shared" si="771"/>
        <v xml:space="preserve">217 88 0.71 </v>
      </c>
      <c r="LI219" s="92" t="str">
        <f t="shared" si="772"/>
        <v xml:space="preserve">217 89 0.123333 </v>
      </c>
      <c r="LJ219" s="92" t="str">
        <f t="shared" si="773"/>
        <v xml:space="preserve">217 90 0.856667 </v>
      </c>
      <c r="LK219" s="92" t="str">
        <f t="shared" si="774"/>
        <v xml:space="preserve">217 91 0.476667 </v>
      </c>
      <c r="LL219" s="92" t="str">
        <f t="shared" si="775"/>
        <v xml:space="preserve">217 92 0.506667 </v>
      </c>
      <c r="LM219" s="92" t="str">
        <f t="shared" si="776"/>
        <v xml:space="preserve">217 93 0.573333 </v>
      </c>
      <c r="LN219" s="92" t="str">
        <f t="shared" si="777"/>
        <v xml:space="preserve">217 94 0.79 </v>
      </c>
      <c r="LO219" s="92" t="str">
        <f t="shared" si="778"/>
        <v xml:space="preserve">217 95 0.316667 </v>
      </c>
      <c r="LP219" s="92" t="str">
        <f t="shared" si="779"/>
        <v xml:space="preserve">217 96 0.766667 </v>
      </c>
      <c r="LQ219" s="92" t="str">
        <f t="shared" si="780"/>
        <v xml:space="preserve">217 97 0.293333 </v>
      </c>
      <c r="LR219" s="92" t="str">
        <f t="shared" si="781"/>
        <v xml:space="preserve">217 98 0.84 </v>
      </c>
      <c r="LS219" s="92" t="str">
        <f t="shared" si="782"/>
        <v xml:space="preserve">217 99 0.293333 </v>
      </c>
      <c r="LT219" s="92" t="str">
        <f t="shared" si="783"/>
        <v xml:space="preserve">217 100 0.64 </v>
      </c>
      <c r="LU219" s="92" t="str">
        <f t="shared" si="784"/>
        <v xml:space="preserve">217 101 0.08 </v>
      </c>
      <c r="LV219" s="92" t="str">
        <f t="shared" si="785"/>
        <v xml:space="preserve">217 102 1.096667 </v>
      </c>
      <c r="LW219" s="92" t="str">
        <f t="shared" si="786"/>
        <v xml:space="preserve">217 103 0.866667 </v>
      </c>
      <c r="LX219" s="92" t="str">
        <f t="shared" si="787"/>
        <v xml:space="preserve">217 104 0.313333 </v>
      </c>
      <c r="LY219" s="92" t="str">
        <f t="shared" si="788"/>
        <v xml:space="preserve">217 105 0.153333 </v>
      </c>
      <c r="LZ219" s="92" t="str">
        <f t="shared" si="789"/>
        <v xml:space="preserve">217 106 0.81 </v>
      </c>
      <c r="MA219" s="92" t="str">
        <f t="shared" si="790"/>
        <v xml:space="preserve">217 107 0.06 </v>
      </c>
      <c r="MB219" s="92" t="str">
        <f t="shared" si="791"/>
        <v xml:space="preserve">217 108 0.973333 </v>
      </c>
      <c r="MC219" s="92" t="str">
        <f t="shared" si="792"/>
        <v xml:space="preserve">217 109 0.063333 </v>
      </c>
      <c r="MD219" s="92" t="str">
        <f t="shared" si="793"/>
        <v xml:space="preserve">217 110 1.16 </v>
      </c>
      <c r="ME219" s="92" t="str">
        <f t="shared" si="794"/>
        <v xml:space="preserve">217 111 0.443333 </v>
      </c>
      <c r="MF219" s="92" t="str">
        <f t="shared" si="795"/>
        <v xml:space="preserve">217 112 0.353333 </v>
      </c>
      <c r="MG219" s="92" t="str">
        <f t="shared" si="796"/>
        <v xml:space="preserve">217 113 0.506667 </v>
      </c>
      <c r="MH219" s="92" t="str">
        <f t="shared" si="797"/>
        <v xml:space="preserve">217 114 0.8 </v>
      </c>
      <c r="MI219" s="92" t="str">
        <f t="shared" si="798"/>
        <v xml:space="preserve">217 115 0.473333 </v>
      </c>
      <c r="MJ219" s="92" t="str">
        <f t="shared" si="799"/>
        <v xml:space="preserve">217 116 0.376667 </v>
      </c>
      <c r="MK219" s="92" t="str">
        <f t="shared" si="800"/>
        <v xml:space="preserve">217 117 0.273333 </v>
      </c>
      <c r="ML219" s="92" t="str">
        <f t="shared" si="801"/>
        <v xml:space="preserve">217 118 0.49 </v>
      </c>
      <c r="MM219" s="92" t="str">
        <f t="shared" si="802"/>
        <v xml:space="preserve">217 119 0.653333 </v>
      </c>
      <c r="MN219" s="92" t="str">
        <f t="shared" si="803"/>
        <v xml:space="preserve">217 120 0.873333 </v>
      </c>
      <c r="MO219" s="92" t="str">
        <f t="shared" si="804"/>
        <v xml:space="preserve">217 121 0.92 </v>
      </c>
      <c r="MP219" s="92" t="str">
        <f t="shared" si="805"/>
        <v xml:space="preserve">217 122 0.193333 </v>
      </c>
      <c r="MQ219" s="92" t="str">
        <f t="shared" si="806"/>
        <v xml:space="preserve">217 123 0.3 </v>
      </c>
      <c r="MR219" s="92" t="str">
        <f t="shared" si="807"/>
        <v xml:space="preserve">217 124 0.923333 </v>
      </c>
      <c r="MS219" s="92" t="str">
        <f t="shared" si="808"/>
        <v xml:space="preserve">217 125 0.8 </v>
      </c>
      <c r="MT219" s="92" t="str">
        <f t="shared" si="809"/>
        <v xml:space="preserve">217 126 0.536667 </v>
      </c>
      <c r="MU219" s="92" t="str">
        <f t="shared" si="810"/>
        <v xml:space="preserve">217 127 0.51 </v>
      </c>
      <c r="MV219" s="92" t="str">
        <f t="shared" si="811"/>
        <v xml:space="preserve">217 128 0.696667 </v>
      </c>
      <c r="MW219" s="92" t="str">
        <f t="shared" si="812"/>
        <v xml:space="preserve">217 129 0.71 </v>
      </c>
      <c r="MX219" s="92" t="str">
        <f t="shared" si="813"/>
        <v xml:space="preserve">217 130 0.036667 </v>
      </c>
      <c r="MY219" s="92" t="str">
        <f t="shared" si="814"/>
        <v xml:space="preserve">217 131 0.53 </v>
      </c>
      <c r="MZ219" s="92" t="str">
        <f t="shared" si="815"/>
        <v xml:space="preserve">217 132 0.38 </v>
      </c>
      <c r="NA219" s="92" t="str">
        <f t="shared" si="816"/>
        <v xml:space="preserve">217 133 0.336667 </v>
      </c>
      <c r="NB219" s="92" t="str">
        <f t="shared" si="817"/>
        <v xml:space="preserve">217 134 0.11 </v>
      </c>
      <c r="NC219" s="92" t="str">
        <f t="shared" si="818"/>
        <v xml:space="preserve">217 135 0.09 </v>
      </c>
      <c r="ND219" s="92" t="str">
        <f t="shared" si="819"/>
        <v xml:space="preserve">217 136 0.57 </v>
      </c>
      <c r="NE219" s="92" t="str">
        <f t="shared" si="820"/>
        <v xml:space="preserve">217 137 0.696667 </v>
      </c>
      <c r="NF219" s="92" t="str">
        <f t="shared" si="821"/>
        <v xml:space="preserve">217 138 0.723333 </v>
      </c>
      <c r="NG219" s="92" t="str">
        <f t="shared" si="822"/>
        <v xml:space="preserve">217 139 0.843333 </v>
      </c>
      <c r="NH219" s="92" t="str">
        <f t="shared" si="823"/>
        <v xml:space="preserve">217 140 1.41 </v>
      </c>
      <c r="NI219" s="92" t="str">
        <f t="shared" si="824"/>
        <v xml:space="preserve">217 141 0.476667 </v>
      </c>
      <c r="NJ219" s="92" t="str">
        <f t="shared" si="825"/>
        <v xml:space="preserve">217 142 0.426667 </v>
      </c>
      <c r="NK219" s="92" t="str">
        <f t="shared" si="826"/>
        <v xml:space="preserve">217 143 0.9 </v>
      </c>
      <c r="NL219" s="92" t="str">
        <f t="shared" si="827"/>
        <v xml:space="preserve">217 144 0.393333 </v>
      </c>
      <c r="NM219" s="92" t="str">
        <f t="shared" si="828"/>
        <v xml:space="preserve">217 145 0.793333 </v>
      </c>
      <c r="NN219" s="92" t="str">
        <f t="shared" si="829"/>
        <v xml:space="preserve">217 146 0.293333 </v>
      </c>
      <c r="NO219" s="92" t="str">
        <f t="shared" si="830"/>
        <v xml:space="preserve">217 147 0.783333 </v>
      </c>
      <c r="NP219" s="92" t="str">
        <f t="shared" si="831"/>
        <v xml:space="preserve">217 148 0.753333 </v>
      </c>
      <c r="NQ219" s="92" t="str">
        <f t="shared" si="832"/>
        <v xml:space="preserve">217 149 0.9 </v>
      </c>
      <c r="NR219" s="92" t="str">
        <f t="shared" si="833"/>
        <v xml:space="preserve">217 150 0.82 </v>
      </c>
      <c r="NS219" s="92" t="str">
        <f t="shared" si="834"/>
        <v xml:space="preserve">217 151 1.096667 </v>
      </c>
      <c r="NT219" s="92" t="str">
        <f t="shared" si="835"/>
        <v xml:space="preserve">217 152 0.99 </v>
      </c>
      <c r="NU219" s="92" t="str">
        <f t="shared" si="836"/>
        <v xml:space="preserve">217 153 0.996667 </v>
      </c>
      <c r="NV219" s="92" t="str">
        <f t="shared" si="837"/>
        <v xml:space="preserve">217 154 0.66 </v>
      </c>
      <c r="NW219" s="92" t="str">
        <f t="shared" si="838"/>
        <v xml:space="preserve">217 155 1.303333 </v>
      </c>
      <c r="NX219" s="92" t="str">
        <f t="shared" si="839"/>
        <v xml:space="preserve">217 156 0.92 </v>
      </c>
      <c r="NY219" s="92" t="str">
        <f t="shared" si="840"/>
        <v xml:space="preserve">217 157 0.543333 </v>
      </c>
      <c r="NZ219" s="92" t="str">
        <f t="shared" si="841"/>
        <v xml:space="preserve">217 158 0.323333 </v>
      </c>
      <c r="OA219" s="92" t="str">
        <f t="shared" si="842"/>
        <v xml:space="preserve">217 159 0.836667 </v>
      </c>
      <c r="OB219" s="92" t="str">
        <f t="shared" si="843"/>
        <v xml:space="preserve">217 160 0.263333 </v>
      </c>
      <c r="OC219" s="92" t="str">
        <f t="shared" si="844"/>
        <v xml:space="preserve">217 161 0.406667 </v>
      </c>
      <c r="OD219" s="92" t="str">
        <f t="shared" si="845"/>
        <v xml:space="preserve">217 162 1.11 </v>
      </c>
      <c r="OE219" s="92" t="str">
        <f t="shared" si="846"/>
        <v xml:space="preserve">217 163 0.883333 </v>
      </c>
      <c r="OF219" s="92" t="str">
        <f t="shared" si="847"/>
        <v xml:space="preserve">217 164 0.456667 </v>
      </c>
      <c r="OG219" s="92" t="str">
        <f t="shared" si="848"/>
        <v xml:space="preserve">217 165 1.286667 </v>
      </c>
      <c r="OH219" s="92" t="str">
        <f t="shared" si="849"/>
        <v xml:space="preserve">217 166 0.33 </v>
      </c>
      <c r="OI219" s="92" t="str">
        <f t="shared" si="850"/>
        <v xml:space="preserve">217 167 0.64 </v>
      </c>
      <c r="OJ219" s="92" t="str">
        <f t="shared" si="851"/>
        <v xml:space="preserve">217 168 0.356667 </v>
      </c>
      <c r="OK219" s="92" t="str">
        <f t="shared" si="852"/>
        <v xml:space="preserve">217 169 1.023333 </v>
      </c>
      <c r="OL219" s="92" t="str">
        <f t="shared" si="853"/>
        <v xml:space="preserve">217 170 0.256667 </v>
      </c>
      <c r="OM219" s="92" t="str">
        <f t="shared" si="854"/>
        <v xml:space="preserve">217 171 0.876667 </v>
      </c>
      <c r="ON219" s="92" t="str">
        <f t="shared" si="855"/>
        <v xml:space="preserve">217 172 0.993333 </v>
      </c>
      <c r="OO219" s="92" t="str">
        <f t="shared" si="856"/>
        <v xml:space="preserve">217 173 0.803333 </v>
      </c>
      <c r="OP219" s="92" t="str">
        <f t="shared" si="857"/>
        <v xml:space="preserve">217 174 0.553333 </v>
      </c>
      <c r="OQ219" s="92" t="str">
        <f t="shared" si="858"/>
        <v xml:space="preserve">217 175 0.836667 </v>
      </c>
      <c r="OR219" s="92" t="str">
        <f t="shared" si="859"/>
        <v xml:space="preserve">217 176 0.423333 </v>
      </c>
      <c r="OS219" s="92" t="str">
        <f t="shared" si="860"/>
        <v xml:space="preserve">217 177 0.423333 </v>
      </c>
      <c r="OT219" s="92" t="str">
        <f t="shared" si="861"/>
        <v xml:space="preserve">217 178 0.553333 </v>
      </c>
      <c r="OU219" s="92" t="str">
        <f t="shared" si="862"/>
        <v xml:space="preserve">217 179 0.676667 </v>
      </c>
      <c r="OV219" s="92" t="str">
        <f t="shared" si="863"/>
        <v xml:space="preserve">217 180 0.476667 </v>
      </c>
      <c r="OW219" s="92" t="str">
        <f t="shared" si="864"/>
        <v xml:space="preserve">217 181 0.506667 </v>
      </c>
      <c r="OX219" s="92" t="str">
        <f t="shared" si="865"/>
        <v xml:space="preserve">217 182 0.15 </v>
      </c>
      <c r="OY219" s="92" t="str">
        <f t="shared" si="866"/>
        <v xml:space="preserve">217 183 0.323333 </v>
      </c>
      <c r="OZ219" s="92" t="str">
        <f t="shared" si="867"/>
        <v xml:space="preserve">217 184 0.823333 </v>
      </c>
      <c r="PA219" s="92" t="str">
        <f t="shared" si="868"/>
        <v xml:space="preserve">217 185 0.486667 </v>
      </c>
      <c r="PB219" s="92" t="str">
        <f t="shared" si="869"/>
        <v xml:space="preserve">217 186 0.556667 </v>
      </c>
      <c r="PC219" s="92" t="str">
        <f t="shared" si="870"/>
        <v xml:space="preserve">217 187 0.556667 </v>
      </c>
      <c r="PD219" s="92" t="str">
        <f t="shared" si="871"/>
        <v xml:space="preserve">217 188 0.853333 </v>
      </c>
      <c r="PE219" s="92" t="str">
        <f t="shared" si="872"/>
        <v xml:space="preserve">217 189 0.506667 </v>
      </c>
      <c r="PF219" s="92" t="str">
        <f t="shared" si="873"/>
        <v xml:space="preserve">217 190 0.49 </v>
      </c>
      <c r="PG219" s="92" t="str">
        <f t="shared" si="874"/>
        <v xml:space="preserve">217 191 0.583333 </v>
      </c>
      <c r="PH219" s="92" t="str">
        <f t="shared" si="875"/>
        <v xml:space="preserve">217 192 0.47 </v>
      </c>
      <c r="PI219" s="92" t="str">
        <f t="shared" si="876"/>
        <v xml:space="preserve">217 193 0.706667 </v>
      </c>
      <c r="PJ219" s="92" t="str">
        <f t="shared" si="877"/>
        <v xml:space="preserve">217 194 0.43 </v>
      </c>
      <c r="PK219" s="92" t="str">
        <f t="shared" si="878"/>
        <v xml:space="preserve">217 195 0.73 </v>
      </c>
      <c r="PL219" s="92" t="str">
        <f t="shared" si="879"/>
        <v xml:space="preserve">217 196 1.326667 </v>
      </c>
      <c r="PM219" s="92" t="str">
        <f t="shared" si="880"/>
        <v xml:space="preserve">217 197 0.126667 </v>
      </c>
      <c r="PN219" s="92" t="str">
        <f t="shared" si="881"/>
        <v xml:space="preserve">217 198 0.143333 </v>
      </c>
      <c r="PO219" s="92" t="str">
        <f t="shared" si="882"/>
        <v xml:space="preserve">217 199 0.05 </v>
      </c>
      <c r="PP219" s="92" t="str">
        <f t="shared" si="883"/>
        <v xml:space="preserve">217 200 0.09 </v>
      </c>
      <c r="PQ219" s="92" t="str">
        <f t="shared" si="884"/>
        <v xml:space="preserve">217 201 0.873333 </v>
      </c>
      <c r="PR219" s="92" t="str">
        <f t="shared" si="885"/>
        <v xml:space="preserve">217 202 0.15 </v>
      </c>
      <c r="PS219" s="92" t="str">
        <f t="shared" si="886"/>
        <v xml:space="preserve">217 203 0.313333 </v>
      </c>
      <c r="PT219" s="92" t="str">
        <f t="shared" si="887"/>
        <v xml:space="preserve">217 204 0.403333 </v>
      </c>
      <c r="PU219" s="92" t="str">
        <f t="shared" si="888"/>
        <v xml:space="preserve">217 205 0.12 </v>
      </c>
      <c r="PV219" s="92" t="str">
        <f t="shared" si="889"/>
        <v xml:space="preserve">217 206 1.006667 </v>
      </c>
      <c r="PW219" s="92" t="str">
        <f t="shared" si="890"/>
        <v xml:space="preserve">217 207 1.13 </v>
      </c>
      <c r="PX219" s="92" t="str">
        <f t="shared" si="891"/>
        <v xml:space="preserve">217 208 0.283333 </v>
      </c>
      <c r="PY219" s="92" t="str">
        <f t="shared" si="892"/>
        <v xml:space="preserve">217 209 0.016667 </v>
      </c>
      <c r="PZ219" s="92" t="str">
        <f t="shared" si="893"/>
        <v xml:space="preserve">217 210 0.83 </v>
      </c>
      <c r="QA219" s="92" t="str">
        <f t="shared" si="894"/>
        <v xml:space="preserve">217 211 0.566667 </v>
      </c>
      <c r="QB219" s="92" t="str">
        <f t="shared" si="895"/>
        <v xml:space="preserve">217 212 0.75 </v>
      </c>
      <c r="QC219" s="92" t="str">
        <f t="shared" si="896"/>
        <v xml:space="preserve">217 213 0.566667 </v>
      </c>
      <c r="QD219" s="92" t="str">
        <f t="shared" si="897"/>
        <v xml:space="preserve">217 214 0.366667 </v>
      </c>
      <c r="QE219" s="92" t="str">
        <f t="shared" si="898"/>
        <v xml:space="preserve">217 215 1.28 </v>
      </c>
      <c r="QF219" s="92" t="str">
        <f t="shared" si="899"/>
        <v xml:space="preserve">217 216 0.203333 </v>
      </c>
      <c r="QG219" s="92" t="str">
        <f t="shared" si="900"/>
        <v xml:space="preserve">217 217 0 </v>
      </c>
      <c r="QH219" s="92" t="str">
        <f t="shared" si="901"/>
        <v xml:space="preserve">217 218 0.563333 </v>
      </c>
      <c r="QI219" s="92" t="str">
        <f t="shared" si="902"/>
        <v xml:space="preserve">217 219 0.506667 </v>
      </c>
      <c r="QJ219" s="92" t="str">
        <f t="shared" si="903"/>
        <v xml:space="preserve">217 220 0.163333 </v>
      </c>
      <c r="QK219" s="92" t="str">
        <f t="shared" si="904"/>
        <v xml:space="preserve">217 221 0.713333 </v>
      </c>
      <c r="QL219" s="92" t="str">
        <f t="shared" si="905"/>
        <v xml:space="preserve">217 222 1.003333 </v>
      </c>
      <c r="QM219" s="92" t="str">
        <f t="shared" si="906"/>
        <v xml:space="preserve">217 223 0.543333 </v>
      </c>
      <c r="QN219" s="92" t="str">
        <f t="shared" si="907"/>
        <v xml:space="preserve">217 224 0.523333 </v>
      </c>
      <c r="QO219" s="92" t="str">
        <f t="shared" si="908"/>
        <v xml:space="preserve">217 225 0.266667 </v>
      </c>
      <c r="QP219" s="92" t="str">
        <f t="shared" si="909"/>
        <v xml:space="preserve">217 226 0.426667 </v>
      </c>
      <c r="QQ219" s="92" t="str">
        <f t="shared" si="910"/>
        <v xml:space="preserve">217 227 0.23 </v>
      </c>
      <c r="QR219" s="92" t="str">
        <f t="shared" si="911"/>
        <v xml:space="preserve">217 228 0.67 </v>
      </c>
    </row>
    <row r="220" spans="1:460" ht="18.75" customHeight="1" x14ac:dyDescent="0.35">
      <c r="A220" s="86">
        <v>218</v>
      </c>
      <c r="B220" s="90" t="s">
        <v>231</v>
      </c>
      <c r="C220" s="91" t="s">
        <v>220</v>
      </c>
      <c r="D220" s="9">
        <v>0.1</v>
      </c>
      <c r="E220" s="9">
        <v>16.399999999999999</v>
      </c>
      <c r="F220" s="21">
        <v>11</v>
      </c>
      <c r="G220" s="9">
        <v>39.6</v>
      </c>
      <c r="H220" s="9">
        <v>37.299999999999997</v>
      </c>
      <c r="I220" s="9">
        <v>37.299999999999997</v>
      </c>
      <c r="J220" s="9">
        <v>17.899999999999999</v>
      </c>
      <c r="K220" s="9">
        <v>14.5</v>
      </c>
      <c r="L220" s="9">
        <v>29.1</v>
      </c>
      <c r="M220" s="9">
        <v>20.9</v>
      </c>
      <c r="N220" s="9">
        <v>23.1</v>
      </c>
      <c r="O220" s="9">
        <v>22.7</v>
      </c>
      <c r="P220" s="9">
        <v>1.6</v>
      </c>
      <c r="Q220" s="9">
        <v>16.7</v>
      </c>
      <c r="R220" s="9">
        <v>12.5</v>
      </c>
      <c r="S220" s="21">
        <v>37</v>
      </c>
      <c r="T220" s="9">
        <v>9.8000000000000007</v>
      </c>
      <c r="U220" s="9">
        <v>10.5</v>
      </c>
      <c r="V220" s="9">
        <v>21.5</v>
      </c>
      <c r="W220" s="9">
        <v>11.6</v>
      </c>
      <c r="X220" s="9">
        <v>8.6</v>
      </c>
      <c r="Y220" s="9">
        <v>15.4</v>
      </c>
      <c r="Z220" s="9">
        <v>11.4</v>
      </c>
      <c r="AA220" s="9">
        <v>23.7</v>
      </c>
      <c r="AB220" s="9">
        <v>32.1</v>
      </c>
      <c r="AC220" s="9">
        <v>31.5</v>
      </c>
      <c r="AD220" s="9">
        <v>16.399999999999999</v>
      </c>
      <c r="AE220" s="9">
        <v>10.1</v>
      </c>
      <c r="AF220" s="9">
        <v>11.4</v>
      </c>
      <c r="AG220" s="9">
        <v>23.3</v>
      </c>
      <c r="AH220" s="9">
        <v>37.9</v>
      </c>
      <c r="AI220" s="9">
        <v>22.8</v>
      </c>
      <c r="AJ220" s="9">
        <v>20.2</v>
      </c>
      <c r="AK220" s="9">
        <v>12.1</v>
      </c>
      <c r="AL220" s="21">
        <v>3</v>
      </c>
      <c r="AM220" s="9">
        <v>5.9</v>
      </c>
      <c r="AN220" s="9">
        <v>11.1</v>
      </c>
      <c r="AO220" s="9">
        <v>13.6</v>
      </c>
      <c r="AP220" s="9">
        <v>27.6</v>
      </c>
      <c r="AQ220" s="21">
        <v>7</v>
      </c>
      <c r="AR220" s="9">
        <v>10.4</v>
      </c>
      <c r="AS220" s="9">
        <v>20.6</v>
      </c>
      <c r="AT220" s="9">
        <v>16.2</v>
      </c>
      <c r="AU220" s="9">
        <v>16.7</v>
      </c>
      <c r="AV220" s="21">
        <v>22</v>
      </c>
      <c r="AW220" s="9">
        <v>10.9</v>
      </c>
      <c r="AX220" s="21">
        <v>17</v>
      </c>
      <c r="AY220" s="9">
        <v>11.8</v>
      </c>
      <c r="AZ220" s="9">
        <v>6.4</v>
      </c>
      <c r="BA220" s="9">
        <v>4.7</v>
      </c>
      <c r="BB220" s="9">
        <v>17.899999999999999</v>
      </c>
      <c r="BC220" s="9">
        <v>17.7</v>
      </c>
      <c r="BD220" s="21">
        <v>37</v>
      </c>
      <c r="BE220" s="9">
        <v>7.6</v>
      </c>
      <c r="BF220" s="9">
        <v>12.8</v>
      </c>
      <c r="BG220" s="9">
        <v>10.199999999999999</v>
      </c>
      <c r="BH220" s="21">
        <v>4</v>
      </c>
      <c r="BI220" s="9">
        <v>21.1</v>
      </c>
      <c r="BJ220" s="9">
        <v>23.1</v>
      </c>
      <c r="BK220" s="9">
        <v>13.5</v>
      </c>
      <c r="BL220" s="9">
        <v>12.5</v>
      </c>
      <c r="BM220" s="21">
        <v>14</v>
      </c>
      <c r="BN220" s="21">
        <v>10</v>
      </c>
      <c r="BO220" s="21">
        <v>15</v>
      </c>
      <c r="BP220" s="9">
        <v>11.6</v>
      </c>
      <c r="BQ220" s="9">
        <v>13.7</v>
      </c>
      <c r="BR220" s="9">
        <v>21.8</v>
      </c>
      <c r="BS220" s="9">
        <v>22.9</v>
      </c>
      <c r="BT220" s="9">
        <v>5.3</v>
      </c>
      <c r="BU220" s="9">
        <v>19.100000000000001</v>
      </c>
      <c r="BV220" s="9">
        <v>26.1</v>
      </c>
      <c r="BW220" s="9">
        <v>24.6</v>
      </c>
      <c r="BX220" s="9">
        <v>22.6</v>
      </c>
      <c r="BY220" s="9">
        <v>36.6</v>
      </c>
      <c r="BZ220" s="9">
        <v>14.2</v>
      </c>
      <c r="CA220" s="9">
        <v>13.7</v>
      </c>
      <c r="CB220" s="21">
        <v>30</v>
      </c>
      <c r="CC220" s="21">
        <v>11</v>
      </c>
      <c r="CD220" s="9">
        <v>6.2</v>
      </c>
      <c r="CE220" s="9">
        <v>6.6</v>
      </c>
      <c r="CF220" s="9">
        <v>11.2</v>
      </c>
      <c r="CG220" s="9">
        <v>19.7</v>
      </c>
      <c r="CH220" s="9">
        <v>6.6</v>
      </c>
      <c r="CI220" s="9">
        <v>29.8</v>
      </c>
      <c r="CJ220" s="9">
        <v>0.8</v>
      </c>
      <c r="CK220" s="9">
        <v>12.5</v>
      </c>
      <c r="CL220" s="21">
        <v>8</v>
      </c>
      <c r="CM220" s="9">
        <v>20.8</v>
      </c>
      <c r="CN220" s="21">
        <v>16</v>
      </c>
      <c r="CO220" s="9">
        <v>16.8</v>
      </c>
      <c r="CP220" s="9">
        <v>25.3</v>
      </c>
      <c r="CQ220" s="21">
        <v>26</v>
      </c>
      <c r="CR220" s="9">
        <v>4.2</v>
      </c>
      <c r="CS220" s="9">
        <v>10.7</v>
      </c>
      <c r="CT220" s="9">
        <v>18.2</v>
      </c>
      <c r="CU220" s="9">
        <v>20.5</v>
      </c>
      <c r="CV220" s="9">
        <v>15.2</v>
      </c>
      <c r="CW220" s="9">
        <v>13.7</v>
      </c>
      <c r="CX220" s="9">
        <v>10.6</v>
      </c>
      <c r="CY220" s="9">
        <v>34.1</v>
      </c>
      <c r="CZ220" s="9">
        <v>14.8</v>
      </c>
      <c r="DA220" s="9">
        <v>23.8</v>
      </c>
      <c r="DB220" s="9">
        <v>17.100000000000001</v>
      </c>
      <c r="DC220" s="9">
        <v>11.2</v>
      </c>
      <c r="DD220" s="9">
        <v>20.9</v>
      </c>
      <c r="DE220" s="9">
        <v>8.5</v>
      </c>
      <c r="DF220" s="9">
        <v>18.3</v>
      </c>
      <c r="DG220" s="9">
        <v>35.799999999999997</v>
      </c>
      <c r="DH220" s="9">
        <v>16.8</v>
      </c>
      <c r="DI220" s="9">
        <v>35.6</v>
      </c>
      <c r="DJ220" s="9">
        <v>25.8</v>
      </c>
      <c r="DK220" s="9">
        <v>10.5</v>
      </c>
      <c r="DL220" s="9">
        <v>21.8</v>
      </c>
      <c r="DM220" s="9">
        <v>23.4</v>
      </c>
      <c r="DN220" s="9">
        <v>17.600000000000001</v>
      </c>
      <c r="DO220" s="21">
        <v>20</v>
      </c>
      <c r="DP220" s="9">
        <v>10.3</v>
      </c>
      <c r="DQ220" s="9">
        <v>29.6</v>
      </c>
      <c r="DR220" s="9">
        <v>3.8</v>
      </c>
      <c r="DS220" s="9">
        <v>17.3</v>
      </c>
      <c r="DT220" s="9">
        <v>11.7</v>
      </c>
      <c r="DU220" s="9">
        <v>13.6</v>
      </c>
      <c r="DV220" s="9">
        <v>16.399999999999999</v>
      </c>
      <c r="DW220" s="9">
        <v>38.700000000000003</v>
      </c>
      <c r="DX220" s="9">
        <v>8.1999999999999993</v>
      </c>
      <c r="DY220" s="9">
        <v>14.6</v>
      </c>
      <c r="DZ220" s="9">
        <v>9.5</v>
      </c>
      <c r="EA220" s="9">
        <v>29.7</v>
      </c>
      <c r="EB220" s="9">
        <v>7.7</v>
      </c>
      <c r="EC220" s="9">
        <v>16.399999999999999</v>
      </c>
      <c r="ED220" s="9">
        <v>13.9</v>
      </c>
      <c r="EE220" s="9">
        <v>22.3</v>
      </c>
      <c r="EF220" s="9">
        <v>21.1</v>
      </c>
      <c r="EG220" s="9">
        <v>18.2</v>
      </c>
      <c r="EH220" s="9">
        <v>19.3</v>
      </c>
      <c r="EI220" s="21">
        <v>32</v>
      </c>
      <c r="EJ220" s="9">
        <v>29.7</v>
      </c>
      <c r="EK220" s="9">
        <v>5.7</v>
      </c>
      <c r="EL220" s="9">
        <v>36.200000000000003</v>
      </c>
      <c r="EM220" s="9">
        <v>26.5</v>
      </c>
      <c r="EN220" s="9">
        <v>20.399999999999999</v>
      </c>
      <c r="EO220" s="9">
        <v>12.1</v>
      </c>
      <c r="EP220" s="9">
        <v>26.7</v>
      </c>
      <c r="EQ220" s="21">
        <v>12</v>
      </c>
      <c r="ER220" s="9">
        <v>24.7</v>
      </c>
      <c r="ES220" s="9">
        <v>10.6</v>
      </c>
      <c r="ET220" s="9">
        <v>19.600000000000001</v>
      </c>
      <c r="EU220" s="9">
        <v>6.8</v>
      </c>
      <c r="EV220" s="9">
        <v>11.1</v>
      </c>
      <c r="EW220" s="9">
        <v>8.8000000000000007</v>
      </c>
      <c r="EX220" s="9">
        <v>23.7</v>
      </c>
      <c r="EY220" s="9">
        <v>13.8</v>
      </c>
      <c r="EZ220" s="9">
        <v>20.7</v>
      </c>
      <c r="FA220" s="9">
        <v>32.299999999999997</v>
      </c>
      <c r="FB220" s="9">
        <v>23.3</v>
      </c>
      <c r="FC220" s="9">
        <v>11.8</v>
      </c>
      <c r="FD220" s="9">
        <v>0.2</v>
      </c>
      <c r="FE220" s="9">
        <v>11.6</v>
      </c>
      <c r="FF220" s="9">
        <v>11.4</v>
      </c>
      <c r="FG220" s="9">
        <v>11.4</v>
      </c>
      <c r="FH220" s="9">
        <v>14.1</v>
      </c>
      <c r="FI220" s="9">
        <v>24.2</v>
      </c>
      <c r="FJ220" s="9">
        <v>27.2</v>
      </c>
      <c r="FK220" s="9">
        <v>8.1999999999999993</v>
      </c>
      <c r="FL220" s="9">
        <v>22.8</v>
      </c>
      <c r="FM220" s="9">
        <v>24.8</v>
      </c>
      <c r="FN220" s="9">
        <v>31.7</v>
      </c>
      <c r="FO220" s="9">
        <v>15.4</v>
      </c>
      <c r="FP220" s="9">
        <v>34.200000000000003</v>
      </c>
      <c r="FQ220" s="9">
        <v>11.4</v>
      </c>
      <c r="FR220" s="9">
        <v>10.5</v>
      </c>
      <c r="FS220" s="9">
        <v>21.2</v>
      </c>
      <c r="FT220" s="9">
        <v>8.1</v>
      </c>
      <c r="FU220" s="9">
        <v>21.6</v>
      </c>
      <c r="FV220" s="9">
        <v>12.5</v>
      </c>
      <c r="FW220" s="9">
        <v>12.6</v>
      </c>
      <c r="FX220" s="9">
        <v>12.5</v>
      </c>
      <c r="FY220" s="9">
        <v>20.100000000000001</v>
      </c>
      <c r="FZ220" s="9">
        <v>11.3</v>
      </c>
      <c r="GA220" s="9">
        <v>13.6</v>
      </c>
      <c r="GB220" s="9">
        <v>26.1</v>
      </c>
      <c r="GC220" s="9">
        <v>17.2</v>
      </c>
      <c r="GD220" s="9">
        <v>11.6</v>
      </c>
      <c r="GE220" s="9">
        <v>8.6999999999999993</v>
      </c>
      <c r="GF220" s="9">
        <v>29.5</v>
      </c>
      <c r="GG220" s="21">
        <v>16</v>
      </c>
      <c r="GH220" s="21">
        <v>16</v>
      </c>
      <c r="GI220" s="9">
        <v>36.6</v>
      </c>
      <c r="GJ220" s="9">
        <v>21.8</v>
      </c>
      <c r="GK220" s="9">
        <v>21.2</v>
      </c>
      <c r="GL220" s="21">
        <v>21</v>
      </c>
      <c r="GM220" s="9">
        <v>20.7</v>
      </c>
      <c r="GN220" s="9">
        <v>5.3</v>
      </c>
      <c r="GO220" s="9">
        <v>25.4</v>
      </c>
      <c r="GP220" s="9">
        <v>10.8</v>
      </c>
      <c r="GQ220" s="9">
        <v>23.9</v>
      </c>
      <c r="GR220" s="9">
        <v>18.899999999999999</v>
      </c>
      <c r="GS220" s="9">
        <v>14.2</v>
      </c>
      <c r="GT220" s="9">
        <v>16.2</v>
      </c>
      <c r="GU220" s="9">
        <v>19.3</v>
      </c>
      <c r="GV220" s="9">
        <v>10.3</v>
      </c>
      <c r="GW220" s="9">
        <v>14.9</v>
      </c>
      <c r="GX220" s="9">
        <v>12.5</v>
      </c>
      <c r="GY220" s="21">
        <v>15</v>
      </c>
      <c r="GZ220" s="9">
        <v>20.6</v>
      </c>
      <c r="HA220" s="21">
        <v>28</v>
      </c>
      <c r="HB220" s="9">
        <v>34.799999999999997</v>
      </c>
      <c r="HC220" s="9">
        <v>10.199999999999999</v>
      </c>
      <c r="HD220" s="21">
        <v>17</v>
      </c>
      <c r="HE220" s="9">
        <v>34.299999999999997</v>
      </c>
      <c r="HF220" s="9">
        <v>1.5</v>
      </c>
      <c r="HG220" s="9">
        <v>6.7</v>
      </c>
      <c r="HH220" s="9">
        <v>1.5</v>
      </c>
      <c r="HI220" s="21">
        <v>22</v>
      </c>
      <c r="HJ220" s="9">
        <v>22.5</v>
      </c>
      <c r="HK220" s="9">
        <v>14.3</v>
      </c>
      <c r="HL220" s="9">
        <v>16.899999999999999</v>
      </c>
      <c r="HM220" s="21">
        <v>0</v>
      </c>
      <c r="HN220" s="9">
        <v>21.7</v>
      </c>
      <c r="HO220" s="9">
        <v>12.2</v>
      </c>
      <c r="HP220" s="9">
        <v>7.9</v>
      </c>
      <c r="HQ220" s="9">
        <v>38.799999999999997</v>
      </c>
      <c r="HR220" s="9">
        <v>14.2</v>
      </c>
      <c r="HS220" s="9">
        <v>1.4</v>
      </c>
      <c r="HT220" s="9">
        <v>8.3000000000000007</v>
      </c>
      <c r="HU220" s="9">
        <v>13.8</v>
      </c>
      <c r="HV220" s="9">
        <v>11.5</v>
      </c>
      <c r="HW220" s="9">
        <v>17.899999999999999</v>
      </c>
      <c r="HX220" s="8"/>
      <c r="HY220" s="92" t="str">
        <f t="shared" si="684"/>
        <v xml:space="preserve">218 1 0.003333 </v>
      </c>
      <c r="HZ220" s="92" t="str">
        <f t="shared" si="685"/>
        <v xml:space="preserve">218 2 0.546667 </v>
      </c>
      <c r="IA220" s="92" t="str">
        <f t="shared" si="686"/>
        <v xml:space="preserve">218 3 0.366667 </v>
      </c>
      <c r="IB220" s="92" t="str">
        <f t="shared" si="687"/>
        <v xml:space="preserve">218 4 1.32 </v>
      </c>
      <c r="IC220" s="92" t="str">
        <f t="shared" si="688"/>
        <v xml:space="preserve">218 5 1.243333 </v>
      </c>
      <c r="ID220" s="92" t="str">
        <f t="shared" si="689"/>
        <v xml:space="preserve">218 6 1.243333 </v>
      </c>
      <c r="IE220" s="92" t="str">
        <f t="shared" si="690"/>
        <v xml:space="preserve">218 7 0.596667 </v>
      </c>
      <c r="IF220" s="92" t="str">
        <f t="shared" si="691"/>
        <v xml:space="preserve">218 8 0.483333 </v>
      </c>
      <c r="IG220" s="92" t="str">
        <f t="shared" si="692"/>
        <v xml:space="preserve">218 9 0.97 </v>
      </c>
      <c r="IH220" s="92" t="str">
        <f t="shared" si="693"/>
        <v xml:space="preserve">218 10 0.696667 </v>
      </c>
      <c r="II220" s="92" t="str">
        <f t="shared" si="694"/>
        <v xml:space="preserve">218 11 0.77 </v>
      </c>
      <c r="IJ220" s="92" t="str">
        <f t="shared" si="695"/>
        <v xml:space="preserve">218 12 0.756667 </v>
      </c>
      <c r="IK220" s="92" t="str">
        <f t="shared" si="696"/>
        <v xml:space="preserve">218 13 0.053333 </v>
      </c>
      <c r="IL220" s="92" t="str">
        <f t="shared" si="697"/>
        <v xml:space="preserve">218 14 0.556667 </v>
      </c>
      <c r="IM220" s="92" t="str">
        <f t="shared" si="698"/>
        <v xml:space="preserve">218 15 0.416667 </v>
      </c>
      <c r="IN220" s="92" t="str">
        <f t="shared" si="699"/>
        <v xml:space="preserve">218 16 1.233333 </v>
      </c>
      <c r="IO220" s="92" t="str">
        <f t="shared" si="700"/>
        <v xml:space="preserve">218 17 0.326667 </v>
      </c>
      <c r="IP220" s="92" t="str">
        <f t="shared" si="701"/>
        <v xml:space="preserve">218 18 0.35 </v>
      </c>
      <c r="IQ220" s="92" t="str">
        <f t="shared" si="702"/>
        <v xml:space="preserve">218 19 0.716667 </v>
      </c>
      <c r="IR220" s="92" t="str">
        <f t="shared" si="703"/>
        <v xml:space="preserve">218 20 0.386667 </v>
      </c>
      <c r="IS220" s="92" t="str">
        <f t="shared" si="704"/>
        <v xml:space="preserve">218 21 0.286667 </v>
      </c>
      <c r="IT220" s="92" t="str">
        <f t="shared" si="705"/>
        <v xml:space="preserve">218 22 0.513333 </v>
      </c>
      <c r="IU220" s="92" t="str">
        <f t="shared" si="706"/>
        <v xml:space="preserve">218 23 0.38 </v>
      </c>
      <c r="IV220" s="92" t="str">
        <f t="shared" si="707"/>
        <v xml:space="preserve">218 24 0.79 </v>
      </c>
      <c r="IW220" s="92" t="str">
        <f t="shared" si="708"/>
        <v xml:space="preserve">218 25 1.07 </v>
      </c>
      <c r="IX220" s="92" t="str">
        <f t="shared" si="709"/>
        <v xml:space="preserve">218 26 1.05 </v>
      </c>
      <c r="IY220" s="92" t="str">
        <f t="shared" si="710"/>
        <v xml:space="preserve">218 27 0.546667 </v>
      </c>
      <c r="IZ220" s="92" t="str">
        <f t="shared" si="711"/>
        <v xml:space="preserve">218 28 0.336667 </v>
      </c>
      <c r="JA220" s="92" t="str">
        <f t="shared" si="712"/>
        <v xml:space="preserve">218 29 0.38 </v>
      </c>
      <c r="JB220" s="92" t="str">
        <f t="shared" si="713"/>
        <v xml:space="preserve">218 30 0.776667 </v>
      </c>
      <c r="JC220" s="92" t="str">
        <f t="shared" si="714"/>
        <v xml:space="preserve">218 31 1.263333 </v>
      </c>
      <c r="JD220" s="92" t="str">
        <f t="shared" si="715"/>
        <v xml:space="preserve">218 32 0.76 </v>
      </c>
      <c r="JE220" s="92" t="str">
        <f t="shared" si="716"/>
        <v xml:space="preserve">218 33 0.673333 </v>
      </c>
      <c r="JF220" s="92" t="str">
        <f t="shared" si="717"/>
        <v xml:space="preserve">218 34 0.403333 </v>
      </c>
      <c r="JG220" s="92" t="str">
        <f t="shared" si="718"/>
        <v xml:space="preserve">218 35 0.1 </v>
      </c>
      <c r="JH220" s="92" t="str">
        <f t="shared" si="719"/>
        <v xml:space="preserve">218 36 0.196667 </v>
      </c>
      <c r="JI220" s="92" t="str">
        <f t="shared" si="720"/>
        <v xml:space="preserve">218 37 0.37 </v>
      </c>
      <c r="JJ220" s="92" t="str">
        <f t="shared" si="721"/>
        <v xml:space="preserve">218 38 0.453333 </v>
      </c>
      <c r="JK220" s="92" t="str">
        <f t="shared" si="722"/>
        <v xml:space="preserve">218 39 0.92 </v>
      </c>
      <c r="JL220" s="92" t="str">
        <f t="shared" si="723"/>
        <v xml:space="preserve">218 40 0.233333 </v>
      </c>
      <c r="JM220" s="92" t="str">
        <f t="shared" si="724"/>
        <v xml:space="preserve">218 41 0.346667 </v>
      </c>
      <c r="JN220" s="92" t="str">
        <f t="shared" si="725"/>
        <v xml:space="preserve">218 42 0.686667 </v>
      </c>
      <c r="JO220" s="92" t="str">
        <f t="shared" si="726"/>
        <v xml:space="preserve">218 43 0.54 </v>
      </c>
      <c r="JP220" s="92" t="str">
        <f t="shared" si="727"/>
        <v xml:space="preserve">218 44 0.556667 </v>
      </c>
      <c r="JQ220" s="92" t="str">
        <f t="shared" si="728"/>
        <v xml:space="preserve">218 45 0.733333 </v>
      </c>
      <c r="JR220" s="92" t="str">
        <f t="shared" si="729"/>
        <v xml:space="preserve">218 46 0.363333 </v>
      </c>
      <c r="JS220" s="92" t="str">
        <f t="shared" si="730"/>
        <v xml:space="preserve">218 47 0.566667 </v>
      </c>
      <c r="JT220" s="92" t="str">
        <f t="shared" si="731"/>
        <v xml:space="preserve">218 48 0.393333 </v>
      </c>
      <c r="JU220" s="92" t="str">
        <f t="shared" si="732"/>
        <v xml:space="preserve">218 49 0.213333 </v>
      </c>
      <c r="JV220" s="92" t="str">
        <f t="shared" si="733"/>
        <v xml:space="preserve">218 50 0.156667 </v>
      </c>
      <c r="JW220" s="92" t="str">
        <f t="shared" si="734"/>
        <v xml:space="preserve">218 51 0.596667 </v>
      </c>
      <c r="JX220" s="92" t="str">
        <f t="shared" si="735"/>
        <v xml:space="preserve">218 52 0.59 </v>
      </c>
      <c r="JY220" s="92" t="str">
        <f t="shared" si="736"/>
        <v xml:space="preserve">218 53 1.233333 </v>
      </c>
      <c r="JZ220" s="92" t="str">
        <f t="shared" si="737"/>
        <v xml:space="preserve">218 54 0.253333 </v>
      </c>
      <c r="KA220" s="92" t="str">
        <f t="shared" si="738"/>
        <v xml:space="preserve">218 55 0.426667 </v>
      </c>
      <c r="KB220" s="92" t="str">
        <f t="shared" si="739"/>
        <v xml:space="preserve">218 56 0.34 </v>
      </c>
      <c r="KC220" s="92" t="str">
        <f t="shared" si="740"/>
        <v xml:space="preserve">218 57 0.133333 </v>
      </c>
      <c r="KD220" s="92" t="str">
        <f t="shared" si="741"/>
        <v xml:space="preserve">218 58 0.703333 </v>
      </c>
      <c r="KE220" s="92" t="str">
        <f t="shared" si="742"/>
        <v xml:space="preserve">218 59 0.77 </v>
      </c>
      <c r="KF220" s="92" t="str">
        <f t="shared" si="743"/>
        <v xml:space="preserve">218 60 0.45 </v>
      </c>
      <c r="KG220" s="92" t="str">
        <f t="shared" si="744"/>
        <v xml:space="preserve">218 61 0.416667 </v>
      </c>
      <c r="KH220" s="92" t="str">
        <f t="shared" si="745"/>
        <v xml:space="preserve">218 62 0.466667 </v>
      </c>
      <c r="KI220" s="92" t="str">
        <f t="shared" si="746"/>
        <v xml:space="preserve">218 63 0.333333 </v>
      </c>
      <c r="KJ220" s="92" t="str">
        <f t="shared" si="747"/>
        <v xml:space="preserve">218 64 0.5 </v>
      </c>
      <c r="KK220" s="92" t="str">
        <f t="shared" si="748"/>
        <v xml:space="preserve">218 65 0.386667 </v>
      </c>
      <c r="KL220" s="92" t="str">
        <f t="shared" si="749"/>
        <v xml:space="preserve">218 66 0.456667 </v>
      </c>
      <c r="KM220" s="92" t="str">
        <f t="shared" si="750"/>
        <v xml:space="preserve">218 67 0.726667 </v>
      </c>
      <c r="KN220" s="92" t="str">
        <f t="shared" si="751"/>
        <v xml:space="preserve">218 68 0.763333 </v>
      </c>
      <c r="KO220" s="92" t="str">
        <f t="shared" si="752"/>
        <v xml:space="preserve">218 69 0.176667 </v>
      </c>
      <c r="KP220" s="92" t="str">
        <f t="shared" si="753"/>
        <v xml:space="preserve">218 70 0.636667 </v>
      </c>
      <c r="KQ220" s="92" t="str">
        <f t="shared" si="754"/>
        <v xml:space="preserve">218 71 0.87 </v>
      </c>
      <c r="KR220" s="92" t="str">
        <f t="shared" si="755"/>
        <v xml:space="preserve">218 72 0.82 </v>
      </c>
      <c r="KS220" s="92" t="str">
        <f t="shared" si="756"/>
        <v xml:space="preserve">218 73 0.753333 </v>
      </c>
      <c r="KT220" s="92" t="str">
        <f t="shared" si="757"/>
        <v xml:space="preserve">218 74 1.22 </v>
      </c>
      <c r="KU220" s="92" t="str">
        <f t="shared" si="758"/>
        <v xml:space="preserve">218 75 0.473333 </v>
      </c>
      <c r="KV220" s="92" t="str">
        <f t="shared" si="759"/>
        <v xml:space="preserve">218 76 0.456667 </v>
      </c>
      <c r="KW220" s="92" t="str">
        <f t="shared" si="760"/>
        <v xml:space="preserve">218 77 1 </v>
      </c>
      <c r="KX220" s="92" t="str">
        <f t="shared" si="761"/>
        <v xml:space="preserve">218 78 0.366667 </v>
      </c>
      <c r="KY220" s="92" t="str">
        <f t="shared" si="762"/>
        <v xml:space="preserve">218 79 0.206667 </v>
      </c>
      <c r="KZ220" s="92" t="str">
        <f t="shared" si="763"/>
        <v xml:space="preserve">218 80 0.22 </v>
      </c>
      <c r="LA220" s="92" t="str">
        <f t="shared" si="764"/>
        <v xml:space="preserve">218 81 0.373333 </v>
      </c>
      <c r="LB220" s="92" t="str">
        <f t="shared" si="765"/>
        <v xml:space="preserve">218 82 0.656667 </v>
      </c>
      <c r="LC220" s="92" t="str">
        <f t="shared" si="766"/>
        <v xml:space="preserve">218 83 0.22 </v>
      </c>
      <c r="LD220" s="92" t="str">
        <f t="shared" si="767"/>
        <v xml:space="preserve">218 84 0.993333 </v>
      </c>
      <c r="LE220" s="92" t="str">
        <f t="shared" si="768"/>
        <v xml:space="preserve">218 85 0.026667 </v>
      </c>
      <c r="LF220" s="92" t="str">
        <f t="shared" si="769"/>
        <v xml:space="preserve">218 86 0.416667 </v>
      </c>
      <c r="LG220" s="92" t="str">
        <f t="shared" si="770"/>
        <v xml:space="preserve">218 87 0.266667 </v>
      </c>
      <c r="LH220" s="92" t="str">
        <f t="shared" si="771"/>
        <v xml:space="preserve">218 88 0.693333 </v>
      </c>
      <c r="LI220" s="92" t="str">
        <f t="shared" si="772"/>
        <v xml:space="preserve">218 89 0.533333 </v>
      </c>
      <c r="LJ220" s="92" t="str">
        <f t="shared" si="773"/>
        <v xml:space="preserve">218 90 0.56 </v>
      </c>
      <c r="LK220" s="92" t="str">
        <f t="shared" si="774"/>
        <v xml:space="preserve">218 91 0.843333 </v>
      </c>
      <c r="LL220" s="92" t="str">
        <f t="shared" si="775"/>
        <v xml:space="preserve">218 92 0.866667 </v>
      </c>
      <c r="LM220" s="92" t="str">
        <f t="shared" si="776"/>
        <v xml:space="preserve">218 93 0.14 </v>
      </c>
      <c r="LN220" s="92" t="str">
        <f t="shared" si="777"/>
        <v xml:space="preserve">218 94 0.356667 </v>
      </c>
      <c r="LO220" s="92" t="str">
        <f t="shared" si="778"/>
        <v xml:space="preserve">218 95 0.606667 </v>
      </c>
      <c r="LP220" s="92" t="str">
        <f t="shared" si="779"/>
        <v xml:space="preserve">218 96 0.683333 </v>
      </c>
      <c r="LQ220" s="92" t="str">
        <f t="shared" si="780"/>
        <v xml:space="preserve">218 97 0.506667 </v>
      </c>
      <c r="LR220" s="92" t="str">
        <f t="shared" si="781"/>
        <v xml:space="preserve">218 98 0.456667 </v>
      </c>
      <c r="LS220" s="92" t="str">
        <f t="shared" si="782"/>
        <v xml:space="preserve">218 99 0.353333 </v>
      </c>
      <c r="LT220" s="92" t="str">
        <f t="shared" si="783"/>
        <v xml:space="preserve">218 100 1.136667 </v>
      </c>
      <c r="LU220" s="92" t="str">
        <f t="shared" si="784"/>
        <v xml:space="preserve">218 101 0.493333 </v>
      </c>
      <c r="LV220" s="92" t="str">
        <f t="shared" si="785"/>
        <v xml:space="preserve">218 102 0.793333 </v>
      </c>
      <c r="LW220" s="92" t="str">
        <f t="shared" si="786"/>
        <v xml:space="preserve">218 103 0.57 </v>
      </c>
      <c r="LX220" s="92" t="str">
        <f t="shared" si="787"/>
        <v xml:space="preserve">218 104 0.373333 </v>
      </c>
      <c r="LY220" s="92" t="str">
        <f t="shared" si="788"/>
        <v xml:space="preserve">218 105 0.696667 </v>
      </c>
      <c r="LZ220" s="92" t="str">
        <f t="shared" si="789"/>
        <v xml:space="preserve">218 106 0.283333 </v>
      </c>
      <c r="MA220" s="92" t="str">
        <f t="shared" si="790"/>
        <v xml:space="preserve">218 107 0.61 </v>
      </c>
      <c r="MB220" s="92" t="str">
        <f t="shared" si="791"/>
        <v xml:space="preserve">218 108 1.193333 </v>
      </c>
      <c r="MC220" s="92" t="str">
        <f t="shared" si="792"/>
        <v xml:space="preserve">218 109 0.56 </v>
      </c>
      <c r="MD220" s="92" t="str">
        <f t="shared" si="793"/>
        <v xml:space="preserve">218 110 1.186667 </v>
      </c>
      <c r="ME220" s="92" t="str">
        <f t="shared" si="794"/>
        <v xml:space="preserve">218 111 0.86 </v>
      </c>
      <c r="MF220" s="92" t="str">
        <f t="shared" si="795"/>
        <v xml:space="preserve">218 112 0.35 </v>
      </c>
      <c r="MG220" s="92" t="str">
        <f t="shared" si="796"/>
        <v xml:space="preserve">218 113 0.726667 </v>
      </c>
      <c r="MH220" s="92" t="str">
        <f t="shared" si="797"/>
        <v xml:space="preserve">218 114 0.78 </v>
      </c>
      <c r="MI220" s="92" t="str">
        <f t="shared" si="798"/>
        <v xml:space="preserve">218 115 0.586667 </v>
      </c>
      <c r="MJ220" s="92" t="str">
        <f t="shared" si="799"/>
        <v xml:space="preserve">218 116 0.666667 </v>
      </c>
      <c r="MK220" s="92" t="str">
        <f t="shared" si="800"/>
        <v xml:space="preserve">218 117 0.343333 </v>
      </c>
      <c r="ML220" s="92" t="str">
        <f t="shared" si="801"/>
        <v xml:space="preserve">218 118 0.986667 </v>
      </c>
      <c r="MM220" s="92" t="str">
        <f t="shared" si="802"/>
        <v xml:space="preserve">218 119 0.126667 </v>
      </c>
      <c r="MN220" s="92" t="str">
        <f t="shared" si="803"/>
        <v xml:space="preserve">218 120 0.576667 </v>
      </c>
      <c r="MO220" s="92" t="str">
        <f t="shared" si="804"/>
        <v xml:space="preserve">218 121 0.39 </v>
      </c>
      <c r="MP220" s="92" t="str">
        <f t="shared" si="805"/>
        <v xml:space="preserve">218 122 0.453333 </v>
      </c>
      <c r="MQ220" s="92" t="str">
        <f t="shared" si="806"/>
        <v xml:space="preserve">218 123 0.546667 </v>
      </c>
      <c r="MR220" s="92" t="str">
        <f t="shared" si="807"/>
        <v xml:space="preserve">218 124 1.29 </v>
      </c>
      <c r="MS220" s="92" t="str">
        <f t="shared" si="808"/>
        <v xml:space="preserve">218 125 0.273333 </v>
      </c>
      <c r="MT220" s="92" t="str">
        <f t="shared" si="809"/>
        <v xml:space="preserve">218 126 0.486667 </v>
      </c>
      <c r="MU220" s="92" t="str">
        <f t="shared" si="810"/>
        <v xml:space="preserve">218 127 0.316667 </v>
      </c>
      <c r="MV220" s="92" t="str">
        <f t="shared" si="811"/>
        <v xml:space="preserve">218 128 0.99 </v>
      </c>
      <c r="MW220" s="92" t="str">
        <f t="shared" si="812"/>
        <v xml:space="preserve">218 129 0.256667 </v>
      </c>
      <c r="MX220" s="92" t="str">
        <f t="shared" si="813"/>
        <v xml:space="preserve">218 130 0.546667 </v>
      </c>
      <c r="MY220" s="92" t="str">
        <f t="shared" si="814"/>
        <v xml:space="preserve">218 131 0.463333 </v>
      </c>
      <c r="MZ220" s="92" t="str">
        <f t="shared" si="815"/>
        <v xml:space="preserve">218 132 0.743333 </v>
      </c>
      <c r="NA220" s="92" t="str">
        <f t="shared" si="816"/>
        <v xml:space="preserve">218 133 0.703333 </v>
      </c>
      <c r="NB220" s="92" t="str">
        <f t="shared" si="817"/>
        <v xml:space="preserve">218 134 0.606667 </v>
      </c>
      <c r="NC220" s="92" t="str">
        <f t="shared" si="818"/>
        <v xml:space="preserve">218 135 0.643333 </v>
      </c>
      <c r="ND220" s="92" t="str">
        <f t="shared" si="819"/>
        <v xml:space="preserve">218 136 1.066667 </v>
      </c>
      <c r="NE220" s="92" t="str">
        <f t="shared" si="820"/>
        <v xml:space="preserve">218 137 0.99 </v>
      </c>
      <c r="NF220" s="92" t="str">
        <f t="shared" si="821"/>
        <v xml:space="preserve">218 138 0.19 </v>
      </c>
      <c r="NG220" s="92" t="str">
        <f t="shared" si="822"/>
        <v xml:space="preserve">218 139 1.206667 </v>
      </c>
      <c r="NH220" s="92" t="str">
        <f t="shared" si="823"/>
        <v xml:space="preserve">218 140 0.883333 </v>
      </c>
      <c r="NI220" s="92" t="str">
        <f t="shared" si="824"/>
        <v xml:space="preserve">218 141 0.68 </v>
      </c>
      <c r="NJ220" s="92" t="str">
        <f t="shared" si="825"/>
        <v xml:space="preserve">218 142 0.403333 </v>
      </c>
      <c r="NK220" s="92" t="str">
        <f t="shared" si="826"/>
        <v xml:space="preserve">218 143 0.89 </v>
      </c>
      <c r="NL220" s="92" t="str">
        <f t="shared" si="827"/>
        <v xml:space="preserve">218 144 0.4 </v>
      </c>
      <c r="NM220" s="92" t="str">
        <f t="shared" si="828"/>
        <v xml:space="preserve">218 145 0.823333 </v>
      </c>
      <c r="NN220" s="92" t="str">
        <f t="shared" si="829"/>
        <v xml:space="preserve">218 146 0.353333 </v>
      </c>
      <c r="NO220" s="92" t="str">
        <f t="shared" si="830"/>
        <v xml:space="preserve">218 147 0.653333 </v>
      </c>
      <c r="NP220" s="92" t="str">
        <f t="shared" si="831"/>
        <v xml:space="preserve">218 148 0.226667 </v>
      </c>
      <c r="NQ220" s="92" t="str">
        <f t="shared" si="832"/>
        <v xml:space="preserve">218 149 0.37 </v>
      </c>
      <c r="NR220" s="92" t="str">
        <f t="shared" si="833"/>
        <v xml:space="preserve">218 150 0.293333 </v>
      </c>
      <c r="NS220" s="92" t="str">
        <f t="shared" si="834"/>
        <v xml:space="preserve">218 151 0.79 </v>
      </c>
      <c r="NT220" s="92" t="str">
        <f t="shared" si="835"/>
        <v xml:space="preserve">218 152 0.46 </v>
      </c>
      <c r="NU220" s="92" t="str">
        <f t="shared" si="836"/>
        <v xml:space="preserve">218 153 0.69 </v>
      </c>
      <c r="NV220" s="92" t="str">
        <f t="shared" si="837"/>
        <v xml:space="preserve">218 154 1.076667 </v>
      </c>
      <c r="NW220" s="92" t="str">
        <f t="shared" si="838"/>
        <v xml:space="preserve">218 155 0.776667 </v>
      </c>
      <c r="NX220" s="92" t="str">
        <f t="shared" si="839"/>
        <v xml:space="preserve">218 156 0.393333 </v>
      </c>
      <c r="NY220" s="92" t="str">
        <f t="shared" si="840"/>
        <v xml:space="preserve">218 157 0.006667 </v>
      </c>
      <c r="NZ220" s="92" t="str">
        <f t="shared" si="841"/>
        <v xml:space="preserve">218 158 0.386667 </v>
      </c>
      <c r="OA220" s="92" t="str">
        <f t="shared" si="842"/>
        <v xml:space="preserve">218 159 0.38 </v>
      </c>
      <c r="OB220" s="92" t="str">
        <f t="shared" si="843"/>
        <v xml:space="preserve">218 160 0.38 </v>
      </c>
      <c r="OC220" s="92" t="str">
        <f t="shared" si="844"/>
        <v xml:space="preserve">218 161 0.47 </v>
      </c>
      <c r="OD220" s="92" t="str">
        <f t="shared" si="845"/>
        <v xml:space="preserve">218 162 0.806667 </v>
      </c>
      <c r="OE220" s="92" t="str">
        <f t="shared" si="846"/>
        <v xml:space="preserve">218 163 0.906667 </v>
      </c>
      <c r="OF220" s="92" t="str">
        <f t="shared" si="847"/>
        <v xml:space="preserve">218 164 0.273333 </v>
      </c>
      <c r="OG220" s="92" t="str">
        <f t="shared" si="848"/>
        <v xml:space="preserve">218 165 0.76 </v>
      </c>
      <c r="OH220" s="92" t="str">
        <f t="shared" si="849"/>
        <v xml:space="preserve">218 166 0.826667 </v>
      </c>
      <c r="OI220" s="92" t="str">
        <f t="shared" si="850"/>
        <v xml:space="preserve">218 167 1.056667 </v>
      </c>
      <c r="OJ220" s="92" t="str">
        <f t="shared" si="851"/>
        <v xml:space="preserve">218 168 0.513333 </v>
      </c>
      <c r="OK220" s="92" t="str">
        <f t="shared" si="852"/>
        <v xml:space="preserve">218 169 1.14 </v>
      </c>
      <c r="OL220" s="92" t="str">
        <f t="shared" si="853"/>
        <v xml:space="preserve">218 170 0.38 </v>
      </c>
      <c r="OM220" s="92" t="str">
        <f t="shared" si="854"/>
        <v xml:space="preserve">218 171 0.35 </v>
      </c>
      <c r="ON220" s="92" t="str">
        <f t="shared" si="855"/>
        <v xml:space="preserve">218 172 0.706667 </v>
      </c>
      <c r="OO220" s="92" t="str">
        <f t="shared" si="856"/>
        <v xml:space="preserve">218 173 0.27 </v>
      </c>
      <c r="OP220" s="92" t="str">
        <f t="shared" si="857"/>
        <v xml:space="preserve">218 174 0.72 </v>
      </c>
      <c r="OQ220" s="92" t="str">
        <f t="shared" si="858"/>
        <v xml:space="preserve">218 175 0.416667 </v>
      </c>
      <c r="OR220" s="92" t="str">
        <f t="shared" si="859"/>
        <v xml:space="preserve">218 176 0.42 </v>
      </c>
      <c r="OS220" s="92" t="str">
        <f t="shared" si="860"/>
        <v xml:space="preserve">218 177 0.416667 </v>
      </c>
      <c r="OT220" s="92" t="str">
        <f t="shared" si="861"/>
        <v xml:space="preserve">218 178 0.67 </v>
      </c>
      <c r="OU220" s="92" t="str">
        <f t="shared" si="862"/>
        <v xml:space="preserve">218 179 0.376667 </v>
      </c>
      <c r="OV220" s="92" t="str">
        <f t="shared" si="863"/>
        <v xml:space="preserve">218 180 0.453333 </v>
      </c>
      <c r="OW220" s="92" t="str">
        <f t="shared" si="864"/>
        <v xml:space="preserve">218 181 0.87 </v>
      </c>
      <c r="OX220" s="92" t="str">
        <f t="shared" si="865"/>
        <v xml:space="preserve">218 182 0.573333 </v>
      </c>
      <c r="OY220" s="92" t="str">
        <f t="shared" si="866"/>
        <v xml:space="preserve">218 183 0.386667 </v>
      </c>
      <c r="OZ220" s="92" t="str">
        <f t="shared" si="867"/>
        <v xml:space="preserve">218 184 0.29 </v>
      </c>
      <c r="PA220" s="92" t="str">
        <f t="shared" si="868"/>
        <v xml:space="preserve">218 185 0.983333 </v>
      </c>
      <c r="PB220" s="92" t="str">
        <f t="shared" si="869"/>
        <v xml:space="preserve">218 186 0.533333 </v>
      </c>
      <c r="PC220" s="92" t="str">
        <f t="shared" si="870"/>
        <v xml:space="preserve">218 187 0.533333 </v>
      </c>
      <c r="PD220" s="92" t="str">
        <f t="shared" si="871"/>
        <v xml:space="preserve">218 188 1.22 </v>
      </c>
      <c r="PE220" s="92" t="str">
        <f t="shared" si="872"/>
        <v xml:space="preserve">218 189 0.726667 </v>
      </c>
      <c r="PF220" s="92" t="str">
        <f t="shared" si="873"/>
        <v xml:space="preserve">218 190 0.706667 </v>
      </c>
      <c r="PG220" s="92" t="str">
        <f t="shared" si="874"/>
        <v xml:space="preserve">218 191 0.7 </v>
      </c>
      <c r="PH220" s="92" t="str">
        <f t="shared" si="875"/>
        <v xml:space="preserve">218 192 0.69 </v>
      </c>
      <c r="PI220" s="92" t="str">
        <f t="shared" si="876"/>
        <v xml:space="preserve">218 193 0.176667 </v>
      </c>
      <c r="PJ220" s="92" t="str">
        <f t="shared" si="877"/>
        <v xml:space="preserve">218 194 0.846667 </v>
      </c>
      <c r="PK220" s="92" t="str">
        <f t="shared" si="878"/>
        <v xml:space="preserve">218 195 0.36 </v>
      </c>
      <c r="PL220" s="92" t="str">
        <f t="shared" si="879"/>
        <v xml:space="preserve">218 196 0.796667 </v>
      </c>
      <c r="PM220" s="92" t="str">
        <f t="shared" si="880"/>
        <v xml:space="preserve">218 197 0.63 </v>
      </c>
      <c r="PN220" s="92" t="str">
        <f t="shared" si="881"/>
        <v xml:space="preserve">218 198 0.473333 </v>
      </c>
      <c r="PO220" s="92" t="str">
        <f t="shared" si="882"/>
        <v xml:space="preserve">218 199 0.54 </v>
      </c>
      <c r="PP220" s="92" t="str">
        <f t="shared" si="883"/>
        <v xml:space="preserve">218 200 0.643333 </v>
      </c>
      <c r="PQ220" s="92" t="str">
        <f t="shared" si="884"/>
        <v xml:space="preserve">218 201 0.343333 </v>
      </c>
      <c r="PR220" s="92" t="str">
        <f t="shared" si="885"/>
        <v xml:space="preserve">218 202 0.496667 </v>
      </c>
      <c r="PS220" s="92" t="str">
        <f t="shared" si="886"/>
        <v xml:space="preserve">218 203 0.416667 </v>
      </c>
      <c r="PT220" s="92" t="str">
        <f t="shared" si="887"/>
        <v xml:space="preserve">218 204 0.5 </v>
      </c>
      <c r="PU220" s="92" t="str">
        <f t="shared" si="888"/>
        <v xml:space="preserve">218 205 0.686667 </v>
      </c>
      <c r="PV220" s="92" t="str">
        <f t="shared" si="889"/>
        <v xml:space="preserve">218 206 0.933333 </v>
      </c>
      <c r="PW220" s="92" t="str">
        <f t="shared" si="890"/>
        <v xml:space="preserve">218 207 1.16 </v>
      </c>
      <c r="PX220" s="92" t="str">
        <f t="shared" si="891"/>
        <v xml:space="preserve">218 208 0.34 </v>
      </c>
      <c r="PY220" s="92" t="str">
        <f t="shared" si="892"/>
        <v xml:space="preserve">218 209 0.566667 </v>
      </c>
      <c r="PZ220" s="92" t="str">
        <f t="shared" si="893"/>
        <v xml:space="preserve">218 210 1.143333 </v>
      </c>
      <c r="QA220" s="92" t="str">
        <f t="shared" si="894"/>
        <v xml:space="preserve">218 211 0.05 </v>
      </c>
      <c r="QB220" s="92" t="str">
        <f t="shared" si="895"/>
        <v xml:space="preserve">218 212 0.223333 </v>
      </c>
      <c r="QC220" s="92" t="str">
        <f t="shared" si="896"/>
        <v xml:space="preserve">218 213 0.05 </v>
      </c>
      <c r="QD220" s="92" t="str">
        <f t="shared" si="897"/>
        <v xml:space="preserve">218 214 0.733333 </v>
      </c>
      <c r="QE220" s="92" t="str">
        <f t="shared" si="898"/>
        <v xml:space="preserve">218 215 0.75 </v>
      </c>
      <c r="QF220" s="92" t="str">
        <f t="shared" si="899"/>
        <v xml:space="preserve">218 216 0.476667 </v>
      </c>
      <c r="QG220" s="92" t="str">
        <f t="shared" si="900"/>
        <v xml:space="preserve">218 217 0.563333 </v>
      </c>
      <c r="QH220" s="92" t="str">
        <f t="shared" si="901"/>
        <v xml:space="preserve">218 218 0 </v>
      </c>
      <c r="QI220" s="92" t="str">
        <f t="shared" si="902"/>
        <v xml:space="preserve">218 219 0.723333 </v>
      </c>
      <c r="QJ220" s="92" t="str">
        <f t="shared" si="903"/>
        <v xml:space="preserve">218 220 0.406667 </v>
      </c>
      <c r="QK220" s="92" t="str">
        <f t="shared" si="904"/>
        <v xml:space="preserve">218 221 0.263333 </v>
      </c>
      <c r="QL220" s="92" t="str">
        <f t="shared" si="905"/>
        <v xml:space="preserve">218 222 1.293333 </v>
      </c>
      <c r="QM220" s="92" t="str">
        <f t="shared" si="906"/>
        <v xml:space="preserve">218 223 0.473333 </v>
      </c>
      <c r="QN220" s="92" t="str">
        <f t="shared" si="907"/>
        <v xml:space="preserve">218 224 0.046667 </v>
      </c>
      <c r="QO220" s="92" t="str">
        <f t="shared" si="908"/>
        <v xml:space="preserve">218 225 0.276667 </v>
      </c>
      <c r="QP220" s="92" t="str">
        <f t="shared" si="909"/>
        <v xml:space="preserve">218 226 0.46 </v>
      </c>
      <c r="QQ220" s="92" t="str">
        <f t="shared" si="910"/>
        <v xml:space="preserve">218 227 0.383333 </v>
      </c>
      <c r="QR220" s="92" t="str">
        <f t="shared" si="911"/>
        <v xml:space="preserve">218 228 0.596667 </v>
      </c>
    </row>
    <row r="221" spans="1:460" ht="18.75" customHeight="1" x14ac:dyDescent="0.35">
      <c r="A221" s="86">
        <v>219</v>
      </c>
      <c r="B221" s="90" t="s">
        <v>231</v>
      </c>
      <c r="C221" s="91" t="s">
        <v>221</v>
      </c>
      <c r="D221" s="9">
        <v>21.8</v>
      </c>
      <c r="E221" s="9">
        <v>29.3</v>
      </c>
      <c r="F221" s="9">
        <v>32.5</v>
      </c>
      <c r="G221" s="9">
        <v>34.200000000000003</v>
      </c>
      <c r="H221" s="9">
        <v>32.9</v>
      </c>
      <c r="I221" s="9">
        <v>32.9</v>
      </c>
      <c r="J221" s="9">
        <v>29.1</v>
      </c>
      <c r="K221" s="9">
        <v>25.7</v>
      </c>
      <c r="L221" s="9">
        <v>20.2</v>
      </c>
      <c r="M221" s="9">
        <v>34.5</v>
      </c>
      <c r="N221" s="9">
        <v>20.399999999999999</v>
      </c>
      <c r="O221" s="9">
        <v>14.8</v>
      </c>
      <c r="P221" s="9">
        <v>22.9</v>
      </c>
      <c r="Q221" s="9">
        <v>16.2</v>
      </c>
      <c r="R221" s="9">
        <v>11.9</v>
      </c>
      <c r="S221" s="21">
        <v>17</v>
      </c>
      <c r="T221" s="21">
        <v>14</v>
      </c>
      <c r="U221" s="9">
        <v>27.2</v>
      </c>
      <c r="V221" s="9">
        <v>18.3</v>
      </c>
      <c r="W221" s="9">
        <v>15.2</v>
      </c>
      <c r="X221" s="9">
        <v>22.9</v>
      </c>
      <c r="Y221" s="9">
        <v>30.4</v>
      </c>
      <c r="Z221" s="9">
        <v>25.4</v>
      </c>
      <c r="AA221" s="9">
        <v>30.4</v>
      </c>
      <c r="AB221" s="9">
        <v>48.8</v>
      </c>
      <c r="AC221" s="9">
        <v>24.5</v>
      </c>
      <c r="AD221" s="9">
        <v>13.5</v>
      </c>
      <c r="AE221" s="9">
        <v>16.399999999999999</v>
      </c>
      <c r="AF221" s="9">
        <v>11.8</v>
      </c>
      <c r="AG221" s="9">
        <v>44.6</v>
      </c>
      <c r="AH221" s="9">
        <v>17.899999999999999</v>
      </c>
      <c r="AI221" s="9">
        <v>23.4</v>
      </c>
      <c r="AJ221" s="21">
        <v>37</v>
      </c>
      <c r="AK221" s="9">
        <v>18.5</v>
      </c>
      <c r="AL221" s="9">
        <v>24.3</v>
      </c>
      <c r="AM221" s="9">
        <v>18.5</v>
      </c>
      <c r="AN221" s="9">
        <v>14.9</v>
      </c>
      <c r="AO221" s="9">
        <v>23.9</v>
      </c>
      <c r="AP221" s="21">
        <v>24</v>
      </c>
      <c r="AQ221" s="9">
        <v>28.3</v>
      </c>
      <c r="AR221" s="9">
        <v>14.5</v>
      </c>
      <c r="AS221" s="9">
        <v>10.9</v>
      </c>
      <c r="AT221" s="9">
        <v>11.9</v>
      </c>
      <c r="AU221" s="9">
        <v>8.1</v>
      </c>
      <c r="AV221" s="9">
        <v>35.299999999999997</v>
      </c>
      <c r="AW221" s="9">
        <v>32.299999999999997</v>
      </c>
      <c r="AX221" s="9">
        <v>10.1</v>
      </c>
      <c r="AY221" s="9">
        <v>30.9</v>
      </c>
      <c r="AZ221" s="9">
        <v>21.2</v>
      </c>
      <c r="BA221" s="21">
        <v>26</v>
      </c>
      <c r="BB221" s="9">
        <v>20.399999999999999</v>
      </c>
      <c r="BC221" s="9">
        <v>26.9</v>
      </c>
      <c r="BD221" s="21">
        <v>32</v>
      </c>
      <c r="BE221" s="9">
        <v>28.9</v>
      </c>
      <c r="BF221" s="9">
        <v>34.1</v>
      </c>
      <c r="BG221" s="9">
        <v>24.4</v>
      </c>
      <c r="BH221" s="9">
        <v>26.8</v>
      </c>
      <c r="BI221" s="21">
        <v>36</v>
      </c>
      <c r="BJ221" s="9">
        <v>19.899999999999999</v>
      </c>
      <c r="BK221" s="9">
        <v>17.7</v>
      </c>
      <c r="BL221" s="9">
        <v>35.4</v>
      </c>
      <c r="BM221" s="9">
        <v>35.4</v>
      </c>
      <c r="BN221" s="9">
        <v>20.9</v>
      </c>
      <c r="BO221" s="21">
        <v>21</v>
      </c>
      <c r="BP221" s="9">
        <v>16.2</v>
      </c>
      <c r="BQ221" s="9">
        <v>17.7</v>
      </c>
      <c r="BR221" s="21">
        <v>27</v>
      </c>
      <c r="BS221" s="9">
        <v>18.2</v>
      </c>
      <c r="BT221" s="9">
        <v>26.6</v>
      </c>
      <c r="BU221" s="9">
        <v>11.7</v>
      </c>
      <c r="BV221" s="9">
        <v>26.5</v>
      </c>
      <c r="BW221" s="9">
        <v>22.9</v>
      </c>
      <c r="BX221" s="21">
        <v>19</v>
      </c>
      <c r="BY221" s="9">
        <v>16.600000000000001</v>
      </c>
      <c r="BZ221" s="9">
        <v>21.6</v>
      </c>
      <c r="CA221" s="9">
        <v>14.3</v>
      </c>
      <c r="CB221" s="9">
        <v>28.5</v>
      </c>
      <c r="CC221" s="9">
        <v>16.600000000000001</v>
      </c>
      <c r="CD221" s="9">
        <v>27.5</v>
      </c>
      <c r="CE221" s="9">
        <v>22.1</v>
      </c>
      <c r="CF221" s="9">
        <v>26.8</v>
      </c>
      <c r="CG221" s="9">
        <v>32.6</v>
      </c>
      <c r="CH221" s="9">
        <v>22.1</v>
      </c>
      <c r="CI221" s="9">
        <v>20.9</v>
      </c>
      <c r="CJ221" s="9">
        <v>22.4</v>
      </c>
      <c r="CK221" s="9">
        <v>13.9</v>
      </c>
      <c r="CL221" s="9">
        <v>38.5</v>
      </c>
      <c r="CM221" s="9">
        <v>26.2</v>
      </c>
      <c r="CN221" s="9">
        <v>18.7</v>
      </c>
      <c r="CO221" s="9">
        <v>33.700000000000003</v>
      </c>
      <c r="CP221" s="9">
        <v>5.3</v>
      </c>
      <c r="CQ221" s="9">
        <v>26.8</v>
      </c>
      <c r="CR221" s="9">
        <v>24.8</v>
      </c>
      <c r="CS221" s="9">
        <v>31.2</v>
      </c>
      <c r="CT221" s="9">
        <v>20.7</v>
      </c>
      <c r="CU221" s="9">
        <v>32.9</v>
      </c>
      <c r="CV221" s="9">
        <v>11.8</v>
      </c>
      <c r="CW221" s="9">
        <v>34.299999999999997</v>
      </c>
      <c r="CX221" s="9">
        <v>14.3</v>
      </c>
      <c r="CY221" s="9">
        <v>25.2</v>
      </c>
      <c r="CZ221" s="9">
        <v>13.8</v>
      </c>
      <c r="DA221" s="9">
        <v>40.5</v>
      </c>
      <c r="DB221" s="9">
        <v>33.9</v>
      </c>
      <c r="DC221" s="9">
        <v>14.9</v>
      </c>
      <c r="DD221" s="21">
        <v>15</v>
      </c>
      <c r="DE221" s="9">
        <v>29.8</v>
      </c>
      <c r="DF221" s="9">
        <v>18.8</v>
      </c>
      <c r="DG221" s="9">
        <v>19.8</v>
      </c>
      <c r="DH221" s="9">
        <v>17.2</v>
      </c>
      <c r="DI221" s="9">
        <v>43.6</v>
      </c>
      <c r="DJ221" s="9">
        <v>20.100000000000001</v>
      </c>
      <c r="DK221" s="9">
        <v>16.100000000000001</v>
      </c>
      <c r="DL221" s="9">
        <v>11.5</v>
      </c>
      <c r="DM221" s="9">
        <v>32.799999999999997</v>
      </c>
      <c r="DN221" s="9">
        <v>14.8</v>
      </c>
      <c r="DO221" s="9">
        <v>22.5</v>
      </c>
      <c r="DP221" s="9">
        <v>21.3</v>
      </c>
      <c r="DQ221" s="9">
        <v>20.7</v>
      </c>
      <c r="DR221" s="9">
        <v>25.1</v>
      </c>
      <c r="DS221" s="9">
        <v>34.5</v>
      </c>
      <c r="DT221" s="9">
        <v>33.1</v>
      </c>
      <c r="DU221" s="9">
        <v>13.1</v>
      </c>
      <c r="DV221" s="21">
        <v>12</v>
      </c>
      <c r="DW221" s="9">
        <v>18.7</v>
      </c>
      <c r="DX221" s="9">
        <v>29.5</v>
      </c>
      <c r="DY221" s="9">
        <v>16.8</v>
      </c>
      <c r="DZ221" s="9">
        <v>21.2</v>
      </c>
      <c r="EA221" s="9">
        <v>29.7</v>
      </c>
      <c r="EB221" s="9">
        <v>27.1</v>
      </c>
      <c r="EC221" s="9">
        <v>14.8</v>
      </c>
      <c r="ED221" s="9">
        <v>16.5</v>
      </c>
      <c r="EE221" s="9">
        <v>2.6</v>
      </c>
      <c r="EF221" s="9">
        <v>3.9</v>
      </c>
      <c r="EG221" s="9">
        <v>18.7</v>
      </c>
      <c r="EH221" s="9">
        <v>11.5</v>
      </c>
      <c r="EI221" s="9">
        <v>23.1</v>
      </c>
      <c r="EJ221" s="9">
        <v>29.7</v>
      </c>
      <c r="EK221" s="9">
        <v>27.2</v>
      </c>
      <c r="EL221" s="9">
        <v>16.3</v>
      </c>
      <c r="EM221" s="9">
        <v>47.9</v>
      </c>
      <c r="EN221" s="21">
        <v>14</v>
      </c>
      <c r="EO221" s="9">
        <v>23.2</v>
      </c>
      <c r="EP221" s="21">
        <v>24</v>
      </c>
      <c r="EQ221" s="9">
        <v>17.3</v>
      </c>
      <c r="ER221" s="9">
        <v>32.700000000000003</v>
      </c>
      <c r="ES221" s="9">
        <v>14.3</v>
      </c>
      <c r="ET221" s="9">
        <v>33.9</v>
      </c>
      <c r="EU221" s="9">
        <v>28.1</v>
      </c>
      <c r="EV221" s="9">
        <v>32.5</v>
      </c>
      <c r="EW221" s="9">
        <v>37.6</v>
      </c>
      <c r="EX221" s="9">
        <v>40.5</v>
      </c>
      <c r="EY221" s="9">
        <v>35.200000000000003</v>
      </c>
      <c r="EZ221" s="9">
        <v>37.4</v>
      </c>
      <c r="FA221" s="9">
        <v>11.3</v>
      </c>
      <c r="FB221" s="9">
        <v>44.6</v>
      </c>
      <c r="FC221" s="9">
        <v>33.1</v>
      </c>
      <c r="FD221" s="9">
        <v>21.9</v>
      </c>
      <c r="FE221" s="9">
        <v>14.2</v>
      </c>
      <c r="FF221" s="21">
        <v>31</v>
      </c>
      <c r="FG221" s="9">
        <v>15.9</v>
      </c>
      <c r="FH221" s="9">
        <v>13.8</v>
      </c>
      <c r="FI221" s="9">
        <v>40.9</v>
      </c>
      <c r="FJ221" s="9">
        <v>23.2</v>
      </c>
      <c r="FK221" s="9">
        <v>24.1</v>
      </c>
      <c r="FL221" s="9">
        <v>44.1</v>
      </c>
      <c r="FM221" s="9">
        <v>20.399999999999999</v>
      </c>
      <c r="FN221" s="9">
        <v>10.7</v>
      </c>
      <c r="FO221" s="9">
        <v>21.9</v>
      </c>
      <c r="FP221" s="9">
        <v>27.2</v>
      </c>
      <c r="FQ221" s="9">
        <v>20.8</v>
      </c>
      <c r="FR221" s="9">
        <v>31.8</v>
      </c>
      <c r="FS221" s="9">
        <v>38.6</v>
      </c>
      <c r="FT221" s="9">
        <v>29.6</v>
      </c>
      <c r="FU221" s="9">
        <v>14.1</v>
      </c>
      <c r="FV221" s="9">
        <v>30.9</v>
      </c>
      <c r="FW221" s="9">
        <v>17.899999999999999</v>
      </c>
      <c r="FX221" s="9">
        <v>17.899999999999999</v>
      </c>
      <c r="FY221" s="9">
        <v>16.2</v>
      </c>
      <c r="FZ221" s="21">
        <v>26</v>
      </c>
      <c r="GA221" s="9">
        <v>23.7</v>
      </c>
      <c r="GB221" s="9">
        <v>4.4000000000000004</v>
      </c>
      <c r="GC221" s="21">
        <v>20</v>
      </c>
      <c r="GD221" s="9">
        <v>14.2</v>
      </c>
      <c r="GE221" s="9">
        <v>30.2</v>
      </c>
      <c r="GF221" s="9">
        <v>20.5</v>
      </c>
      <c r="GG221" s="9">
        <v>27.2</v>
      </c>
      <c r="GH221" s="9">
        <v>27.2</v>
      </c>
      <c r="GI221" s="9">
        <v>16.600000000000001</v>
      </c>
      <c r="GJ221" s="9">
        <v>11.8</v>
      </c>
      <c r="GK221" s="21">
        <v>12</v>
      </c>
      <c r="GL221" s="9">
        <v>20.100000000000001</v>
      </c>
      <c r="GM221" s="9">
        <v>13.7</v>
      </c>
      <c r="GN221" s="9">
        <v>26.7</v>
      </c>
      <c r="GO221" s="9">
        <v>21.5</v>
      </c>
      <c r="GP221" s="9">
        <v>36.799999999999997</v>
      </c>
      <c r="GQ221" s="9">
        <v>45.3</v>
      </c>
      <c r="GR221" s="9">
        <v>13.1</v>
      </c>
      <c r="GS221" s="21">
        <v>9</v>
      </c>
      <c r="GT221" s="9">
        <v>14.6</v>
      </c>
      <c r="GU221" s="9">
        <v>11.5</v>
      </c>
      <c r="GV221" s="9">
        <v>31.7</v>
      </c>
      <c r="GW221" s="21">
        <v>10</v>
      </c>
      <c r="GX221" s="9">
        <v>22.5</v>
      </c>
      <c r="GY221" s="9">
        <v>15.9</v>
      </c>
      <c r="GZ221" s="9">
        <v>10.6</v>
      </c>
      <c r="HA221" s="9">
        <v>37.4</v>
      </c>
      <c r="HB221" s="9">
        <v>42.8</v>
      </c>
      <c r="HC221" s="21">
        <v>14</v>
      </c>
      <c r="HD221" s="9">
        <v>14.9</v>
      </c>
      <c r="HE221" s="9">
        <v>33.700000000000003</v>
      </c>
      <c r="HF221" s="9">
        <v>22.5</v>
      </c>
      <c r="HG221" s="9">
        <v>26.7</v>
      </c>
      <c r="HH221" s="9">
        <v>22.5</v>
      </c>
      <c r="HI221" s="9">
        <v>2.6</v>
      </c>
      <c r="HJ221" s="9">
        <v>43.9</v>
      </c>
      <c r="HK221" s="9">
        <v>14.9</v>
      </c>
      <c r="HL221" s="9">
        <v>15.2</v>
      </c>
      <c r="HM221" s="9">
        <v>21.7</v>
      </c>
      <c r="HN221" s="21">
        <v>0</v>
      </c>
      <c r="HO221" s="9">
        <v>13.5</v>
      </c>
      <c r="HP221" s="9">
        <v>27.5</v>
      </c>
      <c r="HQ221" s="9">
        <v>40.5</v>
      </c>
      <c r="HR221" s="9">
        <v>20.399999999999999</v>
      </c>
      <c r="HS221" s="21">
        <v>22</v>
      </c>
      <c r="HT221" s="9">
        <v>14.3</v>
      </c>
      <c r="HU221" s="9">
        <v>13.5</v>
      </c>
      <c r="HV221" s="9">
        <v>20.3</v>
      </c>
      <c r="HW221" s="9">
        <v>33.4</v>
      </c>
      <c r="HX221" s="8"/>
      <c r="HY221" s="92" t="str">
        <f t="shared" si="684"/>
        <v xml:space="preserve">219 1 0.726667 </v>
      </c>
      <c r="HZ221" s="92" t="str">
        <f t="shared" si="685"/>
        <v xml:space="preserve">219 2 0.976667 </v>
      </c>
      <c r="IA221" s="92" t="str">
        <f t="shared" si="686"/>
        <v xml:space="preserve">219 3 1.083333 </v>
      </c>
      <c r="IB221" s="92" t="str">
        <f t="shared" si="687"/>
        <v xml:space="preserve">219 4 1.14 </v>
      </c>
      <c r="IC221" s="92" t="str">
        <f t="shared" si="688"/>
        <v xml:space="preserve">219 5 1.096667 </v>
      </c>
      <c r="ID221" s="92" t="str">
        <f t="shared" si="689"/>
        <v xml:space="preserve">219 6 1.096667 </v>
      </c>
      <c r="IE221" s="92" t="str">
        <f t="shared" si="690"/>
        <v xml:space="preserve">219 7 0.97 </v>
      </c>
      <c r="IF221" s="92" t="str">
        <f t="shared" si="691"/>
        <v xml:space="preserve">219 8 0.856667 </v>
      </c>
      <c r="IG221" s="92" t="str">
        <f t="shared" si="692"/>
        <v xml:space="preserve">219 9 0.673333 </v>
      </c>
      <c r="IH221" s="92" t="str">
        <f t="shared" si="693"/>
        <v xml:space="preserve">219 10 1.15 </v>
      </c>
      <c r="II221" s="92" t="str">
        <f t="shared" si="694"/>
        <v xml:space="preserve">219 11 0.68 </v>
      </c>
      <c r="IJ221" s="92" t="str">
        <f t="shared" si="695"/>
        <v xml:space="preserve">219 12 0.493333 </v>
      </c>
      <c r="IK221" s="92" t="str">
        <f t="shared" si="696"/>
        <v xml:space="preserve">219 13 0.763333 </v>
      </c>
      <c r="IL221" s="92" t="str">
        <f t="shared" si="697"/>
        <v xml:space="preserve">219 14 0.54 </v>
      </c>
      <c r="IM221" s="92" t="str">
        <f t="shared" si="698"/>
        <v xml:space="preserve">219 15 0.396667 </v>
      </c>
      <c r="IN221" s="92" t="str">
        <f t="shared" si="699"/>
        <v xml:space="preserve">219 16 0.566667 </v>
      </c>
      <c r="IO221" s="92" t="str">
        <f t="shared" si="700"/>
        <v xml:space="preserve">219 17 0.466667 </v>
      </c>
      <c r="IP221" s="92" t="str">
        <f t="shared" si="701"/>
        <v xml:space="preserve">219 18 0.906667 </v>
      </c>
      <c r="IQ221" s="92" t="str">
        <f t="shared" si="702"/>
        <v xml:space="preserve">219 19 0.61 </v>
      </c>
      <c r="IR221" s="92" t="str">
        <f t="shared" si="703"/>
        <v xml:space="preserve">219 20 0.506667 </v>
      </c>
      <c r="IS221" s="92" t="str">
        <f t="shared" si="704"/>
        <v xml:space="preserve">219 21 0.763333 </v>
      </c>
      <c r="IT221" s="92" t="str">
        <f t="shared" si="705"/>
        <v xml:space="preserve">219 22 1.013333 </v>
      </c>
      <c r="IU221" s="92" t="str">
        <f t="shared" si="706"/>
        <v xml:space="preserve">219 23 0.846667 </v>
      </c>
      <c r="IV221" s="92" t="str">
        <f t="shared" si="707"/>
        <v xml:space="preserve">219 24 1.013333 </v>
      </c>
      <c r="IW221" s="92" t="str">
        <f t="shared" si="708"/>
        <v xml:space="preserve">219 25 1.626667 </v>
      </c>
      <c r="IX221" s="92" t="str">
        <f t="shared" si="709"/>
        <v xml:space="preserve">219 26 0.816667 </v>
      </c>
      <c r="IY221" s="92" t="str">
        <f t="shared" si="710"/>
        <v xml:space="preserve">219 27 0.45 </v>
      </c>
      <c r="IZ221" s="92" t="str">
        <f t="shared" si="711"/>
        <v xml:space="preserve">219 28 0.546667 </v>
      </c>
      <c r="JA221" s="92" t="str">
        <f t="shared" si="712"/>
        <v xml:space="preserve">219 29 0.393333 </v>
      </c>
      <c r="JB221" s="92" t="str">
        <f t="shared" si="713"/>
        <v xml:space="preserve">219 30 1.486667 </v>
      </c>
      <c r="JC221" s="92" t="str">
        <f t="shared" si="714"/>
        <v xml:space="preserve">219 31 0.596667 </v>
      </c>
      <c r="JD221" s="92" t="str">
        <f t="shared" si="715"/>
        <v xml:space="preserve">219 32 0.78 </v>
      </c>
      <c r="JE221" s="92" t="str">
        <f t="shared" si="716"/>
        <v xml:space="preserve">219 33 1.233333 </v>
      </c>
      <c r="JF221" s="92" t="str">
        <f t="shared" si="717"/>
        <v xml:space="preserve">219 34 0.616667 </v>
      </c>
      <c r="JG221" s="92" t="str">
        <f t="shared" si="718"/>
        <v xml:space="preserve">219 35 0.81 </v>
      </c>
      <c r="JH221" s="92" t="str">
        <f t="shared" si="719"/>
        <v xml:space="preserve">219 36 0.616667 </v>
      </c>
      <c r="JI221" s="92" t="str">
        <f t="shared" si="720"/>
        <v xml:space="preserve">219 37 0.496667 </v>
      </c>
      <c r="JJ221" s="92" t="str">
        <f t="shared" si="721"/>
        <v xml:space="preserve">219 38 0.796667 </v>
      </c>
      <c r="JK221" s="92" t="str">
        <f t="shared" si="722"/>
        <v xml:space="preserve">219 39 0.8 </v>
      </c>
      <c r="JL221" s="92" t="str">
        <f t="shared" si="723"/>
        <v xml:space="preserve">219 40 0.943333 </v>
      </c>
      <c r="JM221" s="92" t="str">
        <f t="shared" si="724"/>
        <v xml:space="preserve">219 41 0.483333 </v>
      </c>
      <c r="JN221" s="92" t="str">
        <f t="shared" si="725"/>
        <v xml:space="preserve">219 42 0.363333 </v>
      </c>
      <c r="JO221" s="92" t="str">
        <f t="shared" si="726"/>
        <v xml:space="preserve">219 43 0.396667 </v>
      </c>
      <c r="JP221" s="92" t="str">
        <f t="shared" si="727"/>
        <v xml:space="preserve">219 44 0.27 </v>
      </c>
      <c r="JQ221" s="92" t="str">
        <f t="shared" si="728"/>
        <v xml:space="preserve">219 45 1.176667 </v>
      </c>
      <c r="JR221" s="92" t="str">
        <f t="shared" si="729"/>
        <v xml:space="preserve">219 46 1.076667 </v>
      </c>
      <c r="JS221" s="92" t="str">
        <f t="shared" si="730"/>
        <v xml:space="preserve">219 47 0.336667 </v>
      </c>
      <c r="JT221" s="92" t="str">
        <f t="shared" si="731"/>
        <v xml:space="preserve">219 48 1.03 </v>
      </c>
      <c r="JU221" s="92" t="str">
        <f t="shared" si="732"/>
        <v xml:space="preserve">219 49 0.706667 </v>
      </c>
      <c r="JV221" s="92" t="str">
        <f t="shared" si="733"/>
        <v xml:space="preserve">219 50 0.866667 </v>
      </c>
      <c r="JW221" s="92" t="str">
        <f t="shared" si="734"/>
        <v xml:space="preserve">219 51 0.68 </v>
      </c>
      <c r="JX221" s="92" t="str">
        <f t="shared" si="735"/>
        <v xml:space="preserve">219 52 0.896667 </v>
      </c>
      <c r="JY221" s="92" t="str">
        <f t="shared" si="736"/>
        <v xml:space="preserve">219 53 1.066667 </v>
      </c>
      <c r="JZ221" s="92" t="str">
        <f t="shared" si="737"/>
        <v xml:space="preserve">219 54 0.963333 </v>
      </c>
      <c r="KA221" s="92" t="str">
        <f t="shared" si="738"/>
        <v xml:space="preserve">219 55 1.136667 </v>
      </c>
      <c r="KB221" s="92" t="str">
        <f t="shared" si="739"/>
        <v xml:space="preserve">219 56 0.813333 </v>
      </c>
      <c r="KC221" s="92" t="str">
        <f t="shared" si="740"/>
        <v xml:space="preserve">219 57 0.893333 </v>
      </c>
      <c r="KD221" s="92" t="str">
        <f t="shared" si="741"/>
        <v xml:space="preserve">219 58 1.2 </v>
      </c>
      <c r="KE221" s="92" t="str">
        <f t="shared" si="742"/>
        <v xml:space="preserve">219 59 0.663333 </v>
      </c>
      <c r="KF221" s="92" t="str">
        <f t="shared" si="743"/>
        <v xml:space="preserve">219 60 0.59 </v>
      </c>
      <c r="KG221" s="92" t="str">
        <f t="shared" si="744"/>
        <v xml:space="preserve">219 61 1.18 </v>
      </c>
      <c r="KH221" s="92" t="str">
        <f t="shared" si="745"/>
        <v xml:space="preserve">219 62 1.18 </v>
      </c>
      <c r="KI221" s="92" t="str">
        <f t="shared" si="746"/>
        <v xml:space="preserve">219 63 0.696667 </v>
      </c>
      <c r="KJ221" s="92" t="str">
        <f t="shared" si="747"/>
        <v xml:space="preserve">219 64 0.7 </v>
      </c>
      <c r="KK221" s="92" t="str">
        <f t="shared" si="748"/>
        <v xml:space="preserve">219 65 0.54 </v>
      </c>
      <c r="KL221" s="92" t="str">
        <f t="shared" si="749"/>
        <v xml:space="preserve">219 66 0.59 </v>
      </c>
      <c r="KM221" s="92" t="str">
        <f t="shared" si="750"/>
        <v xml:space="preserve">219 67 0.9 </v>
      </c>
      <c r="KN221" s="92" t="str">
        <f t="shared" si="751"/>
        <v xml:space="preserve">219 68 0.606667 </v>
      </c>
      <c r="KO221" s="92" t="str">
        <f t="shared" si="752"/>
        <v xml:space="preserve">219 69 0.886667 </v>
      </c>
      <c r="KP221" s="92" t="str">
        <f t="shared" si="753"/>
        <v xml:space="preserve">219 70 0.39 </v>
      </c>
      <c r="KQ221" s="92" t="str">
        <f t="shared" si="754"/>
        <v xml:space="preserve">219 71 0.883333 </v>
      </c>
      <c r="KR221" s="92" t="str">
        <f t="shared" si="755"/>
        <v xml:space="preserve">219 72 0.763333 </v>
      </c>
      <c r="KS221" s="92" t="str">
        <f t="shared" si="756"/>
        <v xml:space="preserve">219 73 0.633333 </v>
      </c>
      <c r="KT221" s="92" t="str">
        <f t="shared" si="757"/>
        <v xml:space="preserve">219 74 0.553333 </v>
      </c>
      <c r="KU221" s="92" t="str">
        <f t="shared" si="758"/>
        <v xml:space="preserve">219 75 0.72 </v>
      </c>
      <c r="KV221" s="92" t="str">
        <f t="shared" si="759"/>
        <v xml:space="preserve">219 76 0.476667 </v>
      </c>
      <c r="KW221" s="92" t="str">
        <f t="shared" si="760"/>
        <v xml:space="preserve">219 77 0.95 </v>
      </c>
      <c r="KX221" s="92" t="str">
        <f t="shared" si="761"/>
        <v xml:space="preserve">219 78 0.553333 </v>
      </c>
      <c r="KY221" s="92" t="str">
        <f t="shared" si="762"/>
        <v xml:space="preserve">219 79 0.916667 </v>
      </c>
      <c r="KZ221" s="92" t="str">
        <f t="shared" si="763"/>
        <v xml:space="preserve">219 80 0.736667 </v>
      </c>
      <c r="LA221" s="92" t="str">
        <f t="shared" si="764"/>
        <v xml:space="preserve">219 81 0.893333 </v>
      </c>
      <c r="LB221" s="92" t="str">
        <f t="shared" si="765"/>
        <v xml:space="preserve">219 82 1.086667 </v>
      </c>
      <c r="LC221" s="92" t="str">
        <f t="shared" si="766"/>
        <v xml:space="preserve">219 83 0.736667 </v>
      </c>
      <c r="LD221" s="92" t="str">
        <f t="shared" si="767"/>
        <v xml:space="preserve">219 84 0.696667 </v>
      </c>
      <c r="LE221" s="92" t="str">
        <f t="shared" si="768"/>
        <v xml:space="preserve">219 85 0.746667 </v>
      </c>
      <c r="LF221" s="92" t="str">
        <f t="shared" si="769"/>
        <v xml:space="preserve">219 86 0.463333 </v>
      </c>
      <c r="LG221" s="92" t="str">
        <f t="shared" si="770"/>
        <v xml:space="preserve">219 87 1.283333 </v>
      </c>
      <c r="LH221" s="92" t="str">
        <f t="shared" si="771"/>
        <v xml:space="preserve">219 88 0.873333 </v>
      </c>
      <c r="LI221" s="92" t="str">
        <f t="shared" si="772"/>
        <v xml:space="preserve">219 89 0.623333 </v>
      </c>
      <c r="LJ221" s="92" t="str">
        <f t="shared" si="773"/>
        <v xml:space="preserve">219 90 1.123333 </v>
      </c>
      <c r="LK221" s="92" t="str">
        <f t="shared" si="774"/>
        <v xml:space="preserve">219 91 0.176667 </v>
      </c>
      <c r="LL221" s="92" t="str">
        <f t="shared" si="775"/>
        <v xml:space="preserve">219 92 0.893333 </v>
      </c>
      <c r="LM221" s="92" t="str">
        <f t="shared" si="776"/>
        <v xml:space="preserve">219 93 0.826667 </v>
      </c>
      <c r="LN221" s="92" t="str">
        <f t="shared" si="777"/>
        <v xml:space="preserve">219 94 1.04 </v>
      </c>
      <c r="LO221" s="92" t="str">
        <f t="shared" si="778"/>
        <v xml:space="preserve">219 95 0.69 </v>
      </c>
      <c r="LP221" s="92" t="str">
        <f t="shared" si="779"/>
        <v xml:space="preserve">219 96 1.096667 </v>
      </c>
      <c r="LQ221" s="92" t="str">
        <f t="shared" si="780"/>
        <v xml:space="preserve">219 97 0.393333 </v>
      </c>
      <c r="LR221" s="92" t="str">
        <f t="shared" si="781"/>
        <v xml:space="preserve">219 98 1.143333 </v>
      </c>
      <c r="LS221" s="92" t="str">
        <f t="shared" si="782"/>
        <v xml:space="preserve">219 99 0.476667 </v>
      </c>
      <c r="LT221" s="92" t="str">
        <f t="shared" si="783"/>
        <v xml:space="preserve">219 100 0.84 </v>
      </c>
      <c r="LU221" s="92" t="str">
        <f t="shared" si="784"/>
        <v xml:space="preserve">219 101 0.46 </v>
      </c>
      <c r="LV221" s="92" t="str">
        <f t="shared" si="785"/>
        <v xml:space="preserve">219 102 1.35 </v>
      </c>
      <c r="LW221" s="92" t="str">
        <f t="shared" si="786"/>
        <v xml:space="preserve">219 103 1.13 </v>
      </c>
      <c r="LX221" s="92" t="str">
        <f t="shared" si="787"/>
        <v xml:space="preserve">219 104 0.496667 </v>
      </c>
      <c r="LY221" s="92" t="str">
        <f t="shared" si="788"/>
        <v xml:space="preserve">219 105 0.5 </v>
      </c>
      <c r="LZ221" s="92" t="str">
        <f t="shared" si="789"/>
        <v xml:space="preserve">219 106 0.993333 </v>
      </c>
      <c r="MA221" s="92" t="str">
        <f t="shared" si="790"/>
        <v xml:space="preserve">219 107 0.626667 </v>
      </c>
      <c r="MB221" s="92" t="str">
        <f t="shared" si="791"/>
        <v xml:space="preserve">219 108 0.66 </v>
      </c>
      <c r="MC221" s="92" t="str">
        <f t="shared" si="792"/>
        <v xml:space="preserve">219 109 0.573333 </v>
      </c>
      <c r="MD221" s="92" t="str">
        <f t="shared" si="793"/>
        <v xml:space="preserve">219 110 1.453333 </v>
      </c>
      <c r="ME221" s="92" t="str">
        <f t="shared" si="794"/>
        <v xml:space="preserve">219 111 0.67 </v>
      </c>
      <c r="MF221" s="92" t="str">
        <f t="shared" si="795"/>
        <v xml:space="preserve">219 112 0.536667 </v>
      </c>
      <c r="MG221" s="92" t="str">
        <f t="shared" si="796"/>
        <v xml:space="preserve">219 113 0.383333 </v>
      </c>
      <c r="MH221" s="92" t="str">
        <f t="shared" si="797"/>
        <v xml:space="preserve">219 114 1.093333 </v>
      </c>
      <c r="MI221" s="92" t="str">
        <f t="shared" si="798"/>
        <v xml:space="preserve">219 115 0.493333 </v>
      </c>
      <c r="MJ221" s="92" t="str">
        <f t="shared" si="799"/>
        <v xml:space="preserve">219 116 0.75 </v>
      </c>
      <c r="MK221" s="92" t="str">
        <f t="shared" si="800"/>
        <v xml:space="preserve">219 117 0.71 </v>
      </c>
      <c r="ML221" s="92" t="str">
        <f t="shared" si="801"/>
        <v xml:space="preserve">219 118 0.69 </v>
      </c>
      <c r="MM221" s="92" t="str">
        <f t="shared" si="802"/>
        <v xml:space="preserve">219 119 0.836667 </v>
      </c>
      <c r="MN221" s="92" t="str">
        <f t="shared" si="803"/>
        <v xml:space="preserve">219 120 1.15 </v>
      </c>
      <c r="MO221" s="92" t="str">
        <f t="shared" si="804"/>
        <v xml:space="preserve">219 121 1.103333 </v>
      </c>
      <c r="MP221" s="92" t="str">
        <f t="shared" si="805"/>
        <v xml:space="preserve">219 122 0.436667 </v>
      </c>
      <c r="MQ221" s="92" t="str">
        <f t="shared" si="806"/>
        <v xml:space="preserve">219 123 0.4 </v>
      </c>
      <c r="MR221" s="92" t="str">
        <f t="shared" si="807"/>
        <v xml:space="preserve">219 124 0.623333 </v>
      </c>
      <c r="MS221" s="92" t="str">
        <f t="shared" si="808"/>
        <v xml:space="preserve">219 125 0.983333 </v>
      </c>
      <c r="MT221" s="92" t="str">
        <f t="shared" si="809"/>
        <v xml:space="preserve">219 126 0.56 </v>
      </c>
      <c r="MU221" s="92" t="str">
        <f t="shared" si="810"/>
        <v xml:space="preserve">219 127 0.706667 </v>
      </c>
      <c r="MV221" s="92" t="str">
        <f t="shared" si="811"/>
        <v xml:space="preserve">219 128 0.99 </v>
      </c>
      <c r="MW221" s="92" t="str">
        <f t="shared" si="812"/>
        <v xml:space="preserve">219 129 0.903333 </v>
      </c>
      <c r="MX221" s="92" t="str">
        <f t="shared" si="813"/>
        <v xml:space="preserve">219 130 0.493333 </v>
      </c>
      <c r="MY221" s="92" t="str">
        <f t="shared" si="814"/>
        <v xml:space="preserve">219 131 0.55 </v>
      </c>
      <c r="MZ221" s="92" t="str">
        <f t="shared" si="815"/>
        <v xml:space="preserve">219 132 0.086667 </v>
      </c>
      <c r="NA221" s="92" t="str">
        <f t="shared" si="816"/>
        <v xml:space="preserve">219 133 0.13 </v>
      </c>
      <c r="NB221" s="92" t="str">
        <f t="shared" si="817"/>
        <v xml:space="preserve">219 134 0.623333 </v>
      </c>
      <c r="NC221" s="92" t="str">
        <f t="shared" si="818"/>
        <v xml:space="preserve">219 135 0.383333 </v>
      </c>
      <c r="ND221" s="92" t="str">
        <f t="shared" si="819"/>
        <v xml:space="preserve">219 136 0.77 </v>
      </c>
      <c r="NE221" s="92" t="str">
        <f t="shared" si="820"/>
        <v xml:space="preserve">219 137 0.99 </v>
      </c>
      <c r="NF221" s="92" t="str">
        <f t="shared" si="821"/>
        <v xml:space="preserve">219 138 0.906667 </v>
      </c>
      <c r="NG221" s="92" t="str">
        <f t="shared" si="822"/>
        <v xml:space="preserve">219 139 0.543333 </v>
      </c>
      <c r="NH221" s="92" t="str">
        <f t="shared" si="823"/>
        <v xml:space="preserve">219 140 1.596667 </v>
      </c>
      <c r="NI221" s="92" t="str">
        <f t="shared" si="824"/>
        <v xml:space="preserve">219 141 0.466667 </v>
      </c>
      <c r="NJ221" s="92" t="str">
        <f t="shared" si="825"/>
        <v xml:space="preserve">219 142 0.773333 </v>
      </c>
      <c r="NK221" s="92" t="str">
        <f t="shared" si="826"/>
        <v xml:space="preserve">219 143 0.8 </v>
      </c>
      <c r="NL221" s="92" t="str">
        <f t="shared" si="827"/>
        <v xml:space="preserve">219 144 0.576667 </v>
      </c>
      <c r="NM221" s="92" t="str">
        <f t="shared" si="828"/>
        <v xml:space="preserve">219 145 1.09 </v>
      </c>
      <c r="NN221" s="92" t="str">
        <f t="shared" si="829"/>
        <v xml:space="preserve">219 146 0.476667 </v>
      </c>
      <c r="NO221" s="92" t="str">
        <f t="shared" si="830"/>
        <v xml:space="preserve">219 147 1.13 </v>
      </c>
      <c r="NP221" s="92" t="str">
        <f t="shared" si="831"/>
        <v xml:space="preserve">219 148 0.936667 </v>
      </c>
      <c r="NQ221" s="92" t="str">
        <f t="shared" si="832"/>
        <v xml:space="preserve">219 149 1.083333 </v>
      </c>
      <c r="NR221" s="92" t="str">
        <f t="shared" si="833"/>
        <v xml:space="preserve">219 150 1.253333 </v>
      </c>
      <c r="NS221" s="92" t="str">
        <f t="shared" si="834"/>
        <v xml:space="preserve">219 151 1.35 </v>
      </c>
      <c r="NT221" s="92" t="str">
        <f t="shared" si="835"/>
        <v xml:space="preserve">219 152 1.173333 </v>
      </c>
      <c r="NU221" s="92" t="str">
        <f t="shared" si="836"/>
        <v xml:space="preserve">219 153 1.246667 </v>
      </c>
      <c r="NV221" s="92" t="str">
        <f t="shared" si="837"/>
        <v xml:space="preserve">219 154 0.376667 </v>
      </c>
      <c r="NW221" s="92" t="str">
        <f t="shared" si="838"/>
        <v xml:space="preserve">219 155 1.486667 </v>
      </c>
      <c r="NX221" s="92" t="str">
        <f t="shared" si="839"/>
        <v xml:space="preserve">219 156 1.103333 </v>
      </c>
      <c r="NY221" s="92" t="str">
        <f t="shared" si="840"/>
        <v xml:space="preserve">219 157 0.73 </v>
      </c>
      <c r="NZ221" s="92" t="str">
        <f t="shared" si="841"/>
        <v xml:space="preserve">219 158 0.473333 </v>
      </c>
      <c r="OA221" s="92" t="str">
        <f t="shared" si="842"/>
        <v xml:space="preserve">219 159 1.033333 </v>
      </c>
      <c r="OB221" s="92" t="str">
        <f t="shared" si="843"/>
        <v xml:space="preserve">219 160 0.53 </v>
      </c>
      <c r="OC221" s="92" t="str">
        <f t="shared" si="844"/>
        <v xml:space="preserve">219 161 0.46 </v>
      </c>
      <c r="OD221" s="92" t="str">
        <f t="shared" si="845"/>
        <v xml:space="preserve">219 162 1.363333 </v>
      </c>
      <c r="OE221" s="92" t="str">
        <f t="shared" si="846"/>
        <v xml:space="preserve">219 163 0.773333 </v>
      </c>
      <c r="OF221" s="92" t="str">
        <f t="shared" si="847"/>
        <v xml:space="preserve">219 164 0.803333 </v>
      </c>
      <c r="OG221" s="92" t="str">
        <f t="shared" si="848"/>
        <v xml:space="preserve">219 165 1.47 </v>
      </c>
      <c r="OH221" s="92" t="str">
        <f t="shared" si="849"/>
        <v xml:space="preserve">219 166 0.68 </v>
      </c>
      <c r="OI221" s="92" t="str">
        <f t="shared" si="850"/>
        <v xml:space="preserve">219 167 0.356667 </v>
      </c>
      <c r="OJ221" s="92" t="str">
        <f t="shared" si="851"/>
        <v xml:space="preserve">219 168 0.73 </v>
      </c>
      <c r="OK221" s="92" t="str">
        <f t="shared" si="852"/>
        <v xml:space="preserve">219 169 0.906667 </v>
      </c>
      <c r="OL221" s="92" t="str">
        <f t="shared" si="853"/>
        <v xml:space="preserve">219 170 0.693333 </v>
      </c>
      <c r="OM221" s="92" t="str">
        <f t="shared" si="854"/>
        <v xml:space="preserve">219 171 1.06 </v>
      </c>
      <c r="ON221" s="92" t="str">
        <f t="shared" si="855"/>
        <v xml:space="preserve">219 172 1.286667 </v>
      </c>
      <c r="OO221" s="92" t="str">
        <f t="shared" si="856"/>
        <v xml:space="preserve">219 173 0.986667 </v>
      </c>
      <c r="OP221" s="92" t="str">
        <f t="shared" si="857"/>
        <v xml:space="preserve">219 174 0.47 </v>
      </c>
      <c r="OQ221" s="92" t="str">
        <f t="shared" si="858"/>
        <v xml:space="preserve">219 175 1.03 </v>
      </c>
      <c r="OR221" s="92" t="str">
        <f t="shared" si="859"/>
        <v xml:space="preserve">219 176 0.596667 </v>
      </c>
      <c r="OS221" s="92" t="str">
        <f t="shared" si="860"/>
        <v xml:space="preserve">219 177 0.596667 </v>
      </c>
      <c r="OT221" s="92" t="str">
        <f t="shared" si="861"/>
        <v xml:space="preserve">219 178 0.54 </v>
      </c>
      <c r="OU221" s="92" t="str">
        <f t="shared" si="862"/>
        <v xml:space="preserve">219 179 0.866667 </v>
      </c>
      <c r="OV221" s="92" t="str">
        <f t="shared" si="863"/>
        <v xml:space="preserve">219 180 0.79 </v>
      </c>
      <c r="OW221" s="92" t="str">
        <f t="shared" si="864"/>
        <v xml:space="preserve">219 181 0.146667 </v>
      </c>
      <c r="OX221" s="92" t="str">
        <f t="shared" si="865"/>
        <v xml:space="preserve">219 182 0.666667 </v>
      </c>
      <c r="OY221" s="92" t="str">
        <f t="shared" si="866"/>
        <v xml:space="preserve">219 183 0.473333 </v>
      </c>
      <c r="OZ221" s="92" t="str">
        <f t="shared" si="867"/>
        <v xml:space="preserve">219 184 1.006667 </v>
      </c>
      <c r="PA221" s="92" t="str">
        <f t="shared" si="868"/>
        <v xml:space="preserve">219 185 0.683333 </v>
      </c>
      <c r="PB221" s="92" t="str">
        <f t="shared" si="869"/>
        <v xml:space="preserve">219 186 0.906667 </v>
      </c>
      <c r="PC221" s="92" t="str">
        <f t="shared" si="870"/>
        <v xml:space="preserve">219 187 0.906667 </v>
      </c>
      <c r="PD221" s="92" t="str">
        <f t="shared" si="871"/>
        <v xml:space="preserve">219 188 0.553333 </v>
      </c>
      <c r="PE221" s="92" t="str">
        <f t="shared" si="872"/>
        <v xml:space="preserve">219 189 0.393333 </v>
      </c>
      <c r="PF221" s="92" t="str">
        <f t="shared" si="873"/>
        <v xml:space="preserve">219 190 0.4 </v>
      </c>
      <c r="PG221" s="92" t="str">
        <f t="shared" si="874"/>
        <v xml:space="preserve">219 191 0.67 </v>
      </c>
      <c r="PH221" s="92" t="str">
        <f t="shared" si="875"/>
        <v xml:space="preserve">219 192 0.456667 </v>
      </c>
      <c r="PI221" s="92" t="str">
        <f t="shared" si="876"/>
        <v xml:space="preserve">219 193 0.89 </v>
      </c>
      <c r="PJ221" s="92" t="str">
        <f t="shared" si="877"/>
        <v xml:space="preserve">219 194 0.716667 </v>
      </c>
      <c r="PK221" s="92" t="str">
        <f t="shared" si="878"/>
        <v xml:space="preserve">219 195 1.226667 </v>
      </c>
      <c r="PL221" s="92" t="str">
        <f t="shared" si="879"/>
        <v xml:space="preserve">219 196 1.51 </v>
      </c>
      <c r="PM221" s="92" t="str">
        <f t="shared" si="880"/>
        <v xml:space="preserve">219 197 0.436667 </v>
      </c>
      <c r="PN221" s="92" t="str">
        <f t="shared" si="881"/>
        <v xml:space="preserve">219 198 0.3 </v>
      </c>
      <c r="PO221" s="92" t="str">
        <f t="shared" si="882"/>
        <v xml:space="preserve">219 199 0.486667 </v>
      </c>
      <c r="PP221" s="92" t="str">
        <f t="shared" si="883"/>
        <v xml:space="preserve">219 200 0.383333 </v>
      </c>
      <c r="PQ221" s="92" t="str">
        <f t="shared" si="884"/>
        <v xml:space="preserve">219 201 1.056667 </v>
      </c>
      <c r="PR221" s="92" t="str">
        <f t="shared" si="885"/>
        <v xml:space="preserve">219 202 0.333333 </v>
      </c>
      <c r="PS221" s="92" t="str">
        <f t="shared" si="886"/>
        <v xml:space="preserve">219 203 0.75 </v>
      </c>
      <c r="PT221" s="92" t="str">
        <f t="shared" si="887"/>
        <v xml:space="preserve">219 204 0.53 </v>
      </c>
      <c r="PU221" s="92" t="str">
        <f t="shared" si="888"/>
        <v xml:space="preserve">219 205 0.353333 </v>
      </c>
      <c r="PV221" s="92" t="str">
        <f t="shared" si="889"/>
        <v xml:space="preserve">219 206 1.246667 </v>
      </c>
      <c r="PW221" s="92" t="str">
        <f t="shared" si="890"/>
        <v xml:space="preserve">219 207 1.426667 </v>
      </c>
      <c r="PX221" s="92" t="str">
        <f t="shared" si="891"/>
        <v xml:space="preserve">219 208 0.466667 </v>
      </c>
      <c r="PY221" s="92" t="str">
        <f t="shared" si="892"/>
        <v xml:space="preserve">219 209 0.496667 </v>
      </c>
      <c r="PZ221" s="92" t="str">
        <f t="shared" si="893"/>
        <v xml:space="preserve">219 210 1.123333 </v>
      </c>
      <c r="QA221" s="92" t="str">
        <f t="shared" si="894"/>
        <v xml:space="preserve">219 211 0.75 </v>
      </c>
      <c r="QB221" s="92" t="str">
        <f t="shared" si="895"/>
        <v xml:space="preserve">219 212 0.89 </v>
      </c>
      <c r="QC221" s="92" t="str">
        <f t="shared" si="896"/>
        <v xml:space="preserve">219 213 0.75 </v>
      </c>
      <c r="QD221" s="92" t="str">
        <f t="shared" si="897"/>
        <v xml:space="preserve">219 214 0.086667 </v>
      </c>
      <c r="QE221" s="92" t="str">
        <f t="shared" si="898"/>
        <v xml:space="preserve">219 215 1.463333 </v>
      </c>
      <c r="QF221" s="92" t="str">
        <f t="shared" si="899"/>
        <v xml:space="preserve">219 216 0.496667 </v>
      </c>
      <c r="QG221" s="92" t="str">
        <f t="shared" si="900"/>
        <v xml:space="preserve">219 217 0.506667 </v>
      </c>
      <c r="QH221" s="92" t="str">
        <f t="shared" si="901"/>
        <v xml:space="preserve">219 218 0.723333 </v>
      </c>
      <c r="QI221" s="92" t="str">
        <f t="shared" si="902"/>
        <v xml:space="preserve">219 219 0 </v>
      </c>
      <c r="QJ221" s="92" t="str">
        <f t="shared" si="903"/>
        <v xml:space="preserve">219 220 0.45 </v>
      </c>
      <c r="QK221" s="92" t="str">
        <f t="shared" si="904"/>
        <v xml:space="preserve">219 221 0.916667 </v>
      </c>
      <c r="QL221" s="92" t="str">
        <f t="shared" si="905"/>
        <v xml:space="preserve">219 222 1.35 </v>
      </c>
      <c r="QM221" s="92" t="str">
        <f t="shared" si="906"/>
        <v xml:space="preserve">219 223 0.68 </v>
      </c>
      <c r="QN221" s="92" t="str">
        <f t="shared" si="907"/>
        <v xml:space="preserve">219 224 0.733333 </v>
      </c>
      <c r="QO221" s="92" t="str">
        <f t="shared" si="908"/>
        <v xml:space="preserve">219 225 0.476667 </v>
      </c>
      <c r="QP221" s="92" t="str">
        <f t="shared" si="909"/>
        <v xml:space="preserve">219 226 0.45 </v>
      </c>
      <c r="QQ221" s="92" t="str">
        <f t="shared" si="910"/>
        <v xml:space="preserve">219 227 0.676667 </v>
      </c>
      <c r="QR221" s="92" t="str">
        <f t="shared" si="911"/>
        <v xml:space="preserve">219 228 1.113333 </v>
      </c>
    </row>
    <row r="222" spans="1:460" ht="18.75" customHeight="1" x14ac:dyDescent="0.35">
      <c r="A222" s="86">
        <v>220</v>
      </c>
      <c r="B222" s="90" t="s">
        <v>231</v>
      </c>
      <c r="C222" s="91" t="s">
        <v>222</v>
      </c>
      <c r="D222" s="9">
        <v>12.3</v>
      </c>
      <c r="E222" s="21">
        <v>16</v>
      </c>
      <c r="F222" s="21">
        <v>23</v>
      </c>
      <c r="G222" s="9">
        <v>35.799999999999997</v>
      </c>
      <c r="H222" s="9">
        <v>33.5</v>
      </c>
      <c r="I222" s="9">
        <v>33.5</v>
      </c>
      <c r="J222" s="9">
        <v>14.4</v>
      </c>
      <c r="K222" s="9">
        <v>14.1</v>
      </c>
      <c r="L222" s="9">
        <v>17.399999999999999</v>
      </c>
      <c r="M222" s="9">
        <v>22.9</v>
      </c>
      <c r="N222" s="9">
        <v>10.8</v>
      </c>
      <c r="O222" s="9">
        <v>16.600000000000001</v>
      </c>
      <c r="P222" s="9">
        <v>13.3</v>
      </c>
      <c r="Q222" s="9">
        <v>12.5</v>
      </c>
      <c r="R222" s="21">
        <v>3</v>
      </c>
      <c r="S222" s="9">
        <v>27.3</v>
      </c>
      <c r="T222" s="9">
        <v>3.2</v>
      </c>
      <c r="U222" s="21">
        <v>17</v>
      </c>
      <c r="V222" s="9">
        <v>15.4</v>
      </c>
      <c r="W222" s="9">
        <v>5.6</v>
      </c>
      <c r="X222" s="9">
        <v>12.7</v>
      </c>
      <c r="Y222" s="9">
        <v>18.8</v>
      </c>
      <c r="Z222" s="9">
        <v>15.3</v>
      </c>
      <c r="AA222" s="9">
        <v>20.399999999999999</v>
      </c>
      <c r="AB222" s="9">
        <v>38.1</v>
      </c>
      <c r="AC222" s="9">
        <v>25.4</v>
      </c>
      <c r="AD222" s="9">
        <v>10.3</v>
      </c>
      <c r="AE222" s="9">
        <v>4.5999999999999996</v>
      </c>
      <c r="AF222" s="9">
        <v>1.9</v>
      </c>
      <c r="AG222" s="9">
        <v>35.1</v>
      </c>
      <c r="AH222" s="9">
        <v>28.2</v>
      </c>
      <c r="AI222" s="9">
        <v>9.8000000000000007</v>
      </c>
      <c r="AJ222" s="9">
        <v>26.2</v>
      </c>
      <c r="AK222" s="9">
        <v>7.8</v>
      </c>
      <c r="AL222" s="9">
        <v>14.8</v>
      </c>
      <c r="AM222" s="9">
        <v>8.9</v>
      </c>
      <c r="AN222" s="9">
        <v>5.2</v>
      </c>
      <c r="AO222" s="9">
        <v>11.6</v>
      </c>
      <c r="AP222" s="9">
        <v>23.5</v>
      </c>
      <c r="AQ222" s="9">
        <v>18.8</v>
      </c>
      <c r="AR222" s="9">
        <v>3.1</v>
      </c>
      <c r="AS222" s="9">
        <v>10.9</v>
      </c>
      <c r="AT222" s="9">
        <v>5.9</v>
      </c>
      <c r="AU222" s="9">
        <v>7.1</v>
      </c>
      <c r="AV222" s="9">
        <v>23.7</v>
      </c>
      <c r="AW222" s="9">
        <v>22.8</v>
      </c>
      <c r="AX222" s="9">
        <v>7.3</v>
      </c>
      <c r="AY222" s="9">
        <v>20.7</v>
      </c>
      <c r="AZ222" s="9">
        <v>10.5</v>
      </c>
      <c r="BA222" s="9">
        <v>16.399999999999999</v>
      </c>
      <c r="BB222" s="9">
        <v>8.1</v>
      </c>
      <c r="BC222" s="9">
        <v>15.1</v>
      </c>
      <c r="BD222" s="9">
        <v>33.200000000000003</v>
      </c>
      <c r="BE222" s="9">
        <v>19.399999999999999</v>
      </c>
      <c r="BF222" s="9">
        <v>24.5</v>
      </c>
      <c r="BG222" s="9">
        <v>13.6</v>
      </c>
      <c r="BH222" s="9">
        <v>19.7</v>
      </c>
      <c r="BI222" s="9">
        <v>22.6</v>
      </c>
      <c r="BJ222" s="9">
        <v>11.4</v>
      </c>
      <c r="BK222" s="9">
        <v>10.4</v>
      </c>
      <c r="BL222" s="21">
        <v>22</v>
      </c>
      <c r="BM222" s="9">
        <v>25.8</v>
      </c>
      <c r="BN222" s="9">
        <v>10.8</v>
      </c>
      <c r="BO222" s="9">
        <v>8.6999999999999993</v>
      </c>
      <c r="BP222" s="9">
        <v>3.5</v>
      </c>
      <c r="BQ222" s="9">
        <v>5.4</v>
      </c>
      <c r="BR222" s="9">
        <v>15.4</v>
      </c>
      <c r="BS222" s="9">
        <v>16.8</v>
      </c>
      <c r="BT222" s="21">
        <v>17</v>
      </c>
      <c r="BU222" s="9">
        <v>7.4</v>
      </c>
      <c r="BV222" s="9">
        <v>16.600000000000001</v>
      </c>
      <c r="BW222" s="9">
        <v>14.8</v>
      </c>
      <c r="BX222" s="9">
        <v>10.9</v>
      </c>
      <c r="BY222" s="9">
        <v>26.9</v>
      </c>
      <c r="BZ222" s="9">
        <v>9.3000000000000007</v>
      </c>
      <c r="CA222" s="9">
        <v>1.8</v>
      </c>
      <c r="CB222" s="9">
        <v>20.2</v>
      </c>
      <c r="CC222" s="9">
        <v>6.8</v>
      </c>
      <c r="CD222" s="9">
        <v>21.9</v>
      </c>
      <c r="CE222" s="9">
        <v>11.4</v>
      </c>
      <c r="CF222" s="9">
        <v>16.100000000000001</v>
      </c>
      <c r="CG222" s="9">
        <v>22.7</v>
      </c>
      <c r="CH222" s="9">
        <v>11.4</v>
      </c>
      <c r="CI222" s="9">
        <v>18.100000000000001</v>
      </c>
      <c r="CJ222" s="9">
        <v>12.9</v>
      </c>
      <c r="CK222" s="9">
        <v>1.6</v>
      </c>
      <c r="CL222" s="9">
        <v>19.8</v>
      </c>
      <c r="CM222" s="21">
        <v>17</v>
      </c>
      <c r="CN222" s="9">
        <v>4.5999999999999996</v>
      </c>
      <c r="CO222" s="9">
        <v>22.9</v>
      </c>
      <c r="CP222" s="9">
        <v>15.6</v>
      </c>
      <c r="CQ222" s="9">
        <v>14.1</v>
      </c>
      <c r="CR222" s="9">
        <v>14.1</v>
      </c>
      <c r="CS222" s="9">
        <v>20.5</v>
      </c>
      <c r="CT222" s="9">
        <v>8.4</v>
      </c>
      <c r="CU222" s="9">
        <v>22.9</v>
      </c>
      <c r="CV222" s="9">
        <v>5.8</v>
      </c>
      <c r="CW222" s="9">
        <v>20.9</v>
      </c>
      <c r="CX222" s="9">
        <v>4.8</v>
      </c>
      <c r="CY222" s="9">
        <v>22.4</v>
      </c>
      <c r="CZ222" s="9">
        <v>3.1</v>
      </c>
      <c r="DA222" s="9">
        <v>29.8</v>
      </c>
      <c r="DB222" s="9">
        <v>23.2</v>
      </c>
      <c r="DC222" s="9">
        <v>3.4</v>
      </c>
      <c r="DD222" s="9">
        <v>9.1999999999999993</v>
      </c>
      <c r="DE222" s="9">
        <v>20.3</v>
      </c>
      <c r="DF222" s="9">
        <v>6.7</v>
      </c>
      <c r="DG222" s="9">
        <v>30.4</v>
      </c>
      <c r="DH222" s="9">
        <v>4.4000000000000004</v>
      </c>
      <c r="DI222" s="9">
        <v>33.700000000000003</v>
      </c>
      <c r="DJ222" s="9">
        <v>12.9</v>
      </c>
      <c r="DK222" s="9">
        <v>6.3</v>
      </c>
      <c r="DL222" s="9">
        <v>16.399999999999999</v>
      </c>
      <c r="DM222" s="9">
        <v>19.600000000000001</v>
      </c>
      <c r="DN222" s="9">
        <v>11.6</v>
      </c>
      <c r="DO222" s="9">
        <v>10.199999999999999</v>
      </c>
      <c r="DP222" s="9">
        <v>7.1</v>
      </c>
      <c r="DQ222" s="21">
        <v>18</v>
      </c>
      <c r="DR222" s="9">
        <v>15.5</v>
      </c>
      <c r="DS222" s="9">
        <v>23.7</v>
      </c>
      <c r="DT222" s="9">
        <v>23.6</v>
      </c>
      <c r="DU222" s="21">
        <v>262</v>
      </c>
      <c r="DV222" s="21">
        <v>6</v>
      </c>
      <c r="DW222" s="21">
        <v>29</v>
      </c>
      <c r="DX222" s="21">
        <v>20</v>
      </c>
      <c r="DY222" s="9">
        <v>11.5</v>
      </c>
      <c r="DZ222" s="21">
        <v>11</v>
      </c>
      <c r="EA222" s="9">
        <v>19.899999999999999</v>
      </c>
      <c r="EB222" s="9">
        <v>16.899999999999999</v>
      </c>
      <c r="EC222" s="9">
        <v>4.8</v>
      </c>
      <c r="ED222" s="9">
        <v>8.9</v>
      </c>
      <c r="EE222" s="9">
        <v>12.7</v>
      </c>
      <c r="EF222" s="9">
        <v>11.4</v>
      </c>
      <c r="EG222" s="9">
        <v>6.5</v>
      </c>
      <c r="EH222" s="9">
        <v>7.6</v>
      </c>
      <c r="EI222" s="9">
        <v>20.3</v>
      </c>
      <c r="EJ222" s="9">
        <v>19.899999999999999</v>
      </c>
      <c r="EK222" s="9">
        <v>20.399999999999999</v>
      </c>
      <c r="EL222" s="9">
        <v>26.5</v>
      </c>
      <c r="EM222" s="9">
        <v>38.299999999999997</v>
      </c>
      <c r="EN222" s="9">
        <v>15.4</v>
      </c>
      <c r="EO222" s="9">
        <v>11.6</v>
      </c>
      <c r="EP222" s="9">
        <v>22.7</v>
      </c>
      <c r="EQ222" s="9">
        <v>7.6</v>
      </c>
      <c r="ER222" s="9">
        <v>22.7</v>
      </c>
      <c r="ES222" s="9">
        <v>4.7</v>
      </c>
      <c r="ET222" s="9">
        <v>22.3</v>
      </c>
      <c r="EU222" s="9">
        <v>18.5</v>
      </c>
      <c r="EV222" s="21">
        <v>23</v>
      </c>
      <c r="EW222" s="9">
        <v>20.6</v>
      </c>
      <c r="EX222" s="9">
        <v>29.7</v>
      </c>
      <c r="EY222" s="9">
        <v>25.7</v>
      </c>
      <c r="EZ222" s="9">
        <v>26.7</v>
      </c>
      <c r="FA222" s="9">
        <v>22.6</v>
      </c>
      <c r="FB222" s="9">
        <v>35.1</v>
      </c>
      <c r="FC222" s="9">
        <v>23.6</v>
      </c>
      <c r="FD222" s="9">
        <v>12.3</v>
      </c>
      <c r="FE222" s="9">
        <v>1.7</v>
      </c>
      <c r="FF222" s="9">
        <v>20.8</v>
      </c>
      <c r="FG222" s="9">
        <v>3.7</v>
      </c>
      <c r="FH222" s="21">
        <v>8</v>
      </c>
      <c r="FI222" s="9">
        <v>30.2</v>
      </c>
      <c r="FJ222" s="9">
        <v>23.1</v>
      </c>
      <c r="FK222" s="9">
        <v>12.5</v>
      </c>
      <c r="FL222" s="9">
        <v>34.5</v>
      </c>
      <c r="FM222" s="21">
        <v>11</v>
      </c>
      <c r="FN222" s="9">
        <v>22.1</v>
      </c>
      <c r="FO222" s="9">
        <v>9.6</v>
      </c>
      <c r="FP222" s="9">
        <v>28.1</v>
      </c>
      <c r="FQ222" s="9">
        <v>6.5</v>
      </c>
      <c r="FR222" s="9">
        <v>22.3</v>
      </c>
      <c r="FS222" s="9">
        <v>25.5</v>
      </c>
      <c r="FT222" s="21">
        <v>20</v>
      </c>
      <c r="FU222" s="9">
        <v>17.7</v>
      </c>
      <c r="FV222" s="9">
        <v>20.7</v>
      </c>
      <c r="FW222" s="9">
        <v>8.4</v>
      </c>
      <c r="FX222" s="9">
        <v>8.3000000000000007</v>
      </c>
      <c r="FY222" s="21">
        <v>14</v>
      </c>
      <c r="FZ222" s="21">
        <v>16</v>
      </c>
      <c r="GA222" s="9">
        <v>13.2</v>
      </c>
      <c r="GB222" s="9">
        <v>16.5</v>
      </c>
      <c r="GC222" s="9">
        <v>5.4</v>
      </c>
      <c r="GD222" s="9">
        <v>1.7</v>
      </c>
      <c r="GE222" s="9">
        <v>20.7</v>
      </c>
      <c r="GF222" s="9">
        <v>17.8</v>
      </c>
      <c r="GG222" s="9">
        <v>15.6</v>
      </c>
      <c r="GH222" s="9">
        <v>15.6</v>
      </c>
      <c r="GI222" s="9">
        <v>26.9</v>
      </c>
      <c r="GJ222" s="9">
        <v>16.399999999999999</v>
      </c>
      <c r="GK222" s="9">
        <v>15.8</v>
      </c>
      <c r="GL222" s="9">
        <v>14.9</v>
      </c>
      <c r="GM222" s="9">
        <v>15.3</v>
      </c>
      <c r="GN222" s="9">
        <v>17.100000000000001</v>
      </c>
      <c r="GO222" s="9">
        <v>12.5</v>
      </c>
      <c r="GP222" s="9">
        <v>17.5</v>
      </c>
      <c r="GQ222" s="9">
        <v>35.799999999999997</v>
      </c>
      <c r="GR222" s="9">
        <v>7.2</v>
      </c>
      <c r="GS222" s="9">
        <v>4.5</v>
      </c>
      <c r="GT222" s="9">
        <v>4.5</v>
      </c>
      <c r="GU222" s="9">
        <v>7.6</v>
      </c>
      <c r="GV222" s="9">
        <v>22.1</v>
      </c>
      <c r="GW222" s="9">
        <v>5.2</v>
      </c>
      <c r="GX222" s="9">
        <v>8.1999999999999993</v>
      </c>
      <c r="GY222" s="9">
        <v>7.9</v>
      </c>
      <c r="GZ222" s="21">
        <v>9</v>
      </c>
      <c r="HA222" s="9">
        <v>25.8</v>
      </c>
      <c r="HB222" s="9">
        <v>32.799999999999997</v>
      </c>
      <c r="HC222" s="9">
        <v>4.5</v>
      </c>
      <c r="HD222" s="9">
        <v>5.3</v>
      </c>
      <c r="HE222" s="9">
        <v>23.8</v>
      </c>
      <c r="HF222" s="9">
        <v>12.9</v>
      </c>
      <c r="HG222" s="9">
        <v>16.5</v>
      </c>
      <c r="HH222" s="9">
        <v>12.9</v>
      </c>
      <c r="HI222" s="9">
        <v>12.3</v>
      </c>
      <c r="HJ222" s="9">
        <v>34.299999999999997</v>
      </c>
      <c r="HK222" s="9">
        <v>2.4</v>
      </c>
      <c r="HL222" s="9">
        <v>4.9000000000000004</v>
      </c>
      <c r="HM222" s="9">
        <v>12.2</v>
      </c>
      <c r="HN222" s="9">
        <v>13.5</v>
      </c>
      <c r="HO222" s="21">
        <v>0</v>
      </c>
      <c r="HP222" s="9">
        <v>16.899999999999999</v>
      </c>
      <c r="HQ222" s="9">
        <v>31.4</v>
      </c>
      <c r="HR222" s="21">
        <v>13</v>
      </c>
      <c r="HS222" s="9">
        <v>12.5</v>
      </c>
      <c r="HT222" s="9">
        <v>2.8</v>
      </c>
      <c r="HU222" s="9">
        <v>9.3000000000000007</v>
      </c>
      <c r="HV222" s="9">
        <v>5.7</v>
      </c>
      <c r="HW222" s="9">
        <v>18.899999999999999</v>
      </c>
      <c r="HX222" s="8"/>
      <c r="HY222" s="92" t="str">
        <f t="shared" si="684"/>
        <v xml:space="preserve">220 1 0.41 </v>
      </c>
      <c r="HZ222" s="92" t="str">
        <f t="shared" si="685"/>
        <v xml:space="preserve">220 2 0.533333 </v>
      </c>
      <c r="IA222" s="92" t="str">
        <f t="shared" si="686"/>
        <v xml:space="preserve">220 3 0.766667 </v>
      </c>
      <c r="IB222" s="92" t="str">
        <f t="shared" si="687"/>
        <v xml:space="preserve">220 4 1.193333 </v>
      </c>
      <c r="IC222" s="92" t="str">
        <f t="shared" si="688"/>
        <v xml:space="preserve">220 5 1.116667 </v>
      </c>
      <c r="ID222" s="92" t="str">
        <f t="shared" si="689"/>
        <v xml:space="preserve">220 6 1.116667 </v>
      </c>
      <c r="IE222" s="92" t="str">
        <f t="shared" si="690"/>
        <v xml:space="preserve">220 7 0.48 </v>
      </c>
      <c r="IF222" s="92" t="str">
        <f t="shared" si="691"/>
        <v xml:space="preserve">220 8 0.47 </v>
      </c>
      <c r="IG222" s="92" t="str">
        <f t="shared" si="692"/>
        <v xml:space="preserve">220 9 0.58 </v>
      </c>
      <c r="IH222" s="92" t="str">
        <f t="shared" si="693"/>
        <v xml:space="preserve">220 10 0.763333 </v>
      </c>
      <c r="II222" s="92" t="str">
        <f t="shared" si="694"/>
        <v xml:space="preserve">220 11 0.36 </v>
      </c>
      <c r="IJ222" s="92" t="str">
        <f t="shared" si="695"/>
        <v xml:space="preserve">220 12 0.553333 </v>
      </c>
      <c r="IK222" s="92" t="str">
        <f t="shared" si="696"/>
        <v xml:space="preserve">220 13 0.443333 </v>
      </c>
      <c r="IL222" s="92" t="str">
        <f t="shared" si="697"/>
        <v xml:space="preserve">220 14 0.416667 </v>
      </c>
      <c r="IM222" s="92" t="str">
        <f t="shared" si="698"/>
        <v xml:space="preserve">220 15 0.1 </v>
      </c>
      <c r="IN222" s="92" t="str">
        <f t="shared" si="699"/>
        <v xml:space="preserve">220 16 0.91 </v>
      </c>
      <c r="IO222" s="92" t="str">
        <f t="shared" si="700"/>
        <v xml:space="preserve">220 17 0.106667 </v>
      </c>
      <c r="IP222" s="92" t="str">
        <f t="shared" si="701"/>
        <v xml:space="preserve">220 18 0.566667 </v>
      </c>
      <c r="IQ222" s="92" t="str">
        <f t="shared" si="702"/>
        <v xml:space="preserve">220 19 0.513333 </v>
      </c>
      <c r="IR222" s="92" t="str">
        <f t="shared" si="703"/>
        <v xml:space="preserve">220 20 0.186667 </v>
      </c>
      <c r="IS222" s="92" t="str">
        <f t="shared" si="704"/>
        <v xml:space="preserve">220 21 0.423333 </v>
      </c>
      <c r="IT222" s="92" t="str">
        <f t="shared" si="705"/>
        <v xml:space="preserve">220 22 0.626667 </v>
      </c>
      <c r="IU222" s="92" t="str">
        <f t="shared" si="706"/>
        <v xml:space="preserve">220 23 0.51 </v>
      </c>
      <c r="IV222" s="92" t="str">
        <f t="shared" si="707"/>
        <v xml:space="preserve">220 24 0.68 </v>
      </c>
      <c r="IW222" s="92" t="str">
        <f t="shared" si="708"/>
        <v xml:space="preserve">220 25 1.27 </v>
      </c>
      <c r="IX222" s="92" t="str">
        <f t="shared" si="709"/>
        <v xml:space="preserve">220 26 0.846667 </v>
      </c>
      <c r="IY222" s="92" t="str">
        <f t="shared" si="710"/>
        <v xml:space="preserve">220 27 0.343333 </v>
      </c>
      <c r="IZ222" s="92" t="str">
        <f t="shared" si="711"/>
        <v xml:space="preserve">220 28 0.153333 </v>
      </c>
      <c r="JA222" s="92" t="str">
        <f t="shared" si="712"/>
        <v xml:space="preserve">220 29 0.063333 </v>
      </c>
      <c r="JB222" s="92" t="str">
        <f t="shared" si="713"/>
        <v xml:space="preserve">220 30 1.17 </v>
      </c>
      <c r="JC222" s="92" t="str">
        <f t="shared" si="714"/>
        <v xml:space="preserve">220 31 0.94 </v>
      </c>
      <c r="JD222" s="92" t="str">
        <f t="shared" si="715"/>
        <v xml:space="preserve">220 32 0.326667 </v>
      </c>
      <c r="JE222" s="92" t="str">
        <f t="shared" si="716"/>
        <v xml:space="preserve">220 33 0.873333 </v>
      </c>
      <c r="JF222" s="92" t="str">
        <f t="shared" si="717"/>
        <v xml:space="preserve">220 34 0.26 </v>
      </c>
      <c r="JG222" s="92" t="str">
        <f t="shared" si="718"/>
        <v xml:space="preserve">220 35 0.493333 </v>
      </c>
      <c r="JH222" s="92" t="str">
        <f t="shared" si="719"/>
        <v xml:space="preserve">220 36 0.296667 </v>
      </c>
      <c r="JI222" s="92" t="str">
        <f t="shared" si="720"/>
        <v xml:space="preserve">220 37 0.173333 </v>
      </c>
      <c r="JJ222" s="92" t="str">
        <f t="shared" si="721"/>
        <v xml:space="preserve">220 38 0.386667 </v>
      </c>
      <c r="JK222" s="92" t="str">
        <f t="shared" si="722"/>
        <v xml:space="preserve">220 39 0.783333 </v>
      </c>
      <c r="JL222" s="92" t="str">
        <f t="shared" si="723"/>
        <v xml:space="preserve">220 40 0.626667 </v>
      </c>
      <c r="JM222" s="92" t="str">
        <f t="shared" si="724"/>
        <v xml:space="preserve">220 41 0.103333 </v>
      </c>
      <c r="JN222" s="92" t="str">
        <f t="shared" si="725"/>
        <v xml:space="preserve">220 42 0.363333 </v>
      </c>
      <c r="JO222" s="92" t="str">
        <f t="shared" si="726"/>
        <v xml:space="preserve">220 43 0.196667 </v>
      </c>
      <c r="JP222" s="92" t="str">
        <f t="shared" si="727"/>
        <v xml:space="preserve">220 44 0.236667 </v>
      </c>
      <c r="JQ222" s="92" t="str">
        <f t="shared" si="728"/>
        <v xml:space="preserve">220 45 0.79 </v>
      </c>
      <c r="JR222" s="92" t="str">
        <f t="shared" si="729"/>
        <v xml:space="preserve">220 46 0.76 </v>
      </c>
      <c r="JS222" s="92" t="str">
        <f t="shared" si="730"/>
        <v xml:space="preserve">220 47 0.243333 </v>
      </c>
      <c r="JT222" s="92" t="str">
        <f t="shared" si="731"/>
        <v xml:space="preserve">220 48 0.69 </v>
      </c>
      <c r="JU222" s="92" t="str">
        <f t="shared" si="732"/>
        <v xml:space="preserve">220 49 0.35 </v>
      </c>
      <c r="JV222" s="92" t="str">
        <f t="shared" si="733"/>
        <v xml:space="preserve">220 50 0.546667 </v>
      </c>
      <c r="JW222" s="92" t="str">
        <f t="shared" si="734"/>
        <v xml:space="preserve">220 51 0.27 </v>
      </c>
      <c r="JX222" s="92" t="str">
        <f t="shared" si="735"/>
        <v xml:space="preserve">220 52 0.503333 </v>
      </c>
      <c r="JY222" s="92" t="str">
        <f t="shared" si="736"/>
        <v xml:space="preserve">220 53 1.106667 </v>
      </c>
      <c r="JZ222" s="92" t="str">
        <f t="shared" si="737"/>
        <v xml:space="preserve">220 54 0.646667 </v>
      </c>
      <c r="KA222" s="92" t="str">
        <f t="shared" si="738"/>
        <v xml:space="preserve">220 55 0.816667 </v>
      </c>
      <c r="KB222" s="92" t="str">
        <f t="shared" si="739"/>
        <v xml:space="preserve">220 56 0.453333 </v>
      </c>
      <c r="KC222" s="92" t="str">
        <f t="shared" si="740"/>
        <v xml:space="preserve">220 57 0.656667 </v>
      </c>
      <c r="KD222" s="92" t="str">
        <f t="shared" si="741"/>
        <v xml:space="preserve">220 58 0.753333 </v>
      </c>
      <c r="KE222" s="92" t="str">
        <f t="shared" si="742"/>
        <v xml:space="preserve">220 59 0.38 </v>
      </c>
      <c r="KF222" s="92" t="str">
        <f t="shared" si="743"/>
        <v xml:space="preserve">220 60 0.346667 </v>
      </c>
      <c r="KG222" s="92" t="str">
        <f t="shared" si="744"/>
        <v xml:space="preserve">220 61 0.733333 </v>
      </c>
      <c r="KH222" s="92" t="str">
        <f t="shared" si="745"/>
        <v xml:space="preserve">220 62 0.86 </v>
      </c>
      <c r="KI222" s="92" t="str">
        <f t="shared" si="746"/>
        <v xml:space="preserve">220 63 0.36 </v>
      </c>
      <c r="KJ222" s="92" t="str">
        <f t="shared" si="747"/>
        <v xml:space="preserve">220 64 0.29 </v>
      </c>
      <c r="KK222" s="92" t="str">
        <f t="shared" si="748"/>
        <v xml:space="preserve">220 65 0.116667 </v>
      </c>
      <c r="KL222" s="92" t="str">
        <f t="shared" si="749"/>
        <v xml:space="preserve">220 66 0.18 </v>
      </c>
      <c r="KM222" s="92" t="str">
        <f t="shared" si="750"/>
        <v xml:space="preserve">220 67 0.513333 </v>
      </c>
      <c r="KN222" s="92" t="str">
        <f t="shared" si="751"/>
        <v xml:space="preserve">220 68 0.56 </v>
      </c>
      <c r="KO222" s="92" t="str">
        <f t="shared" si="752"/>
        <v xml:space="preserve">220 69 0.566667 </v>
      </c>
      <c r="KP222" s="92" t="str">
        <f t="shared" si="753"/>
        <v xml:space="preserve">220 70 0.246667 </v>
      </c>
      <c r="KQ222" s="92" t="str">
        <f t="shared" si="754"/>
        <v xml:space="preserve">220 71 0.553333 </v>
      </c>
      <c r="KR222" s="92" t="str">
        <f t="shared" si="755"/>
        <v xml:space="preserve">220 72 0.493333 </v>
      </c>
      <c r="KS222" s="92" t="str">
        <f t="shared" si="756"/>
        <v xml:space="preserve">220 73 0.363333 </v>
      </c>
      <c r="KT222" s="92" t="str">
        <f t="shared" si="757"/>
        <v xml:space="preserve">220 74 0.896667 </v>
      </c>
      <c r="KU222" s="92" t="str">
        <f t="shared" si="758"/>
        <v xml:space="preserve">220 75 0.31 </v>
      </c>
      <c r="KV222" s="92" t="str">
        <f t="shared" si="759"/>
        <v xml:space="preserve">220 76 0.06 </v>
      </c>
      <c r="KW222" s="92" t="str">
        <f t="shared" si="760"/>
        <v xml:space="preserve">220 77 0.673333 </v>
      </c>
      <c r="KX222" s="92" t="str">
        <f t="shared" si="761"/>
        <v xml:space="preserve">220 78 0.226667 </v>
      </c>
      <c r="KY222" s="92" t="str">
        <f t="shared" si="762"/>
        <v xml:space="preserve">220 79 0.73 </v>
      </c>
      <c r="KZ222" s="92" t="str">
        <f t="shared" si="763"/>
        <v xml:space="preserve">220 80 0.38 </v>
      </c>
      <c r="LA222" s="92" t="str">
        <f t="shared" si="764"/>
        <v xml:space="preserve">220 81 0.536667 </v>
      </c>
      <c r="LB222" s="92" t="str">
        <f t="shared" si="765"/>
        <v xml:space="preserve">220 82 0.756667 </v>
      </c>
      <c r="LC222" s="92" t="str">
        <f t="shared" si="766"/>
        <v xml:space="preserve">220 83 0.38 </v>
      </c>
      <c r="LD222" s="92" t="str">
        <f t="shared" si="767"/>
        <v xml:space="preserve">220 84 0.603333 </v>
      </c>
      <c r="LE222" s="92" t="str">
        <f t="shared" si="768"/>
        <v xml:space="preserve">220 85 0.43 </v>
      </c>
      <c r="LF222" s="92" t="str">
        <f t="shared" si="769"/>
        <v xml:space="preserve">220 86 0.053333 </v>
      </c>
      <c r="LG222" s="92" t="str">
        <f t="shared" si="770"/>
        <v xml:space="preserve">220 87 0.66 </v>
      </c>
      <c r="LH222" s="92" t="str">
        <f t="shared" si="771"/>
        <v xml:space="preserve">220 88 0.566667 </v>
      </c>
      <c r="LI222" s="92" t="str">
        <f t="shared" si="772"/>
        <v xml:space="preserve">220 89 0.153333 </v>
      </c>
      <c r="LJ222" s="92" t="str">
        <f t="shared" si="773"/>
        <v xml:space="preserve">220 90 0.763333 </v>
      </c>
      <c r="LK222" s="92" t="str">
        <f t="shared" si="774"/>
        <v xml:space="preserve">220 91 0.52 </v>
      </c>
      <c r="LL222" s="92" t="str">
        <f t="shared" si="775"/>
        <v xml:space="preserve">220 92 0.47 </v>
      </c>
      <c r="LM222" s="92" t="str">
        <f t="shared" si="776"/>
        <v xml:space="preserve">220 93 0.47 </v>
      </c>
      <c r="LN222" s="92" t="str">
        <f t="shared" si="777"/>
        <v xml:space="preserve">220 94 0.683333 </v>
      </c>
      <c r="LO222" s="92" t="str">
        <f t="shared" si="778"/>
        <v xml:space="preserve">220 95 0.28 </v>
      </c>
      <c r="LP222" s="92" t="str">
        <f t="shared" si="779"/>
        <v xml:space="preserve">220 96 0.763333 </v>
      </c>
      <c r="LQ222" s="92" t="str">
        <f t="shared" si="780"/>
        <v xml:space="preserve">220 97 0.193333 </v>
      </c>
      <c r="LR222" s="92" t="str">
        <f t="shared" si="781"/>
        <v xml:space="preserve">220 98 0.696667 </v>
      </c>
      <c r="LS222" s="92" t="str">
        <f t="shared" si="782"/>
        <v xml:space="preserve">220 99 0.16 </v>
      </c>
      <c r="LT222" s="92" t="str">
        <f t="shared" si="783"/>
        <v xml:space="preserve">220 100 0.746667 </v>
      </c>
      <c r="LU222" s="92" t="str">
        <f t="shared" si="784"/>
        <v xml:space="preserve">220 101 0.103333 </v>
      </c>
      <c r="LV222" s="92" t="str">
        <f t="shared" si="785"/>
        <v xml:space="preserve">220 102 0.993333 </v>
      </c>
      <c r="LW222" s="92" t="str">
        <f t="shared" si="786"/>
        <v xml:space="preserve">220 103 0.773333 </v>
      </c>
      <c r="LX222" s="92" t="str">
        <f t="shared" si="787"/>
        <v xml:space="preserve">220 104 0.113333 </v>
      </c>
      <c r="LY222" s="92" t="str">
        <f t="shared" si="788"/>
        <v xml:space="preserve">220 105 0.306667 </v>
      </c>
      <c r="LZ222" s="92" t="str">
        <f t="shared" si="789"/>
        <v xml:space="preserve">220 106 0.676667 </v>
      </c>
      <c r="MA222" s="92" t="str">
        <f t="shared" si="790"/>
        <v xml:space="preserve">220 107 0.223333 </v>
      </c>
      <c r="MB222" s="92" t="str">
        <f t="shared" si="791"/>
        <v xml:space="preserve">220 108 1.013333 </v>
      </c>
      <c r="MC222" s="92" t="str">
        <f t="shared" si="792"/>
        <v xml:space="preserve">220 109 0.146667 </v>
      </c>
      <c r="MD222" s="92" t="str">
        <f t="shared" si="793"/>
        <v xml:space="preserve">220 110 1.123333 </v>
      </c>
      <c r="ME222" s="92" t="str">
        <f t="shared" si="794"/>
        <v xml:space="preserve">220 111 0.43 </v>
      </c>
      <c r="MF222" s="92" t="str">
        <f t="shared" si="795"/>
        <v xml:space="preserve">220 112 0.21 </v>
      </c>
      <c r="MG222" s="92" t="str">
        <f t="shared" si="796"/>
        <v xml:space="preserve">220 113 0.546667 </v>
      </c>
      <c r="MH222" s="92" t="str">
        <f t="shared" si="797"/>
        <v xml:space="preserve">220 114 0.653333 </v>
      </c>
      <c r="MI222" s="92" t="str">
        <f t="shared" si="798"/>
        <v xml:space="preserve">220 115 0.386667 </v>
      </c>
      <c r="MJ222" s="92" t="str">
        <f t="shared" si="799"/>
        <v xml:space="preserve">220 116 0.34 </v>
      </c>
      <c r="MK222" s="92" t="str">
        <f t="shared" si="800"/>
        <v xml:space="preserve">220 117 0.236667 </v>
      </c>
      <c r="ML222" s="92" t="str">
        <f t="shared" si="801"/>
        <v xml:space="preserve">220 118 0.6 </v>
      </c>
      <c r="MM222" s="92" t="str">
        <f t="shared" si="802"/>
        <v xml:space="preserve">220 119 0.516667 </v>
      </c>
      <c r="MN222" s="92" t="str">
        <f t="shared" si="803"/>
        <v xml:space="preserve">220 120 0.79 </v>
      </c>
      <c r="MO222" s="92" t="str">
        <f t="shared" si="804"/>
        <v xml:space="preserve">220 121 0.786667 </v>
      </c>
      <c r="MP222" s="92" t="str">
        <f t="shared" si="805"/>
        <v xml:space="preserve">220 122 8.733333 </v>
      </c>
      <c r="MQ222" s="92" t="str">
        <f t="shared" si="806"/>
        <v xml:space="preserve">220 123 0.2 </v>
      </c>
      <c r="MR222" s="92" t="str">
        <f t="shared" si="807"/>
        <v xml:space="preserve">220 124 0.966667 </v>
      </c>
      <c r="MS222" s="92" t="str">
        <f t="shared" si="808"/>
        <v xml:space="preserve">220 125 0.666667 </v>
      </c>
      <c r="MT222" s="92" t="str">
        <f t="shared" si="809"/>
        <v xml:space="preserve">220 126 0.383333 </v>
      </c>
      <c r="MU222" s="92" t="str">
        <f t="shared" si="810"/>
        <v xml:space="preserve">220 127 0.366667 </v>
      </c>
      <c r="MV222" s="92" t="str">
        <f t="shared" si="811"/>
        <v xml:space="preserve">220 128 0.663333 </v>
      </c>
      <c r="MW222" s="92" t="str">
        <f t="shared" si="812"/>
        <v xml:space="preserve">220 129 0.563333 </v>
      </c>
      <c r="MX222" s="92" t="str">
        <f t="shared" si="813"/>
        <v xml:space="preserve">220 130 0.16 </v>
      </c>
      <c r="MY222" s="92" t="str">
        <f t="shared" si="814"/>
        <v xml:space="preserve">220 131 0.296667 </v>
      </c>
      <c r="MZ222" s="92" t="str">
        <f t="shared" si="815"/>
        <v xml:space="preserve">220 132 0.423333 </v>
      </c>
      <c r="NA222" s="92" t="str">
        <f t="shared" si="816"/>
        <v xml:space="preserve">220 133 0.38 </v>
      </c>
      <c r="NB222" s="92" t="str">
        <f t="shared" si="817"/>
        <v xml:space="preserve">220 134 0.216667 </v>
      </c>
      <c r="NC222" s="92" t="str">
        <f t="shared" si="818"/>
        <v xml:space="preserve">220 135 0.253333 </v>
      </c>
      <c r="ND222" s="92" t="str">
        <f t="shared" si="819"/>
        <v xml:space="preserve">220 136 0.676667 </v>
      </c>
      <c r="NE222" s="92" t="str">
        <f t="shared" si="820"/>
        <v xml:space="preserve">220 137 0.663333 </v>
      </c>
      <c r="NF222" s="92" t="str">
        <f t="shared" si="821"/>
        <v xml:space="preserve">220 138 0.68 </v>
      </c>
      <c r="NG222" s="92" t="str">
        <f t="shared" si="822"/>
        <v xml:space="preserve">220 139 0.883333 </v>
      </c>
      <c r="NH222" s="92" t="str">
        <f t="shared" si="823"/>
        <v xml:space="preserve">220 140 1.276667 </v>
      </c>
      <c r="NI222" s="92" t="str">
        <f t="shared" si="824"/>
        <v xml:space="preserve">220 141 0.513333 </v>
      </c>
      <c r="NJ222" s="92" t="str">
        <f t="shared" si="825"/>
        <v xml:space="preserve">220 142 0.386667 </v>
      </c>
      <c r="NK222" s="92" t="str">
        <f t="shared" si="826"/>
        <v xml:space="preserve">220 143 0.756667 </v>
      </c>
      <c r="NL222" s="92" t="str">
        <f t="shared" si="827"/>
        <v xml:space="preserve">220 144 0.253333 </v>
      </c>
      <c r="NM222" s="92" t="str">
        <f t="shared" si="828"/>
        <v xml:space="preserve">220 145 0.756667 </v>
      </c>
      <c r="NN222" s="92" t="str">
        <f t="shared" si="829"/>
        <v xml:space="preserve">220 146 0.156667 </v>
      </c>
      <c r="NO222" s="92" t="str">
        <f t="shared" si="830"/>
        <v xml:space="preserve">220 147 0.743333 </v>
      </c>
      <c r="NP222" s="92" t="str">
        <f t="shared" si="831"/>
        <v xml:space="preserve">220 148 0.616667 </v>
      </c>
      <c r="NQ222" s="92" t="str">
        <f t="shared" si="832"/>
        <v xml:space="preserve">220 149 0.766667 </v>
      </c>
      <c r="NR222" s="92" t="str">
        <f t="shared" si="833"/>
        <v xml:space="preserve">220 150 0.686667 </v>
      </c>
      <c r="NS222" s="92" t="str">
        <f t="shared" si="834"/>
        <v xml:space="preserve">220 151 0.99 </v>
      </c>
      <c r="NT222" s="92" t="str">
        <f t="shared" si="835"/>
        <v xml:space="preserve">220 152 0.856667 </v>
      </c>
      <c r="NU222" s="92" t="str">
        <f t="shared" si="836"/>
        <v xml:space="preserve">220 153 0.89 </v>
      </c>
      <c r="NV222" s="92" t="str">
        <f t="shared" si="837"/>
        <v xml:space="preserve">220 154 0.753333 </v>
      </c>
      <c r="NW222" s="92" t="str">
        <f t="shared" si="838"/>
        <v xml:space="preserve">220 155 1.17 </v>
      </c>
      <c r="NX222" s="92" t="str">
        <f t="shared" si="839"/>
        <v xml:space="preserve">220 156 0.786667 </v>
      </c>
      <c r="NY222" s="92" t="str">
        <f t="shared" si="840"/>
        <v xml:space="preserve">220 157 0.41 </v>
      </c>
      <c r="NZ222" s="92" t="str">
        <f t="shared" si="841"/>
        <v xml:space="preserve">220 158 0.056667 </v>
      </c>
      <c r="OA222" s="92" t="str">
        <f t="shared" si="842"/>
        <v xml:space="preserve">220 159 0.693333 </v>
      </c>
      <c r="OB222" s="92" t="str">
        <f t="shared" si="843"/>
        <v xml:space="preserve">220 160 0.123333 </v>
      </c>
      <c r="OC222" s="92" t="str">
        <f t="shared" si="844"/>
        <v xml:space="preserve">220 161 0.266667 </v>
      </c>
      <c r="OD222" s="92" t="str">
        <f t="shared" si="845"/>
        <v xml:space="preserve">220 162 1.006667 </v>
      </c>
      <c r="OE222" s="92" t="str">
        <f t="shared" si="846"/>
        <v xml:space="preserve">220 163 0.77 </v>
      </c>
      <c r="OF222" s="92" t="str">
        <f t="shared" si="847"/>
        <v xml:space="preserve">220 164 0.416667 </v>
      </c>
      <c r="OG222" s="92" t="str">
        <f t="shared" si="848"/>
        <v xml:space="preserve">220 165 1.15 </v>
      </c>
      <c r="OH222" s="92" t="str">
        <f t="shared" si="849"/>
        <v xml:space="preserve">220 166 0.366667 </v>
      </c>
      <c r="OI222" s="92" t="str">
        <f t="shared" si="850"/>
        <v xml:space="preserve">220 167 0.736667 </v>
      </c>
      <c r="OJ222" s="92" t="str">
        <f t="shared" si="851"/>
        <v xml:space="preserve">220 168 0.32 </v>
      </c>
      <c r="OK222" s="92" t="str">
        <f t="shared" si="852"/>
        <v xml:space="preserve">220 169 0.936667 </v>
      </c>
      <c r="OL222" s="92" t="str">
        <f t="shared" si="853"/>
        <v xml:space="preserve">220 170 0.216667 </v>
      </c>
      <c r="OM222" s="92" t="str">
        <f t="shared" si="854"/>
        <v xml:space="preserve">220 171 0.743333 </v>
      </c>
      <c r="ON222" s="92" t="str">
        <f t="shared" si="855"/>
        <v xml:space="preserve">220 172 0.85 </v>
      </c>
      <c r="OO222" s="92" t="str">
        <f t="shared" si="856"/>
        <v xml:space="preserve">220 173 0.666667 </v>
      </c>
      <c r="OP222" s="92" t="str">
        <f t="shared" si="857"/>
        <v xml:space="preserve">220 174 0.59 </v>
      </c>
      <c r="OQ222" s="92" t="str">
        <f t="shared" si="858"/>
        <v xml:space="preserve">220 175 0.69 </v>
      </c>
      <c r="OR222" s="92" t="str">
        <f t="shared" si="859"/>
        <v xml:space="preserve">220 176 0.28 </v>
      </c>
      <c r="OS222" s="92" t="str">
        <f t="shared" si="860"/>
        <v xml:space="preserve">220 177 0.276667 </v>
      </c>
      <c r="OT222" s="92" t="str">
        <f t="shared" si="861"/>
        <v xml:space="preserve">220 178 0.466667 </v>
      </c>
      <c r="OU222" s="92" t="str">
        <f t="shared" si="862"/>
        <v xml:space="preserve">220 179 0.533333 </v>
      </c>
      <c r="OV222" s="92" t="str">
        <f t="shared" si="863"/>
        <v xml:space="preserve">220 180 0.44 </v>
      </c>
      <c r="OW222" s="92" t="str">
        <f t="shared" si="864"/>
        <v xml:space="preserve">220 181 0.55 </v>
      </c>
      <c r="OX222" s="92" t="str">
        <f t="shared" si="865"/>
        <v xml:space="preserve">220 182 0.18 </v>
      </c>
      <c r="OY222" s="92" t="str">
        <f t="shared" si="866"/>
        <v xml:space="preserve">220 183 0.056667 </v>
      </c>
      <c r="OZ222" s="92" t="str">
        <f t="shared" si="867"/>
        <v xml:space="preserve">220 184 0.69 </v>
      </c>
      <c r="PA222" s="92" t="str">
        <f t="shared" si="868"/>
        <v xml:space="preserve">220 185 0.593333 </v>
      </c>
      <c r="PB222" s="92" t="str">
        <f t="shared" si="869"/>
        <v xml:space="preserve">220 186 0.52 </v>
      </c>
      <c r="PC222" s="92" t="str">
        <f t="shared" si="870"/>
        <v xml:space="preserve">220 187 0.52 </v>
      </c>
      <c r="PD222" s="92" t="str">
        <f t="shared" si="871"/>
        <v xml:space="preserve">220 188 0.896667 </v>
      </c>
      <c r="PE222" s="92" t="str">
        <f t="shared" si="872"/>
        <v xml:space="preserve">220 189 0.546667 </v>
      </c>
      <c r="PF222" s="92" t="str">
        <f t="shared" si="873"/>
        <v xml:space="preserve">220 190 0.526667 </v>
      </c>
      <c r="PG222" s="92" t="str">
        <f t="shared" si="874"/>
        <v xml:space="preserve">220 191 0.496667 </v>
      </c>
      <c r="PH222" s="92" t="str">
        <f t="shared" si="875"/>
        <v xml:space="preserve">220 192 0.51 </v>
      </c>
      <c r="PI222" s="92" t="str">
        <f t="shared" si="876"/>
        <v xml:space="preserve">220 193 0.57 </v>
      </c>
      <c r="PJ222" s="92" t="str">
        <f t="shared" si="877"/>
        <v xml:space="preserve">220 194 0.416667 </v>
      </c>
      <c r="PK222" s="92" t="str">
        <f t="shared" si="878"/>
        <v xml:space="preserve">220 195 0.583333 </v>
      </c>
      <c r="PL222" s="92" t="str">
        <f t="shared" si="879"/>
        <v xml:space="preserve">220 196 1.193333 </v>
      </c>
      <c r="PM222" s="92" t="str">
        <f t="shared" si="880"/>
        <v xml:space="preserve">220 197 0.24 </v>
      </c>
      <c r="PN222" s="92" t="str">
        <f t="shared" si="881"/>
        <v xml:space="preserve">220 198 0.15 </v>
      </c>
      <c r="PO222" s="92" t="str">
        <f t="shared" si="882"/>
        <v xml:space="preserve">220 199 0.15 </v>
      </c>
      <c r="PP222" s="92" t="str">
        <f t="shared" si="883"/>
        <v xml:space="preserve">220 200 0.253333 </v>
      </c>
      <c r="PQ222" s="92" t="str">
        <f t="shared" si="884"/>
        <v xml:space="preserve">220 201 0.736667 </v>
      </c>
      <c r="PR222" s="92" t="str">
        <f t="shared" si="885"/>
        <v xml:space="preserve">220 202 0.173333 </v>
      </c>
      <c r="PS222" s="92" t="str">
        <f t="shared" si="886"/>
        <v xml:space="preserve">220 203 0.273333 </v>
      </c>
      <c r="PT222" s="92" t="str">
        <f t="shared" si="887"/>
        <v xml:space="preserve">220 204 0.263333 </v>
      </c>
      <c r="PU222" s="92" t="str">
        <f t="shared" si="888"/>
        <v xml:space="preserve">220 205 0.3 </v>
      </c>
      <c r="PV222" s="92" t="str">
        <f t="shared" si="889"/>
        <v xml:space="preserve">220 206 0.86 </v>
      </c>
      <c r="PW222" s="92" t="str">
        <f t="shared" si="890"/>
        <v xml:space="preserve">220 207 1.093333 </v>
      </c>
      <c r="PX222" s="92" t="str">
        <f t="shared" si="891"/>
        <v xml:space="preserve">220 208 0.15 </v>
      </c>
      <c r="PY222" s="92" t="str">
        <f t="shared" si="892"/>
        <v xml:space="preserve">220 209 0.176667 </v>
      </c>
      <c r="PZ222" s="92" t="str">
        <f t="shared" si="893"/>
        <v xml:space="preserve">220 210 0.793333 </v>
      </c>
      <c r="QA222" s="92" t="str">
        <f t="shared" si="894"/>
        <v xml:space="preserve">220 211 0.43 </v>
      </c>
      <c r="QB222" s="92" t="str">
        <f t="shared" si="895"/>
        <v xml:space="preserve">220 212 0.55 </v>
      </c>
      <c r="QC222" s="92" t="str">
        <f t="shared" si="896"/>
        <v xml:space="preserve">220 213 0.43 </v>
      </c>
      <c r="QD222" s="92" t="str">
        <f t="shared" si="897"/>
        <v xml:space="preserve">220 214 0.41 </v>
      </c>
      <c r="QE222" s="92" t="str">
        <f t="shared" si="898"/>
        <v xml:space="preserve">220 215 1.143333 </v>
      </c>
      <c r="QF222" s="92" t="str">
        <f t="shared" si="899"/>
        <v xml:space="preserve">220 216 0.08 </v>
      </c>
      <c r="QG222" s="92" t="str">
        <f t="shared" si="900"/>
        <v xml:space="preserve">220 217 0.163333 </v>
      </c>
      <c r="QH222" s="92" t="str">
        <f t="shared" si="901"/>
        <v xml:space="preserve">220 218 0.406667 </v>
      </c>
      <c r="QI222" s="92" t="str">
        <f t="shared" si="902"/>
        <v xml:space="preserve">220 219 0.45 </v>
      </c>
      <c r="QJ222" s="92" t="str">
        <f t="shared" si="903"/>
        <v xml:space="preserve">220 220 0 </v>
      </c>
      <c r="QK222" s="92" t="str">
        <f t="shared" si="904"/>
        <v xml:space="preserve">220 221 0.563333 </v>
      </c>
      <c r="QL222" s="92" t="str">
        <f t="shared" si="905"/>
        <v xml:space="preserve">220 222 1.046667 </v>
      </c>
      <c r="QM222" s="92" t="str">
        <f t="shared" si="906"/>
        <v xml:space="preserve">220 223 0.433333 </v>
      </c>
      <c r="QN222" s="92" t="str">
        <f t="shared" si="907"/>
        <v xml:space="preserve">220 224 0.416667 </v>
      </c>
      <c r="QO222" s="92" t="str">
        <f t="shared" si="908"/>
        <v xml:space="preserve">220 225 0.093333 </v>
      </c>
      <c r="QP222" s="92" t="str">
        <f t="shared" si="909"/>
        <v xml:space="preserve">220 226 0.31 </v>
      </c>
      <c r="QQ222" s="92" t="str">
        <f t="shared" si="910"/>
        <v xml:space="preserve">220 227 0.19 </v>
      </c>
      <c r="QR222" s="92" t="str">
        <f t="shared" si="911"/>
        <v xml:space="preserve">220 228 0.63 </v>
      </c>
    </row>
    <row r="223" spans="1:460" ht="18.75" customHeight="1" x14ac:dyDescent="0.35">
      <c r="A223" s="86">
        <v>221</v>
      </c>
      <c r="B223" s="90" t="s">
        <v>231</v>
      </c>
      <c r="C223" s="91" t="s">
        <v>223</v>
      </c>
      <c r="D223" s="9">
        <v>4.7</v>
      </c>
      <c r="E223" s="21">
        <v>16</v>
      </c>
      <c r="F223" s="9">
        <v>7.7</v>
      </c>
      <c r="G223" s="9">
        <v>39.200000000000003</v>
      </c>
      <c r="H223" s="21">
        <v>37</v>
      </c>
      <c r="I223" s="21">
        <v>37</v>
      </c>
      <c r="J223" s="9">
        <v>19.8</v>
      </c>
      <c r="K223" s="9">
        <v>15.7</v>
      </c>
      <c r="L223" s="9">
        <v>34.799999999999997</v>
      </c>
      <c r="M223" s="9">
        <v>16.600000000000001</v>
      </c>
      <c r="N223" s="9">
        <v>26.2</v>
      </c>
      <c r="O223" s="21">
        <v>27</v>
      </c>
      <c r="P223" s="9">
        <v>10.9</v>
      </c>
      <c r="Q223" s="21">
        <v>21</v>
      </c>
      <c r="R223" s="9">
        <v>16.8</v>
      </c>
      <c r="S223" s="9">
        <v>41.3</v>
      </c>
      <c r="T223" s="9">
        <v>14.1</v>
      </c>
      <c r="U223" s="9">
        <v>10.199999999999999</v>
      </c>
      <c r="V223" s="9">
        <v>25.8</v>
      </c>
      <c r="W223" s="21">
        <v>16</v>
      </c>
      <c r="X223" s="9">
        <v>12.9</v>
      </c>
      <c r="Y223" s="9">
        <v>11.1</v>
      </c>
      <c r="Z223" s="9">
        <v>15.8</v>
      </c>
      <c r="AA223" s="9">
        <v>19.399999999999999</v>
      </c>
      <c r="AB223" s="9">
        <v>27.8</v>
      </c>
      <c r="AC223" s="9">
        <v>36.799999999999997</v>
      </c>
      <c r="AD223" s="9">
        <v>20.7</v>
      </c>
      <c r="AE223" s="9">
        <v>13.7</v>
      </c>
      <c r="AF223" s="9">
        <v>18.2</v>
      </c>
      <c r="AG223" s="9">
        <v>22.9</v>
      </c>
      <c r="AH223" s="9">
        <v>42.2</v>
      </c>
      <c r="AI223" s="9">
        <v>25.2</v>
      </c>
      <c r="AJ223" s="9">
        <v>15.9</v>
      </c>
      <c r="AK223" s="9">
        <v>16.399999999999999</v>
      </c>
      <c r="AL223" s="9">
        <v>10.6</v>
      </c>
      <c r="AM223" s="9">
        <v>10.199999999999999</v>
      </c>
      <c r="AN223" s="9">
        <v>15.4</v>
      </c>
      <c r="AO223" s="9">
        <v>16.3</v>
      </c>
      <c r="AP223" s="9">
        <v>27.2</v>
      </c>
      <c r="AQ223" s="9">
        <v>5.9</v>
      </c>
      <c r="AR223" s="9">
        <v>14.7</v>
      </c>
      <c r="AS223" s="9">
        <v>24.9</v>
      </c>
      <c r="AT223" s="9">
        <v>20.6</v>
      </c>
      <c r="AU223" s="9">
        <v>21.1</v>
      </c>
      <c r="AV223" s="9">
        <v>17.7</v>
      </c>
      <c r="AW223" s="9">
        <v>7.5</v>
      </c>
      <c r="AX223" s="9">
        <v>21.4</v>
      </c>
      <c r="AY223" s="9">
        <v>12.1</v>
      </c>
      <c r="AZ223" s="9">
        <v>9.6</v>
      </c>
      <c r="BA223" s="21">
        <v>8</v>
      </c>
      <c r="BB223" s="9">
        <v>21.3</v>
      </c>
      <c r="BC223" s="9">
        <v>22.8</v>
      </c>
      <c r="BD223" s="9">
        <v>36.6</v>
      </c>
      <c r="BE223" s="9">
        <v>7.1</v>
      </c>
      <c r="BF223" s="9">
        <v>12.4</v>
      </c>
      <c r="BG223" s="9">
        <v>5.9</v>
      </c>
      <c r="BH223" s="9">
        <v>1.8</v>
      </c>
      <c r="BI223" s="9">
        <v>20.7</v>
      </c>
      <c r="BJ223" s="9">
        <v>29.9</v>
      </c>
      <c r="BK223" s="9">
        <v>17.8</v>
      </c>
      <c r="BL223" s="9">
        <v>12.1</v>
      </c>
      <c r="BM223" s="9">
        <v>13.6</v>
      </c>
      <c r="BN223" s="9">
        <v>14.4</v>
      </c>
      <c r="BO223" s="9">
        <v>18.399999999999999</v>
      </c>
      <c r="BP223" s="9">
        <v>15.2</v>
      </c>
      <c r="BQ223" s="9">
        <v>17.2</v>
      </c>
      <c r="BR223" s="9">
        <v>21.4</v>
      </c>
      <c r="BS223" s="9">
        <v>28.5</v>
      </c>
      <c r="BT223" s="9">
        <v>4.8</v>
      </c>
      <c r="BU223" s="9">
        <v>23.4</v>
      </c>
      <c r="BV223" s="9">
        <v>21.8</v>
      </c>
      <c r="BW223" s="9">
        <v>25.2</v>
      </c>
      <c r="BX223" s="9">
        <v>26.9</v>
      </c>
      <c r="BY223" s="9">
        <v>40.9</v>
      </c>
      <c r="BZ223" s="9">
        <v>17.7</v>
      </c>
      <c r="CA223" s="9">
        <v>16.8</v>
      </c>
      <c r="CB223" s="9">
        <v>30.2</v>
      </c>
      <c r="CC223" s="9">
        <v>15.3</v>
      </c>
      <c r="CD223" s="9">
        <v>4.8</v>
      </c>
      <c r="CE223" s="9">
        <v>9.6</v>
      </c>
      <c r="CF223" s="9">
        <v>6.9</v>
      </c>
      <c r="CG223" s="9">
        <v>15.4</v>
      </c>
      <c r="CH223" s="9">
        <v>9.6</v>
      </c>
      <c r="CI223" s="9">
        <v>35.4</v>
      </c>
      <c r="CJ223" s="9">
        <v>4.4000000000000004</v>
      </c>
      <c r="CK223" s="9">
        <v>15.7</v>
      </c>
      <c r="CL223" s="9">
        <v>7.7</v>
      </c>
      <c r="CM223" s="9">
        <v>20.5</v>
      </c>
      <c r="CN223" s="9">
        <v>19.5</v>
      </c>
      <c r="CO223" s="9">
        <v>12.5</v>
      </c>
      <c r="CP223" s="9">
        <v>29.6</v>
      </c>
      <c r="CQ223" s="9">
        <v>21.7</v>
      </c>
      <c r="CR223" s="9">
        <v>3.6</v>
      </c>
      <c r="CS223" s="21">
        <v>5</v>
      </c>
      <c r="CT223" s="9">
        <v>21.7</v>
      </c>
      <c r="CU223" s="9">
        <v>16.2</v>
      </c>
      <c r="CV223" s="9">
        <v>19.600000000000001</v>
      </c>
      <c r="CW223" s="9">
        <v>13.4</v>
      </c>
      <c r="CX223" s="21">
        <v>15</v>
      </c>
      <c r="CY223" s="9">
        <v>39.799999999999997</v>
      </c>
      <c r="CZ223" s="9">
        <v>19.100000000000001</v>
      </c>
      <c r="DA223" s="9">
        <v>19.5</v>
      </c>
      <c r="DB223" s="9">
        <v>12.8</v>
      </c>
      <c r="DC223" s="9">
        <v>15.5</v>
      </c>
      <c r="DD223" s="9">
        <v>25.2</v>
      </c>
      <c r="DE223" s="9">
        <v>8.1</v>
      </c>
      <c r="DF223" s="9">
        <v>22.7</v>
      </c>
      <c r="DG223" s="9">
        <v>40.1</v>
      </c>
      <c r="DH223" s="21">
        <v>20</v>
      </c>
      <c r="DI223" s="9">
        <v>31.4</v>
      </c>
      <c r="DJ223" s="9">
        <v>26.5</v>
      </c>
      <c r="DK223" s="9">
        <v>14.8</v>
      </c>
      <c r="DL223" s="9">
        <v>26.1</v>
      </c>
      <c r="DM223" s="21">
        <v>23</v>
      </c>
      <c r="DN223" s="21">
        <v>22</v>
      </c>
      <c r="DO223" s="9">
        <v>23.4</v>
      </c>
      <c r="DP223" s="9">
        <v>13.7</v>
      </c>
      <c r="DQ223" s="9">
        <v>35.299999999999997</v>
      </c>
      <c r="DR223" s="9">
        <v>6.1</v>
      </c>
      <c r="DS223" s="21">
        <v>13</v>
      </c>
      <c r="DT223" s="9">
        <v>8.3000000000000007</v>
      </c>
      <c r="DU223" s="9">
        <v>16.899999999999999</v>
      </c>
      <c r="DV223" s="9">
        <v>20.8</v>
      </c>
      <c r="DW223" s="21">
        <v>43</v>
      </c>
      <c r="DX223" s="9">
        <v>7.2</v>
      </c>
      <c r="DY223" s="9">
        <v>18.899999999999999</v>
      </c>
      <c r="DZ223" s="9">
        <v>13.9</v>
      </c>
      <c r="EA223" s="9">
        <v>23.9</v>
      </c>
      <c r="EB223" s="9">
        <v>8.8000000000000007</v>
      </c>
      <c r="EC223" s="9">
        <v>20.9</v>
      </c>
      <c r="ED223" s="9">
        <v>18.2</v>
      </c>
      <c r="EE223" s="9">
        <v>26.7</v>
      </c>
      <c r="EF223" s="9">
        <v>25.4</v>
      </c>
      <c r="EG223" s="9">
        <v>22.5</v>
      </c>
      <c r="EH223" s="9">
        <v>23.6</v>
      </c>
      <c r="EI223" s="9">
        <v>33.299999999999997</v>
      </c>
      <c r="EJ223" s="9">
        <v>23.9</v>
      </c>
      <c r="EK223" s="9">
        <v>2.2999999999999998</v>
      </c>
      <c r="EL223" s="9">
        <v>40.5</v>
      </c>
      <c r="EM223" s="9">
        <v>26.1</v>
      </c>
      <c r="EN223" s="9">
        <v>24.7</v>
      </c>
      <c r="EO223" s="9">
        <v>16.100000000000001</v>
      </c>
      <c r="EP223" s="9">
        <v>26.3</v>
      </c>
      <c r="EQ223" s="9">
        <v>16.399999999999999</v>
      </c>
      <c r="ER223" s="9">
        <v>20.399999999999999</v>
      </c>
      <c r="ES223" s="9">
        <v>14.9</v>
      </c>
      <c r="ET223" s="9">
        <v>15.3</v>
      </c>
      <c r="EU223" s="9">
        <v>6.6</v>
      </c>
      <c r="EV223" s="9">
        <v>4.8</v>
      </c>
      <c r="EW223" s="9">
        <v>8.4</v>
      </c>
      <c r="EX223" s="9">
        <v>19.399999999999999</v>
      </c>
      <c r="EY223" s="9">
        <v>10.4</v>
      </c>
      <c r="EZ223" s="9">
        <v>16.399999999999999</v>
      </c>
      <c r="FA223" s="9">
        <v>36.6</v>
      </c>
      <c r="FB223" s="9">
        <v>22.9</v>
      </c>
      <c r="FC223" s="9">
        <v>11.4</v>
      </c>
      <c r="FD223" s="9">
        <v>4.7</v>
      </c>
      <c r="FE223" s="9">
        <v>15.9</v>
      </c>
      <c r="FF223" s="21">
        <v>11</v>
      </c>
      <c r="FG223" s="9">
        <v>14.9</v>
      </c>
      <c r="FH223" s="9">
        <v>18.399999999999999</v>
      </c>
      <c r="FI223" s="9">
        <v>19.899999999999999</v>
      </c>
      <c r="FJ223" s="9">
        <v>26.8</v>
      </c>
      <c r="FK223" s="9">
        <v>9.6999999999999993</v>
      </c>
      <c r="FL223" s="9">
        <v>22.4</v>
      </c>
      <c r="FM223" s="9">
        <v>28.3</v>
      </c>
      <c r="FN223" s="9">
        <v>36.1</v>
      </c>
      <c r="FO223" s="9">
        <v>18.2</v>
      </c>
      <c r="FP223" s="9">
        <v>39.5</v>
      </c>
      <c r="FQ223" s="9">
        <v>14.9</v>
      </c>
      <c r="FR223" s="9">
        <v>10.1</v>
      </c>
      <c r="FS223" s="9">
        <v>20.8</v>
      </c>
      <c r="FT223" s="9">
        <v>4.8</v>
      </c>
      <c r="FU223" s="21">
        <v>26</v>
      </c>
      <c r="FV223" s="9">
        <v>12.2</v>
      </c>
      <c r="FW223" s="21">
        <v>17</v>
      </c>
      <c r="FX223" s="9">
        <v>16.899999999999999</v>
      </c>
      <c r="FY223" s="9">
        <v>24.4</v>
      </c>
      <c r="FZ223" s="21">
        <v>15</v>
      </c>
      <c r="GA223" s="9">
        <v>11.3</v>
      </c>
      <c r="GB223" s="9">
        <v>30.5</v>
      </c>
      <c r="GC223" s="9">
        <v>20.7</v>
      </c>
      <c r="GD223" s="9">
        <v>15.9</v>
      </c>
      <c r="GE223" s="9">
        <v>5.4</v>
      </c>
      <c r="GF223" s="9">
        <v>35.1</v>
      </c>
      <c r="GG223" s="9">
        <v>17.3</v>
      </c>
      <c r="GH223" s="9">
        <v>17.3</v>
      </c>
      <c r="GI223" s="9">
        <v>40.9</v>
      </c>
      <c r="GJ223" s="9">
        <v>26.1</v>
      </c>
      <c r="GK223" s="9">
        <v>25.6</v>
      </c>
      <c r="GL223" s="9">
        <v>25.3</v>
      </c>
      <c r="GM223" s="21">
        <v>25</v>
      </c>
      <c r="GN223" s="9">
        <v>5.7</v>
      </c>
      <c r="GO223" s="9">
        <v>25.5</v>
      </c>
      <c r="GP223" s="9">
        <v>10.4</v>
      </c>
      <c r="GQ223" s="9">
        <v>20.5</v>
      </c>
      <c r="GR223" s="9">
        <v>23.4</v>
      </c>
      <c r="GS223" s="9">
        <v>18.5</v>
      </c>
      <c r="GT223" s="9">
        <v>20.7</v>
      </c>
      <c r="GU223" s="9">
        <v>23.6</v>
      </c>
      <c r="GV223" s="9">
        <v>9.1</v>
      </c>
      <c r="GW223" s="9">
        <v>19.2</v>
      </c>
      <c r="GX223" s="9">
        <v>15.9</v>
      </c>
      <c r="GY223" s="9">
        <v>19.399999999999999</v>
      </c>
      <c r="GZ223" s="9">
        <v>25.1</v>
      </c>
      <c r="HA223" s="9">
        <v>27.7</v>
      </c>
      <c r="HB223" s="9">
        <v>30.5</v>
      </c>
      <c r="HC223" s="9">
        <v>14.6</v>
      </c>
      <c r="HD223" s="9">
        <v>21.5</v>
      </c>
      <c r="HE223" s="21">
        <v>30</v>
      </c>
      <c r="HF223" s="9">
        <v>4.2</v>
      </c>
      <c r="HG223" s="9">
        <v>8.9</v>
      </c>
      <c r="HH223" s="9">
        <v>4.2</v>
      </c>
      <c r="HI223" s="9">
        <v>26.3</v>
      </c>
      <c r="HJ223" s="9">
        <v>22.2</v>
      </c>
      <c r="HK223" s="9">
        <v>17.5</v>
      </c>
      <c r="HL223" s="9">
        <v>21.4</v>
      </c>
      <c r="HM223" s="9">
        <v>7.9</v>
      </c>
      <c r="HN223" s="9">
        <v>27.5</v>
      </c>
      <c r="HO223" s="9">
        <v>16.899999999999999</v>
      </c>
      <c r="HP223" s="21">
        <v>0</v>
      </c>
      <c r="HQ223" s="9">
        <v>36.4</v>
      </c>
      <c r="HR223" s="9">
        <v>21.9</v>
      </c>
      <c r="HS223" s="9">
        <v>4.5</v>
      </c>
      <c r="HT223" s="9">
        <v>13.1</v>
      </c>
      <c r="HU223" s="9">
        <v>18.5</v>
      </c>
      <c r="HV223" s="9">
        <v>16.100000000000001</v>
      </c>
      <c r="HW223" s="21">
        <v>13</v>
      </c>
      <c r="HX223" s="8"/>
      <c r="HY223" s="92" t="str">
        <f t="shared" si="684"/>
        <v xml:space="preserve">221 1 0.156667 </v>
      </c>
      <c r="HZ223" s="92" t="str">
        <f t="shared" si="685"/>
        <v xml:space="preserve">221 2 0.533333 </v>
      </c>
      <c r="IA223" s="92" t="str">
        <f t="shared" si="686"/>
        <v xml:space="preserve">221 3 0.256667 </v>
      </c>
      <c r="IB223" s="92" t="str">
        <f t="shared" si="687"/>
        <v xml:space="preserve">221 4 1.306667 </v>
      </c>
      <c r="IC223" s="92" t="str">
        <f t="shared" si="688"/>
        <v xml:space="preserve">221 5 1.233333 </v>
      </c>
      <c r="ID223" s="92" t="str">
        <f t="shared" si="689"/>
        <v xml:space="preserve">221 6 1.233333 </v>
      </c>
      <c r="IE223" s="92" t="str">
        <f t="shared" si="690"/>
        <v xml:space="preserve">221 7 0.66 </v>
      </c>
      <c r="IF223" s="92" t="str">
        <f t="shared" si="691"/>
        <v xml:space="preserve">221 8 0.523333 </v>
      </c>
      <c r="IG223" s="92" t="str">
        <f t="shared" si="692"/>
        <v xml:space="preserve">221 9 1.16 </v>
      </c>
      <c r="IH223" s="92" t="str">
        <f t="shared" si="693"/>
        <v xml:space="preserve">221 10 0.553333 </v>
      </c>
      <c r="II223" s="92" t="str">
        <f t="shared" si="694"/>
        <v xml:space="preserve">221 11 0.873333 </v>
      </c>
      <c r="IJ223" s="92" t="str">
        <f t="shared" si="695"/>
        <v xml:space="preserve">221 12 0.9 </v>
      </c>
      <c r="IK223" s="92" t="str">
        <f t="shared" si="696"/>
        <v xml:space="preserve">221 13 0.363333 </v>
      </c>
      <c r="IL223" s="92" t="str">
        <f t="shared" si="697"/>
        <v xml:space="preserve">221 14 0.7 </v>
      </c>
      <c r="IM223" s="92" t="str">
        <f t="shared" si="698"/>
        <v xml:space="preserve">221 15 0.56 </v>
      </c>
      <c r="IN223" s="92" t="str">
        <f t="shared" si="699"/>
        <v xml:space="preserve">221 16 1.376667 </v>
      </c>
      <c r="IO223" s="92" t="str">
        <f t="shared" si="700"/>
        <v xml:space="preserve">221 17 0.47 </v>
      </c>
      <c r="IP223" s="92" t="str">
        <f t="shared" si="701"/>
        <v xml:space="preserve">221 18 0.34 </v>
      </c>
      <c r="IQ223" s="92" t="str">
        <f t="shared" si="702"/>
        <v xml:space="preserve">221 19 0.86 </v>
      </c>
      <c r="IR223" s="92" t="str">
        <f t="shared" si="703"/>
        <v xml:space="preserve">221 20 0.533333 </v>
      </c>
      <c r="IS223" s="92" t="str">
        <f t="shared" si="704"/>
        <v xml:space="preserve">221 21 0.43 </v>
      </c>
      <c r="IT223" s="92" t="str">
        <f t="shared" si="705"/>
        <v xml:space="preserve">221 22 0.37 </v>
      </c>
      <c r="IU223" s="92" t="str">
        <f t="shared" si="706"/>
        <v xml:space="preserve">221 23 0.526667 </v>
      </c>
      <c r="IV223" s="92" t="str">
        <f t="shared" si="707"/>
        <v xml:space="preserve">221 24 0.646667 </v>
      </c>
      <c r="IW223" s="92" t="str">
        <f t="shared" si="708"/>
        <v xml:space="preserve">221 25 0.926667 </v>
      </c>
      <c r="IX223" s="92" t="str">
        <f t="shared" si="709"/>
        <v xml:space="preserve">221 26 1.226667 </v>
      </c>
      <c r="IY223" s="92" t="str">
        <f t="shared" si="710"/>
        <v xml:space="preserve">221 27 0.69 </v>
      </c>
      <c r="IZ223" s="92" t="str">
        <f t="shared" si="711"/>
        <v xml:space="preserve">221 28 0.456667 </v>
      </c>
      <c r="JA223" s="92" t="str">
        <f t="shared" si="712"/>
        <v xml:space="preserve">221 29 0.606667 </v>
      </c>
      <c r="JB223" s="92" t="str">
        <f t="shared" si="713"/>
        <v xml:space="preserve">221 30 0.763333 </v>
      </c>
      <c r="JC223" s="92" t="str">
        <f t="shared" si="714"/>
        <v xml:space="preserve">221 31 1.406667 </v>
      </c>
      <c r="JD223" s="92" t="str">
        <f t="shared" si="715"/>
        <v xml:space="preserve">221 32 0.84 </v>
      </c>
      <c r="JE223" s="92" t="str">
        <f t="shared" si="716"/>
        <v xml:space="preserve">221 33 0.53 </v>
      </c>
      <c r="JF223" s="92" t="str">
        <f t="shared" si="717"/>
        <v xml:space="preserve">221 34 0.546667 </v>
      </c>
      <c r="JG223" s="92" t="str">
        <f t="shared" si="718"/>
        <v xml:space="preserve">221 35 0.353333 </v>
      </c>
      <c r="JH223" s="92" t="str">
        <f t="shared" si="719"/>
        <v xml:space="preserve">221 36 0.34 </v>
      </c>
      <c r="JI223" s="92" t="str">
        <f t="shared" si="720"/>
        <v xml:space="preserve">221 37 0.513333 </v>
      </c>
      <c r="JJ223" s="92" t="str">
        <f t="shared" si="721"/>
        <v xml:space="preserve">221 38 0.543333 </v>
      </c>
      <c r="JK223" s="92" t="str">
        <f t="shared" si="722"/>
        <v xml:space="preserve">221 39 0.906667 </v>
      </c>
      <c r="JL223" s="92" t="str">
        <f t="shared" si="723"/>
        <v xml:space="preserve">221 40 0.196667 </v>
      </c>
      <c r="JM223" s="92" t="str">
        <f t="shared" si="724"/>
        <v xml:space="preserve">221 41 0.49 </v>
      </c>
      <c r="JN223" s="92" t="str">
        <f t="shared" si="725"/>
        <v xml:space="preserve">221 42 0.83 </v>
      </c>
      <c r="JO223" s="92" t="str">
        <f t="shared" si="726"/>
        <v xml:space="preserve">221 43 0.686667 </v>
      </c>
      <c r="JP223" s="92" t="str">
        <f t="shared" si="727"/>
        <v xml:space="preserve">221 44 0.703333 </v>
      </c>
      <c r="JQ223" s="92" t="str">
        <f t="shared" si="728"/>
        <v xml:space="preserve">221 45 0.59 </v>
      </c>
      <c r="JR223" s="92" t="str">
        <f t="shared" si="729"/>
        <v xml:space="preserve">221 46 0.25 </v>
      </c>
      <c r="JS223" s="92" t="str">
        <f t="shared" si="730"/>
        <v xml:space="preserve">221 47 0.713333 </v>
      </c>
      <c r="JT223" s="92" t="str">
        <f t="shared" si="731"/>
        <v xml:space="preserve">221 48 0.403333 </v>
      </c>
      <c r="JU223" s="92" t="str">
        <f t="shared" si="732"/>
        <v xml:space="preserve">221 49 0.32 </v>
      </c>
      <c r="JV223" s="92" t="str">
        <f t="shared" si="733"/>
        <v xml:space="preserve">221 50 0.266667 </v>
      </c>
      <c r="JW223" s="92" t="str">
        <f t="shared" si="734"/>
        <v xml:space="preserve">221 51 0.71 </v>
      </c>
      <c r="JX223" s="92" t="str">
        <f t="shared" si="735"/>
        <v xml:space="preserve">221 52 0.76 </v>
      </c>
      <c r="JY223" s="92" t="str">
        <f t="shared" si="736"/>
        <v xml:space="preserve">221 53 1.22 </v>
      </c>
      <c r="JZ223" s="92" t="str">
        <f t="shared" si="737"/>
        <v xml:space="preserve">221 54 0.236667 </v>
      </c>
      <c r="KA223" s="92" t="str">
        <f t="shared" si="738"/>
        <v xml:space="preserve">221 55 0.413333 </v>
      </c>
      <c r="KB223" s="92" t="str">
        <f t="shared" si="739"/>
        <v xml:space="preserve">221 56 0.196667 </v>
      </c>
      <c r="KC223" s="92" t="str">
        <f t="shared" si="740"/>
        <v xml:space="preserve">221 57 0.06 </v>
      </c>
      <c r="KD223" s="92" t="str">
        <f t="shared" si="741"/>
        <v xml:space="preserve">221 58 0.69 </v>
      </c>
      <c r="KE223" s="92" t="str">
        <f t="shared" si="742"/>
        <v xml:space="preserve">221 59 0.996667 </v>
      </c>
      <c r="KF223" s="92" t="str">
        <f t="shared" si="743"/>
        <v xml:space="preserve">221 60 0.593333 </v>
      </c>
      <c r="KG223" s="92" t="str">
        <f t="shared" si="744"/>
        <v xml:space="preserve">221 61 0.403333 </v>
      </c>
      <c r="KH223" s="92" t="str">
        <f t="shared" si="745"/>
        <v xml:space="preserve">221 62 0.453333 </v>
      </c>
      <c r="KI223" s="92" t="str">
        <f t="shared" si="746"/>
        <v xml:space="preserve">221 63 0.48 </v>
      </c>
      <c r="KJ223" s="92" t="str">
        <f t="shared" si="747"/>
        <v xml:space="preserve">221 64 0.613333 </v>
      </c>
      <c r="KK223" s="92" t="str">
        <f t="shared" si="748"/>
        <v xml:space="preserve">221 65 0.506667 </v>
      </c>
      <c r="KL223" s="92" t="str">
        <f t="shared" si="749"/>
        <v xml:space="preserve">221 66 0.573333 </v>
      </c>
      <c r="KM223" s="92" t="str">
        <f t="shared" si="750"/>
        <v xml:space="preserve">221 67 0.713333 </v>
      </c>
      <c r="KN223" s="92" t="str">
        <f t="shared" si="751"/>
        <v xml:space="preserve">221 68 0.95 </v>
      </c>
      <c r="KO223" s="92" t="str">
        <f t="shared" si="752"/>
        <v xml:space="preserve">221 69 0.16 </v>
      </c>
      <c r="KP223" s="92" t="str">
        <f t="shared" si="753"/>
        <v xml:space="preserve">221 70 0.78 </v>
      </c>
      <c r="KQ223" s="92" t="str">
        <f t="shared" si="754"/>
        <v xml:space="preserve">221 71 0.726667 </v>
      </c>
      <c r="KR223" s="92" t="str">
        <f t="shared" si="755"/>
        <v xml:space="preserve">221 72 0.84 </v>
      </c>
      <c r="KS223" s="92" t="str">
        <f t="shared" si="756"/>
        <v xml:space="preserve">221 73 0.896667 </v>
      </c>
      <c r="KT223" s="92" t="str">
        <f t="shared" si="757"/>
        <v xml:space="preserve">221 74 1.363333 </v>
      </c>
      <c r="KU223" s="92" t="str">
        <f t="shared" si="758"/>
        <v xml:space="preserve">221 75 0.59 </v>
      </c>
      <c r="KV223" s="92" t="str">
        <f t="shared" si="759"/>
        <v xml:space="preserve">221 76 0.56 </v>
      </c>
      <c r="KW223" s="92" t="str">
        <f t="shared" si="760"/>
        <v xml:space="preserve">221 77 1.006667 </v>
      </c>
      <c r="KX223" s="92" t="str">
        <f t="shared" si="761"/>
        <v xml:space="preserve">221 78 0.51 </v>
      </c>
      <c r="KY223" s="92" t="str">
        <f t="shared" si="762"/>
        <v xml:space="preserve">221 79 0.16 </v>
      </c>
      <c r="KZ223" s="92" t="str">
        <f t="shared" si="763"/>
        <v xml:space="preserve">221 80 0.32 </v>
      </c>
      <c r="LA223" s="92" t="str">
        <f t="shared" si="764"/>
        <v xml:space="preserve">221 81 0.23 </v>
      </c>
      <c r="LB223" s="92" t="str">
        <f t="shared" si="765"/>
        <v xml:space="preserve">221 82 0.513333 </v>
      </c>
      <c r="LC223" s="92" t="str">
        <f t="shared" si="766"/>
        <v xml:space="preserve">221 83 0.32 </v>
      </c>
      <c r="LD223" s="92" t="str">
        <f t="shared" si="767"/>
        <v xml:space="preserve">221 84 1.18 </v>
      </c>
      <c r="LE223" s="92" t="str">
        <f t="shared" si="768"/>
        <v xml:space="preserve">221 85 0.146667 </v>
      </c>
      <c r="LF223" s="92" t="str">
        <f t="shared" si="769"/>
        <v xml:space="preserve">221 86 0.523333 </v>
      </c>
      <c r="LG223" s="92" t="str">
        <f t="shared" si="770"/>
        <v xml:space="preserve">221 87 0.256667 </v>
      </c>
      <c r="LH223" s="92" t="str">
        <f t="shared" si="771"/>
        <v xml:space="preserve">221 88 0.683333 </v>
      </c>
      <c r="LI223" s="92" t="str">
        <f t="shared" si="772"/>
        <v xml:space="preserve">221 89 0.65 </v>
      </c>
      <c r="LJ223" s="92" t="str">
        <f t="shared" si="773"/>
        <v xml:space="preserve">221 90 0.416667 </v>
      </c>
      <c r="LK223" s="92" t="str">
        <f t="shared" si="774"/>
        <v xml:space="preserve">221 91 0.986667 </v>
      </c>
      <c r="LL223" s="92" t="str">
        <f t="shared" si="775"/>
        <v xml:space="preserve">221 92 0.723333 </v>
      </c>
      <c r="LM223" s="92" t="str">
        <f t="shared" si="776"/>
        <v xml:space="preserve">221 93 0.12 </v>
      </c>
      <c r="LN223" s="92" t="str">
        <f t="shared" si="777"/>
        <v xml:space="preserve">221 94 0.166667 </v>
      </c>
      <c r="LO223" s="92" t="str">
        <f t="shared" si="778"/>
        <v xml:space="preserve">221 95 0.723333 </v>
      </c>
      <c r="LP223" s="92" t="str">
        <f t="shared" si="779"/>
        <v xml:space="preserve">221 96 0.54 </v>
      </c>
      <c r="LQ223" s="92" t="str">
        <f t="shared" si="780"/>
        <v xml:space="preserve">221 97 0.653333 </v>
      </c>
      <c r="LR223" s="92" t="str">
        <f t="shared" si="781"/>
        <v xml:space="preserve">221 98 0.446667 </v>
      </c>
      <c r="LS223" s="92" t="str">
        <f t="shared" si="782"/>
        <v xml:space="preserve">221 99 0.5 </v>
      </c>
      <c r="LT223" s="92" t="str">
        <f t="shared" si="783"/>
        <v xml:space="preserve">221 100 1.326667 </v>
      </c>
      <c r="LU223" s="92" t="str">
        <f t="shared" si="784"/>
        <v xml:space="preserve">221 101 0.636667 </v>
      </c>
      <c r="LV223" s="92" t="str">
        <f t="shared" si="785"/>
        <v xml:space="preserve">221 102 0.65 </v>
      </c>
      <c r="LW223" s="92" t="str">
        <f t="shared" si="786"/>
        <v xml:space="preserve">221 103 0.426667 </v>
      </c>
      <c r="LX223" s="92" t="str">
        <f t="shared" si="787"/>
        <v xml:space="preserve">221 104 0.516667 </v>
      </c>
      <c r="LY223" s="92" t="str">
        <f t="shared" si="788"/>
        <v xml:space="preserve">221 105 0.84 </v>
      </c>
      <c r="LZ223" s="92" t="str">
        <f t="shared" si="789"/>
        <v xml:space="preserve">221 106 0.27 </v>
      </c>
      <c r="MA223" s="92" t="str">
        <f t="shared" si="790"/>
        <v xml:space="preserve">221 107 0.756667 </v>
      </c>
      <c r="MB223" s="92" t="str">
        <f t="shared" si="791"/>
        <v xml:space="preserve">221 108 1.336667 </v>
      </c>
      <c r="MC223" s="92" t="str">
        <f t="shared" si="792"/>
        <v xml:space="preserve">221 109 0.666667 </v>
      </c>
      <c r="MD223" s="92" t="str">
        <f t="shared" si="793"/>
        <v xml:space="preserve">221 110 1.046667 </v>
      </c>
      <c r="ME223" s="92" t="str">
        <f t="shared" si="794"/>
        <v xml:space="preserve">221 111 0.883333 </v>
      </c>
      <c r="MF223" s="92" t="str">
        <f t="shared" si="795"/>
        <v xml:space="preserve">221 112 0.493333 </v>
      </c>
      <c r="MG223" s="92" t="str">
        <f t="shared" si="796"/>
        <v xml:space="preserve">221 113 0.87 </v>
      </c>
      <c r="MH223" s="92" t="str">
        <f t="shared" si="797"/>
        <v xml:space="preserve">221 114 0.766667 </v>
      </c>
      <c r="MI223" s="92" t="str">
        <f t="shared" si="798"/>
        <v xml:space="preserve">221 115 0.733333 </v>
      </c>
      <c r="MJ223" s="92" t="str">
        <f t="shared" si="799"/>
        <v xml:space="preserve">221 116 0.78 </v>
      </c>
      <c r="MK223" s="92" t="str">
        <f t="shared" si="800"/>
        <v xml:space="preserve">221 117 0.456667 </v>
      </c>
      <c r="ML223" s="92" t="str">
        <f t="shared" si="801"/>
        <v xml:space="preserve">221 118 1.176667 </v>
      </c>
      <c r="MM223" s="92" t="str">
        <f t="shared" si="802"/>
        <v xml:space="preserve">221 119 0.203333 </v>
      </c>
      <c r="MN223" s="92" t="str">
        <f t="shared" si="803"/>
        <v xml:space="preserve">221 120 0.433333 </v>
      </c>
      <c r="MO223" s="92" t="str">
        <f t="shared" si="804"/>
        <v xml:space="preserve">221 121 0.276667 </v>
      </c>
      <c r="MP223" s="92" t="str">
        <f t="shared" si="805"/>
        <v xml:space="preserve">221 122 0.563333 </v>
      </c>
      <c r="MQ223" s="92" t="str">
        <f t="shared" si="806"/>
        <v xml:space="preserve">221 123 0.693333 </v>
      </c>
      <c r="MR223" s="92" t="str">
        <f t="shared" si="807"/>
        <v xml:space="preserve">221 124 1.433333 </v>
      </c>
      <c r="MS223" s="92" t="str">
        <f t="shared" si="808"/>
        <v xml:space="preserve">221 125 0.24 </v>
      </c>
      <c r="MT223" s="92" t="str">
        <f t="shared" si="809"/>
        <v xml:space="preserve">221 126 0.63 </v>
      </c>
      <c r="MU223" s="92" t="str">
        <f t="shared" si="810"/>
        <v xml:space="preserve">221 127 0.463333 </v>
      </c>
      <c r="MV223" s="92" t="str">
        <f t="shared" si="811"/>
        <v xml:space="preserve">221 128 0.796667 </v>
      </c>
      <c r="MW223" s="92" t="str">
        <f t="shared" si="812"/>
        <v xml:space="preserve">221 129 0.293333 </v>
      </c>
      <c r="MX223" s="92" t="str">
        <f t="shared" si="813"/>
        <v xml:space="preserve">221 130 0.696667 </v>
      </c>
      <c r="MY223" s="92" t="str">
        <f t="shared" si="814"/>
        <v xml:space="preserve">221 131 0.606667 </v>
      </c>
      <c r="MZ223" s="92" t="str">
        <f t="shared" si="815"/>
        <v xml:space="preserve">221 132 0.89 </v>
      </c>
      <c r="NA223" s="92" t="str">
        <f t="shared" si="816"/>
        <v xml:space="preserve">221 133 0.846667 </v>
      </c>
      <c r="NB223" s="92" t="str">
        <f t="shared" si="817"/>
        <v xml:space="preserve">221 134 0.75 </v>
      </c>
      <c r="NC223" s="92" t="str">
        <f t="shared" si="818"/>
        <v xml:space="preserve">221 135 0.786667 </v>
      </c>
      <c r="ND223" s="92" t="str">
        <f t="shared" si="819"/>
        <v xml:space="preserve">221 136 1.11 </v>
      </c>
      <c r="NE223" s="92" t="str">
        <f t="shared" si="820"/>
        <v xml:space="preserve">221 137 0.796667 </v>
      </c>
      <c r="NF223" s="92" t="str">
        <f t="shared" si="821"/>
        <v xml:space="preserve">221 138 0.076667 </v>
      </c>
      <c r="NG223" s="92" t="str">
        <f t="shared" si="822"/>
        <v xml:space="preserve">221 139 1.35 </v>
      </c>
      <c r="NH223" s="92" t="str">
        <f t="shared" si="823"/>
        <v xml:space="preserve">221 140 0.87 </v>
      </c>
      <c r="NI223" s="92" t="str">
        <f t="shared" si="824"/>
        <v xml:space="preserve">221 141 0.823333 </v>
      </c>
      <c r="NJ223" s="92" t="str">
        <f t="shared" si="825"/>
        <v xml:space="preserve">221 142 0.536667 </v>
      </c>
      <c r="NK223" s="92" t="str">
        <f t="shared" si="826"/>
        <v xml:space="preserve">221 143 0.876667 </v>
      </c>
      <c r="NL223" s="92" t="str">
        <f t="shared" si="827"/>
        <v xml:space="preserve">221 144 0.546667 </v>
      </c>
      <c r="NM223" s="92" t="str">
        <f t="shared" si="828"/>
        <v xml:space="preserve">221 145 0.68 </v>
      </c>
      <c r="NN223" s="92" t="str">
        <f t="shared" si="829"/>
        <v xml:space="preserve">221 146 0.496667 </v>
      </c>
      <c r="NO223" s="92" t="str">
        <f t="shared" si="830"/>
        <v xml:space="preserve">221 147 0.51 </v>
      </c>
      <c r="NP223" s="92" t="str">
        <f t="shared" si="831"/>
        <v xml:space="preserve">221 148 0.22 </v>
      </c>
      <c r="NQ223" s="92" t="str">
        <f t="shared" si="832"/>
        <v xml:space="preserve">221 149 0.16 </v>
      </c>
      <c r="NR223" s="92" t="str">
        <f t="shared" si="833"/>
        <v xml:space="preserve">221 150 0.28 </v>
      </c>
      <c r="NS223" s="92" t="str">
        <f t="shared" si="834"/>
        <v xml:space="preserve">221 151 0.646667 </v>
      </c>
      <c r="NT223" s="92" t="str">
        <f t="shared" si="835"/>
        <v xml:space="preserve">221 152 0.346667 </v>
      </c>
      <c r="NU223" s="92" t="str">
        <f t="shared" si="836"/>
        <v xml:space="preserve">221 153 0.546667 </v>
      </c>
      <c r="NV223" s="92" t="str">
        <f t="shared" si="837"/>
        <v xml:space="preserve">221 154 1.22 </v>
      </c>
      <c r="NW223" s="92" t="str">
        <f t="shared" si="838"/>
        <v xml:space="preserve">221 155 0.763333 </v>
      </c>
      <c r="NX223" s="92" t="str">
        <f t="shared" si="839"/>
        <v xml:space="preserve">221 156 0.38 </v>
      </c>
      <c r="NY223" s="92" t="str">
        <f t="shared" si="840"/>
        <v xml:space="preserve">221 157 0.156667 </v>
      </c>
      <c r="NZ223" s="92" t="str">
        <f t="shared" si="841"/>
        <v xml:space="preserve">221 158 0.53 </v>
      </c>
      <c r="OA223" s="92" t="str">
        <f t="shared" si="842"/>
        <v xml:space="preserve">221 159 0.366667 </v>
      </c>
      <c r="OB223" s="92" t="str">
        <f t="shared" si="843"/>
        <v xml:space="preserve">221 160 0.496667 </v>
      </c>
      <c r="OC223" s="92" t="str">
        <f t="shared" si="844"/>
        <v xml:space="preserve">221 161 0.613333 </v>
      </c>
      <c r="OD223" s="92" t="str">
        <f t="shared" si="845"/>
        <v xml:space="preserve">221 162 0.663333 </v>
      </c>
      <c r="OE223" s="92" t="str">
        <f t="shared" si="846"/>
        <v xml:space="preserve">221 163 0.893333 </v>
      </c>
      <c r="OF223" s="92" t="str">
        <f t="shared" si="847"/>
        <v xml:space="preserve">221 164 0.323333 </v>
      </c>
      <c r="OG223" s="92" t="str">
        <f t="shared" si="848"/>
        <v xml:space="preserve">221 165 0.746667 </v>
      </c>
      <c r="OH223" s="92" t="str">
        <f t="shared" si="849"/>
        <v xml:space="preserve">221 166 0.943333 </v>
      </c>
      <c r="OI223" s="92" t="str">
        <f t="shared" si="850"/>
        <v xml:space="preserve">221 167 1.203333 </v>
      </c>
      <c r="OJ223" s="92" t="str">
        <f t="shared" si="851"/>
        <v xml:space="preserve">221 168 0.606667 </v>
      </c>
      <c r="OK223" s="92" t="str">
        <f t="shared" si="852"/>
        <v xml:space="preserve">221 169 1.316667 </v>
      </c>
      <c r="OL223" s="92" t="str">
        <f t="shared" si="853"/>
        <v xml:space="preserve">221 170 0.496667 </v>
      </c>
      <c r="OM223" s="92" t="str">
        <f t="shared" si="854"/>
        <v xml:space="preserve">221 171 0.336667 </v>
      </c>
      <c r="ON223" s="92" t="str">
        <f t="shared" si="855"/>
        <v xml:space="preserve">221 172 0.693333 </v>
      </c>
      <c r="OO223" s="92" t="str">
        <f t="shared" si="856"/>
        <v xml:space="preserve">221 173 0.16 </v>
      </c>
      <c r="OP223" s="92" t="str">
        <f t="shared" si="857"/>
        <v xml:space="preserve">221 174 0.866667 </v>
      </c>
      <c r="OQ223" s="92" t="str">
        <f t="shared" si="858"/>
        <v xml:space="preserve">221 175 0.406667 </v>
      </c>
      <c r="OR223" s="92" t="str">
        <f t="shared" si="859"/>
        <v xml:space="preserve">221 176 0.566667 </v>
      </c>
      <c r="OS223" s="92" t="str">
        <f t="shared" si="860"/>
        <v xml:space="preserve">221 177 0.563333 </v>
      </c>
      <c r="OT223" s="92" t="str">
        <f t="shared" si="861"/>
        <v xml:space="preserve">221 178 0.813333 </v>
      </c>
      <c r="OU223" s="92" t="str">
        <f t="shared" si="862"/>
        <v xml:space="preserve">221 179 0.5 </v>
      </c>
      <c r="OV223" s="92" t="str">
        <f t="shared" si="863"/>
        <v xml:space="preserve">221 180 0.376667 </v>
      </c>
      <c r="OW223" s="92" t="str">
        <f t="shared" si="864"/>
        <v xml:space="preserve">221 181 1.016667 </v>
      </c>
      <c r="OX223" s="92" t="str">
        <f t="shared" si="865"/>
        <v xml:space="preserve">221 182 0.69 </v>
      </c>
      <c r="OY223" s="92" t="str">
        <f t="shared" si="866"/>
        <v xml:space="preserve">221 183 0.53 </v>
      </c>
      <c r="OZ223" s="92" t="str">
        <f t="shared" si="867"/>
        <v xml:space="preserve">221 184 0.18 </v>
      </c>
      <c r="PA223" s="92" t="str">
        <f t="shared" si="868"/>
        <v xml:space="preserve">221 185 1.17 </v>
      </c>
      <c r="PB223" s="92" t="str">
        <f t="shared" si="869"/>
        <v xml:space="preserve">221 186 0.576667 </v>
      </c>
      <c r="PC223" s="92" t="str">
        <f t="shared" si="870"/>
        <v xml:space="preserve">221 187 0.576667 </v>
      </c>
      <c r="PD223" s="92" t="str">
        <f t="shared" si="871"/>
        <v xml:space="preserve">221 188 1.363333 </v>
      </c>
      <c r="PE223" s="92" t="str">
        <f t="shared" si="872"/>
        <v xml:space="preserve">221 189 0.87 </v>
      </c>
      <c r="PF223" s="92" t="str">
        <f t="shared" si="873"/>
        <v xml:space="preserve">221 190 0.853333 </v>
      </c>
      <c r="PG223" s="92" t="str">
        <f t="shared" si="874"/>
        <v xml:space="preserve">221 191 0.843333 </v>
      </c>
      <c r="PH223" s="92" t="str">
        <f t="shared" si="875"/>
        <v xml:space="preserve">221 192 0.833333 </v>
      </c>
      <c r="PI223" s="92" t="str">
        <f t="shared" si="876"/>
        <v xml:space="preserve">221 193 0.19 </v>
      </c>
      <c r="PJ223" s="92" t="str">
        <f t="shared" si="877"/>
        <v xml:space="preserve">221 194 0.85 </v>
      </c>
      <c r="PK223" s="92" t="str">
        <f t="shared" si="878"/>
        <v xml:space="preserve">221 195 0.346667 </v>
      </c>
      <c r="PL223" s="92" t="str">
        <f t="shared" si="879"/>
        <v xml:space="preserve">221 196 0.683333 </v>
      </c>
      <c r="PM223" s="92" t="str">
        <f t="shared" si="880"/>
        <v xml:space="preserve">221 197 0.78 </v>
      </c>
      <c r="PN223" s="92" t="str">
        <f t="shared" si="881"/>
        <v xml:space="preserve">221 198 0.616667 </v>
      </c>
      <c r="PO223" s="92" t="str">
        <f t="shared" si="882"/>
        <v xml:space="preserve">221 199 0.69 </v>
      </c>
      <c r="PP223" s="92" t="str">
        <f t="shared" si="883"/>
        <v xml:space="preserve">221 200 0.786667 </v>
      </c>
      <c r="PQ223" s="92" t="str">
        <f t="shared" si="884"/>
        <v xml:space="preserve">221 201 0.303333 </v>
      </c>
      <c r="PR223" s="92" t="str">
        <f t="shared" si="885"/>
        <v xml:space="preserve">221 202 0.64 </v>
      </c>
      <c r="PS223" s="92" t="str">
        <f t="shared" si="886"/>
        <v xml:space="preserve">221 203 0.53 </v>
      </c>
      <c r="PT223" s="92" t="str">
        <f t="shared" si="887"/>
        <v xml:space="preserve">221 204 0.646667 </v>
      </c>
      <c r="PU223" s="92" t="str">
        <f t="shared" si="888"/>
        <v xml:space="preserve">221 205 0.836667 </v>
      </c>
      <c r="PV223" s="92" t="str">
        <f t="shared" si="889"/>
        <v xml:space="preserve">221 206 0.923333 </v>
      </c>
      <c r="PW223" s="92" t="str">
        <f t="shared" si="890"/>
        <v xml:space="preserve">221 207 1.016667 </v>
      </c>
      <c r="PX223" s="92" t="str">
        <f t="shared" si="891"/>
        <v xml:space="preserve">221 208 0.486667 </v>
      </c>
      <c r="PY223" s="92" t="str">
        <f t="shared" si="892"/>
        <v xml:space="preserve">221 209 0.716667 </v>
      </c>
      <c r="PZ223" s="92" t="str">
        <f t="shared" si="893"/>
        <v xml:space="preserve">221 210 1 </v>
      </c>
      <c r="QA223" s="92" t="str">
        <f t="shared" si="894"/>
        <v xml:space="preserve">221 211 0.14 </v>
      </c>
      <c r="QB223" s="92" t="str">
        <f t="shared" si="895"/>
        <v xml:space="preserve">221 212 0.296667 </v>
      </c>
      <c r="QC223" s="92" t="str">
        <f t="shared" si="896"/>
        <v xml:space="preserve">221 213 0.14 </v>
      </c>
      <c r="QD223" s="92" t="str">
        <f t="shared" si="897"/>
        <v xml:space="preserve">221 214 0.876667 </v>
      </c>
      <c r="QE223" s="92" t="str">
        <f t="shared" si="898"/>
        <v xml:space="preserve">221 215 0.74 </v>
      </c>
      <c r="QF223" s="92" t="str">
        <f t="shared" si="899"/>
        <v xml:space="preserve">221 216 0.583333 </v>
      </c>
      <c r="QG223" s="92" t="str">
        <f t="shared" si="900"/>
        <v xml:space="preserve">221 217 0.713333 </v>
      </c>
      <c r="QH223" s="92" t="str">
        <f t="shared" si="901"/>
        <v xml:space="preserve">221 218 0.263333 </v>
      </c>
      <c r="QI223" s="92" t="str">
        <f t="shared" si="902"/>
        <v xml:space="preserve">221 219 0.916667 </v>
      </c>
      <c r="QJ223" s="92" t="str">
        <f t="shared" si="903"/>
        <v xml:space="preserve">221 220 0.563333 </v>
      </c>
      <c r="QK223" s="92" t="str">
        <f t="shared" si="904"/>
        <v xml:space="preserve">221 221 0 </v>
      </c>
      <c r="QL223" s="92" t="str">
        <f t="shared" si="905"/>
        <v xml:space="preserve">221 222 1.213333 </v>
      </c>
      <c r="QM223" s="92" t="str">
        <f t="shared" si="906"/>
        <v xml:space="preserve">221 223 0.73 </v>
      </c>
      <c r="QN223" s="92" t="str">
        <f t="shared" si="907"/>
        <v xml:space="preserve">221 224 0.15 </v>
      </c>
      <c r="QO223" s="92" t="str">
        <f t="shared" si="908"/>
        <v xml:space="preserve">221 225 0.436667 </v>
      </c>
      <c r="QP223" s="92" t="str">
        <f t="shared" si="909"/>
        <v xml:space="preserve">221 226 0.616667 </v>
      </c>
      <c r="QQ223" s="92" t="str">
        <f t="shared" si="910"/>
        <v xml:space="preserve">221 227 0.536667 </v>
      </c>
      <c r="QR223" s="92" t="str">
        <f t="shared" si="911"/>
        <v xml:space="preserve">221 228 0.433333 </v>
      </c>
    </row>
    <row r="224" spans="1:460" ht="18.75" customHeight="1" x14ac:dyDescent="0.35">
      <c r="A224" s="86">
        <v>222</v>
      </c>
      <c r="B224" s="90" t="s">
        <v>231</v>
      </c>
      <c r="C224" s="91" t="s">
        <v>224</v>
      </c>
      <c r="D224" s="9">
        <v>38.9</v>
      </c>
      <c r="E224" s="21">
        <v>45</v>
      </c>
      <c r="F224" s="9">
        <v>43.1</v>
      </c>
      <c r="G224" s="9">
        <v>64.8</v>
      </c>
      <c r="H224" s="9">
        <v>62.6</v>
      </c>
      <c r="I224" s="9">
        <v>62.6</v>
      </c>
      <c r="J224" s="9">
        <v>23.4</v>
      </c>
      <c r="K224" s="9">
        <v>25.6</v>
      </c>
      <c r="L224" s="9">
        <v>21.8</v>
      </c>
      <c r="M224" s="9">
        <v>27.3</v>
      </c>
      <c r="N224" s="9">
        <v>24.3</v>
      </c>
      <c r="O224" s="9">
        <v>45.6</v>
      </c>
      <c r="P224" s="21">
        <v>40</v>
      </c>
      <c r="Q224" s="9">
        <v>41.5</v>
      </c>
      <c r="R224" s="21">
        <v>35</v>
      </c>
      <c r="S224" s="9">
        <v>55.8</v>
      </c>
      <c r="T224" s="9">
        <v>35.299999999999997</v>
      </c>
      <c r="U224" s="9">
        <v>45.6</v>
      </c>
      <c r="V224" s="9">
        <v>44.4</v>
      </c>
      <c r="W224" s="9">
        <v>34.6</v>
      </c>
      <c r="X224" s="9">
        <v>42.2</v>
      </c>
      <c r="Y224" s="9">
        <v>28.2</v>
      </c>
      <c r="Z224" s="9">
        <v>44.4</v>
      </c>
      <c r="AA224" s="9">
        <v>21.4</v>
      </c>
      <c r="AB224" s="9">
        <v>48.4</v>
      </c>
      <c r="AC224" s="9">
        <v>54.4</v>
      </c>
      <c r="AD224" s="9">
        <v>39.299999999999997</v>
      </c>
      <c r="AE224" s="9">
        <v>32.799999999999997</v>
      </c>
      <c r="AF224" s="9">
        <v>32.299999999999997</v>
      </c>
      <c r="AG224" s="9">
        <v>54.5</v>
      </c>
      <c r="AH224" s="9">
        <v>56.7</v>
      </c>
      <c r="AI224" s="9">
        <v>23.3</v>
      </c>
      <c r="AJ224" s="9">
        <v>37.1</v>
      </c>
      <c r="AK224" s="9">
        <v>36.9</v>
      </c>
      <c r="AL224" s="21">
        <v>46</v>
      </c>
      <c r="AM224" s="9">
        <v>39.700000000000003</v>
      </c>
      <c r="AN224" s="9">
        <v>34.200000000000003</v>
      </c>
      <c r="AO224" s="9">
        <v>26.5</v>
      </c>
      <c r="AP224" s="9">
        <v>52.6</v>
      </c>
      <c r="AQ224" s="9">
        <v>41.3</v>
      </c>
      <c r="AR224" s="9">
        <v>32.1</v>
      </c>
      <c r="AS224" s="9">
        <v>40.1</v>
      </c>
      <c r="AT224" s="9">
        <v>39.200000000000003</v>
      </c>
      <c r="AU224" s="9">
        <v>36.299999999999997</v>
      </c>
      <c r="AV224" s="9">
        <v>22.4</v>
      </c>
      <c r="AW224" s="9">
        <v>43.9</v>
      </c>
      <c r="AX224" s="9">
        <v>37.5</v>
      </c>
      <c r="AY224" s="9">
        <v>47.5</v>
      </c>
      <c r="AZ224" s="9">
        <v>34.799999999999997</v>
      </c>
      <c r="BA224" s="9">
        <v>43.4</v>
      </c>
      <c r="BB224" s="9">
        <v>24.6</v>
      </c>
      <c r="BC224" s="9">
        <v>44.1</v>
      </c>
      <c r="BD224" s="9">
        <v>62.2</v>
      </c>
      <c r="BE224" s="9">
        <v>42.5</v>
      </c>
      <c r="BF224" s="9">
        <v>47.8</v>
      </c>
      <c r="BG224" s="9">
        <v>34.5</v>
      </c>
      <c r="BH224" s="21">
        <v>38</v>
      </c>
      <c r="BI224" s="9">
        <v>56.1</v>
      </c>
      <c r="BJ224" s="9">
        <v>24.7</v>
      </c>
      <c r="BK224" s="9">
        <v>39.5</v>
      </c>
      <c r="BL224" s="9">
        <v>47.5</v>
      </c>
      <c r="BM224" s="21">
        <v>49</v>
      </c>
      <c r="BN224" s="9">
        <v>39.799999999999997</v>
      </c>
      <c r="BO224" s="9">
        <v>23.9</v>
      </c>
      <c r="BP224" s="9">
        <v>29.7</v>
      </c>
      <c r="BQ224" s="9">
        <v>26.4</v>
      </c>
      <c r="BR224" s="9">
        <v>44.5</v>
      </c>
      <c r="BS224" s="9">
        <v>45.9</v>
      </c>
      <c r="BT224" s="9">
        <v>40.200000000000003</v>
      </c>
      <c r="BU224" s="9">
        <v>29.8</v>
      </c>
      <c r="BV224" s="9">
        <v>20.2</v>
      </c>
      <c r="BW224" s="9">
        <v>18.100000000000001</v>
      </c>
      <c r="BX224" s="9">
        <v>28.1</v>
      </c>
      <c r="BY224" s="9">
        <v>55.4</v>
      </c>
      <c r="BZ224" s="9">
        <v>23.8</v>
      </c>
      <c r="CA224" s="21">
        <v>29</v>
      </c>
      <c r="CB224" s="9">
        <v>14.2</v>
      </c>
      <c r="CC224" s="9">
        <v>35.799999999999997</v>
      </c>
      <c r="CD224" s="9">
        <v>40.200000000000003</v>
      </c>
      <c r="CE224" s="9">
        <v>34.6</v>
      </c>
      <c r="CF224" s="9">
        <v>31.5</v>
      </c>
      <c r="CG224" s="9">
        <v>23.6</v>
      </c>
      <c r="CH224" s="9">
        <v>34.6</v>
      </c>
      <c r="CI224" s="9">
        <v>22.6</v>
      </c>
      <c r="CJ224" s="9">
        <v>39.5</v>
      </c>
      <c r="CK224" s="9">
        <v>30.2</v>
      </c>
      <c r="CL224" s="9">
        <v>43.1</v>
      </c>
      <c r="CM224" s="21">
        <v>46</v>
      </c>
      <c r="CN224" s="9">
        <v>27.3</v>
      </c>
      <c r="CO224" s="9">
        <v>34.5</v>
      </c>
      <c r="CP224" s="9">
        <v>44.1</v>
      </c>
      <c r="CQ224" s="9">
        <v>24.1</v>
      </c>
      <c r="CR224" s="9">
        <v>37.5</v>
      </c>
      <c r="CS224" s="9">
        <v>38.700000000000003</v>
      </c>
      <c r="CT224" s="9">
        <v>23.3</v>
      </c>
      <c r="CU224" s="21">
        <v>20</v>
      </c>
      <c r="CV224" s="9">
        <v>39.1</v>
      </c>
      <c r="CW224" s="9">
        <v>48.7</v>
      </c>
      <c r="CX224" s="9">
        <v>35.5</v>
      </c>
      <c r="CY224" s="9">
        <v>29.1</v>
      </c>
      <c r="CZ224" s="9">
        <v>31.8</v>
      </c>
      <c r="DA224" s="9">
        <v>40.1</v>
      </c>
      <c r="DB224" s="9">
        <v>34.700000000000003</v>
      </c>
      <c r="DC224" s="9">
        <v>34.200000000000003</v>
      </c>
      <c r="DD224" s="9">
        <v>28.7</v>
      </c>
      <c r="DE224" s="9">
        <v>43.5</v>
      </c>
      <c r="DF224" s="21">
        <v>29</v>
      </c>
      <c r="DG224" s="21">
        <v>59</v>
      </c>
      <c r="DH224" s="9">
        <v>28.5</v>
      </c>
      <c r="DI224" s="9">
        <v>15.1</v>
      </c>
      <c r="DJ224" s="9">
        <v>21.6</v>
      </c>
      <c r="DK224" s="9">
        <v>35.299999999999997</v>
      </c>
      <c r="DL224" s="9">
        <v>45.1</v>
      </c>
      <c r="DM224" s="9">
        <v>48.6</v>
      </c>
      <c r="DN224" s="9">
        <v>40.6</v>
      </c>
      <c r="DO224" s="9">
        <v>22.4</v>
      </c>
      <c r="DP224" s="9">
        <v>30.5</v>
      </c>
      <c r="DQ224" s="9">
        <v>21.7</v>
      </c>
      <c r="DR224" s="9">
        <v>41.5</v>
      </c>
      <c r="DS224" s="21">
        <v>35</v>
      </c>
      <c r="DT224" s="9">
        <v>44.7</v>
      </c>
      <c r="DU224" s="9">
        <v>31.4</v>
      </c>
      <c r="DV224" s="9">
        <v>39.299999999999997</v>
      </c>
      <c r="DW224" s="9">
        <v>57.6</v>
      </c>
      <c r="DX224" s="9">
        <v>42.6</v>
      </c>
      <c r="DY224" s="9">
        <v>40.6</v>
      </c>
      <c r="DZ224" s="21">
        <v>40</v>
      </c>
      <c r="EA224" s="21">
        <v>10</v>
      </c>
      <c r="EB224" s="9">
        <v>44.2</v>
      </c>
      <c r="EC224" s="9">
        <v>31.6</v>
      </c>
      <c r="ED224" s="9">
        <v>37.9</v>
      </c>
      <c r="EE224" s="9">
        <v>41.2</v>
      </c>
      <c r="EF224" s="9">
        <v>39.9</v>
      </c>
      <c r="EG224" s="9">
        <v>27.7</v>
      </c>
      <c r="EH224" s="21">
        <v>30</v>
      </c>
      <c r="EI224" s="9">
        <v>18.100000000000001</v>
      </c>
      <c r="EJ224" s="21">
        <v>10</v>
      </c>
      <c r="EK224" s="9">
        <v>38.700000000000003</v>
      </c>
      <c r="EL224" s="9">
        <v>55.1</v>
      </c>
      <c r="EM224" s="9">
        <v>55.1</v>
      </c>
      <c r="EN224" s="9">
        <v>44.1</v>
      </c>
      <c r="EO224" s="9">
        <v>31.8</v>
      </c>
      <c r="EP224" s="9">
        <v>51.7</v>
      </c>
      <c r="EQ224" s="9">
        <v>36.700000000000003</v>
      </c>
      <c r="ER224" s="9">
        <v>17.7</v>
      </c>
      <c r="ES224" s="9">
        <v>35.5</v>
      </c>
      <c r="ET224" s="9">
        <v>26.9</v>
      </c>
      <c r="EU224" s="21">
        <v>42</v>
      </c>
      <c r="EV224" s="9">
        <v>44.1</v>
      </c>
      <c r="EW224" s="9">
        <v>43.8</v>
      </c>
      <c r="EX224" s="9">
        <v>40.1</v>
      </c>
      <c r="EY224" s="9">
        <v>46.8</v>
      </c>
      <c r="EZ224" s="9">
        <v>36.9</v>
      </c>
      <c r="FA224" s="9">
        <v>46.7</v>
      </c>
      <c r="FB224" s="9">
        <v>54.5</v>
      </c>
      <c r="FC224" s="9">
        <v>46.8</v>
      </c>
      <c r="FD224" s="9">
        <v>38.9</v>
      </c>
      <c r="FE224" s="9">
        <v>30.8</v>
      </c>
      <c r="FF224" s="9">
        <v>46.4</v>
      </c>
      <c r="FG224" s="9">
        <v>30.3</v>
      </c>
      <c r="FH224" s="9">
        <v>37.1</v>
      </c>
      <c r="FI224" s="9">
        <v>40.5</v>
      </c>
      <c r="FJ224" s="9">
        <v>52.2</v>
      </c>
      <c r="FK224" s="9">
        <v>32.1</v>
      </c>
      <c r="FL224" s="9">
        <v>53.9</v>
      </c>
      <c r="FM224" s="9">
        <v>23.3</v>
      </c>
      <c r="FN224" s="9">
        <v>46.1</v>
      </c>
      <c r="FO224" s="9">
        <v>24.1</v>
      </c>
      <c r="FP224" s="9">
        <v>57.1</v>
      </c>
      <c r="FQ224" s="9">
        <v>26.4</v>
      </c>
      <c r="FR224" s="9">
        <v>45.5</v>
      </c>
      <c r="FS224" s="9">
        <v>54.5</v>
      </c>
      <c r="FT224" s="9">
        <v>41.3</v>
      </c>
      <c r="FU224" s="9">
        <v>46.4</v>
      </c>
      <c r="FV224" s="9">
        <v>47.5</v>
      </c>
      <c r="FW224" s="9">
        <v>37.4</v>
      </c>
      <c r="FX224" s="9">
        <v>37.299999999999997</v>
      </c>
      <c r="FY224" s="21">
        <v>43</v>
      </c>
      <c r="FZ224" s="9">
        <v>44.8</v>
      </c>
      <c r="GA224" s="9">
        <v>31.5</v>
      </c>
      <c r="GB224" s="21">
        <v>45</v>
      </c>
      <c r="GC224" s="9">
        <v>26.7</v>
      </c>
      <c r="GD224" s="9">
        <v>30.8</v>
      </c>
      <c r="GE224" s="9">
        <v>41.8</v>
      </c>
      <c r="GF224" s="9">
        <v>22.9</v>
      </c>
      <c r="GG224" s="9">
        <v>26.1</v>
      </c>
      <c r="GH224" s="9">
        <v>26.1</v>
      </c>
      <c r="GI224" s="9">
        <v>55.4</v>
      </c>
      <c r="GJ224" s="21">
        <v>45</v>
      </c>
      <c r="GK224" s="9">
        <v>44.5</v>
      </c>
      <c r="GL224" s="21">
        <v>44</v>
      </c>
      <c r="GM224" s="9">
        <v>43.9</v>
      </c>
      <c r="GN224" s="21">
        <v>41</v>
      </c>
      <c r="GO224" s="9">
        <v>20.6</v>
      </c>
      <c r="GP224" s="9">
        <v>45.8</v>
      </c>
      <c r="GQ224" s="9">
        <v>50.1</v>
      </c>
      <c r="GR224" s="21">
        <v>34</v>
      </c>
      <c r="GS224" s="9">
        <v>34.700000000000003</v>
      </c>
      <c r="GT224" s="9">
        <v>31.3</v>
      </c>
      <c r="GU224" s="21">
        <v>30</v>
      </c>
      <c r="GV224" s="9">
        <v>45.3</v>
      </c>
      <c r="GW224" s="9">
        <v>35.4</v>
      </c>
      <c r="GX224" s="9">
        <v>25.3</v>
      </c>
      <c r="GY224" s="21">
        <v>37</v>
      </c>
      <c r="GZ224" s="9">
        <v>35.799999999999997</v>
      </c>
      <c r="HA224" s="9">
        <v>54.9</v>
      </c>
      <c r="HB224" s="9">
        <v>9.9</v>
      </c>
      <c r="HC224" s="9">
        <v>35.299999999999997</v>
      </c>
      <c r="HD224" s="9">
        <v>32.1</v>
      </c>
      <c r="HE224" s="9">
        <v>6.8</v>
      </c>
      <c r="HF224" s="21">
        <v>40</v>
      </c>
      <c r="HG224" s="9">
        <v>44.3</v>
      </c>
      <c r="HH224" s="21">
        <v>40</v>
      </c>
      <c r="HI224" s="9">
        <v>40.799999999999997</v>
      </c>
      <c r="HJ224" s="9">
        <v>57.5</v>
      </c>
      <c r="HK224" s="9">
        <v>28.5</v>
      </c>
      <c r="HL224" s="9">
        <v>30.1</v>
      </c>
      <c r="HM224" s="9">
        <v>38.799999999999997</v>
      </c>
      <c r="HN224" s="9">
        <v>40.5</v>
      </c>
      <c r="HO224" s="9">
        <v>31.4</v>
      </c>
      <c r="HP224" s="9">
        <v>36.4</v>
      </c>
      <c r="HQ224" s="21">
        <v>0</v>
      </c>
      <c r="HR224" s="9">
        <v>41.6</v>
      </c>
      <c r="HS224" s="9">
        <v>39.200000000000003</v>
      </c>
      <c r="HT224" s="9">
        <v>31.9</v>
      </c>
      <c r="HU224" s="21">
        <v>38</v>
      </c>
      <c r="HV224" s="21">
        <v>26</v>
      </c>
      <c r="HW224" s="9">
        <v>24.5</v>
      </c>
      <c r="HX224" s="8"/>
      <c r="HY224" s="92" t="str">
        <f t="shared" si="684"/>
        <v xml:space="preserve">222 1 1.296667 </v>
      </c>
      <c r="HZ224" s="92" t="str">
        <f t="shared" si="685"/>
        <v xml:space="preserve">222 2 1.5 </v>
      </c>
      <c r="IA224" s="92" t="str">
        <f t="shared" si="686"/>
        <v xml:space="preserve">222 3 1.436667 </v>
      </c>
      <c r="IB224" s="92" t="str">
        <f t="shared" si="687"/>
        <v xml:space="preserve">222 4 2.16 </v>
      </c>
      <c r="IC224" s="92" t="str">
        <f t="shared" si="688"/>
        <v xml:space="preserve">222 5 2.086667 </v>
      </c>
      <c r="ID224" s="92" t="str">
        <f t="shared" si="689"/>
        <v xml:space="preserve">222 6 2.086667 </v>
      </c>
      <c r="IE224" s="92" t="str">
        <f t="shared" si="690"/>
        <v xml:space="preserve">222 7 0.78 </v>
      </c>
      <c r="IF224" s="92" t="str">
        <f t="shared" si="691"/>
        <v xml:space="preserve">222 8 0.853333 </v>
      </c>
      <c r="IG224" s="92" t="str">
        <f t="shared" si="692"/>
        <v xml:space="preserve">222 9 0.726667 </v>
      </c>
      <c r="IH224" s="92" t="str">
        <f t="shared" si="693"/>
        <v xml:space="preserve">222 10 0.91 </v>
      </c>
      <c r="II224" s="92" t="str">
        <f t="shared" si="694"/>
        <v xml:space="preserve">222 11 0.81 </v>
      </c>
      <c r="IJ224" s="92" t="str">
        <f t="shared" si="695"/>
        <v xml:space="preserve">222 12 1.52 </v>
      </c>
      <c r="IK224" s="92" t="str">
        <f t="shared" si="696"/>
        <v xml:space="preserve">222 13 1.333333 </v>
      </c>
      <c r="IL224" s="92" t="str">
        <f t="shared" si="697"/>
        <v xml:space="preserve">222 14 1.383333 </v>
      </c>
      <c r="IM224" s="92" t="str">
        <f t="shared" si="698"/>
        <v xml:space="preserve">222 15 1.166667 </v>
      </c>
      <c r="IN224" s="92" t="str">
        <f t="shared" si="699"/>
        <v xml:space="preserve">222 16 1.86 </v>
      </c>
      <c r="IO224" s="92" t="str">
        <f t="shared" si="700"/>
        <v xml:space="preserve">222 17 1.176667 </v>
      </c>
      <c r="IP224" s="92" t="str">
        <f t="shared" si="701"/>
        <v xml:space="preserve">222 18 1.52 </v>
      </c>
      <c r="IQ224" s="92" t="str">
        <f t="shared" si="702"/>
        <v xml:space="preserve">222 19 1.48 </v>
      </c>
      <c r="IR224" s="92" t="str">
        <f t="shared" si="703"/>
        <v xml:space="preserve">222 20 1.153333 </v>
      </c>
      <c r="IS224" s="92" t="str">
        <f t="shared" si="704"/>
        <v xml:space="preserve">222 21 1.406667 </v>
      </c>
      <c r="IT224" s="92" t="str">
        <f t="shared" si="705"/>
        <v xml:space="preserve">222 22 0.94 </v>
      </c>
      <c r="IU224" s="92" t="str">
        <f t="shared" si="706"/>
        <v xml:space="preserve">222 23 1.48 </v>
      </c>
      <c r="IV224" s="92" t="str">
        <f t="shared" si="707"/>
        <v xml:space="preserve">222 24 0.713333 </v>
      </c>
      <c r="IW224" s="92" t="str">
        <f t="shared" si="708"/>
        <v xml:space="preserve">222 25 1.613333 </v>
      </c>
      <c r="IX224" s="92" t="str">
        <f t="shared" si="709"/>
        <v xml:space="preserve">222 26 1.813333 </v>
      </c>
      <c r="IY224" s="92" t="str">
        <f t="shared" si="710"/>
        <v xml:space="preserve">222 27 1.31 </v>
      </c>
      <c r="IZ224" s="92" t="str">
        <f t="shared" si="711"/>
        <v xml:space="preserve">222 28 1.093333 </v>
      </c>
      <c r="JA224" s="92" t="str">
        <f t="shared" si="712"/>
        <v xml:space="preserve">222 29 1.076667 </v>
      </c>
      <c r="JB224" s="92" t="str">
        <f t="shared" si="713"/>
        <v xml:space="preserve">222 30 1.816667 </v>
      </c>
      <c r="JC224" s="92" t="str">
        <f t="shared" si="714"/>
        <v xml:space="preserve">222 31 1.89 </v>
      </c>
      <c r="JD224" s="92" t="str">
        <f t="shared" si="715"/>
        <v xml:space="preserve">222 32 0.776667 </v>
      </c>
      <c r="JE224" s="92" t="str">
        <f t="shared" si="716"/>
        <v xml:space="preserve">222 33 1.236667 </v>
      </c>
      <c r="JF224" s="92" t="str">
        <f t="shared" si="717"/>
        <v xml:space="preserve">222 34 1.23 </v>
      </c>
      <c r="JG224" s="92" t="str">
        <f t="shared" si="718"/>
        <v xml:space="preserve">222 35 1.533333 </v>
      </c>
      <c r="JH224" s="92" t="str">
        <f t="shared" si="719"/>
        <v xml:space="preserve">222 36 1.323333 </v>
      </c>
      <c r="JI224" s="92" t="str">
        <f t="shared" si="720"/>
        <v xml:space="preserve">222 37 1.14 </v>
      </c>
      <c r="JJ224" s="92" t="str">
        <f t="shared" si="721"/>
        <v xml:space="preserve">222 38 0.883333 </v>
      </c>
      <c r="JK224" s="92" t="str">
        <f t="shared" si="722"/>
        <v xml:space="preserve">222 39 1.753333 </v>
      </c>
      <c r="JL224" s="92" t="str">
        <f t="shared" si="723"/>
        <v xml:space="preserve">222 40 1.376667 </v>
      </c>
      <c r="JM224" s="92" t="str">
        <f t="shared" si="724"/>
        <v xml:space="preserve">222 41 1.07 </v>
      </c>
      <c r="JN224" s="92" t="str">
        <f t="shared" si="725"/>
        <v xml:space="preserve">222 42 1.336667 </v>
      </c>
      <c r="JO224" s="92" t="str">
        <f t="shared" si="726"/>
        <v xml:space="preserve">222 43 1.306667 </v>
      </c>
      <c r="JP224" s="92" t="str">
        <f t="shared" si="727"/>
        <v xml:space="preserve">222 44 1.21 </v>
      </c>
      <c r="JQ224" s="92" t="str">
        <f t="shared" si="728"/>
        <v xml:space="preserve">222 45 0.746667 </v>
      </c>
      <c r="JR224" s="92" t="str">
        <f t="shared" si="729"/>
        <v xml:space="preserve">222 46 1.463333 </v>
      </c>
      <c r="JS224" s="92" t="str">
        <f t="shared" si="730"/>
        <v xml:space="preserve">222 47 1.25 </v>
      </c>
      <c r="JT224" s="92" t="str">
        <f t="shared" si="731"/>
        <v xml:space="preserve">222 48 1.583333 </v>
      </c>
      <c r="JU224" s="92" t="str">
        <f t="shared" si="732"/>
        <v xml:space="preserve">222 49 1.16 </v>
      </c>
      <c r="JV224" s="92" t="str">
        <f t="shared" si="733"/>
        <v xml:space="preserve">222 50 1.446667 </v>
      </c>
      <c r="JW224" s="92" t="str">
        <f t="shared" si="734"/>
        <v xml:space="preserve">222 51 0.82 </v>
      </c>
      <c r="JX224" s="92" t="str">
        <f t="shared" si="735"/>
        <v xml:space="preserve">222 52 1.47 </v>
      </c>
      <c r="JY224" s="92" t="str">
        <f t="shared" si="736"/>
        <v xml:space="preserve">222 53 2.073333 </v>
      </c>
      <c r="JZ224" s="92" t="str">
        <f t="shared" si="737"/>
        <v xml:space="preserve">222 54 1.416667 </v>
      </c>
      <c r="KA224" s="92" t="str">
        <f t="shared" si="738"/>
        <v xml:space="preserve">222 55 1.593333 </v>
      </c>
      <c r="KB224" s="92" t="str">
        <f t="shared" si="739"/>
        <v xml:space="preserve">222 56 1.15 </v>
      </c>
      <c r="KC224" s="92" t="str">
        <f t="shared" si="740"/>
        <v xml:space="preserve">222 57 1.266667 </v>
      </c>
      <c r="KD224" s="92" t="str">
        <f t="shared" si="741"/>
        <v xml:space="preserve">222 58 1.87 </v>
      </c>
      <c r="KE224" s="92" t="str">
        <f t="shared" si="742"/>
        <v xml:space="preserve">222 59 0.823333 </v>
      </c>
      <c r="KF224" s="92" t="str">
        <f t="shared" si="743"/>
        <v xml:space="preserve">222 60 1.316667 </v>
      </c>
      <c r="KG224" s="92" t="str">
        <f t="shared" si="744"/>
        <v xml:space="preserve">222 61 1.583333 </v>
      </c>
      <c r="KH224" s="92" t="str">
        <f t="shared" si="745"/>
        <v xml:space="preserve">222 62 1.633333 </v>
      </c>
      <c r="KI224" s="92" t="str">
        <f t="shared" si="746"/>
        <v xml:space="preserve">222 63 1.326667 </v>
      </c>
      <c r="KJ224" s="92" t="str">
        <f t="shared" si="747"/>
        <v xml:space="preserve">222 64 0.796667 </v>
      </c>
      <c r="KK224" s="92" t="str">
        <f t="shared" si="748"/>
        <v xml:space="preserve">222 65 0.99 </v>
      </c>
      <c r="KL224" s="92" t="str">
        <f t="shared" si="749"/>
        <v xml:space="preserve">222 66 0.88 </v>
      </c>
      <c r="KM224" s="92" t="str">
        <f t="shared" si="750"/>
        <v xml:space="preserve">222 67 1.483333 </v>
      </c>
      <c r="KN224" s="92" t="str">
        <f t="shared" si="751"/>
        <v xml:space="preserve">222 68 1.53 </v>
      </c>
      <c r="KO224" s="92" t="str">
        <f t="shared" si="752"/>
        <v xml:space="preserve">222 69 1.34 </v>
      </c>
      <c r="KP224" s="92" t="str">
        <f t="shared" si="753"/>
        <v xml:space="preserve">222 70 0.993333 </v>
      </c>
      <c r="KQ224" s="92" t="str">
        <f t="shared" si="754"/>
        <v xml:space="preserve">222 71 0.673333 </v>
      </c>
      <c r="KR224" s="92" t="str">
        <f t="shared" si="755"/>
        <v xml:space="preserve">222 72 0.603333 </v>
      </c>
      <c r="KS224" s="92" t="str">
        <f t="shared" si="756"/>
        <v xml:space="preserve">222 73 0.936667 </v>
      </c>
      <c r="KT224" s="92" t="str">
        <f t="shared" si="757"/>
        <v xml:space="preserve">222 74 1.846667 </v>
      </c>
      <c r="KU224" s="92" t="str">
        <f t="shared" si="758"/>
        <v xml:space="preserve">222 75 0.793333 </v>
      </c>
      <c r="KV224" s="92" t="str">
        <f t="shared" si="759"/>
        <v xml:space="preserve">222 76 0.966667 </v>
      </c>
      <c r="KW224" s="92" t="str">
        <f t="shared" si="760"/>
        <v xml:space="preserve">222 77 0.473333 </v>
      </c>
      <c r="KX224" s="92" t="str">
        <f t="shared" si="761"/>
        <v xml:space="preserve">222 78 1.193333 </v>
      </c>
      <c r="KY224" s="92" t="str">
        <f t="shared" si="762"/>
        <v xml:space="preserve">222 79 1.34 </v>
      </c>
      <c r="KZ224" s="92" t="str">
        <f t="shared" si="763"/>
        <v xml:space="preserve">222 80 1.153333 </v>
      </c>
      <c r="LA224" s="92" t="str">
        <f t="shared" si="764"/>
        <v xml:space="preserve">222 81 1.05 </v>
      </c>
      <c r="LB224" s="92" t="str">
        <f t="shared" si="765"/>
        <v xml:space="preserve">222 82 0.786667 </v>
      </c>
      <c r="LC224" s="92" t="str">
        <f t="shared" si="766"/>
        <v xml:space="preserve">222 83 1.153333 </v>
      </c>
      <c r="LD224" s="92" t="str">
        <f t="shared" si="767"/>
        <v xml:space="preserve">222 84 0.753333 </v>
      </c>
      <c r="LE224" s="92" t="str">
        <f t="shared" si="768"/>
        <v xml:space="preserve">222 85 1.316667 </v>
      </c>
      <c r="LF224" s="92" t="str">
        <f t="shared" si="769"/>
        <v xml:space="preserve">222 86 1.006667 </v>
      </c>
      <c r="LG224" s="92" t="str">
        <f t="shared" si="770"/>
        <v xml:space="preserve">222 87 1.436667 </v>
      </c>
      <c r="LH224" s="92" t="str">
        <f t="shared" si="771"/>
        <v xml:space="preserve">222 88 1.533333 </v>
      </c>
      <c r="LI224" s="92" t="str">
        <f t="shared" si="772"/>
        <v xml:space="preserve">222 89 0.91 </v>
      </c>
      <c r="LJ224" s="92" t="str">
        <f t="shared" si="773"/>
        <v xml:space="preserve">222 90 1.15 </v>
      </c>
      <c r="LK224" s="92" t="str">
        <f t="shared" si="774"/>
        <v xml:space="preserve">222 91 1.47 </v>
      </c>
      <c r="LL224" s="92" t="str">
        <f t="shared" si="775"/>
        <v xml:space="preserve">222 92 0.803333 </v>
      </c>
      <c r="LM224" s="92" t="str">
        <f t="shared" si="776"/>
        <v xml:space="preserve">222 93 1.25 </v>
      </c>
      <c r="LN224" s="92" t="str">
        <f t="shared" si="777"/>
        <v xml:space="preserve">222 94 1.29 </v>
      </c>
      <c r="LO224" s="92" t="str">
        <f t="shared" si="778"/>
        <v xml:space="preserve">222 95 0.776667 </v>
      </c>
      <c r="LP224" s="92" t="str">
        <f t="shared" si="779"/>
        <v xml:space="preserve">222 96 0.666667 </v>
      </c>
      <c r="LQ224" s="92" t="str">
        <f t="shared" si="780"/>
        <v xml:space="preserve">222 97 1.303333 </v>
      </c>
      <c r="LR224" s="92" t="str">
        <f t="shared" si="781"/>
        <v xml:space="preserve">222 98 1.623333 </v>
      </c>
      <c r="LS224" s="92" t="str">
        <f t="shared" si="782"/>
        <v xml:space="preserve">222 99 1.183333 </v>
      </c>
      <c r="LT224" s="92" t="str">
        <f t="shared" si="783"/>
        <v xml:space="preserve">222 100 0.97 </v>
      </c>
      <c r="LU224" s="92" t="str">
        <f t="shared" si="784"/>
        <v xml:space="preserve">222 101 1.06 </v>
      </c>
      <c r="LV224" s="92" t="str">
        <f t="shared" si="785"/>
        <v xml:space="preserve">222 102 1.336667 </v>
      </c>
      <c r="LW224" s="92" t="str">
        <f t="shared" si="786"/>
        <v xml:space="preserve">222 103 1.156667 </v>
      </c>
      <c r="LX224" s="92" t="str">
        <f t="shared" si="787"/>
        <v xml:space="preserve">222 104 1.14 </v>
      </c>
      <c r="LY224" s="92" t="str">
        <f t="shared" si="788"/>
        <v xml:space="preserve">222 105 0.956667 </v>
      </c>
      <c r="LZ224" s="92" t="str">
        <f t="shared" si="789"/>
        <v xml:space="preserve">222 106 1.45 </v>
      </c>
      <c r="MA224" s="92" t="str">
        <f t="shared" si="790"/>
        <v xml:space="preserve">222 107 0.966667 </v>
      </c>
      <c r="MB224" s="92" t="str">
        <f t="shared" si="791"/>
        <v xml:space="preserve">222 108 1.966667 </v>
      </c>
      <c r="MC224" s="92" t="str">
        <f t="shared" si="792"/>
        <v xml:space="preserve">222 109 0.95 </v>
      </c>
      <c r="MD224" s="92" t="str">
        <f t="shared" si="793"/>
        <v xml:space="preserve">222 110 0.503333 </v>
      </c>
      <c r="ME224" s="92" t="str">
        <f t="shared" si="794"/>
        <v xml:space="preserve">222 111 0.72 </v>
      </c>
      <c r="MF224" s="92" t="str">
        <f t="shared" si="795"/>
        <v xml:space="preserve">222 112 1.176667 </v>
      </c>
      <c r="MG224" s="92" t="str">
        <f t="shared" si="796"/>
        <v xml:space="preserve">222 113 1.503333 </v>
      </c>
      <c r="MH224" s="92" t="str">
        <f t="shared" si="797"/>
        <v xml:space="preserve">222 114 1.62 </v>
      </c>
      <c r="MI224" s="92" t="str">
        <f t="shared" si="798"/>
        <v xml:space="preserve">222 115 1.353333 </v>
      </c>
      <c r="MJ224" s="92" t="str">
        <f t="shared" si="799"/>
        <v xml:space="preserve">222 116 0.746667 </v>
      </c>
      <c r="MK224" s="92" t="str">
        <f t="shared" si="800"/>
        <v xml:space="preserve">222 117 1.016667 </v>
      </c>
      <c r="ML224" s="92" t="str">
        <f t="shared" si="801"/>
        <v xml:space="preserve">222 118 0.723333 </v>
      </c>
      <c r="MM224" s="92" t="str">
        <f t="shared" si="802"/>
        <v xml:space="preserve">222 119 1.383333 </v>
      </c>
      <c r="MN224" s="92" t="str">
        <f t="shared" si="803"/>
        <v xml:space="preserve">222 120 1.166667 </v>
      </c>
      <c r="MO224" s="92" t="str">
        <f t="shared" si="804"/>
        <v xml:space="preserve">222 121 1.49 </v>
      </c>
      <c r="MP224" s="92" t="str">
        <f t="shared" si="805"/>
        <v xml:space="preserve">222 122 1.046667 </v>
      </c>
      <c r="MQ224" s="92" t="str">
        <f t="shared" si="806"/>
        <v xml:space="preserve">222 123 1.31 </v>
      </c>
      <c r="MR224" s="92" t="str">
        <f t="shared" si="807"/>
        <v xml:space="preserve">222 124 1.92 </v>
      </c>
      <c r="MS224" s="92" t="str">
        <f t="shared" si="808"/>
        <v xml:space="preserve">222 125 1.42 </v>
      </c>
      <c r="MT224" s="92" t="str">
        <f t="shared" si="809"/>
        <v xml:space="preserve">222 126 1.353333 </v>
      </c>
      <c r="MU224" s="92" t="str">
        <f t="shared" si="810"/>
        <v xml:space="preserve">222 127 1.333333 </v>
      </c>
      <c r="MV224" s="92" t="str">
        <f t="shared" si="811"/>
        <v xml:space="preserve">222 128 0.333333 </v>
      </c>
      <c r="MW224" s="92" t="str">
        <f t="shared" si="812"/>
        <v xml:space="preserve">222 129 1.473333 </v>
      </c>
      <c r="MX224" s="92" t="str">
        <f t="shared" si="813"/>
        <v xml:space="preserve">222 130 1.053333 </v>
      </c>
      <c r="MY224" s="92" t="str">
        <f t="shared" si="814"/>
        <v xml:space="preserve">222 131 1.263333 </v>
      </c>
      <c r="MZ224" s="92" t="str">
        <f t="shared" si="815"/>
        <v xml:space="preserve">222 132 1.373333 </v>
      </c>
      <c r="NA224" s="92" t="str">
        <f t="shared" si="816"/>
        <v xml:space="preserve">222 133 1.33 </v>
      </c>
      <c r="NB224" s="92" t="str">
        <f t="shared" si="817"/>
        <v xml:space="preserve">222 134 0.923333 </v>
      </c>
      <c r="NC224" s="92" t="str">
        <f t="shared" si="818"/>
        <v xml:space="preserve">222 135 1 </v>
      </c>
      <c r="ND224" s="92" t="str">
        <f t="shared" si="819"/>
        <v xml:space="preserve">222 136 0.603333 </v>
      </c>
      <c r="NE224" s="92" t="str">
        <f t="shared" si="820"/>
        <v xml:space="preserve">222 137 0.333333 </v>
      </c>
      <c r="NF224" s="92" t="str">
        <f t="shared" si="821"/>
        <v xml:space="preserve">222 138 1.29 </v>
      </c>
      <c r="NG224" s="92" t="str">
        <f t="shared" si="822"/>
        <v xml:space="preserve">222 139 1.836667 </v>
      </c>
      <c r="NH224" s="92" t="str">
        <f t="shared" si="823"/>
        <v xml:space="preserve">222 140 1.836667 </v>
      </c>
      <c r="NI224" s="92" t="str">
        <f t="shared" si="824"/>
        <v xml:space="preserve">222 141 1.47 </v>
      </c>
      <c r="NJ224" s="92" t="str">
        <f t="shared" si="825"/>
        <v xml:space="preserve">222 142 1.06 </v>
      </c>
      <c r="NK224" s="92" t="str">
        <f t="shared" si="826"/>
        <v xml:space="preserve">222 143 1.723333 </v>
      </c>
      <c r="NL224" s="92" t="str">
        <f t="shared" si="827"/>
        <v xml:space="preserve">222 144 1.223333 </v>
      </c>
      <c r="NM224" s="92" t="str">
        <f t="shared" si="828"/>
        <v xml:space="preserve">222 145 0.59 </v>
      </c>
      <c r="NN224" s="92" t="str">
        <f t="shared" si="829"/>
        <v xml:space="preserve">222 146 1.183333 </v>
      </c>
      <c r="NO224" s="92" t="str">
        <f t="shared" si="830"/>
        <v xml:space="preserve">222 147 0.896667 </v>
      </c>
      <c r="NP224" s="92" t="str">
        <f t="shared" si="831"/>
        <v xml:space="preserve">222 148 1.4 </v>
      </c>
      <c r="NQ224" s="92" t="str">
        <f t="shared" si="832"/>
        <v xml:space="preserve">222 149 1.47 </v>
      </c>
      <c r="NR224" s="92" t="str">
        <f t="shared" si="833"/>
        <v xml:space="preserve">222 150 1.46 </v>
      </c>
      <c r="NS224" s="92" t="str">
        <f t="shared" si="834"/>
        <v xml:space="preserve">222 151 1.336667 </v>
      </c>
      <c r="NT224" s="92" t="str">
        <f t="shared" si="835"/>
        <v xml:space="preserve">222 152 1.56 </v>
      </c>
      <c r="NU224" s="92" t="str">
        <f t="shared" si="836"/>
        <v xml:space="preserve">222 153 1.23 </v>
      </c>
      <c r="NV224" s="92" t="str">
        <f t="shared" si="837"/>
        <v xml:space="preserve">222 154 1.556667 </v>
      </c>
      <c r="NW224" s="92" t="str">
        <f t="shared" si="838"/>
        <v xml:space="preserve">222 155 1.816667 </v>
      </c>
      <c r="NX224" s="92" t="str">
        <f t="shared" si="839"/>
        <v xml:space="preserve">222 156 1.56 </v>
      </c>
      <c r="NY224" s="92" t="str">
        <f t="shared" si="840"/>
        <v xml:space="preserve">222 157 1.296667 </v>
      </c>
      <c r="NZ224" s="92" t="str">
        <f t="shared" si="841"/>
        <v xml:space="preserve">222 158 1.026667 </v>
      </c>
      <c r="OA224" s="92" t="str">
        <f t="shared" si="842"/>
        <v xml:space="preserve">222 159 1.546667 </v>
      </c>
      <c r="OB224" s="92" t="str">
        <f t="shared" si="843"/>
        <v xml:space="preserve">222 160 1.01 </v>
      </c>
      <c r="OC224" s="92" t="str">
        <f t="shared" si="844"/>
        <v xml:space="preserve">222 161 1.236667 </v>
      </c>
      <c r="OD224" s="92" t="str">
        <f t="shared" si="845"/>
        <v xml:space="preserve">222 162 1.35 </v>
      </c>
      <c r="OE224" s="92" t="str">
        <f t="shared" si="846"/>
        <v xml:space="preserve">222 163 1.74 </v>
      </c>
      <c r="OF224" s="92" t="str">
        <f t="shared" si="847"/>
        <v xml:space="preserve">222 164 1.07 </v>
      </c>
      <c r="OG224" s="92" t="str">
        <f t="shared" si="848"/>
        <v xml:space="preserve">222 165 1.796667 </v>
      </c>
      <c r="OH224" s="92" t="str">
        <f t="shared" si="849"/>
        <v xml:space="preserve">222 166 0.776667 </v>
      </c>
      <c r="OI224" s="92" t="str">
        <f t="shared" si="850"/>
        <v xml:space="preserve">222 167 1.536667 </v>
      </c>
      <c r="OJ224" s="92" t="str">
        <f t="shared" si="851"/>
        <v xml:space="preserve">222 168 0.803333 </v>
      </c>
      <c r="OK224" s="92" t="str">
        <f t="shared" si="852"/>
        <v xml:space="preserve">222 169 1.903333 </v>
      </c>
      <c r="OL224" s="92" t="str">
        <f t="shared" si="853"/>
        <v xml:space="preserve">222 170 0.88 </v>
      </c>
      <c r="OM224" s="92" t="str">
        <f t="shared" si="854"/>
        <v xml:space="preserve">222 171 1.516667 </v>
      </c>
      <c r="ON224" s="92" t="str">
        <f t="shared" si="855"/>
        <v xml:space="preserve">222 172 1.816667 </v>
      </c>
      <c r="OO224" s="92" t="str">
        <f t="shared" si="856"/>
        <v xml:space="preserve">222 173 1.376667 </v>
      </c>
      <c r="OP224" s="92" t="str">
        <f t="shared" si="857"/>
        <v xml:space="preserve">222 174 1.546667 </v>
      </c>
      <c r="OQ224" s="92" t="str">
        <f t="shared" si="858"/>
        <v xml:space="preserve">222 175 1.583333 </v>
      </c>
      <c r="OR224" s="92" t="str">
        <f t="shared" si="859"/>
        <v xml:space="preserve">222 176 1.246667 </v>
      </c>
      <c r="OS224" s="92" t="str">
        <f t="shared" si="860"/>
        <v xml:space="preserve">222 177 1.243333 </v>
      </c>
      <c r="OT224" s="92" t="str">
        <f t="shared" si="861"/>
        <v xml:space="preserve">222 178 1.433333 </v>
      </c>
      <c r="OU224" s="92" t="str">
        <f t="shared" si="862"/>
        <v xml:space="preserve">222 179 1.493333 </v>
      </c>
      <c r="OV224" s="92" t="str">
        <f t="shared" si="863"/>
        <v xml:space="preserve">222 180 1.05 </v>
      </c>
      <c r="OW224" s="92" t="str">
        <f t="shared" si="864"/>
        <v xml:space="preserve">222 181 1.5 </v>
      </c>
      <c r="OX224" s="92" t="str">
        <f t="shared" si="865"/>
        <v xml:space="preserve">222 182 0.89 </v>
      </c>
      <c r="OY224" s="92" t="str">
        <f t="shared" si="866"/>
        <v xml:space="preserve">222 183 1.026667 </v>
      </c>
      <c r="OZ224" s="92" t="str">
        <f t="shared" si="867"/>
        <v xml:space="preserve">222 184 1.393333 </v>
      </c>
      <c r="PA224" s="92" t="str">
        <f t="shared" si="868"/>
        <v xml:space="preserve">222 185 0.763333 </v>
      </c>
      <c r="PB224" s="92" t="str">
        <f t="shared" si="869"/>
        <v xml:space="preserve">222 186 0.87 </v>
      </c>
      <c r="PC224" s="92" t="str">
        <f t="shared" si="870"/>
        <v xml:space="preserve">222 187 0.87 </v>
      </c>
      <c r="PD224" s="92" t="str">
        <f t="shared" si="871"/>
        <v xml:space="preserve">222 188 1.846667 </v>
      </c>
      <c r="PE224" s="92" t="str">
        <f t="shared" si="872"/>
        <v xml:space="preserve">222 189 1.5 </v>
      </c>
      <c r="PF224" s="92" t="str">
        <f t="shared" si="873"/>
        <v xml:space="preserve">222 190 1.483333 </v>
      </c>
      <c r="PG224" s="92" t="str">
        <f t="shared" si="874"/>
        <v xml:space="preserve">222 191 1.466667 </v>
      </c>
      <c r="PH224" s="92" t="str">
        <f t="shared" si="875"/>
        <v xml:space="preserve">222 192 1.463333 </v>
      </c>
      <c r="PI224" s="92" t="str">
        <f t="shared" si="876"/>
        <v xml:space="preserve">222 193 1.366667 </v>
      </c>
      <c r="PJ224" s="92" t="str">
        <f t="shared" si="877"/>
        <v xml:space="preserve">222 194 0.686667 </v>
      </c>
      <c r="PK224" s="92" t="str">
        <f t="shared" si="878"/>
        <v xml:space="preserve">222 195 1.526667 </v>
      </c>
      <c r="PL224" s="92" t="str">
        <f t="shared" si="879"/>
        <v xml:space="preserve">222 196 1.67 </v>
      </c>
      <c r="PM224" s="92" t="str">
        <f t="shared" si="880"/>
        <v xml:space="preserve">222 197 1.133333 </v>
      </c>
      <c r="PN224" s="92" t="str">
        <f t="shared" si="881"/>
        <v xml:space="preserve">222 198 1.156667 </v>
      </c>
      <c r="PO224" s="92" t="str">
        <f t="shared" si="882"/>
        <v xml:space="preserve">222 199 1.043333 </v>
      </c>
      <c r="PP224" s="92" t="str">
        <f t="shared" si="883"/>
        <v xml:space="preserve">222 200 1 </v>
      </c>
      <c r="PQ224" s="92" t="str">
        <f t="shared" si="884"/>
        <v xml:space="preserve">222 201 1.51 </v>
      </c>
      <c r="PR224" s="92" t="str">
        <f t="shared" si="885"/>
        <v xml:space="preserve">222 202 1.18 </v>
      </c>
      <c r="PS224" s="92" t="str">
        <f t="shared" si="886"/>
        <v xml:space="preserve">222 203 0.843333 </v>
      </c>
      <c r="PT224" s="92" t="str">
        <f t="shared" si="887"/>
        <v xml:space="preserve">222 204 1.233333 </v>
      </c>
      <c r="PU224" s="92" t="str">
        <f t="shared" si="888"/>
        <v xml:space="preserve">222 205 1.193333 </v>
      </c>
      <c r="PV224" s="92" t="str">
        <f t="shared" si="889"/>
        <v xml:space="preserve">222 206 1.83 </v>
      </c>
      <c r="PW224" s="92" t="str">
        <f t="shared" si="890"/>
        <v xml:space="preserve">222 207 0.33 </v>
      </c>
      <c r="PX224" s="92" t="str">
        <f t="shared" si="891"/>
        <v xml:space="preserve">222 208 1.176667 </v>
      </c>
      <c r="PY224" s="92" t="str">
        <f t="shared" si="892"/>
        <v xml:space="preserve">222 209 1.07 </v>
      </c>
      <c r="PZ224" s="92" t="str">
        <f t="shared" si="893"/>
        <v xml:space="preserve">222 210 0.226667 </v>
      </c>
      <c r="QA224" s="92" t="str">
        <f t="shared" si="894"/>
        <v xml:space="preserve">222 211 1.333333 </v>
      </c>
      <c r="QB224" s="92" t="str">
        <f t="shared" si="895"/>
        <v xml:space="preserve">222 212 1.476667 </v>
      </c>
      <c r="QC224" s="92" t="str">
        <f t="shared" si="896"/>
        <v xml:space="preserve">222 213 1.333333 </v>
      </c>
      <c r="QD224" s="92" t="str">
        <f t="shared" si="897"/>
        <v xml:space="preserve">222 214 1.36 </v>
      </c>
      <c r="QE224" s="92" t="str">
        <f t="shared" si="898"/>
        <v xml:space="preserve">222 215 1.916667 </v>
      </c>
      <c r="QF224" s="92" t="str">
        <f t="shared" si="899"/>
        <v xml:space="preserve">222 216 0.95 </v>
      </c>
      <c r="QG224" s="92" t="str">
        <f t="shared" si="900"/>
        <v xml:space="preserve">222 217 1.003333 </v>
      </c>
      <c r="QH224" s="92" t="str">
        <f t="shared" si="901"/>
        <v xml:space="preserve">222 218 1.293333 </v>
      </c>
      <c r="QI224" s="92" t="str">
        <f t="shared" si="902"/>
        <v xml:space="preserve">222 219 1.35 </v>
      </c>
      <c r="QJ224" s="92" t="str">
        <f t="shared" si="903"/>
        <v xml:space="preserve">222 220 1.046667 </v>
      </c>
      <c r="QK224" s="92" t="str">
        <f t="shared" si="904"/>
        <v xml:space="preserve">222 221 1.213333 </v>
      </c>
      <c r="QL224" s="92" t="str">
        <f t="shared" si="905"/>
        <v xml:space="preserve">222 222 0 </v>
      </c>
      <c r="QM224" s="92" t="str">
        <f t="shared" si="906"/>
        <v xml:space="preserve">222 223 1.386667 </v>
      </c>
      <c r="QN224" s="92" t="str">
        <f t="shared" si="907"/>
        <v xml:space="preserve">222 224 1.306667 </v>
      </c>
      <c r="QO224" s="92" t="str">
        <f t="shared" si="908"/>
        <v xml:space="preserve">222 225 1.063333 </v>
      </c>
      <c r="QP224" s="92" t="str">
        <f t="shared" si="909"/>
        <v xml:space="preserve">222 226 1.266667 </v>
      </c>
      <c r="QQ224" s="92" t="str">
        <f t="shared" si="910"/>
        <v xml:space="preserve">222 227 0.866667 </v>
      </c>
      <c r="QR224" s="92" t="str">
        <f t="shared" si="911"/>
        <v xml:space="preserve">222 228 0.816667 </v>
      </c>
    </row>
    <row r="225" spans="1:460" ht="18.75" customHeight="1" x14ac:dyDescent="0.35">
      <c r="A225" s="86">
        <v>223</v>
      </c>
      <c r="B225" s="90" t="s">
        <v>231</v>
      </c>
      <c r="C225" s="91" t="s">
        <v>225</v>
      </c>
      <c r="D225" s="9">
        <v>14.3</v>
      </c>
      <c r="E225" s="9">
        <v>6.1</v>
      </c>
      <c r="F225" s="9">
        <v>21.9</v>
      </c>
      <c r="G225" s="9">
        <v>25.9</v>
      </c>
      <c r="H225" s="9">
        <v>23.6</v>
      </c>
      <c r="I225" s="9">
        <v>23.6</v>
      </c>
      <c r="J225" s="9">
        <v>25.4</v>
      </c>
      <c r="K225" s="9">
        <v>23.4</v>
      </c>
      <c r="L225" s="9">
        <v>28.5</v>
      </c>
      <c r="M225" s="9">
        <v>32.299999999999997</v>
      </c>
      <c r="N225" s="9">
        <v>22.5</v>
      </c>
      <c r="O225" s="9">
        <v>11.4</v>
      </c>
      <c r="P225" s="9">
        <v>15.4</v>
      </c>
      <c r="Q225" s="21">
        <v>6</v>
      </c>
      <c r="R225" s="9">
        <v>11.8</v>
      </c>
      <c r="S225" s="9">
        <v>28.6</v>
      </c>
      <c r="T225" s="9">
        <v>9.1</v>
      </c>
      <c r="U225" s="9">
        <v>10.4</v>
      </c>
      <c r="V225" s="9">
        <v>14.9</v>
      </c>
      <c r="W225" s="21">
        <v>11</v>
      </c>
      <c r="X225" s="9">
        <v>8.8000000000000007</v>
      </c>
      <c r="Y225" s="9">
        <v>28.1</v>
      </c>
      <c r="Z225" s="9">
        <v>6.3</v>
      </c>
      <c r="AA225" s="9">
        <v>31.5</v>
      </c>
      <c r="AB225" s="9">
        <v>46.4</v>
      </c>
      <c r="AC225" s="9">
        <v>20.9</v>
      </c>
      <c r="AD225" s="9">
        <v>9.1</v>
      </c>
      <c r="AE225" s="9">
        <v>13.4</v>
      </c>
      <c r="AF225" s="9">
        <v>10.8</v>
      </c>
      <c r="AG225" s="21">
        <v>33</v>
      </c>
      <c r="AH225" s="9">
        <v>32.299999999999997</v>
      </c>
      <c r="AI225" s="9">
        <v>22.1</v>
      </c>
      <c r="AJ225" s="9">
        <v>34.6</v>
      </c>
      <c r="AK225" s="9">
        <v>4.0999999999999996</v>
      </c>
      <c r="AL225" s="9">
        <v>13.4</v>
      </c>
      <c r="AM225" s="9">
        <v>12.4</v>
      </c>
      <c r="AN225" s="9">
        <v>9.6</v>
      </c>
      <c r="AO225" s="9">
        <v>22.5</v>
      </c>
      <c r="AP225" s="9">
        <v>11.3</v>
      </c>
      <c r="AQ225" s="9">
        <v>16.7</v>
      </c>
      <c r="AR225" s="9">
        <v>9.6999999999999993</v>
      </c>
      <c r="AS225" s="9">
        <v>13.6</v>
      </c>
      <c r="AT225" s="9">
        <v>12.3</v>
      </c>
      <c r="AU225" s="9">
        <v>16.100000000000001</v>
      </c>
      <c r="AV225" s="21">
        <v>33</v>
      </c>
      <c r="AW225" s="9">
        <v>22.6</v>
      </c>
      <c r="AX225" s="9">
        <v>16.399999999999999</v>
      </c>
      <c r="AY225" s="9">
        <v>15.6</v>
      </c>
      <c r="AZ225" s="9">
        <v>18.8</v>
      </c>
      <c r="BA225" s="9">
        <v>16.399999999999999</v>
      </c>
      <c r="BB225" s="9">
        <v>19.100000000000001</v>
      </c>
      <c r="BC225" s="9">
        <v>3.3</v>
      </c>
      <c r="BD225" s="9">
        <v>23.2</v>
      </c>
      <c r="BE225" s="9">
        <v>16.3</v>
      </c>
      <c r="BF225" s="9">
        <v>22.5</v>
      </c>
      <c r="BG225" s="21">
        <v>22</v>
      </c>
      <c r="BH225" s="9">
        <v>20.5</v>
      </c>
      <c r="BI225" s="9">
        <v>11.7</v>
      </c>
      <c r="BJ225" s="9">
        <v>22.5</v>
      </c>
      <c r="BK225" s="21">
        <v>3</v>
      </c>
      <c r="BL225" s="9">
        <v>12.3</v>
      </c>
      <c r="BM225" s="9">
        <v>23.8</v>
      </c>
      <c r="BN225" s="9">
        <v>5.8</v>
      </c>
      <c r="BO225" s="9">
        <v>19.8</v>
      </c>
      <c r="BP225" s="9">
        <v>14.9</v>
      </c>
      <c r="BQ225" s="9">
        <v>16.5</v>
      </c>
      <c r="BR225" s="21">
        <v>3</v>
      </c>
      <c r="BS225" s="9">
        <v>12.6</v>
      </c>
      <c r="BT225" s="9">
        <v>18.399999999999999</v>
      </c>
      <c r="BU225" s="9">
        <v>18.5</v>
      </c>
      <c r="BV225" s="9">
        <v>27.6</v>
      </c>
      <c r="BW225" s="9">
        <v>25.8</v>
      </c>
      <c r="BX225" s="9">
        <v>21.9</v>
      </c>
      <c r="BY225" s="21">
        <v>31</v>
      </c>
      <c r="BZ225" s="9">
        <v>20.3</v>
      </c>
      <c r="CA225" s="9">
        <v>13.1</v>
      </c>
      <c r="CB225" s="9">
        <v>31.8</v>
      </c>
      <c r="CC225" s="9">
        <v>7.2</v>
      </c>
      <c r="CD225" s="21">
        <v>19</v>
      </c>
      <c r="CE225" s="9">
        <v>19.7</v>
      </c>
      <c r="CF225" s="9">
        <v>24.4</v>
      </c>
      <c r="CG225" s="9">
        <v>30.3</v>
      </c>
      <c r="CH225" s="9">
        <v>19.7</v>
      </c>
      <c r="CI225" s="9">
        <v>29.1</v>
      </c>
      <c r="CJ225" s="9">
        <v>14.9</v>
      </c>
      <c r="CK225" s="9">
        <v>11.9</v>
      </c>
      <c r="CL225" s="9">
        <v>15.3</v>
      </c>
      <c r="CM225" s="9">
        <v>4.5999999999999996</v>
      </c>
      <c r="CN225" s="9">
        <v>17.5</v>
      </c>
      <c r="CO225" s="9">
        <v>33.200000000000003</v>
      </c>
      <c r="CP225" s="9">
        <v>22.5</v>
      </c>
      <c r="CQ225" s="9">
        <v>25.1</v>
      </c>
      <c r="CR225" s="9">
        <v>24.2</v>
      </c>
      <c r="CS225" s="21">
        <v>27</v>
      </c>
      <c r="CT225" s="9">
        <v>19.5</v>
      </c>
      <c r="CU225" s="9">
        <v>31.2</v>
      </c>
      <c r="CV225" s="9">
        <v>12.4</v>
      </c>
      <c r="CW225" s="9">
        <v>11.1</v>
      </c>
      <c r="CX225" s="9">
        <v>8.9</v>
      </c>
      <c r="CY225" s="9">
        <v>33.4</v>
      </c>
      <c r="CZ225" s="9">
        <v>14.1</v>
      </c>
      <c r="DA225" s="9">
        <v>38.1</v>
      </c>
      <c r="DB225" s="9">
        <v>33.4</v>
      </c>
      <c r="DC225" s="9">
        <v>10.6</v>
      </c>
      <c r="DD225" s="9">
        <v>20.2</v>
      </c>
      <c r="DE225" s="9">
        <v>18.2</v>
      </c>
      <c r="DF225" s="9">
        <v>17.7</v>
      </c>
      <c r="DG225" s="9">
        <v>28.4</v>
      </c>
      <c r="DH225" s="9">
        <v>16.100000000000001</v>
      </c>
      <c r="DI225" s="9">
        <v>44.7</v>
      </c>
      <c r="DJ225" s="9">
        <v>25.2</v>
      </c>
      <c r="DK225" s="9">
        <v>8.1999999999999993</v>
      </c>
      <c r="DL225" s="9">
        <v>14.5</v>
      </c>
      <c r="DM225" s="9">
        <v>9.6999999999999993</v>
      </c>
      <c r="DN225" s="9">
        <v>10.3</v>
      </c>
      <c r="DO225" s="9">
        <v>21.2</v>
      </c>
      <c r="DP225" s="9">
        <v>19.2</v>
      </c>
      <c r="DQ225" s="21">
        <v>29</v>
      </c>
      <c r="DR225" s="9">
        <v>19.600000000000001</v>
      </c>
      <c r="DS225" s="9">
        <v>33.700000000000003</v>
      </c>
      <c r="DT225" s="21">
        <v>28</v>
      </c>
      <c r="DU225" s="9">
        <v>12.9</v>
      </c>
      <c r="DV225" s="9">
        <v>12.2</v>
      </c>
      <c r="DW225" s="9">
        <v>33.1</v>
      </c>
      <c r="DX225" s="9">
        <v>19.3</v>
      </c>
      <c r="DY225" s="21">
        <v>4</v>
      </c>
      <c r="DZ225" s="9">
        <v>7.1</v>
      </c>
      <c r="EA225" s="9">
        <v>30.9</v>
      </c>
      <c r="EB225" s="9">
        <v>15.9</v>
      </c>
      <c r="EC225" s="9">
        <v>15.8</v>
      </c>
      <c r="ED225" s="9">
        <v>4.5999999999999996</v>
      </c>
      <c r="EE225" s="9">
        <v>19.600000000000001</v>
      </c>
      <c r="EF225" s="9">
        <v>18.3</v>
      </c>
      <c r="EG225" s="9">
        <v>17.600000000000001</v>
      </c>
      <c r="EH225" s="9">
        <v>18.600000000000001</v>
      </c>
      <c r="EI225" s="9">
        <v>31.3</v>
      </c>
      <c r="EJ225" s="9">
        <v>30.9</v>
      </c>
      <c r="EK225" s="9">
        <v>20.2</v>
      </c>
      <c r="EL225" s="9">
        <v>29.9</v>
      </c>
      <c r="EM225" s="9">
        <v>36.200000000000003</v>
      </c>
      <c r="EN225" s="9">
        <v>13.5</v>
      </c>
      <c r="EO225" s="21">
        <v>21</v>
      </c>
      <c r="EP225" s="9">
        <v>10.4</v>
      </c>
      <c r="EQ225" s="9">
        <v>5.3</v>
      </c>
      <c r="ER225" s="9">
        <v>33.799999999999997</v>
      </c>
      <c r="ES225" s="9">
        <v>9.1999999999999993</v>
      </c>
      <c r="ET225" s="9">
        <v>31.6</v>
      </c>
      <c r="EU225" s="9">
        <v>16.8</v>
      </c>
      <c r="EV225" s="9">
        <v>27.4</v>
      </c>
      <c r="EW225" s="9">
        <v>14.4</v>
      </c>
      <c r="EX225" s="9">
        <v>38.1</v>
      </c>
      <c r="EY225" s="21">
        <v>22</v>
      </c>
      <c r="EZ225" s="9">
        <v>35.1</v>
      </c>
      <c r="FA225" s="9">
        <v>29.5</v>
      </c>
      <c r="FB225" s="21">
        <v>33</v>
      </c>
      <c r="FC225" s="9">
        <v>21.5</v>
      </c>
      <c r="FD225" s="9">
        <v>14.3</v>
      </c>
      <c r="FE225" s="9">
        <v>10.9</v>
      </c>
      <c r="FF225" s="9">
        <v>15.4</v>
      </c>
      <c r="FG225" s="9">
        <v>14.6</v>
      </c>
      <c r="FH225" s="9">
        <v>8.4</v>
      </c>
      <c r="FI225" s="9">
        <v>38.5</v>
      </c>
      <c r="FJ225" s="9">
        <v>10.9</v>
      </c>
      <c r="FK225" s="9">
        <v>21.8</v>
      </c>
      <c r="FL225" s="9">
        <v>32.5</v>
      </c>
      <c r="FM225" s="9">
        <v>24.1</v>
      </c>
      <c r="FN225" s="21">
        <v>29</v>
      </c>
      <c r="FO225" s="9">
        <v>20.7</v>
      </c>
      <c r="FP225" s="9">
        <v>23.6</v>
      </c>
      <c r="FQ225" s="9">
        <v>17.5</v>
      </c>
      <c r="FR225" s="21">
        <v>20</v>
      </c>
      <c r="FS225" s="9">
        <v>15.5</v>
      </c>
      <c r="FT225" s="9">
        <v>20.6</v>
      </c>
      <c r="FU225" s="9">
        <v>15.8</v>
      </c>
      <c r="FV225" s="9">
        <v>15.6</v>
      </c>
      <c r="FW225" s="9">
        <v>3.5</v>
      </c>
      <c r="FX225" s="9">
        <v>3.6</v>
      </c>
      <c r="FY225" s="9">
        <v>9.4</v>
      </c>
      <c r="FZ225" s="9">
        <v>6.9</v>
      </c>
      <c r="GA225" s="9">
        <v>22.5</v>
      </c>
      <c r="GB225" s="9">
        <v>23.4</v>
      </c>
      <c r="GC225" s="9">
        <v>18.8</v>
      </c>
      <c r="GD225" s="9">
        <v>10.9</v>
      </c>
      <c r="GE225" s="21">
        <v>25</v>
      </c>
      <c r="GF225" s="9">
        <v>28.8</v>
      </c>
      <c r="GG225" s="9">
        <v>24.9</v>
      </c>
      <c r="GH225" s="9">
        <v>24.9</v>
      </c>
      <c r="GI225" s="21">
        <v>31</v>
      </c>
      <c r="GJ225" s="9">
        <v>14.5</v>
      </c>
      <c r="GK225" s="9">
        <v>13.9</v>
      </c>
      <c r="GL225" s="9">
        <v>9.6999999999999993</v>
      </c>
      <c r="GM225" s="9">
        <v>13.4</v>
      </c>
      <c r="GN225" s="21">
        <v>18</v>
      </c>
      <c r="GO225" s="9">
        <v>24.8</v>
      </c>
      <c r="GP225" s="9">
        <v>13.7</v>
      </c>
      <c r="GQ225" s="9">
        <v>40.200000000000003</v>
      </c>
      <c r="GR225" s="9">
        <v>17.600000000000001</v>
      </c>
      <c r="GS225" s="9">
        <v>13.6</v>
      </c>
      <c r="GT225" s="9">
        <v>15.5</v>
      </c>
      <c r="GU225" s="9">
        <v>18.600000000000001</v>
      </c>
      <c r="GV225" s="9">
        <v>19.8</v>
      </c>
      <c r="GW225" s="9">
        <v>14.2</v>
      </c>
      <c r="GX225" s="9">
        <v>19.2</v>
      </c>
      <c r="GY225" s="9">
        <v>5.5</v>
      </c>
      <c r="GZ225" s="9">
        <v>19.399999999999999</v>
      </c>
      <c r="HA225" s="9">
        <v>14.3</v>
      </c>
      <c r="HB225" s="9">
        <v>43.9</v>
      </c>
      <c r="HC225" s="21">
        <v>9</v>
      </c>
      <c r="HD225" s="9">
        <v>16.3</v>
      </c>
      <c r="HE225" s="9">
        <v>34.799999999999997</v>
      </c>
      <c r="HF225" s="9">
        <v>14.9</v>
      </c>
      <c r="HG225" s="9">
        <v>12.7</v>
      </c>
      <c r="HH225" s="9">
        <v>14.9</v>
      </c>
      <c r="HI225" s="9">
        <v>19.2</v>
      </c>
      <c r="HJ225" s="9">
        <v>32.299999999999997</v>
      </c>
      <c r="HK225" s="9">
        <v>13.7</v>
      </c>
      <c r="HL225" s="9">
        <v>16.3</v>
      </c>
      <c r="HM225" s="9">
        <v>14.2</v>
      </c>
      <c r="HN225" s="9">
        <v>20.399999999999999</v>
      </c>
      <c r="HO225" s="21">
        <v>13</v>
      </c>
      <c r="HP225" s="9">
        <v>21.9</v>
      </c>
      <c r="HQ225" s="9">
        <v>41.6</v>
      </c>
      <c r="HR225" s="21">
        <v>0</v>
      </c>
      <c r="HS225" s="9">
        <v>13.9</v>
      </c>
      <c r="HT225" s="9">
        <v>9.8000000000000007</v>
      </c>
      <c r="HU225" s="9">
        <v>8.3000000000000007</v>
      </c>
      <c r="HV225" s="9">
        <v>16.3</v>
      </c>
      <c r="HW225" s="9">
        <v>27.7</v>
      </c>
      <c r="HX225" s="8"/>
      <c r="HY225" s="92" t="str">
        <f t="shared" si="684"/>
        <v xml:space="preserve">223 1 0.476667 </v>
      </c>
      <c r="HZ225" s="92" t="str">
        <f t="shared" si="685"/>
        <v xml:space="preserve">223 2 0.203333 </v>
      </c>
      <c r="IA225" s="92" t="str">
        <f t="shared" si="686"/>
        <v xml:space="preserve">223 3 0.73 </v>
      </c>
      <c r="IB225" s="92" t="str">
        <f t="shared" si="687"/>
        <v xml:space="preserve">223 4 0.863333 </v>
      </c>
      <c r="IC225" s="92" t="str">
        <f t="shared" si="688"/>
        <v xml:space="preserve">223 5 0.786667 </v>
      </c>
      <c r="ID225" s="92" t="str">
        <f t="shared" si="689"/>
        <v xml:space="preserve">223 6 0.786667 </v>
      </c>
      <c r="IE225" s="92" t="str">
        <f t="shared" si="690"/>
        <v xml:space="preserve">223 7 0.846667 </v>
      </c>
      <c r="IF225" s="92" t="str">
        <f t="shared" si="691"/>
        <v xml:space="preserve">223 8 0.78 </v>
      </c>
      <c r="IG225" s="92" t="str">
        <f t="shared" si="692"/>
        <v xml:space="preserve">223 9 0.95 </v>
      </c>
      <c r="IH225" s="92" t="str">
        <f t="shared" si="693"/>
        <v xml:space="preserve">223 10 1.076667 </v>
      </c>
      <c r="II225" s="92" t="str">
        <f t="shared" si="694"/>
        <v xml:space="preserve">223 11 0.75 </v>
      </c>
      <c r="IJ225" s="92" t="str">
        <f t="shared" si="695"/>
        <v xml:space="preserve">223 12 0.38 </v>
      </c>
      <c r="IK225" s="92" t="str">
        <f t="shared" si="696"/>
        <v xml:space="preserve">223 13 0.513333 </v>
      </c>
      <c r="IL225" s="92" t="str">
        <f t="shared" si="697"/>
        <v xml:space="preserve">223 14 0.2 </v>
      </c>
      <c r="IM225" s="92" t="str">
        <f t="shared" si="698"/>
        <v xml:space="preserve">223 15 0.393333 </v>
      </c>
      <c r="IN225" s="92" t="str">
        <f t="shared" si="699"/>
        <v xml:space="preserve">223 16 0.953333 </v>
      </c>
      <c r="IO225" s="92" t="str">
        <f t="shared" si="700"/>
        <v xml:space="preserve">223 17 0.303333 </v>
      </c>
      <c r="IP225" s="92" t="str">
        <f t="shared" si="701"/>
        <v xml:space="preserve">223 18 0.346667 </v>
      </c>
      <c r="IQ225" s="92" t="str">
        <f t="shared" si="702"/>
        <v xml:space="preserve">223 19 0.496667 </v>
      </c>
      <c r="IR225" s="92" t="str">
        <f t="shared" si="703"/>
        <v xml:space="preserve">223 20 0.366667 </v>
      </c>
      <c r="IS225" s="92" t="str">
        <f t="shared" si="704"/>
        <v xml:space="preserve">223 21 0.293333 </v>
      </c>
      <c r="IT225" s="92" t="str">
        <f t="shared" si="705"/>
        <v xml:space="preserve">223 22 0.936667 </v>
      </c>
      <c r="IU225" s="92" t="str">
        <f t="shared" si="706"/>
        <v xml:space="preserve">223 23 0.21 </v>
      </c>
      <c r="IV225" s="92" t="str">
        <f t="shared" si="707"/>
        <v xml:space="preserve">223 24 1.05 </v>
      </c>
      <c r="IW225" s="92" t="str">
        <f t="shared" si="708"/>
        <v xml:space="preserve">223 25 1.546667 </v>
      </c>
      <c r="IX225" s="92" t="str">
        <f t="shared" si="709"/>
        <v xml:space="preserve">223 26 0.696667 </v>
      </c>
      <c r="IY225" s="92" t="str">
        <f t="shared" si="710"/>
        <v xml:space="preserve">223 27 0.303333 </v>
      </c>
      <c r="IZ225" s="92" t="str">
        <f t="shared" si="711"/>
        <v xml:space="preserve">223 28 0.446667 </v>
      </c>
      <c r="JA225" s="92" t="str">
        <f t="shared" si="712"/>
        <v xml:space="preserve">223 29 0.36 </v>
      </c>
      <c r="JB225" s="92" t="str">
        <f t="shared" si="713"/>
        <v xml:space="preserve">223 30 1.1 </v>
      </c>
      <c r="JC225" s="92" t="str">
        <f t="shared" si="714"/>
        <v xml:space="preserve">223 31 1.076667 </v>
      </c>
      <c r="JD225" s="92" t="str">
        <f t="shared" si="715"/>
        <v xml:space="preserve">223 32 0.736667 </v>
      </c>
      <c r="JE225" s="92" t="str">
        <f t="shared" si="716"/>
        <v xml:space="preserve">223 33 1.153333 </v>
      </c>
      <c r="JF225" s="92" t="str">
        <f t="shared" si="717"/>
        <v xml:space="preserve">223 34 0.136667 </v>
      </c>
      <c r="JG225" s="92" t="str">
        <f t="shared" si="718"/>
        <v xml:space="preserve">223 35 0.446667 </v>
      </c>
      <c r="JH225" s="92" t="str">
        <f t="shared" si="719"/>
        <v xml:space="preserve">223 36 0.413333 </v>
      </c>
      <c r="JI225" s="92" t="str">
        <f t="shared" si="720"/>
        <v xml:space="preserve">223 37 0.32 </v>
      </c>
      <c r="JJ225" s="92" t="str">
        <f t="shared" si="721"/>
        <v xml:space="preserve">223 38 0.75 </v>
      </c>
      <c r="JK225" s="92" t="str">
        <f t="shared" si="722"/>
        <v xml:space="preserve">223 39 0.376667 </v>
      </c>
      <c r="JL225" s="92" t="str">
        <f t="shared" si="723"/>
        <v xml:space="preserve">223 40 0.556667 </v>
      </c>
      <c r="JM225" s="92" t="str">
        <f t="shared" si="724"/>
        <v xml:space="preserve">223 41 0.323333 </v>
      </c>
      <c r="JN225" s="92" t="str">
        <f t="shared" si="725"/>
        <v xml:space="preserve">223 42 0.453333 </v>
      </c>
      <c r="JO225" s="92" t="str">
        <f t="shared" si="726"/>
        <v xml:space="preserve">223 43 0.41 </v>
      </c>
      <c r="JP225" s="92" t="str">
        <f t="shared" si="727"/>
        <v xml:space="preserve">223 44 0.536667 </v>
      </c>
      <c r="JQ225" s="92" t="str">
        <f t="shared" si="728"/>
        <v xml:space="preserve">223 45 1.1 </v>
      </c>
      <c r="JR225" s="92" t="str">
        <f t="shared" si="729"/>
        <v xml:space="preserve">223 46 0.753333 </v>
      </c>
      <c r="JS225" s="92" t="str">
        <f t="shared" si="730"/>
        <v xml:space="preserve">223 47 0.546667 </v>
      </c>
      <c r="JT225" s="92" t="str">
        <f t="shared" si="731"/>
        <v xml:space="preserve">223 48 0.52 </v>
      </c>
      <c r="JU225" s="92" t="str">
        <f t="shared" si="732"/>
        <v xml:space="preserve">223 49 0.626667 </v>
      </c>
      <c r="JV225" s="92" t="str">
        <f t="shared" si="733"/>
        <v xml:space="preserve">223 50 0.546667 </v>
      </c>
      <c r="JW225" s="92" t="str">
        <f t="shared" si="734"/>
        <v xml:space="preserve">223 51 0.636667 </v>
      </c>
      <c r="JX225" s="92" t="str">
        <f t="shared" si="735"/>
        <v xml:space="preserve">223 52 0.11 </v>
      </c>
      <c r="JY225" s="92" t="str">
        <f t="shared" si="736"/>
        <v xml:space="preserve">223 53 0.773333 </v>
      </c>
      <c r="JZ225" s="92" t="str">
        <f t="shared" si="737"/>
        <v xml:space="preserve">223 54 0.543333 </v>
      </c>
      <c r="KA225" s="92" t="str">
        <f t="shared" si="738"/>
        <v xml:space="preserve">223 55 0.75 </v>
      </c>
      <c r="KB225" s="92" t="str">
        <f t="shared" si="739"/>
        <v xml:space="preserve">223 56 0.733333 </v>
      </c>
      <c r="KC225" s="92" t="str">
        <f t="shared" si="740"/>
        <v xml:space="preserve">223 57 0.683333 </v>
      </c>
      <c r="KD225" s="92" t="str">
        <f t="shared" si="741"/>
        <v xml:space="preserve">223 58 0.39 </v>
      </c>
      <c r="KE225" s="92" t="str">
        <f t="shared" si="742"/>
        <v xml:space="preserve">223 59 0.75 </v>
      </c>
      <c r="KF225" s="92" t="str">
        <f t="shared" si="743"/>
        <v xml:space="preserve">223 60 0.1 </v>
      </c>
      <c r="KG225" s="92" t="str">
        <f t="shared" si="744"/>
        <v xml:space="preserve">223 61 0.41 </v>
      </c>
      <c r="KH225" s="92" t="str">
        <f t="shared" si="745"/>
        <v xml:space="preserve">223 62 0.793333 </v>
      </c>
      <c r="KI225" s="92" t="str">
        <f t="shared" si="746"/>
        <v xml:space="preserve">223 63 0.193333 </v>
      </c>
      <c r="KJ225" s="92" t="str">
        <f t="shared" si="747"/>
        <v xml:space="preserve">223 64 0.66 </v>
      </c>
      <c r="KK225" s="92" t="str">
        <f t="shared" si="748"/>
        <v xml:space="preserve">223 65 0.496667 </v>
      </c>
      <c r="KL225" s="92" t="str">
        <f t="shared" si="749"/>
        <v xml:space="preserve">223 66 0.55 </v>
      </c>
      <c r="KM225" s="92" t="str">
        <f t="shared" si="750"/>
        <v xml:space="preserve">223 67 0.1 </v>
      </c>
      <c r="KN225" s="92" t="str">
        <f t="shared" si="751"/>
        <v xml:space="preserve">223 68 0.42 </v>
      </c>
      <c r="KO225" s="92" t="str">
        <f t="shared" si="752"/>
        <v xml:space="preserve">223 69 0.613333 </v>
      </c>
      <c r="KP225" s="92" t="str">
        <f t="shared" si="753"/>
        <v xml:space="preserve">223 70 0.616667 </v>
      </c>
      <c r="KQ225" s="92" t="str">
        <f t="shared" si="754"/>
        <v xml:space="preserve">223 71 0.92 </v>
      </c>
      <c r="KR225" s="92" t="str">
        <f t="shared" si="755"/>
        <v xml:space="preserve">223 72 0.86 </v>
      </c>
      <c r="KS225" s="92" t="str">
        <f t="shared" si="756"/>
        <v xml:space="preserve">223 73 0.73 </v>
      </c>
      <c r="KT225" s="92" t="str">
        <f t="shared" si="757"/>
        <v xml:space="preserve">223 74 1.033333 </v>
      </c>
      <c r="KU225" s="92" t="str">
        <f t="shared" si="758"/>
        <v xml:space="preserve">223 75 0.676667 </v>
      </c>
      <c r="KV225" s="92" t="str">
        <f t="shared" si="759"/>
        <v xml:space="preserve">223 76 0.436667 </v>
      </c>
      <c r="KW225" s="92" t="str">
        <f t="shared" si="760"/>
        <v xml:space="preserve">223 77 1.06 </v>
      </c>
      <c r="KX225" s="92" t="str">
        <f t="shared" si="761"/>
        <v xml:space="preserve">223 78 0.24 </v>
      </c>
      <c r="KY225" s="92" t="str">
        <f t="shared" si="762"/>
        <v xml:space="preserve">223 79 0.633333 </v>
      </c>
      <c r="KZ225" s="92" t="str">
        <f t="shared" si="763"/>
        <v xml:space="preserve">223 80 0.656667 </v>
      </c>
      <c r="LA225" s="92" t="str">
        <f t="shared" si="764"/>
        <v xml:space="preserve">223 81 0.813333 </v>
      </c>
      <c r="LB225" s="92" t="str">
        <f t="shared" si="765"/>
        <v xml:space="preserve">223 82 1.01 </v>
      </c>
      <c r="LC225" s="92" t="str">
        <f t="shared" si="766"/>
        <v xml:space="preserve">223 83 0.656667 </v>
      </c>
      <c r="LD225" s="92" t="str">
        <f t="shared" si="767"/>
        <v xml:space="preserve">223 84 0.97 </v>
      </c>
      <c r="LE225" s="92" t="str">
        <f t="shared" si="768"/>
        <v xml:space="preserve">223 85 0.496667 </v>
      </c>
      <c r="LF225" s="92" t="str">
        <f t="shared" si="769"/>
        <v xml:space="preserve">223 86 0.396667 </v>
      </c>
      <c r="LG225" s="92" t="str">
        <f t="shared" si="770"/>
        <v xml:space="preserve">223 87 0.51 </v>
      </c>
      <c r="LH225" s="92" t="str">
        <f t="shared" si="771"/>
        <v xml:space="preserve">223 88 0.153333 </v>
      </c>
      <c r="LI225" s="92" t="str">
        <f t="shared" si="772"/>
        <v xml:space="preserve">223 89 0.583333 </v>
      </c>
      <c r="LJ225" s="92" t="str">
        <f t="shared" si="773"/>
        <v xml:space="preserve">223 90 1.106667 </v>
      </c>
      <c r="LK225" s="92" t="str">
        <f t="shared" si="774"/>
        <v xml:space="preserve">223 91 0.75 </v>
      </c>
      <c r="LL225" s="92" t="str">
        <f t="shared" si="775"/>
        <v xml:space="preserve">223 92 0.836667 </v>
      </c>
      <c r="LM225" s="92" t="str">
        <f t="shared" si="776"/>
        <v xml:space="preserve">223 93 0.806667 </v>
      </c>
      <c r="LN225" s="92" t="str">
        <f t="shared" si="777"/>
        <v xml:space="preserve">223 94 0.9 </v>
      </c>
      <c r="LO225" s="92" t="str">
        <f t="shared" si="778"/>
        <v xml:space="preserve">223 95 0.65 </v>
      </c>
      <c r="LP225" s="92" t="str">
        <f t="shared" si="779"/>
        <v xml:space="preserve">223 96 1.04 </v>
      </c>
      <c r="LQ225" s="92" t="str">
        <f t="shared" si="780"/>
        <v xml:space="preserve">223 97 0.413333 </v>
      </c>
      <c r="LR225" s="92" t="str">
        <f t="shared" si="781"/>
        <v xml:space="preserve">223 98 0.37 </v>
      </c>
      <c r="LS225" s="92" t="str">
        <f t="shared" si="782"/>
        <v xml:space="preserve">223 99 0.296667 </v>
      </c>
      <c r="LT225" s="92" t="str">
        <f t="shared" si="783"/>
        <v xml:space="preserve">223 100 1.113333 </v>
      </c>
      <c r="LU225" s="92" t="str">
        <f t="shared" si="784"/>
        <v xml:space="preserve">223 101 0.47 </v>
      </c>
      <c r="LV225" s="92" t="str">
        <f t="shared" si="785"/>
        <v xml:space="preserve">223 102 1.27 </v>
      </c>
      <c r="LW225" s="92" t="str">
        <f t="shared" si="786"/>
        <v xml:space="preserve">223 103 1.113333 </v>
      </c>
      <c r="LX225" s="92" t="str">
        <f t="shared" si="787"/>
        <v xml:space="preserve">223 104 0.353333 </v>
      </c>
      <c r="LY225" s="92" t="str">
        <f t="shared" si="788"/>
        <v xml:space="preserve">223 105 0.673333 </v>
      </c>
      <c r="LZ225" s="92" t="str">
        <f t="shared" si="789"/>
        <v xml:space="preserve">223 106 0.606667 </v>
      </c>
      <c r="MA225" s="92" t="str">
        <f t="shared" si="790"/>
        <v xml:space="preserve">223 107 0.59 </v>
      </c>
      <c r="MB225" s="92" t="str">
        <f t="shared" si="791"/>
        <v xml:space="preserve">223 108 0.946667 </v>
      </c>
      <c r="MC225" s="92" t="str">
        <f t="shared" si="792"/>
        <v xml:space="preserve">223 109 0.536667 </v>
      </c>
      <c r="MD225" s="92" t="str">
        <f t="shared" si="793"/>
        <v xml:space="preserve">223 110 1.49 </v>
      </c>
      <c r="ME225" s="92" t="str">
        <f t="shared" si="794"/>
        <v xml:space="preserve">223 111 0.84 </v>
      </c>
      <c r="MF225" s="92" t="str">
        <f t="shared" si="795"/>
        <v xml:space="preserve">223 112 0.273333 </v>
      </c>
      <c r="MG225" s="92" t="str">
        <f t="shared" si="796"/>
        <v xml:space="preserve">223 113 0.483333 </v>
      </c>
      <c r="MH225" s="92" t="str">
        <f t="shared" si="797"/>
        <v xml:space="preserve">223 114 0.323333 </v>
      </c>
      <c r="MI225" s="92" t="str">
        <f t="shared" si="798"/>
        <v xml:space="preserve">223 115 0.343333 </v>
      </c>
      <c r="MJ225" s="92" t="str">
        <f t="shared" si="799"/>
        <v xml:space="preserve">223 116 0.706667 </v>
      </c>
      <c r="MK225" s="92" t="str">
        <f t="shared" si="800"/>
        <v xml:space="preserve">223 117 0.64 </v>
      </c>
      <c r="ML225" s="92" t="str">
        <f t="shared" si="801"/>
        <v xml:space="preserve">223 118 0.966667 </v>
      </c>
      <c r="MM225" s="92" t="str">
        <f t="shared" si="802"/>
        <v xml:space="preserve">223 119 0.653333 </v>
      </c>
      <c r="MN225" s="92" t="str">
        <f t="shared" si="803"/>
        <v xml:space="preserve">223 120 1.123333 </v>
      </c>
      <c r="MO225" s="92" t="str">
        <f t="shared" si="804"/>
        <v xml:space="preserve">223 121 0.933333 </v>
      </c>
      <c r="MP225" s="92" t="str">
        <f t="shared" si="805"/>
        <v xml:space="preserve">223 122 0.43 </v>
      </c>
      <c r="MQ225" s="92" t="str">
        <f t="shared" si="806"/>
        <v xml:space="preserve">223 123 0.406667 </v>
      </c>
      <c r="MR225" s="92" t="str">
        <f t="shared" si="807"/>
        <v xml:space="preserve">223 124 1.103333 </v>
      </c>
      <c r="MS225" s="92" t="str">
        <f t="shared" si="808"/>
        <v xml:space="preserve">223 125 0.643333 </v>
      </c>
      <c r="MT225" s="92" t="str">
        <f t="shared" si="809"/>
        <v xml:space="preserve">223 126 0.133333 </v>
      </c>
      <c r="MU225" s="92" t="str">
        <f t="shared" si="810"/>
        <v xml:space="preserve">223 127 0.236667 </v>
      </c>
      <c r="MV225" s="92" t="str">
        <f t="shared" si="811"/>
        <v xml:space="preserve">223 128 1.03 </v>
      </c>
      <c r="MW225" s="92" t="str">
        <f t="shared" si="812"/>
        <v xml:space="preserve">223 129 0.53 </v>
      </c>
      <c r="MX225" s="92" t="str">
        <f t="shared" si="813"/>
        <v xml:space="preserve">223 130 0.526667 </v>
      </c>
      <c r="MY225" s="92" t="str">
        <f t="shared" si="814"/>
        <v xml:space="preserve">223 131 0.153333 </v>
      </c>
      <c r="MZ225" s="92" t="str">
        <f t="shared" si="815"/>
        <v xml:space="preserve">223 132 0.653333 </v>
      </c>
      <c r="NA225" s="92" t="str">
        <f t="shared" si="816"/>
        <v xml:space="preserve">223 133 0.61 </v>
      </c>
      <c r="NB225" s="92" t="str">
        <f t="shared" si="817"/>
        <v xml:space="preserve">223 134 0.586667 </v>
      </c>
      <c r="NC225" s="92" t="str">
        <f t="shared" si="818"/>
        <v xml:space="preserve">223 135 0.62 </v>
      </c>
      <c r="ND225" s="92" t="str">
        <f t="shared" si="819"/>
        <v xml:space="preserve">223 136 1.043333 </v>
      </c>
      <c r="NE225" s="92" t="str">
        <f t="shared" si="820"/>
        <v xml:space="preserve">223 137 1.03 </v>
      </c>
      <c r="NF225" s="92" t="str">
        <f t="shared" si="821"/>
        <v xml:space="preserve">223 138 0.673333 </v>
      </c>
      <c r="NG225" s="92" t="str">
        <f t="shared" si="822"/>
        <v xml:space="preserve">223 139 0.996667 </v>
      </c>
      <c r="NH225" s="92" t="str">
        <f t="shared" si="823"/>
        <v xml:space="preserve">223 140 1.206667 </v>
      </c>
      <c r="NI225" s="92" t="str">
        <f t="shared" si="824"/>
        <v xml:space="preserve">223 141 0.45 </v>
      </c>
      <c r="NJ225" s="92" t="str">
        <f t="shared" si="825"/>
        <v xml:space="preserve">223 142 0.7 </v>
      </c>
      <c r="NK225" s="92" t="str">
        <f t="shared" si="826"/>
        <v xml:space="preserve">223 143 0.346667 </v>
      </c>
      <c r="NL225" s="92" t="str">
        <f t="shared" si="827"/>
        <v xml:space="preserve">223 144 0.176667 </v>
      </c>
      <c r="NM225" s="92" t="str">
        <f t="shared" si="828"/>
        <v xml:space="preserve">223 145 1.126667 </v>
      </c>
      <c r="NN225" s="92" t="str">
        <f t="shared" si="829"/>
        <v xml:space="preserve">223 146 0.306667 </v>
      </c>
      <c r="NO225" s="92" t="str">
        <f t="shared" si="830"/>
        <v xml:space="preserve">223 147 1.053333 </v>
      </c>
      <c r="NP225" s="92" t="str">
        <f t="shared" si="831"/>
        <v xml:space="preserve">223 148 0.56 </v>
      </c>
      <c r="NQ225" s="92" t="str">
        <f t="shared" si="832"/>
        <v xml:space="preserve">223 149 0.913333 </v>
      </c>
      <c r="NR225" s="92" t="str">
        <f t="shared" si="833"/>
        <v xml:space="preserve">223 150 0.48 </v>
      </c>
      <c r="NS225" s="92" t="str">
        <f t="shared" si="834"/>
        <v xml:space="preserve">223 151 1.27 </v>
      </c>
      <c r="NT225" s="92" t="str">
        <f t="shared" si="835"/>
        <v xml:space="preserve">223 152 0.733333 </v>
      </c>
      <c r="NU225" s="92" t="str">
        <f t="shared" si="836"/>
        <v xml:space="preserve">223 153 1.17 </v>
      </c>
      <c r="NV225" s="92" t="str">
        <f t="shared" si="837"/>
        <v xml:space="preserve">223 154 0.983333 </v>
      </c>
      <c r="NW225" s="92" t="str">
        <f t="shared" si="838"/>
        <v xml:space="preserve">223 155 1.1 </v>
      </c>
      <c r="NX225" s="92" t="str">
        <f t="shared" si="839"/>
        <v xml:space="preserve">223 156 0.716667 </v>
      </c>
      <c r="NY225" s="92" t="str">
        <f t="shared" si="840"/>
        <v xml:space="preserve">223 157 0.476667 </v>
      </c>
      <c r="NZ225" s="92" t="str">
        <f t="shared" si="841"/>
        <v xml:space="preserve">223 158 0.363333 </v>
      </c>
      <c r="OA225" s="92" t="str">
        <f t="shared" si="842"/>
        <v xml:space="preserve">223 159 0.513333 </v>
      </c>
      <c r="OB225" s="92" t="str">
        <f t="shared" si="843"/>
        <v xml:space="preserve">223 160 0.486667 </v>
      </c>
      <c r="OC225" s="92" t="str">
        <f t="shared" si="844"/>
        <v xml:space="preserve">223 161 0.28 </v>
      </c>
      <c r="OD225" s="92" t="str">
        <f t="shared" si="845"/>
        <v xml:space="preserve">223 162 1.283333 </v>
      </c>
      <c r="OE225" s="92" t="str">
        <f t="shared" si="846"/>
        <v xml:space="preserve">223 163 0.363333 </v>
      </c>
      <c r="OF225" s="92" t="str">
        <f t="shared" si="847"/>
        <v xml:space="preserve">223 164 0.726667 </v>
      </c>
      <c r="OG225" s="92" t="str">
        <f t="shared" si="848"/>
        <v xml:space="preserve">223 165 1.083333 </v>
      </c>
      <c r="OH225" s="92" t="str">
        <f t="shared" si="849"/>
        <v xml:space="preserve">223 166 0.803333 </v>
      </c>
      <c r="OI225" s="92" t="str">
        <f t="shared" si="850"/>
        <v xml:space="preserve">223 167 0.966667 </v>
      </c>
      <c r="OJ225" s="92" t="str">
        <f t="shared" si="851"/>
        <v xml:space="preserve">223 168 0.69 </v>
      </c>
      <c r="OK225" s="92" t="str">
        <f t="shared" si="852"/>
        <v xml:space="preserve">223 169 0.786667 </v>
      </c>
      <c r="OL225" s="92" t="str">
        <f t="shared" si="853"/>
        <v xml:space="preserve">223 170 0.583333 </v>
      </c>
      <c r="OM225" s="92" t="str">
        <f t="shared" si="854"/>
        <v xml:space="preserve">223 171 0.666667 </v>
      </c>
      <c r="ON225" s="92" t="str">
        <f t="shared" si="855"/>
        <v xml:space="preserve">223 172 0.516667 </v>
      </c>
      <c r="OO225" s="92" t="str">
        <f t="shared" si="856"/>
        <v xml:space="preserve">223 173 0.686667 </v>
      </c>
      <c r="OP225" s="92" t="str">
        <f t="shared" si="857"/>
        <v xml:space="preserve">223 174 0.526667 </v>
      </c>
      <c r="OQ225" s="92" t="str">
        <f t="shared" si="858"/>
        <v xml:space="preserve">223 175 0.52 </v>
      </c>
      <c r="OR225" s="92" t="str">
        <f t="shared" si="859"/>
        <v xml:space="preserve">223 176 0.116667 </v>
      </c>
      <c r="OS225" s="92" t="str">
        <f t="shared" si="860"/>
        <v xml:space="preserve">223 177 0.12 </v>
      </c>
      <c r="OT225" s="92" t="str">
        <f t="shared" si="861"/>
        <v xml:space="preserve">223 178 0.313333 </v>
      </c>
      <c r="OU225" s="92" t="str">
        <f t="shared" si="862"/>
        <v xml:space="preserve">223 179 0.23 </v>
      </c>
      <c r="OV225" s="92" t="str">
        <f t="shared" si="863"/>
        <v xml:space="preserve">223 180 0.75 </v>
      </c>
      <c r="OW225" s="92" t="str">
        <f t="shared" si="864"/>
        <v xml:space="preserve">223 181 0.78 </v>
      </c>
      <c r="OX225" s="92" t="str">
        <f t="shared" si="865"/>
        <v xml:space="preserve">223 182 0.626667 </v>
      </c>
      <c r="OY225" s="92" t="str">
        <f t="shared" si="866"/>
        <v xml:space="preserve">223 183 0.363333 </v>
      </c>
      <c r="OZ225" s="92" t="str">
        <f t="shared" si="867"/>
        <v xml:space="preserve">223 184 0.833333 </v>
      </c>
      <c r="PA225" s="92" t="str">
        <f t="shared" si="868"/>
        <v xml:space="preserve">223 185 0.96 </v>
      </c>
      <c r="PB225" s="92" t="str">
        <f t="shared" si="869"/>
        <v xml:space="preserve">223 186 0.83 </v>
      </c>
      <c r="PC225" s="92" t="str">
        <f t="shared" si="870"/>
        <v xml:space="preserve">223 187 0.83 </v>
      </c>
      <c r="PD225" s="92" t="str">
        <f t="shared" si="871"/>
        <v xml:space="preserve">223 188 1.033333 </v>
      </c>
      <c r="PE225" s="92" t="str">
        <f t="shared" si="872"/>
        <v xml:space="preserve">223 189 0.483333 </v>
      </c>
      <c r="PF225" s="92" t="str">
        <f t="shared" si="873"/>
        <v xml:space="preserve">223 190 0.463333 </v>
      </c>
      <c r="PG225" s="92" t="str">
        <f t="shared" si="874"/>
        <v xml:space="preserve">223 191 0.323333 </v>
      </c>
      <c r="PH225" s="92" t="str">
        <f t="shared" si="875"/>
        <v xml:space="preserve">223 192 0.446667 </v>
      </c>
      <c r="PI225" s="92" t="str">
        <f t="shared" si="876"/>
        <v xml:space="preserve">223 193 0.6 </v>
      </c>
      <c r="PJ225" s="92" t="str">
        <f t="shared" si="877"/>
        <v xml:space="preserve">223 194 0.826667 </v>
      </c>
      <c r="PK225" s="92" t="str">
        <f t="shared" si="878"/>
        <v xml:space="preserve">223 195 0.456667 </v>
      </c>
      <c r="PL225" s="92" t="str">
        <f t="shared" si="879"/>
        <v xml:space="preserve">223 196 1.34 </v>
      </c>
      <c r="PM225" s="92" t="str">
        <f t="shared" si="880"/>
        <v xml:space="preserve">223 197 0.586667 </v>
      </c>
      <c r="PN225" s="92" t="str">
        <f t="shared" si="881"/>
        <v xml:space="preserve">223 198 0.453333 </v>
      </c>
      <c r="PO225" s="92" t="str">
        <f t="shared" si="882"/>
        <v xml:space="preserve">223 199 0.516667 </v>
      </c>
      <c r="PP225" s="92" t="str">
        <f t="shared" si="883"/>
        <v xml:space="preserve">223 200 0.62 </v>
      </c>
      <c r="PQ225" s="92" t="str">
        <f t="shared" si="884"/>
        <v xml:space="preserve">223 201 0.66 </v>
      </c>
      <c r="PR225" s="92" t="str">
        <f t="shared" si="885"/>
        <v xml:space="preserve">223 202 0.473333 </v>
      </c>
      <c r="PS225" s="92" t="str">
        <f t="shared" si="886"/>
        <v xml:space="preserve">223 203 0.64 </v>
      </c>
      <c r="PT225" s="92" t="str">
        <f t="shared" si="887"/>
        <v xml:space="preserve">223 204 0.183333 </v>
      </c>
      <c r="PU225" s="92" t="str">
        <f t="shared" si="888"/>
        <v xml:space="preserve">223 205 0.646667 </v>
      </c>
      <c r="PV225" s="92" t="str">
        <f t="shared" si="889"/>
        <v xml:space="preserve">223 206 0.476667 </v>
      </c>
      <c r="PW225" s="92" t="str">
        <f t="shared" si="890"/>
        <v xml:space="preserve">223 207 1.463333 </v>
      </c>
      <c r="PX225" s="92" t="str">
        <f t="shared" si="891"/>
        <v xml:space="preserve">223 208 0.3 </v>
      </c>
      <c r="PY225" s="92" t="str">
        <f t="shared" si="892"/>
        <v xml:space="preserve">223 209 0.543333 </v>
      </c>
      <c r="PZ225" s="92" t="str">
        <f t="shared" si="893"/>
        <v xml:space="preserve">223 210 1.16 </v>
      </c>
      <c r="QA225" s="92" t="str">
        <f t="shared" si="894"/>
        <v xml:space="preserve">223 211 0.496667 </v>
      </c>
      <c r="QB225" s="92" t="str">
        <f t="shared" si="895"/>
        <v xml:space="preserve">223 212 0.423333 </v>
      </c>
      <c r="QC225" s="92" t="str">
        <f t="shared" si="896"/>
        <v xml:space="preserve">223 213 0.496667 </v>
      </c>
      <c r="QD225" s="92" t="str">
        <f t="shared" si="897"/>
        <v xml:space="preserve">223 214 0.64 </v>
      </c>
      <c r="QE225" s="92" t="str">
        <f t="shared" si="898"/>
        <v xml:space="preserve">223 215 1.076667 </v>
      </c>
      <c r="QF225" s="92" t="str">
        <f t="shared" si="899"/>
        <v xml:space="preserve">223 216 0.456667 </v>
      </c>
      <c r="QG225" s="92" t="str">
        <f t="shared" si="900"/>
        <v xml:space="preserve">223 217 0.543333 </v>
      </c>
      <c r="QH225" s="92" t="str">
        <f t="shared" si="901"/>
        <v xml:space="preserve">223 218 0.473333 </v>
      </c>
      <c r="QI225" s="92" t="str">
        <f t="shared" si="902"/>
        <v xml:space="preserve">223 219 0.68 </v>
      </c>
      <c r="QJ225" s="92" t="str">
        <f t="shared" si="903"/>
        <v xml:space="preserve">223 220 0.433333 </v>
      </c>
      <c r="QK225" s="92" t="str">
        <f t="shared" si="904"/>
        <v xml:space="preserve">223 221 0.73 </v>
      </c>
      <c r="QL225" s="92" t="str">
        <f t="shared" si="905"/>
        <v xml:space="preserve">223 222 1.386667 </v>
      </c>
      <c r="QM225" s="92" t="str">
        <f t="shared" si="906"/>
        <v xml:space="preserve">223 223 0 </v>
      </c>
      <c r="QN225" s="92" t="str">
        <f t="shared" si="907"/>
        <v xml:space="preserve">223 224 0.463333 </v>
      </c>
      <c r="QO225" s="92" t="str">
        <f t="shared" si="908"/>
        <v xml:space="preserve">223 225 0.326667 </v>
      </c>
      <c r="QP225" s="92" t="str">
        <f t="shared" si="909"/>
        <v xml:space="preserve">223 226 0.276667 </v>
      </c>
      <c r="QQ225" s="92" t="str">
        <f t="shared" si="910"/>
        <v xml:space="preserve">223 227 0.543333 </v>
      </c>
      <c r="QR225" s="92" t="str">
        <f t="shared" si="911"/>
        <v xml:space="preserve">223 228 0.923333 </v>
      </c>
    </row>
    <row r="226" spans="1:460" ht="18.75" customHeight="1" x14ac:dyDescent="0.35">
      <c r="A226" s="86">
        <v>224</v>
      </c>
      <c r="B226" s="90" t="s">
        <v>231</v>
      </c>
      <c r="C226" s="91" t="s">
        <v>226</v>
      </c>
      <c r="D226" s="9">
        <v>0.1</v>
      </c>
      <c r="E226" s="9">
        <v>16.3</v>
      </c>
      <c r="F226" s="9">
        <v>10.9</v>
      </c>
      <c r="G226" s="9">
        <v>38.799999999999997</v>
      </c>
      <c r="H226" s="9">
        <v>36.6</v>
      </c>
      <c r="I226" s="9">
        <v>36.6</v>
      </c>
      <c r="J226" s="9">
        <v>16.7</v>
      </c>
      <c r="K226" s="9">
        <v>13.3</v>
      </c>
      <c r="L226" s="9">
        <v>27.9</v>
      </c>
      <c r="M226" s="9">
        <v>22.2</v>
      </c>
      <c r="N226" s="9">
        <v>21.9</v>
      </c>
      <c r="O226" s="9">
        <v>21.5</v>
      </c>
      <c r="P226" s="9">
        <v>1.5</v>
      </c>
      <c r="Q226" s="9">
        <v>15.5</v>
      </c>
      <c r="R226" s="9">
        <v>11.3</v>
      </c>
      <c r="S226" s="9">
        <v>35.700000000000003</v>
      </c>
      <c r="T226" s="9">
        <v>8.5</v>
      </c>
      <c r="U226" s="9">
        <v>10.5</v>
      </c>
      <c r="V226" s="9">
        <v>20.3</v>
      </c>
      <c r="W226" s="9">
        <v>10.4</v>
      </c>
      <c r="X226" s="9">
        <v>7.4</v>
      </c>
      <c r="Y226" s="9">
        <v>15.2</v>
      </c>
      <c r="Z226" s="9">
        <v>10.199999999999999</v>
      </c>
      <c r="AA226" s="9">
        <v>23.5</v>
      </c>
      <c r="AB226" s="21">
        <v>32</v>
      </c>
      <c r="AC226" s="9">
        <v>30.2</v>
      </c>
      <c r="AD226" s="9">
        <v>15.1</v>
      </c>
      <c r="AE226" s="9">
        <v>8.9</v>
      </c>
      <c r="AF226" s="9">
        <v>10.199999999999999</v>
      </c>
      <c r="AG226" s="9">
        <v>23.3</v>
      </c>
      <c r="AH226" s="9">
        <v>36.700000000000003</v>
      </c>
      <c r="AI226" s="9">
        <v>21.6</v>
      </c>
      <c r="AJ226" s="9">
        <v>20.100000000000001</v>
      </c>
      <c r="AK226" s="9">
        <v>10.9</v>
      </c>
      <c r="AL226" s="21">
        <v>3</v>
      </c>
      <c r="AM226" s="9">
        <v>4.7</v>
      </c>
      <c r="AN226" s="9">
        <v>9.9</v>
      </c>
      <c r="AO226" s="9">
        <v>12.4</v>
      </c>
      <c r="AP226" s="9">
        <v>27.5</v>
      </c>
      <c r="AQ226" s="9">
        <v>6.9</v>
      </c>
      <c r="AR226" s="9">
        <v>9.1999999999999993</v>
      </c>
      <c r="AS226" s="9">
        <v>19.399999999999999</v>
      </c>
      <c r="AT226" s="21">
        <v>15</v>
      </c>
      <c r="AU226" s="9">
        <v>15.5</v>
      </c>
      <c r="AV226" s="9">
        <v>22.9</v>
      </c>
      <c r="AW226" s="9">
        <v>10.7</v>
      </c>
      <c r="AX226" s="9">
        <v>15.8</v>
      </c>
      <c r="AY226" s="9">
        <v>11.7</v>
      </c>
      <c r="AZ226" s="9">
        <v>8.6999999999999993</v>
      </c>
      <c r="BA226" s="9">
        <v>4.5999999999999996</v>
      </c>
      <c r="BB226" s="9">
        <v>16.7</v>
      </c>
      <c r="BC226" s="9">
        <v>16.5</v>
      </c>
      <c r="BD226" s="9">
        <v>36.200000000000003</v>
      </c>
      <c r="BE226" s="9">
        <v>7.6</v>
      </c>
      <c r="BF226" s="9">
        <v>12.7</v>
      </c>
      <c r="BG226" s="21">
        <v>10</v>
      </c>
      <c r="BH226" s="9">
        <v>3.9</v>
      </c>
      <c r="BI226" s="21">
        <v>21</v>
      </c>
      <c r="BJ226" s="9">
        <v>21.9</v>
      </c>
      <c r="BK226" s="9">
        <v>12.3</v>
      </c>
      <c r="BL226" s="9">
        <v>12.4</v>
      </c>
      <c r="BM226" s="21">
        <v>14</v>
      </c>
      <c r="BN226" s="9">
        <v>8.8000000000000007</v>
      </c>
      <c r="BO226" s="9">
        <v>13.8</v>
      </c>
      <c r="BP226" s="9">
        <v>10.4</v>
      </c>
      <c r="BQ226" s="9">
        <v>12.5</v>
      </c>
      <c r="BR226" s="21">
        <v>17</v>
      </c>
      <c r="BS226" s="9">
        <v>21.7</v>
      </c>
      <c r="BT226" s="9">
        <v>5.2</v>
      </c>
      <c r="BU226" s="9">
        <v>17.899999999999999</v>
      </c>
      <c r="BV226" s="21">
        <v>26</v>
      </c>
      <c r="BW226" s="9">
        <v>23.4</v>
      </c>
      <c r="BX226" s="9">
        <v>21.4</v>
      </c>
      <c r="BY226" s="9">
        <v>35.299999999999997</v>
      </c>
      <c r="BZ226" s="21">
        <v>13</v>
      </c>
      <c r="CA226" s="9">
        <v>12.5</v>
      </c>
      <c r="CB226" s="9">
        <v>28.8</v>
      </c>
      <c r="CC226" s="9">
        <v>9.8000000000000007</v>
      </c>
      <c r="CD226" s="9">
        <v>6.1</v>
      </c>
      <c r="CE226" s="9">
        <v>9.6</v>
      </c>
      <c r="CF226" s="21">
        <v>11</v>
      </c>
      <c r="CG226" s="9">
        <v>19.600000000000001</v>
      </c>
      <c r="CH226" s="9">
        <v>9.6</v>
      </c>
      <c r="CI226" s="9">
        <v>28.6</v>
      </c>
      <c r="CJ226" s="21">
        <v>1</v>
      </c>
      <c r="CK226" s="9">
        <v>11.3</v>
      </c>
      <c r="CL226" s="21">
        <v>8</v>
      </c>
      <c r="CM226" s="9">
        <v>20.8</v>
      </c>
      <c r="CN226" s="9">
        <v>14.8</v>
      </c>
      <c r="CO226" s="9">
        <v>16.7</v>
      </c>
      <c r="CP226" s="9">
        <v>24.1</v>
      </c>
      <c r="CQ226" s="9">
        <v>25.9</v>
      </c>
      <c r="CR226" s="21">
        <v>4</v>
      </c>
      <c r="CS226" s="9">
        <v>10.6</v>
      </c>
      <c r="CT226" s="21">
        <v>17</v>
      </c>
      <c r="CU226" s="9">
        <v>20.399999999999999</v>
      </c>
      <c r="CV226" s="21">
        <v>14</v>
      </c>
      <c r="CW226" s="9">
        <v>13.7</v>
      </c>
      <c r="CX226" s="9">
        <v>9.4</v>
      </c>
      <c r="CY226" s="9">
        <v>32.9</v>
      </c>
      <c r="CZ226" s="9">
        <v>13.6</v>
      </c>
      <c r="DA226" s="9">
        <v>23.7</v>
      </c>
      <c r="DB226" s="21">
        <v>17</v>
      </c>
      <c r="DC226" s="9">
        <v>9.9</v>
      </c>
      <c r="DD226" s="9">
        <v>19.600000000000001</v>
      </c>
      <c r="DE226" s="9">
        <v>8.4</v>
      </c>
      <c r="DF226" s="9">
        <v>17.100000000000001</v>
      </c>
      <c r="DG226" s="9">
        <v>34.5</v>
      </c>
      <c r="DH226" s="9">
        <v>15.5</v>
      </c>
      <c r="DI226" s="9">
        <v>35.5</v>
      </c>
      <c r="DJ226" s="9">
        <v>24.6</v>
      </c>
      <c r="DK226" s="9">
        <v>9.3000000000000007</v>
      </c>
      <c r="DL226" s="9">
        <v>20.6</v>
      </c>
      <c r="DM226" s="9">
        <v>21.2</v>
      </c>
      <c r="DN226" s="9">
        <v>16.399999999999999</v>
      </c>
      <c r="DO226" s="9">
        <v>18.8</v>
      </c>
      <c r="DP226" s="9">
        <v>9.1</v>
      </c>
      <c r="DQ226" s="9">
        <v>28.4</v>
      </c>
      <c r="DR226" s="9">
        <v>3.7</v>
      </c>
      <c r="DS226" s="9">
        <v>17.2</v>
      </c>
      <c r="DT226" s="9">
        <v>11.5</v>
      </c>
      <c r="DU226" s="9">
        <v>12.3</v>
      </c>
      <c r="DV226" s="9">
        <v>15.2</v>
      </c>
      <c r="DW226" s="9">
        <v>37.5</v>
      </c>
      <c r="DX226" s="9">
        <v>8.1999999999999993</v>
      </c>
      <c r="DY226" s="9">
        <v>13.4</v>
      </c>
      <c r="DZ226" s="9">
        <v>8.3000000000000007</v>
      </c>
      <c r="EA226" s="9">
        <v>28.5</v>
      </c>
      <c r="EB226" s="9">
        <v>7.7</v>
      </c>
      <c r="EC226" s="9">
        <v>15.2</v>
      </c>
      <c r="ED226" s="9">
        <v>12.7</v>
      </c>
      <c r="EE226" s="9">
        <v>21.1</v>
      </c>
      <c r="EF226" s="9">
        <v>19.899999999999999</v>
      </c>
      <c r="EG226" s="21">
        <v>17</v>
      </c>
      <c r="EH226" s="9">
        <v>18.100000000000001</v>
      </c>
      <c r="EI226" s="9">
        <v>30.8</v>
      </c>
      <c r="EJ226" s="9">
        <v>28.5</v>
      </c>
      <c r="EK226" s="9">
        <v>5.6</v>
      </c>
      <c r="EL226" s="21">
        <v>35</v>
      </c>
      <c r="EM226" s="9">
        <v>26.5</v>
      </c>
      <c r="EN226" s="9">
        <v>19.2</v>
      </c>
      <c r="EO226" s="9">
        <v>10.9</v>
      </c>
      <c r="EP226" s="9">
        <v>26.6</v>
      </c>
      <c r="EQ226" s="9">
        <v>10.8</v>
      </c>
      <c r="ER226" s="9">
        <v>24.5</v>
      </c>
      <c r="ES226" s="9">
        <v>9.4</v>
      </c>
      <c r="ET226" s="9">
        <v>21.5</v>
      </c>
      <c r="EU226" s="9">
        <v>6.7</v>
      </c>
      <c r="EV226" s="9">
        <v>10.9</v>
      </c>
      <c r="EW226" s="9">
        <v>8.8000000000000007</v>
      </c>
      <c r="EX226" s="9">
        <v>23.6</v>
      </c>
      <c r="EY226" s="9">
        <v>12.5</v>
      </c>
      <c r="EZ226" s="9">
        <v>20.6</v>
      </c>
      <c r="FA226" s="9">
        <v>31.1</v>
      </c>
      <c r="FB226" s="9">
        <v>23.3</v>
      </c>
      <c r="FC226" s="9">
        <v>11.7</v>
      </c>
      <c r="FD226" s="9">
        <v>0.2</v>
      </c>
      <c r="FE226" s="9">
        <v>10.4</v>
      </c>
      <c r="FF226" s="9">
        <v>11.3</v>
      </c>
      <c r="FG226" s="9">
        <v>10.1</v>
      </c>
      <c r="FH226" s="9">
        <v>12.9</v>
      </c>
      <c r="FI226" s="21">
        <v>24</v>
      </c>
      <c r="FJ226" s="9">
        <v>27.1</v>
      </c>
      <c r="FK226" s="9">
        <v>11.7</v>
      </c>
      <c r="FL226" s="9">
        <v>22.7</v>
      </c>
      <c r="FM226" s="9">
        <v>23.6</v>
      </c>
      <c r="FN226" s="9">
        <v>30.5</v>
      </c>
      <c r="FO226" s="9">
        <v>14.1</v>
      </c>
      <c r="FP226" s="21">
        <v>33</v>
      </c>
      <c r="FQ226" s="9">
        <v>10.199999999999999</v>
      </c>
      <c r="FR226" s="9">
        <v>10.5</v>
      </c>
      <c r="FS226" s="9">
        <v>21.1</v>
      </c>
      <c r="FT226" s="21">
        <v>8</v>
      </c>
      <c r="FU226" s="9">
        <v>20.399999999999999</v>
      </c>
      <c r="FV226" s="9">
        <v>12.5</v>
      </c>
      <c r="FW226" s="9">
        <v>11.4</v>
      </c>
      <c r="FX226" s="9">
        <v>11.3</v>
      </c>
      <c r="FY226" s="9">
        <v>18.8</v>
      </c>
      <c r="FZ226" s="21">
        <v>10</v>
      </c>
      <c r="GA226" s="9">
        <v>12.4</v>
      </c>
      <c r="GB226" s="9">
        <v>24.9</v>
      </c>
      <c r="GC226" s="21">
        <v>16</v>
      </c>
      <c r="GD226" s="9">
        <v>10.4</v>
      </c>
      <c r="GE226" s="9">
        <v>8.6</v>
      </c>
      <c r="GF226" s="9">
        <v>28.3</v>
      </c>
      <c r="GG226" s="9">
        <v>14.8</v>
      </c>
      <c r="GH226" s="9">
        <v>14.8</v>
      </c>
      <c r="GI226" s="9">
        <v>35.299999999999997</v>
      </c>
      <c r="GJ226" s="9">
        <v>20.5</v>
      </c>
      <c r="GK226" s="21">
        <v>20</v>
      </c>
      <c r="GL226" s="9">
        <v>19.8</v>
      </c>
      <c r="GM226" s="9">
        <v>19.399999999999999</v>
      </c>
      <c r="GN226" s="9">
        <v>5.3</v>
      </c>
      <c r="GO226" s="9">
        <v>24.2</v>
      </c>
      <c r="GP226" s="9">
        <v>10.7</v>
      </c>
      <c r="GQ226" s="9">
        <v>23.8</v>
      </c>
      <c r="GR226" s="9">
        <v>17.7</v>
      </c>
      <c r="GS226" s="21">
        <v>13</v>
      </c>
      <c r="GT226" s="21">
        <v>15</v>
      </c>
      <c r="GU226" s="9">
        <v>18.100000000000001</v>
      </c>
      <c r="GV226" s="9">
        <v>10.3</v>
      </c>
      <c r="GW226" s="9">
        <v>13.7</v>
      </c>
      <c r="GX226" s="9">
        <v>11.3</v>
      </c>
      <c r="GY226" s="9">
        <v>13.8</v>
      </c>
      <c r="GZ226" s="9">
        <v>19.399999999999999</v>
      </c>
      <c r="HA226" s="9">
        <v>28.9</v>
      </c>
      <c r="HB226" s="9">
        <v>34.6</v>
      </c>
      <c r="HC226" s="21">
        <v>9</v>
      </c>
      <c r="HD226" s="9">
        <v>15.8</v>
      </c>
      <c r="HE226" s="9">
        <v>34.200000000000003</v>
      </c>
      <c r="HF226" s="9">
        <v>1.3</v>
      </c>
      <c r="HG226" s="9">
        <v>6.6</v>
      </c>
      <c r="HH226" s="9">
        <v>1.3</v>
      </c>
      <c r="HI226" s="9">
        <v>20.8</v>
      </c>
      <c r="HJ226" s="9">
        <v>22.5</v>
      </c>
      <c r="HK226" s="9">
        <v>13.1</v>
      </c>
      <c r="HL226" s="9">
        <v>15.7</v>
      </c>
      <c r="HM226" s="9">
        <v>1.4</v>
      </c>
      <c r="HN226" s="21">
        <v>22</v>
      </c>
      <c r="HO226" s="9">
        <v>12.5</v>
      </c>
      <c r="HP226" s="9">
        <v>4.5</v>
      </c>
      <c r="HQ226" s="9">
        <v>39.200000000000003</v>
      </c>
      <c r="HR226" s="9">
        <v>13.9</v>
      </c>
      <c r="HS226" s="21">
        <v>0</v>
      </c>
      <c r="HT226" s="9">
        <v>8.4</v>
      </c>
      <c r="HU226" s="9">
        <v>13.9</v>
      </c>
      <c r="HV226" s="9">
        <v>11.6</v>
      </c>
      <c r="HW226" s="21">
        <v>18</v>
      </c>
      <c r="HX226" s="8"/>
      <c r="HY226" s="92" t="str">
        <f t="shared" si="684"/>
        <v xml:space="preserve">224 1 0.003333 </v>
      </c>
      <c r="HZ226" s="92" t="str">
        <f t="shared" si="685"/>
        <v xml:space="preserve">224 2 0.543333 </v>
      </c>
      <c r="IA226" s="92" t="str">
        <f t="shared" si="686"/>
        <v xml:space="preserve">224 3 0.363333 </v>
      </c>
      <c r="IB226" s="92" t="str">
        <f t="shared" si="687"/>
        <v xml:space="preserve">224 4 1.293333 </v>
      </c>
      <c r="IC226" s="92" t="str">
        <f t="shared" si="688"/>
        <v xml:space="preserve">224 5 1.22 </v>
      </c>
      <c r="ID226" s="92" t="str">
        <f t="shared" si="689"/>
        <v xml:space="preserve">224 6 1.22 </v>
      </c>
      <c r="IE226" s="92" t="str">
        <f t="shared" si="690"/>
        <v xml:space="preserve">224 7 0.556667 </v>
      </c>
      <c r="IF226" s="92" t="str">
        <f t="shared" si="691"/>
        <v xml:space="preserve">224 8 0.443333 </v>
      </c>
      <c r="IG226" s="92" t="str">
        <f t="shared" si="692"/>
        <v xml:space="preserve">224 9 0.93 </v>
      </c>
      <c r="IH226" s="92" t="str">
        <f t="shared" si="693"/>
        <v xml:space="preserve">224 10 0.74 </v>
      </c>
      <c r="II226" s="92" t="str">
        <f t="shared" si="694"/>
        <v xml:space="preserve">224 11 0.73 </v>
      </c>
      <c r="IJ226" s="92" t="str">
        <f t="shared" si="695"/>
        <v xml:space="preserve">224 12 0.716667 </v>
      </c>
      <c r="IK226" s="92" t="str">
        <f t="shared" si="696"/>
        <v xml:space="preserve">224 13 0.05 </v>
      </c>
      <c r="IL226" s="92" t="str">
        <f t="shared" si="697"/>
        <v xml:space="preserve">224 14 0.516667 </v>
      </c>
      <c r="IM226" s="92" t="str">
        <f t="shared" si="698"/>
        <v xml:space="preserve">224 15 0.376667 </v>
      </c>
      <c r="IN226" s="92" t="str">
        <f t="shared" si="699"/>
        <v xml:space="preserve">224 16 1.19 </v>
      </c>
      <c r="IO226" s="92" t="str">
        <f t="shared" si="700"/>
        <v xml:space="preserve">224 17 0.283333 </v>
      </c>
      <c r="IP226" s="92" t="str">
        <f t="shared" si="701"/>
        <v xml:space="preserve">224 18 0.35 </v>
      </c>
      <c r="IQ226" s="92" t="str">
        <f t="shared" si="702"/>
        <v xml:space="preserve">224 19 0.676667 </v>
      </c>
      <c r="IR226" s="92" t="str">
        <f t="shared" si="703"/>
        <v xml:space="preserve">224 20 0.346667 </v>
      </c>
      <c r="IS226" s="92" t="str">
        <f t="shared" si="704"/>
        <v xml:space="preserve">224 21 0.246667 </v>
      </c>
      <c r="IT226" s="92" t="str">
        <f t="shared" si="705"/>
        <v xml:space="preserve">224 22 0.506667 </v>
      </c>
      <c r="IU226" s="92" t="str">
        <f t="shared" si="706"/>
        <v xml:space="preserve">224 23 0.34 </v>
      </c>
      <c r="IV226" s="92" t="str">
        <f t="shared" si="707"/>
        <v xml:space="preserve">224 24 0.783333 </v>
      </c>
      <c r="IW226" s="92" t="str">
        <f t="shared" si="708"/>
        <v xml:space="preserve">224 25 1.066667 </v>
      </c>
      <c r="IX226" s="92" t="str">
        <f t="shared" si="709"/>
        <v xml:space="preserve">224 26 1.006667 </v>
      </c>
      <c r="IY226" s="92" t="str">
        <f t="shared" si="710"/>
        <v xml:space="preserve">224 27 0.503333 </v>
      </c>
      <c r="IZ226" s="92" t="str">
        <f t="shared" si="711"/>
        <v xml:space="preserve">224 28 0.296667 </v>
      </c>
      <c r="JA226" s="92" t="str">
        <f t="shared" si="712"/>
        <v xml:space="preserve">224 29 0.34 </v>
      </c>
      <c r="JB226" s="92" t="str">
        <f t="shared" si="713"/>
        <v xml:space="preserve">224 30 0.776667 </v>
      </c>
      <c r="JC226" s="92" t="str">
        <f t="shared" si="714"/>
        <v xml:space="preserve">224 31 1.223333 </v>
      </c>
      <c r="JD226" s="92" t="str">
        <f t="shared" si="715"/>
        <v xml:space="preserve">224 32 0.72 </v>
      </c>
      <c r="JE226" s="92" t="str">
        <f t="shared" si="716"/>
        <v xml:space="preserve">224 33 0.67 </v>
      </c>
      <c r="JF226" s="92" t="str">
        <f t="shared" si="717"/>
        <v xml:space="preserve">224 34 0.363333 </v>
      </c>
      <c r="JG226" s="92" t="str">
        <f t="shared" si="718"/>
        <v xml:space="preserve">224 35 0.1 </v>
      </c>
      <c r="JH226" s="92" t="str">
        <f t="shared" si="719"/>
        <v xml:space="preserve">224 36 0.156667 </v>
      </c>
      <c r="JI226" s="92" t="str">
        <f t="shared" si="720"/>
        <v xml:space="preserve">224 37 0.33 </v>
      </c>
      <c r="JJ226" s="92" t="str">
        <f t="shared" si="721"/>
        <v xml:space="preserve">224 38 0.413333 </v>
      </c>
      <c r="JK226" s="92" t="str">
        <f t="shared" si="722"/>
        <v xml:space="preserve">224 39 0.916667 </v>
      </c>
      <c r="JL226" s="92" t="str">
        <f t="shared" si="723"/>
        <v xml:space="preserve">224 40 0.23 </v>
      </c>
      <c r="JM226" s="92" t="str">
        <f t="shared" si="724"/>
        <v xml:space="preserve">224 41 0.306667 </v>
      </c>
      <c r="JN226" s="92" t="str">
        <f t="shared" si="725"/>
        <v xml:space="preserve">224 42 0.646667 </v>
      </c>
      <c r="JO226" s="92" t="str">
        <f t="shared" si="726"/>
        <v xml:space="preserve">224 43 0.5 </v>
      </c>
      <c r="JP226" s="92" t="str">
        <f t="shared" si="727"/>
        <v xml:space="preserve">224 44 0.516667 </v>
      </c>
      <c r="JQ226" s="92" t="str">
        <f t="shared" si="728"/>
        <v xml:space="preserve">224 45 0.763333 </v>
      </c>
      <c r="JR226" s="92" t="str">
        <f t="shared" si="729"/>
        <v xml:space="preserve">224 46 0.356667 </v>
      </c>
      <c r="JS226" s="92" t="str">
        <f t="shared" si="730"/>
        <v xml:space="preserve">224 47 0.526667 </v>
      </c>
      <c r="JT226" s="92" t="str">
        <f t="shared" si="731"/>
        <v xml:space="preserve">224 48 0.39 </v>
      </c>
      <c r="JU226" s="92" t="str">
        <f t="shared" si="732"/>
        <v xml:space="preserve">224 49 0.29 </v>
      </c>
      <c r="JV226" s="92" t="str">
        <f t="shared" si="733"/>
        <v xml:space="preserve">224 50 0.153333 </v>
      </c>
      <c r="JW226" s="92" t="str">
        <f t="shared" si="734"/>
        <v xml:space="preserve">224 51 0.556667 </v>
      </c>
      <c r="JX226" s="92" t="str">
        <f t="shared" si="735"/>
        <v xml:space="preserve">224 52 0.55 </v>
      </c>
      <c r="JY226" s="92" t="str">
        <f t="shared" si="736"/>
        <v xml:space="preserve">224 53 1.206667 </v>
      </c>
      <c r="JZ226" s="92" t="str">
        <f t="shared" si="737"/>
        <v xml:space="preserve">224 54 0.253333 </v>
      </c>
      <c r="KA226" s="92" t="str">
        <f t="shared" si="738"/>
        <v xml:space="preserve">224 55 0.423333 </v>
      </c>
      <c r="KB226" s="92" t="str">
        <f t="shared" si="739"/>
        <v xml:space="preserve">224 56 0.333333 </v>
      </c>
      <c r="KC226" s="92" t="str">
        <f t="shared" si="740"/>
        <v xml:space="preserve">224 57 0.13 </v>
      </c>
      <c r="KD226" s="92" t="str">
        <f t="shared" si="741"/>
        <v xml:space="preserve">224 58 0.7 </v>
      </c>
      <c r="KE226" s="92" t="str">
        <f t="shared" si="742"/>
        <v xml:space="preserve">224 59 0.73 </v>
      </c>
      <c r="KF226" s="92" t="str">
        <f t="shared" si="743"/>
        <v xml:space="preserve">224 60 0.41 </v>
      </c>
      <c r="KG226" s="92" t="str">
        <f t="shared" si="744"/>
        <v xml:space="preserve">224 61 0.413333 </v>
      </c>
      <c r="KH226" s="92" t="str">
        <f t="shared" si="745"/>
        <v xml:space="preserve">224 62 0.466667 </v>
      </c>
      <c r="KI226" s="92" t="str">
        <f t="shared" si="746"/>
        <v xml:space="preserve">224 63 0.293333 </v>
      </c>
      <c r="KJ226" s="92" t="str">
        <f t="shared" si="747"/>
        <v xml:space="preserve">224 64 0.46 </v>
      </c>
      <c r="KK226" s="92" t="str">
        <f t="shared" si="748"/>
        <v xml:space="preserve">224 65 0.346667 </v>
      </c>
      <c r="KL226" s="92" t="str">
        <f t="shared" si="749"/>
        <v xml:space="preserve">224 66 0.416667 </v>
      </c>
      <c r="KM226" s="92" t="str">
        <f t="shared" si="750"/>
        <v xml:space="preserve">224 67 0.566667 </v>
      </c>
      <c r="KN226" s="92" t="str">
        <f t="shared" si="751"/>
        <v xml:space="preserve">224 68 0.723333 </v>
      </c>
      <c r="KO226" s="92" t="str">
        <f t="shared" si="752"/>
        <v xml:space="preserve">224 69 0.173333 </v>
      </c>
      <c r="KP226" s="92" t="str">
        <f t="shared" si="753"/>
        <v xml:space="preserve">224 70 0.596667 </v>
      </c>
      <c r="KQ226" s="92" t="str">
        <f t="shared" si="754"/>
        <v xml:space="preserve">224 71 0.866667 </v>
      </c>
      <c r="KR226" s="92" t="str">
        <f t="shared" si="755"/>
        <v xml:space="preserve">224 72 0.78 </v>
      </c>
      <c r="KS226" s="92" t="str">
        <f t="shared" si="756"/>
        <v xml:space="preserve">224 73 0.713333 </v>
      </c>
      <c r="KT226" s="92" t="str">
        <f t="shared" si="757"/>
        <v xml:space="preserve">224 74 1.176667 </v>
      </c>
      <c r="KU226" s="92" t="str">
        <f t="shared" si="758"/>
        <v xml:space="preserve">224 75 0.433333 </v>
      </c>
      <c r="KV226" s="92" t="str">
        <f t="shared" si="759"/>
        <v xml:space="preserve">224 76 0.416667 </v>
      </c>
      <c r="KW226" s="92" t="str">
        <f t="shared" si="760"/>
        <v xml:space="preserve">224 77 0.96 </v>
      </c>
      <c r="KX226" s="92" t="str">
        <f t="shared" si="761"/>
        <v xml:space="preserve">224 78 0.326667 </v>
      </c>
      <c r="KY226" s="92" t="str">
        <f t="shared" si="762"/>
        <v xml:space="preserve">224 79 0.203333 </v>
      </c>
      <c r="KZ226" s="92" t="str">
        <f t="shared" si="763"/>
        <v xml:space="preserve">224 80 0.32 </v>
      </c>
      <c r="LA226" s="92" t="str">
        <f t="shared" si="764"/>
        <v xml:space="preserve">224 81 0.366667 </v>
      </c>
      <c r="LB226" s="92" t="str">
        <f t="shared" si="765"/>
        <v xml:space="preserve">224 82 0.653333 </v>
      </c>
      <c r="LC226" s="92" t="str">
        <f t="shared" si="766"/>
        <v xml:space="preserve">224 83 0.32 </v>
      </c>
      <c r="LD226" s="92" t="str">
        <f t="shared" si="767"/>
        <v xml:space="preserve">224 84 0.953333 </v>
      </c>
      <c r="LE226" s="92" t="str">
        <f t="shared" si="768"/>
        <v xml:space="preserve">224 85 0.033333 </v>
      </c>
      <c r="LF226" s="92" t="str">
        <f t="shared" si="769"/>
        <v xml:space="preserve">224 86 0.376667 </v>
      </c>
      <c r="LG226" s="92" t="str">
        <f t="shared" si="770"/>
        <v xml:space="preserve">224 87 0.266667 </v>
      </c>
      <c r="LH226" s="92" t="str">
        <f t="shared" si="771"/>
        <v xml:space="preserve">224 88 0.693333 </v>
      </c>
      <c r="LI226" s="92" t="str">
        <f t="shared" si="772"/>
        <v xml:space="preserve">224 89 0.493333 </v>
      </c>
      <c r="LJ226" s="92" t="str">
        <f t="shared" si="773"/>
        <v xml:space="preserve">224 90 0.556667 </v>
      </c>
      <c r="LK226" s="92" t="str">
        <f t="shared" si="774"/>
        <v xml:space="preserve">224 91 0.803333 </v>
      </c>
      <c r="LL226" s="92" t="str">
        <f t="shared" si="775"/>
        <v xml:space="preserve">224 92 0.863333 </v>
      </c>
      <c r="LM226" s="92" t="str">
        <f t="shared" si="776"/>
        <v xml:space="preserve">224 93 0.133333 </v>
      </c>
      <c r="LN226" s="92" t="str">
        <f t="shared" si="777"/>
        <v xml:space="preserve">224 94 0.353333 </v>
      </c>
      <c r="LO226" s="92" t="str">
        <f t="shared" si="778"/>
        <v xml:space="preserve">224 95 0.566667 </v>
      </c>
      <c r="LP226" s="92" t="str">
        <f t="shared" si="779"/>
        <v xml:space="preserve">224 96 0.68 </v>
      </c>
      <c r="LQ226" s="92" t="str">
        <f t="shared" si="780"/>
        <v xml:space="preserve">224 97 0.466667 </v>
      </c>
      <c r="LR226" s="92" t="str">
        <f t="shared" si="781"/>
        <v xml:space="preserve">224 98 0.456667 </v>
      </c>
      <c r="LS226" s="92" t="str">
        <f t="shared" si="782"/>
        <v xml:space="preserve">224 99 0.313333 </v>
      </c>
      <c r="LT226" s="92" t="str">
        <f t="shared" si="783"/>
        <v xml:space="preserve">224 100 1.096667 </v>
      </c>
      <c r="LU226" s="92" t="str">
        <f t="shared" si="784"/>
        <v xml:space="preserve">224 101 0.453333 </v>
      </c>
      <c r="LV226" s="92" t="str">
        <f t="shared" si="785"/>
        <v xml:space="preserve">224 102 0.79 </v>
      </c>
      <c r="LW226" s="92" t="str">
        <f t="shared" si="786"/>
        <v xml:space="preserve">224 103 0.566667 </v>
      </c>
      <c r="LX226" s="92" t="str">
        <f t="shared" si="787"/>
        <v xml:space="preserve">224 104 0.33 </v>
      </c>
      <c r="LY226" s="92" t="str">
        <f t="shared" si="788"/>
        <v xml:space="preserve">224 105 0.653333 </v>
      </c>
      <c r="LZ226" s="92" t="str">
        <f t="shared" si="789"/>
        <v xml:space="preserve">224 106 0.28 </v>
      </c>
      <c r="MA226" s="92" t="str">
        <f t="shared" si="790"/>
        <v xml:space="preserve">224 107 0.57 </v>
      </c>
      <c r="MB226" s="92" t="str">
        <f t="shared" si="791"/>
        <v xml:space="preserve">224 108 1.15 </v>
      </c>
      <c r="MC226" s="92" t="str">
        <f t="shared" si="792"/>
        <v xml:space="preserve">224 109 0.516667 </v>
      </c>
      <c r="MD226" s="92" t="str">
        <f t="shared" si="793"/>
        <v xml:space="preserve">224 110 1.183333 </v>
      </c>
      <c r="ME226" s="92" t="str">
        <f t="shared" si="794"/>
        <v xml:space="preserve">224 111 0.82 </v>
      </c>
      <c r="MF226" s="92" t="str">
        <f t="shared" si="795"/>
        <v xml:space="preserve">224 112 0.31 </v>
      </c>
      <c r="MG226" s="92" t="str">
        <f t="shared" si="796"/>
        <v xml:space="preserve">224 113 0.686667 </v>
      </c>
      <c r="MH226" s="92" t="str">
        <f t="shared" si="797"/>
        <v xml:space="preserve">224 114 0.706667 </v>
      </c>
      <c r="MI226" s="92" t="str">
        <f t="shared" si="798"/>
        <v xml:space="preserve">224 115 0.546667 </v>
      </c>
      <c r="MJ226" s="92" t="str">
        <f t="shared" si="799"/>
        <v xml:space="preserve">224 116 0.626667 </v>
      </c>
      <c r="MK226" s="92" t="str">
        <f t="shared" si="800"/>
        <v xml:space="preserve">224 117 0.303333 </v>
      </c>
      <c r="ML226" s="92" t="str">
        <f t="shared" si="801"/>
        <v xml:space="preserve">224 118 0.946667 </v>
      </c>
      <c r="MM226" s="92" t="str">
        <f t="shared" si="802"/>
        <v xml:space="preserve">224 119 0.123333 </v>
      </c>
      <c r="MN226" s="92" t="str">
        <f t="shared" si="803"/>
        <v xml:space="preserve">224 120 0.573333 </v>
      </c>
      <c r="MO226" s="92" t="str">
        <f t="shared" si="804"/>
        <v xml:space="preserve">224 121 0.383333 </v>
      </c>
      <c r="MP226" s="92" t="str">
        <f t="shared" si="805"/>
        <v xml:space="preserve">224 122 0.41 </v>
      </c>
      <c r="MQ226" s="92" t="str">
        <f t="shared" si="806"/>
        <v xml:space="preserve">224 123 0.506667 </v>
      </c>
      <c r="MR226" s="92" t="str">
        <f t="shared" si="807"/>
        <v xml:space="preserve">224 124 1.25 </v>
      </c>
      <c r="MS226" s="92" t="str">
        <f t="shared" si="808"/>
        <v xml:space="preserve">224 125 0.273333 </v>
      </c>
      <c r="MT226" s="92" t="str">
        <f t="shared" si="809"/>
        <v xml:space="preserve">224 126 0.446667 </v>
      </c>
      <c r="MU226" s="92" t="str">
        <f t="shared" si="810"/>
        <v xml:space="preserve">224 127 0.276667 </v>
      </c>
      <c r="MV226" s="92" t="str">
        <f t="shared" si="811"/>
        <v xml:space="preserve">224 128 0.95 </v>
      </c>
      <c r="MW226" s="92" t="str">
        <f t="shared" si="812"/>
        <v xml:space="preserve">224 129 0.256667 </v>
      </c>
      <c r="MX226" s="92" t="str">
        <f t="shared" si="813"/>
        <v xml:space="preserve">224 130 0.506667 </v>
      </c>
      <c r="MY226" s="92" t="str">
        <f t="shared" si="814"/>
        <v xml:space="preserve">224 131 0.423333 </v>
      </c>
      <c r="MZ226" s="92" t="str">
        <f t="shared" si="815"/>
        <v xml:space="preserve">224 132 0.703333 </v>
      </c>
      <c r="NA226" s="92" t="str">
        <f t="shared" si="816"/>
        <v xml:space="preserve">224 133 0.663333 </v>
      </c>
      <c r="NB226" s="92" t="str">
        <f t="shared" si="817"/>
        <v xml:space="preserve">224 134 0.566667 </v>
      </c>
      <c r="NC226" s="92" t="str">
        <f t="shared" si="818"/>
        <v xml:space="preserve">224 135 0.603333 </v>
      </c>
      <c r="ND226" s="92" t="str">
        <f t="shared" si="819"/>
        <v xml:space="preserve">224 136 1.026667 </v>
      </c>
      <c r="NE226" s="92" t="str">
        <f t="shared" si="820"/>
        <v xml:space="preserve">224 137 0.95 </v>
      </c>
      <c r="NF226" s="92" t="str">
        <f t="shared" si="821"/>
        <v xml:space="preserve">224 138 0.186667 </v>
      </c>
      <c r="NG226" s="92" t="str">
        <f t="shared" si="822"/>
        <v xml:space="preserve">224 139 1.166667 </v>
      </c>
      <c r="NH226" s="92" t="str">
        <f t="shared" si="823"/>
        <v xml:space="preserve">224 140 0.883333 </v>
      </c>
      <c r="NI226" s="92" t="str">
        <f t="shared" si="824"/>
        <v xml:space="preserve">224 141 0.64 </v>
      </c>
      <c r="NJ226" s="92" t="str">
        <f t="shared" si="825"/>
        <v xml:space="preserve">224 142 0.363333 </v>
      </c>
      <c r="NK226" s="92" t="str">
        <f t="shared" si="826"/>
        <v xml:space="preserve">224 143 0.886667 </v>
      </c>
      <c r="NL226" s="92" t="str">
        <f t="shared" si="827"/>
        <v xml:space="preserve">224 144 0.36 </v>
      </c>
      <c r="NM226" s="92" t="str">
        <f t="shared" si="828"/>
        <v xml:space="preserve">224 145 0.816667 </v>
      </c>
      <c r="NN226" s="92" t="str">
        <f t="shared" si="829"/>
        <v xml:space="preserve">224 146 0.313333 </v>
      </c>
      <c r="NO226" s="92" t="str">
        <f t="shared" si="830"/>
        <v xml:space="preserve">224 147 0.716667 </v>
      </c>
      <c r="NP226" s="92" t="str">
        <f t="shared" si="831"/>
        <v xml:space="preserve">224 148 0.223333 </v>
      </c>
      <c r="NQ226" s="92" t="str">
        <f t="shared" si="832"/>
        <v xml:space="preserve">224 149 0.363333 </v>
      </c>
      <c r="NR226" s="92" t="str">
        <f t="shared" si="833"/>
        <v xml:space="preserve">224 150 0.293333 </v>
      </c>
      <c r="NS226" s="92" t="str">
        <f t="shared" si="834"/>
        <v xml:space="preserve">224 151 0.786667 </v>
      </c>
      <c r="NT226" s="92" t="str">
        <f t="shared" si="835"/>
        <v xml:space="preserve">224 152 0.416667 </v>
      </c>
      <c r="NU226" s="92" t="str">
        <f t="shared" si="836"/>
        <v xml:space="preserve">224 153 0.686667 </v>
      </c>
      <c r="NV226" s="92" t="str">
        <f t="shared" si="837"/>
        <v xml:space="preserve">224 154 1.036667 </v>
      </c>
      <c r="NW226" s="92" t="str">
        <f t="shared" si="838"/>
        <v xml:space="preserve">224 155 0.776667 </v>
      </c>
      <c r="NX226" s="92" t="str">
        <f t="shared" si="839"/>
        <v xml:space="preserve">224 156 0.39 </v>
      </c>
      <c r="NY226" s="92" t="str">
        <f t="shared" si="840"/>
        <v xml:space="preserve">224 157 0.006667 </v>
      </c>
      <c r="NZ226" s="92" t="str">
        <f t="shared" si="841"/>
        <v xml:space="preserve">224 158 0.346667 </v>
      </c>
      <c r="OA226" s="92" t="str">
        <f t="shared" si="842"/>
        <v xml:space="preserve">224 159 0.376667 </v>
      </c>
      <c r="OB226" s="92" t="str">
        <f t="shared" si="843"/>
        <v xml:space="preserve">224 160 0.336667 </v>
      </c>
      <c r="OC226" s="92" t="str">
        <f t="shared" si="844"/>
        <v xml:space="preserve">224 161 0.43 </v>
      </c>
      <c r="OD226" s="92" t="str">
        <f t="shared" si="845"/>
        <v xml:space="preserve">224 162 0.8 </v>
      </c>
      <c r="OE226" s="92" t="str">
        <f t="shared" si="846"/>
        <v xml:space="preserve">224 163 0.903333 </v>
      </c>
      <c r="OF226" s="92" t="str">
        <f t="shared" si="847"/>
        <v xml:space="preserve">224 164 0.39 </v>
      </c>
      <c r="OG226" s="92" t="str">
        <f t="shared" si="848"/>
        <v xml:space="preserve">224 165 0.756667 </v>
      </c>
      <c r="OH226" s="92" t="str">
        <f t="shared" si="849"/>
        <v xml:space="preserve">224 166 0.786667 </v>
      </c>
      <c r="OI226" s="92" t="str">
        <f t="shared" si="850"/>
        <v xml:space="preserve">224 167 1.016667 </v>
      </c>
      <c r="OJ226" s="92" t="str">
        <f t="shared" si="851"/>
        <v xml:space="preserve">224 168 0.47 </v>
      </c>
      <c r="OK226" s="92" t="str">
        <f t="shared" si="852"/>
        <v xml:space="preserve">224 169 1.1 </v>
      </c>
      <c r="OL226" s="92" t="str">
        <f t="shared" si="853"/>
        <v xml:space="preserve">224 170 0.34 </v>
      </c>
      <c r="OM226" s="92" t="str">
        <f t="shared" si="854"/>
        <v xml:space="preserve">224 171 0.35 </v>
      </c>
      <c r="ON226" s="92" t="str">
        <f t="shared" si="855"/>
        <v xml:space="preserve">224 172 0.703333 </v>
      </c>
      <c r="OO226" s="92" t="str">
        <f t="shared" si="856"/>
        <v xml:space="preserve">224 173 0.266667 </v>
      </c>
      <c r="OP226" s="92" t="str">
        <f t="shared" si="857"/>
        <v xml:space="preserve">224 174 0.68 </v>
      </c>
      <c r="OQ226" s="92" t="str">
        <f t="shared" si="858"/>
        <v xml:space="preserve">224 175 0.416667 </v>
      </c>
      <c r="OR226" s="92" t="str">
        <f t="shared" si="859"/>
        <v xml:space="preserve">224 176 0.38 </v>
      </c>
      <c r="OS226" s="92" t="str">
        <f t="shared" si="860"/>
        <v xml:space="preserve">224 177 0.376667 </v>
      </c>
      <c r="OT226" s="92" t="str">
        <f t="shared" si="861"/>
        <v xml:space="preserve">224 178 0.626667 </v>
      </c>
      <c r="OU226" s="92" t="str">
        <f t="shared" si="862"/>
        <v xml:space="preserve">224 179 0.333333 </v>
      </c>
      <c r="OV226" s="92" t="str">
        <f t="shared" si="863"/>
        <v xml:space="preserve">224 180 0.413333 </v>
      </c>
      <c r="OW226" s="92" t="str">
        <f t="shared" si="864"/>
        <v xml:space="preserve">224 181 0.83 </v>
      </c>
      <c r="OX226" s="92" t="str">
        <f t="shared" si="865"/>
        <v xml:space="preserve">224 182 0.533333 </v>
      </c>
      <c r="OY226" s="92" t="str">
        <f t="shared" si="866"/>
        <v xml:space="preserve">224 183 0.346667 </v>
      </c>
      <c r="OZ226" s="92" t="str">
        <f t="shared" si="867"/>
        <v xml:space="preserve">224 184 0.286667 </v>
      </c>
      <c r="PA226" s="92" t="str">
        <f t="shared" si="868"/>
        <v xml:space="preserve">224 185 0.943333 </v>
      </c>
      <c r="PB226" s="92" t="str">
        <f t="shared" si="869"/>
        <v xml:space="preserve">224 186 0.493333 </v>
      </c>
      <c r="PC226" s="92" t="str">
        <f t="shared" si="870"/>
        <v xml:space="preserve">224 187 0.493333 </v>
      </c>
      <c r="PD226" s="92" t="str">
        <f t="shared" si="871"/>
        <v xml:space="preserve">224 188 1.176667 </v>
      </c>
      <c r="PE226" s="92" t="str">
        <f t="shared" si="872"/>
        <v xml:space="preserve">224 189 0.683333 </v>
      </c>
      <c r="PF226" s="92" t="str">
        <f t="shared" si="873"/>
        <v xml:space="preserve">224 190 0.666667 </v>
      </c>
      <c r="PG226" s="92" t="str">
        <f t="shared" si="874"/>
        <v xml:space="preserve">224 191 0.66 </v>
      </c>
      <c r="PH226" s="92" t="str">
        <f t="shared" si="875"/>
        <v xml:space="preserve">224 192 0.646667 </v>
      </c>
      <c r="PI226" s="92" t="str">
        <f t="shared" si="876"/>
        <v xml:space="preserve">224 193 0.176667 </v>
      </c>
      <c r="PJ226" s="92" t="str">
        <f t="shared" si="877"/>
        <v xml:space="preserve">224 194 0.806667 </v>
      </c>
      <c r="PK226" s="92" t="str">
        <f t="shared" si="878"/>
        <v xml:space="preserve">224 195 0.356667 </v>
      </c>
      <c r="PL226" s="92" t="str">
        <f t="shared" si="879"/>
        <v xml:space="preserve">224 196 0.793333 </v>
      </c>
      <c r="PM226" s="92" t="str">
        <f t="shared" si="880"/>
        <v xml:space="preserve">224 197 0.59 </v>
      </c>
      <c r="PN226" s="92" t="str">
        <f t="shared" si="881"/>
        <v xml:space="preserve">224 198 0.433333 </v>
      </c>
      <c r="PO226" s="92" t="str">
        <f t="shared" si="882"/>
        <v xml:space="preserve">224 199 0.5 </v>
      </c>
      <c r="PP226" s="92" t="str">
        <f t="shared" si="883"/>
        <v xml:space="preserve">224 200 0.603333 </v>
      </c>
      <c r="PQ226" s="92" t="str">
        <f t="shared" si="884"/>
        <v xml:space="preserve">224 201 0.343333 </v>
      </c>
      <c r="PR226" s="92" t="str">
        <f t="shared" si="885"/>
        <v xml:space="preserve">224 202 0.456667 </v>
      </c>
      <c r="PS226" s="92" t="str">
        <f t="shared" si="886"/>
        <v xml:space="preserve">224 203 0.376667 </v>
      </c>
      <c r="PT226" s="92" t="str">
        <f t="shared" si="887"/>
        <v xml:space="preserve">224 204 0.46 </v>
      </c>
      <c r="PU226" s="92" t="str">
        <f t="shared" si="888"/>
        <v xml:space="preserve">224 205 0.646667 </v>
      </c>
      <c r="PV226" s="92" t="str">
        <f t="shared" si="889"/>
        <v xml:space="preserve">224 206 0.963333 </v>
      </c>
      <c r="PW226" s="92" t="str">
        <f t="shared" si="890"/>
        <v xml:space="preserve">224 207 1.153333 </v>
      </c>
      <c r="PX226" s="92" t="str">
        <f t="shared" si="891"/>
        <v xml:space="preserve">224 208 0.3 </v>
      </c>
      <c r="PY226" s="92" t="str">
        <f t="shared" si="892"/>
        <v xml:space="preserve">224 209 0.526667 </v>
      </c>
      <c r="PZ226" s="92" t="str">
        <f t="shared" si="893"/>
        <v xml:space="preserve">224 210 1.14 </v>
      </c>
      <c r="QA226" s="92" t="str">
        <f t="shared" si="894"/>
        <v xml:space="preserve">224 211 0.043333 </v>
      </c>
      <c r="QB226" s="92" t="str">
        <f t="shared" si="895"/>
        <v xml:space="preserve">224 212 0.22 </v>
      </c>
      <c r="QC226" s="92" t="str">
        <f t="shared" si="896"/>
        <v xml:space="preserve">224 213 0.043333 </v>
      </c>
      <c r="QD226" s="92" t="str">
        <f t="shared" si="897"/>
        <v xml:space="preserve">224 214 0.693333 </v>
      </c>
      <c r="QE226" s="92" t="str">
        <f t="shared" si="898"/>
        <v xml:space="preserve">224 215 0.75 </v>
      </c>
      <c r="QF226" s="92" t="str">
        <f t="shared" si="899"/>
        <v xml:space="preserve">224 216 0.436667 </v>
      </c>
      <c r="QG226" s="92" t="str">
        <f t="shared" si="900"/>
        <v xml:space="preserve">224 217 0.523333 </v>
      </c>
      <c r="QH226" s="92" t="str">
        <f t="shared" si="901"/>
        <v xml:space="preserve">224 218 0.046667 </v>
      </c>
      <c r="QI226" s="92" t="str">
        <f t="shared" si="902"/>
        <v xml:space="preserve">224 219 0.733333 </v>
      </c>
      <c r="QJ226" s="92" t="str">
        <f t="shared" si="903"/>
        <v xml:space="preserve">224 220 0.416667 </v>
      </c>
      <c r="QK226" s="92" t="str">
        <f t="shared" si="904"/>
        <v xml:space="preserve">224 221 0.15 </v>
      </c>
      <c r="QL226" s="92" t="str">
        <f t="shared" si="905"/>
        <v xml:space="preserve">224 222 1.306667 </v>
      </c>
      <c r="QM226" s="92" t="str">
        <f t="shared" si="906"/>
        <v xml:space="preserve">224 223 0.463333 </v>
      </c>
      <c r="QN226" s="92" t="str">
        <f t="shared" si="907"/>
        <v xml:space="preserve">224 224 0 </v>
      </c>
      <c r="QO226" s="92" t="str">
        <f t="shared" si="908"/>
        <v xml:space="preserve">224 225 0.28 </v>
      </c>
      <c r="QP226" s="92" t="str">
        <f t="shared" si="909"/>
        <v xml:space="preserve">224 226 0.463333 </v>
      </c>
      <c r="QQ226" s="92" t="str">
        <f t="shared" si="910"/>
        <v xml:space="preserve">224 227 0.386667 </v>
      </c>
      <c r="QR226" s="92" t="str">
        <f t="shared" si="911"/>
        <v xml:space="preserve">224 228 0.6 </v>
      </c>
    </row>
    <row r="227" spans="1:460" ht="18.75" customHeight="1" x14ac:dyDescent="0.35">
      <c r="A227" s="86">
        <v>225</v>
      </c>
      <c r="B227" s="90" t="s">
        <v>231</v>
      </c>
      <c r="C227" s="91" t="s">
        <v>227</v>
      </c>
      <c r="D227" s="9">
        <v>8.4</v>
      </c>
      <c r="E227" s="9">
        <v>13.5</v>
      </c>
      <c r="F227" s="9">
        <v>19.100000000000001</v>
      </c>
      <c r="G227" s="9">
        <v>33.299999999999997</v>
      </c>
      <c r="H227" s="21">
        <v>31</v>
      </c>
      <c r="I227" s="21">
        <v>31</v>
      </c>
      <c r="J227" s="9">
        <v>15.6</v>
      </c>
      <c r="K227" s="9">
        <v>14.6</v>
      </c>
      <c r="L227" s="9">
        <v>20.2</v>
      </c>
      <c r="M227" s="9">
        <v>23.5</v>
      </c>
      <c r="N227" s="21">
        <v>14</v>
      </c>
      <c r="O227" s="9">
        <v>13.9</v>
      </c>
      <c r="P227" s="9">
        <v>9.5</v>
      </c>
      <c r="Q227" s="9">
        <v>9.8000000000000007</v>
      </c>
      <c r="R227" s="9">
        <v>4.8</v>
      </c>
      <c r="S227" s="21">
        <v>28</v>
      </c>
      <c r="T227" s="9">
        <v>1.2</v>
      </c>
      <c r="U227" s="9">
        <v>14.5</v>
      </c>
      <c r="V227" s="9">
        <v>12.7</v>
      </c>
      <c r="W227" s="9">
        <v>2.6</v>
      </c>
      <c r="X227" s="9">
        <v>10.199999999999999</v>
      </c>
      <c r="Y227" s="9">
        <v>19.3</v>
      </c>
      <c r="Z227" s="9">
        <v>12.8</v>
      </c>
      <c r="AA227" s="9">
        <v>21.7</v>
      </c>
      <c r="AB227" s="9">
        <v>37.799999999999997</v>
      </c>
      <c r="AC227" s="9">
        <v>22.7</v>
      </c>
      <c r="AD227" s="9">
        <v>7.6</v>
      </c>
      <c r="AE227" s="9">
        <v>3.8</v>
      </c>
      <c r="AF227" s="9">
        <v>3.4</v>
      </c>
      <c r="AG227" s="9">
        <v>31.2</v>
      </c>
      <c r="AH227" s="21">
        <v>29</v>
      </c>
      <c r="AI227" s="21">
        <v>13</v>
      </c>
      <c r="AJ227" s="9">
        <v>25.9</v>
      </c>
      <c r="AK227" s="9">
        <v>5.3</v>
      </c>
      <c r="AL227" s="9">
        <v>10.9</v>
      </c>
      <c r="AM227" s="9">
        <v>5.0999999999999996</v>
      </c>
      <c r="AN227" s="9">
        <v>2.4</v>
      </c>
      <c r="AO227" s="9">
        <v>12.9</v>
      </c>
      <c r="AP227" s="21">
        <v>21</v>
      </c>
      <c r="AQ227" s="9">
        <v>14.9</v>
      </c>
      <c r="AR227" s="9">
        <v>0.4</v>
      </c>
      <c r="AS227" s="9">
        <v>11.7</v>
      </c>
      <c r="AT227" s="9">
        <v>9.8000000000000007</v>
      </c>
      <c r="AU227" s="9">
        <v>7.8</v>
      </c>
      <c r="AV227" s="9">
        <v>24.2</v>
      </c>
      <c r="AW227" s="9">
        <v>18.899999999999999</v>
      </c>
      <c r="AX227" s="9">
        <v>8.1</v>
      </c>
      <c r="AY227" s="9">
        <v>19.7</v>
      </c>
      <c r="AZ227" s="9">
        <v>10.199999999999999</v>
      </c>
      <c r="BA227" s="9">
        <v>12.6</v>
      </c>
      <c r="BB227" s="9">
        <v>9.3000000000000007</v>
      </c>
      <c r="BC227" s="9">
        <v>12.6</v>
      </c>
      <c r="BD227" s="9">
        <v>30.7</v>
      </c>
      <c r="BE227" s="9">
        <v>15.5</v>
      </c>
      <c r="BF227" s="9">
        <v>20.7</v>
      </c>
      <c r="BG227" s="9">
        <v>13.3</v>
      </c>
      <c r="BH227" s="9">
        <v>13.4</v>
      </c>
      <c r="BI227" s="9">
        <v>20.100000000000001</v>
      </c>
      <c r="BJ227" s="9">
        <v>14.2</v>
      </c>
      <c r="BK227" s="9">
        <v>7.9</v>
      </c>
      <c r="BL227" s="9">
        <v>19.5</v>
      </c>
      <c r="BM227" s="21">
        <v>22</v>
      </c>
      <c r="BN227" s="9">
        <v>8.3000000000000007</v>
      </c>
      <c r="BO227" s="21">
        <v>10</v>
      </c>
      <c r="BP227" s="9">
        <v>5.2</v>
      </c>
      <c r="BQ227" s="9">
        <v>6.7</v>
      </c>
      <c r="BR227" s="9">
        <v>12.9</v>
      </c>
      <c r="BS227" s="9">
        <v>14.2</v>
      </c>
      <c r="BT227" s="9">
        <v>13.2</v>
      </c>
      <c r="BU227" s="9">
        <v>10.199999999999999</v>
      </c>
      <c r="BV227" s="9">
        <v>17.8</v>
      </c>
      <c r="BW227" s="21">
        <v>16</v>
      </c>
      <c r="BX227" s="9">
        <v>13.7</v>
      </c>
      <c r="BY227" s="9">
        <v>27.6</v>
      </c>
      <c r="BZ227" s="9">
        <v>10.6</v>
      </c>
      <c r="CA227" s="9">
        <v>3.3</v>
      </c>
      <c r="CB227" s="9">
        <v>21.4</v>
      </c>
      <c r="CC227" s="9">
        <v>4.3</v>
      </c>
      <c r="CD227" s="9">
        <v>14.1</v>
      </c>
      <c r="CE227" s="9">
        <v>11.1</v>
      </c>
      <c r="CF227" s="9">
        <v>15.8</v>
      </c>
      <c r="CG227" s="9">
        <v>21.6</v>
      </c>
      <c r="CH227" s="9">
        <v>11.1</v>
      </c>
      <c r="CI227" s="9">
        <v>20.8</v>
      </c>
      <c r="CJ227" s="21">
        <v>9</v>
      </c>
      <c r="CK227" s="9">
        <v>2.1</v>
      </c>
      <c r="CL227" s="21">
        <v>16</v>
      </c>
      <c r="CM227" s="9">
        <v>14.5</v>
      </c>
      <c r="CN227" s="9">
        <v>7.3</v>
      </c>
      <c r="CO227" s="9">
        <v>22.6</v>
      </c>
      <c r="CP227" s="9">
        <v>16.399999999999999</v>
      </c>
      <c r="CQ227" s="9">
        <v>15.4</v>
      </c>
      <c r="CR227" s="9">
        <v>13.8</v>
      </c>
      <c r="CS227" s="9">
        <v>20.2</v>
      </c>
      <c r="CT227" s="9">
        <v>9.6999999999999993</v>
      </c>
      <c r="CU227" s="9">
        <v>22.4</v>
      </c>
      <c r="CV227" s="9">
        <v>6.5</v>
      </c>
      <c r="CW227" s="9">
        <v>18.399999999999999</v>
      </c>
      <c r="CX227" s="9">
        <v>1.9</v>
      </c>
      <c r="CY227" s="9">
        <v>25.1</v>
      </c>
      <c r="CZ227" s="9">
        <v>5.8</v>
      </c>
      <c r="DA227" s="9">
        <v>29.5</v>
      </c>
      <c r="DB227" s="9">
        <v>22.9</v>
      </c>
      <c r="DC227" s="9">
        <v>2.2000000000000002</v>
      </c>
      <c r="DD227" s="9">
        <v>11.9</v>
      </c>
      <c r="DE227" s="9">
        <v>16.399999999999999</v>
      </c>
      <c r="DF227" s="9">
        <v>9.4</v>
      </c>
      <c r="DG227" s="21">
        <v>27</v>
      </c>
      <c r="DH227" s="9">
        <v>7.8</v>
      </c>
      <c r="DI227" s="21">
        <v>35</v>
      </c>
      <c r="DJ227" s="9">
        <v>16.100000000000001</v>
      </c>
      <c r="DK227" s="9">
        <v>3.2</v>
      </c>
      <c r="DL227" s="21">
        <v>13</v>
      </c>
      <c r="DM227" s="9">
        <v>17.100000000000001</v>
      </c>
      <c r="DN227" s="9">
        <v>8.9</v>
      </c>
      <c r="DO227" s="9">
        <v>11.4</v>
      </c>
      <c r="DP227" s="9">
        <v>8.3000000000000007</v>
      </c>
      <c r="DQ227" s="9">
        <v>20.7</v>
      </c>
      <c r="DR227" s="9">
        <v>11.7</v>
      </c>
      <c r="DS227" s="9">
        <v>23.4</v>
      </c>
      <c r="DT227" s="9">
        <v>19.7</v>
      </c>
      <c r="DU227" s="9">
        <v>2.8</v>
      </c>
      <c r="DV227" s="9">
        <v>9.9</v>
      </c>
      <c r="DW227" s="9">
        <v>29.8</v>
      </c>
      <c r="DX227" s="9">
        <v>16.2</v>
      </c>
      <c r="DY227" s="21">
        <v>9</v>
      </c>
      <c r="DZ227" s="9">
        <v>8.5</v>
      </c>
      <c r="EA227" s="9">
        <v>21.1</v>
      </c>
      <c r="EB227" s="9">
        <v>14.4</v>
      </c>
      <c r="EC227" s="9">
        <v>7.5</v>
      </c>
      <c r="ED227" s="9">
        <v>6.1</v>
      </c>
      <c r="EE227" s="9">
        <v>13.4</v>
      </c>
      <c r="EF227" s="9">
        <v>12.2</v>
      </c>
      <c r="EG227" s="9">
        <v>9.3000000000000007</v>
      </c>
      <c r="EH227" s="9">
        <v>10.3</v>
      </c>
      <c r="EI227" s="9">
        <v>23.3</v>
      </c>
      <c r="EJ227" s="9">
        <v>21.1</v>
      </c>
      <c r="EK227" s="9">
        <v>13.8</v>
      </c>
      <c r="EL227" s="9">
        <v>27.3</v>
      </c>
      <c r="EM227" s="9">
        <v>34.5</v>
      </c>
      <c r="EN227" s="9">
        <v>11.7</v>
      </c>
      <c r="EO227" s="9">
        <v>12.2</v>
      </c>
      <c r="EP227" s="9">
        <v>20.100000000000001</v>
      </c>
      <c r="EQ227" s="21">
        <v>5</v>
      </c>
      <c r="ER227" s="21">
        <v>24</v>
      </c>
      <c r="ES227" s="9">
        <v>1.9</v>
      </c>
      <c r="ET227" s="9">
        <v>22.9</v>
      </c>
      <c r="EU227" s="9">
        <v>14.7</v>
      </c>
      <c r="EV227" s="9">
        <v>19.100000000000001</v>
      </c>
      <c r="EW227" s="9">
        <v>16.7</v>
      </c>
      <c r="EX227" s="9">
        <v>29.4</v>
      </c>
      <c r="EY227" s="9">
        <v>21.8</v>
      </c>
      <c r="EZ227" s="9">
        <v>26.4</v>
      </c>
      <c r="FA227" s="9">
        <v>23.4</v>
      </c>
      <c r="FB227" s="9">
        <v>31.2</v>
      </c>
      <c r="FC227" s="9">
        <v>19.7</v>
      </c>
      <c r="FD227" s="9">
        <v>8.5</v>
      </c>
      <c r="FE227" s="9">
        <v>1.2</v>
      </c>
      <c r="FF227" s="9">
        <v>19.3</v>
      </c>
      <c r="FG227" s="9">
        <v>4.8</v>
      </c>
      <c r="FH227" s="9">
        <v>5.4</v>
      </c>
      <c r="FI227" s="9">
        <v>29.8</v>
      </c>
      <c r="FJ227" s="9">
        <v>20.6</v>
      </c>
      <c r="FK227" s="9">
        <v>13.1</v>
      </c>
      <c r="FL227" s="9">
        <v>30.7</v>
      </c>
      <c r="FM227" s="9">
        <v>14.2</v>
      </c>
      <c r="FN227" s="9">
        <v>22.8</v>
      </c>
      <c r="FO227" s="9">
        <v>10.9</v>
      </c>
      <c r="FP227" s="9">
        <v>25.4</v>
      </c>
      <c r="FQ227" s="9">
        <v>7.8</v>
      </c>
      <c r="FR227" s="9">
        <v>18.399999999999999</v>
      </c>
      <c r="FS227" s="21">
        <v>23</v>
      </c>
      <c r="FT227" s="9">
        <v>16.2</v>
      </c>
      <c r="FU227" s="9">
        <v>12.9</v>
      </c>
      <c r="FV227" s="9">
        <v>18.2</v>
      </c>
      <c r="FW227" s="9">
        <v>5.9</v>
      </c>
      <c r="FX227" s="9">
        <v>5.8</v>
      </c>
      <c r="FY227" s="9">
        <v>11.3</v>
      </c>
      <c r="FZ227" s="9">
        <v>13.5</v>
      </c>
      <c r="GA227" s="9">
        <v>12.7</v>
      </c>
      <c r="GB227" s="9">
        <v>17.2</v>
      </c>
      <c r="GC227" s="9">
        <v>8.6999999999999993</v>
      </c>
      <c r="GD227" s="9">
        <v>1.2</v>
      </c>
      <c r="GE227" s="9">
        <v>16.8</v>
      </c>
      <c r="GF227" s="9">
        <v>20.5</v>
      </c>
      <c r="GG227" s="9">
        <v>16.100000000000001</v>
      </c>
      <c r="GH227" s="9">
        <v>16.100000000000001</v>
      </c>
      <c r="GI227" s="9">
        <v>27.6</v>
      </c>
      <c r="GJ227" s="21">
        <v>13</v>
      </c>
      <c r="GK227" s="9">
        <v>12.5</v>
      </c>
      <c r="GL227" s="9">
        <v>12.3</v>
      </c>
      <c r="GM227" s="9">
        <v>11.9</v>
      </c>
      <c r="GN227" s="9">
        <v>13.3</v>
      </c>
      <c r="GO227" s="9">
        <v>15.7</v>
      </c>
      <c r="GP227" s="21">
        <v>15</v>
      </c>
      <c r="GQ227" s="9">
        <v>31.9</v>
      </c>
      <c r="GR227" s="9">
        <v>9.9</v>
      </c>
      <c r="GS227" s="9">
        <v>5.3</v>
      </c>
      <c r="GT227" s="9">
        <v>7.2</v>
      </c>
      <c r="GU227" s="9">
        <v>10.3</v>
      </c>
      <c r="GV227" s="9">
        <v>18.3</v>
      </c>
      <c r="GW227" s="21">
        <v>6</v>
      </c>
      <c r="GX227" s="9">
        <v>9.5</v>
      </c>
      <c r="GY227" s="9">
        <v>5.2</v>
      </c>
      <c r="GZ227" s="9">
        <v>11.7</v>
      </c>
      <c r="HA227" s="9">
        <v>23.3</v>
      </c>
      <c r="HB227" s="9">
        <v>34.1</v>
      </c>
      <c r="HC227" s="9">
        <v>1.7</v>
      </c>
      <c r="HD227" s="21">
        <v>8</v>
      </c>
      <c r="HE227" s="9">
        <v>25.1</v>
      </c>
      <c r="HF227" s="9">
        <v>9.1</v>
      </c>
      <c r="HG227" s="9">
        <v>14.6</v>
      </c>
      <c r="HH227" s="9">
        <v>9.1</v>
      </c>
      <c r="HI227" s="9">
        <v>13.1</v>
      </c>
      <c r="HJ227" s="9">
        <v>30.5</v>
      </c>
      <c r="HK227" s="9">
        <v>3.9</v>
      </c>
      <c r="HL227" s="21">
        <v>8</v>
      </c>
      <c r="HM227" s="9">
        <v>8.3000000000000007</v>
      </c>
      <c r="HN227" s="9">
        <v>14.3</v>
      </c>
      <c r="HO227" s="9">
        <v>2.8</v>
      </c>
      <c r="HP227" s="9">
        <v>13.1</v>
      </c>
      <c r="HQ227" s="9">
        <v>31.9</v>
      </c>
      <c r="HR227" s="9">
        <v>9.8000000000000007</v>
      </c>
      <c r="HS227" s="9">
        <v>8.4</v>
      </c>
      <c r="HT227" s="21">
        <v>0</v>
      </c>
      <c r="HU227" s="9">
        <v>6.2</v>
      </c>
      <c r="HV227" s="9">
        <v>6.9</v>
      </c>
      <c r="HW227" s="9">
        <v>19.600000000000001</v>
      </c>
      <c r="HX227" s="8"/>
      <c r="HY227" s="92" t="str">
        <f t="shared" si="684"/>
        <v xml:space="preserve">225 1 0.28 </v>
      </c>
      <c r="HZ227" s="92" t="str">
        <f t="shared" si="685"/>
        <v xml:space="preserve">225 2 0.45 </v>
      </c>
      <c r="IA227" s="92" t="str">
        <f t="shared" si="686"/>
        <v xml:space="preserve">225 3 0.636667 </v>
      </c>
      <c r="IB227" s="92" t="str">
        <f t="shared" si="687"/>
        <v xml:space="preserve">225 4 1.11 </v>
      </c>
      <c r="IC227" s="92" t="str">
        <f t="shared" si="688"/>
        <v xml:space="preserve">225 5 1.033333 </v>
      </c>
      <c r="ID227" s="92" t="str">
        <f t="shared" si="689"/>
        <v xml:space="preserve">225 6 1.033333 </v>
      </c>
      <c r="IE227" s="92" t="str">
        <f t="shared" si="690"/>
        <v xml:space="preserve">225 7 0.52 </v>
      </c>
      <c r="IF227" s="92" t="str">
        <f t="shared" si="691"/>
        <v xml:space="preserve">225 8 0.486667 </v>
      </c>
      <c r="IG227" s="92" t="str">
        <f t="shared" si="692"/>
        <v xml:space="preserve">225 9 0.673333 </v>
      </c>
      <c r="IH227" s="92" t="str">
        <f t="shared" si="693"/>
        <v xml:space="preserve">225 10 0.783333 </v>
      </c>
      <c r="II227" s="92" t="str">
        <f t="shared" si="694"/>
        <v xml:space="preserve">225 11 0.466667 </v>
      </c>
      <c r="IJ227" s="92" t="str">
        <f t="shared" si="695"/>
        <v xml:space="preserve">225 12 0.463333 </v>
      </c>
      <c r="IK227" s="92" t="str">
        <f t="shared" si="696"/>
        <v xml:space="preserve">225 13 0.316667 </v>
      </c>
      <c r="IL227" s="92" t="str">
        <f t="shared" si="697"/>
        <v xml:space="preserve">225 14 0.326667 </v>
      </c>
      <c r="IM227" s="92" t="str">
        <f t="shared" si="698"/>
        <v xml:space="preserve">225 15 0.16 </v>
      </c>
      <c r="IN227" s="92" t="str">
        <f t="shared" si="699"/>
        <v xml:space="preserve">225 16 0.933333 </v>
      </c>
      <c r="IO227" s="92" t="str">
        <f t="shared" si="700"/>
        <v xml:space="preserve">225 17 0.04 </v>
      </c>
      <c r="IP227" s="92" t="str">
        <f t="shared" si="701"/>
        <v xml:space="preserve">225 18 0.483333 </v>
      </c>
      <c r="IQ227" s="92" t="str">
        <f t="shared" si="702"/>
        <v xml:space="preserve">225 19 0.423333 </v>
      </c>
      <c r="IR227" s="92" t="str">
        <f t="shared" si="703"/>
        <v xml:space="preserve">225 20 0.086667 </v>
      </c>
      <c r="IS227" s="92" t="str">
        <f t="shared" si="704"/>
        <v xml:space="preserve">225 21 0.34 </v>
      </c>
      <c r="IT227" s="92" t="str">
        <f t="shared" si="705"/>
        <v xml:space="preserve">225 22 0.643333 </v>
      </c>
      <c r="IU227" s="92" t="str">
        <f t="shared" si="706"/>
        <v xml:space="preserve">225 23 0.426667 </v>
      </c>
      <c r="IV227" s="92" t="str">
        <f t="shared" si="707"/>
        <v xml:space="preserve">225 24 0.723333 </v>
      </c>
      <c r="IW227" s="92" t="str">
        <f t="shared" si="708"/>
        <v xml:space="preserve">225 25 1.26 </v>
      </c>
      <c r="IX227" s="92" t="str">
        <f t="shared" si="709"/>
        <v xml:space="preserve">225 26 0.756667 </v>
      </c>
      <c r="IY227" s="92" t="str">
        <f t="shared" si="710"/>
        <v xml:space="preserve">225 27 0.253333 </v>
      </c>
      <c r="IZ227" s="92" t="str">
        <f t="shared" si="711"/>
        <v xml:space="preserve">225 28 0.126667 </v>
      </c>
      <c r="JA227" s="92" t="str">
        <f t="shared" si="712"/>
        <v xml:space="preserve">225 29 0.113333 </v>
      </c>
      <c r="JB227" s="92" t="str">
        <f t="shared" si="713"/>
        <v xml:space="preserve">225 30 1.04 </v>
      </c>
      <c r="JC227" s="92" t="str">
        <f t="shared" si="714"/>
        <v xml:space="preserve">225 31 0.966667 </v>
      </c>
      <c r="JD227" s="92" t="str">
        <f t="shared" si="715"/>
        <v xml:space="preserve">225 32 0.433333 </v>
      </c>
      <c r="JE227" s="92" t="str">
        <f t="shared" si="716"/>
        <v xml:space="preserve">225 33 0.863333 </v>
      </c>
      <c r="JF227" s="92" t="str">
        <f t="shared" si="717"/>
        <v xml:space="preserve">225 34 0.176667 </v>
      </c>
      <c r="JG227" s="92" t="str">
        <f t="shared" si="718"/>
        <v xml:space="preserve">225 35 0.363333 </v>
      </c>
      <c r="JH227" s="92" t="str">
        <f t="shared" si="719"/>
        <v xml:space="preserve">225 36 0.17 </v>
      </c>
      <c r="JI227" s="92" t="str">
        <f t="shared" si="720"/>
        <v xml:space="preserve">225 37 0.08 </v>
      </c>
      <c r="JJ227" s="92" t="str">
        <f t="shared" si="721"/>
        <v xml:space="preserve">225 38 0.43 </v>
      </c>
      <c r="JK227" s="92" t="str">
        <f t="shared" si="722"/>
        <v xml:space="preserve">225 39 0.7 </v>
      </c>
      <c r="JL227" s="92" t="str">
        <f t="shared" si="723"/>
        <v xml:space="preserve">225 40 0.496667 </v>
      </c>
      <c r="JM227" s="92" t="str">
        <f t="shared" si="724"/>
        <v xml:space="preserve">225 41 0.013333 </v>
      </c>
      <c r="JN227" s="92" t="str">
        <f t="shared" si="725"/>
        <v xml:space="preserve">225 42 0.39 </v>
      </c>
      <c r="JO227" s="92" t="str">
        <f t="shared" si="726"/>
        <v xml:space="preserve">225 43 0.326667 </v>
      </c>
      <c r="JP227" s="92" t="str">
        <f t="shared" si="727"/>
        <v xml:space="preserve">225 44 0.26 </v>
      </c>
      <c r="JQ227" s="92" t="str">
        <f t="shared" si="728"/>
        <v xml:space="preserve">225 45 0.806667 </v>
      </c>
      <c r="JR227" s="92" t="str">
        <f t="shared" si="729"/>
        <v xml:space="preserve">225 46 0.63 </v>
      </c>
      <c r="JS227" s="92" t="str">
        <f t="shared" si="730"/>
        <v xml:space="preserve">225 47 0.27 </v>
      </c>
      <c r="JT227" s="92" t="str">
        <f t="shared" si="731"/>
        <v xml:space="preserve">225 48 0.656667 </v>
      </c>
      <c r="JU227" s="92" t="str">
        <f t="shared" si="732"/>
        <v xml:space="preserve">225 49 0.34 </v>
      </c>
      <c r="JV227" s="92" t="str">
        <f t="shared" si="733"/>
        <v xml:space="preserve">225 50 0.42 </v>
      </c>
      <c r="JW227" s="92" t="str">
        <f t="shared" si="734"/>
        <v xml:space="preserve">225 51 0.31 </v>
      </c>
      <c r="JX227" s="92" t="str">
        <f t="shared" si="735"/>
        <v xml:space="preserve">225 52 0.42 </v>
      </c>
      <c r="JY227" s="92" t="str">
        <f t="shared" si="736"/>
        <v xml:space="preserve">225 53 1.023333 </v>
      </c>
      <c r="JZ227" s="92" t="str">
        <f t="shared" si="737"/>
        <v xml:space="preserve">225 54 0.516667 </v>
      </c>
      <c r="KA227" s="92" t="str">
        <f t="shared" si="738"/>
        <v xml:space="preserve">225 55 0.69 </v>
      </c>
      <c r="KB227" s="92" t="str">
        <f t="shared" si="739"/>
        <v xml:space="preserve">225 56 0.443333 </v>
      </c>
      <c r="KC227" s="92" t="str">
        <f t="shared" si="740"/>
        <v xml:space="preserve">225 57 0.446667 </v>
      </c>
      <c r="KD227" s="92" t="str">
        <f t="shared" si="741"/>
        <v xml:space="preserve">225 58 0.67 </v>
      </c>
      <c r="KE227" s="92" t="str">
        <f t="shared" si="742"/>
        <v xml:space="preserve">225 59 0.473333 </v>
      </c>
      <c r="KF227" s="92" t="str">
        <f t="shared" si="743"/>
        <v xml:space="preserve">225 60 0.263333 </v>
      </c>
      <c r="KG227" s="92" t="str">
        <f t="shared" si="744"/>
        <v xml:space="preserve">225 61 0.65 </v>
      </c>
      <c r="KH227" s="92" t="str">
        <f t="shared" si="745"/>
        <v xml:space="preserve">225 62 0.733333 </v>
      </c>
      <c r="KI227" s="92" t="str">
        <f t="shared" si="746"/>
        <v xml:space="preserve">225 63 0.276667 </v>
      </c>
      <c r="KJ227" s="92" t="str">
        <f t="shared" si="747"/>
        <v xml:space="preserve">225 64 0.333333 </v>
      </c>
      <c r="KK227" s="92" t="str">
        <f t="shared" si="748"/>
        <v xml:space="preserve">225 65 0.173333 </v>
      </c>
      <c r="KL227" s="92" t="str">
        <f t="shared" si="749"/>
        <v xml:space="preserve">225 66 0.223333 </v>
      </c>
      <c r="KM227" s="92" t="str">
        <f t="shared" si="750"/>
        <v xml:space="preserve">225 67 0.43 </v>
      </c>
      <c r="KN227" s="92" t="str">
        <f t="shared" si="751"/>
        <v xml:space="preserve">225 68 0.473333 </v>
      </c>
      <c r="KO227" s="92" t="str">
        <f t="shared" si="752"/>
        <v xml:space="preserve">225 69 0.44 </v>
      </c>
      <c r="KP227" s="92" t="str">
        <f t="shared" si="753"/>
        <v xml:space="preserve">225 70 0.34 </v>
      </c>
      <c r="KQ227" s="92" t="str">
        <f t="shared" si="754"/>
        <v xml:space="preserve">225 71 0.593333 </v>
      </c>
      <c r="KR227" s="92" t="str">
        <f t="shared" si="755"/>
        <v xml:space="preserve">225 72 0.533333 </v>
      </c>
      <c r="KS227" s="92" t="str">
        <f t="shared" si="756"/>
        <v xml:space="preserve">225 73 0.456667 </v>
      </c>
      <c r="KT227" s="92" t="str">
        <f t="shared" si="757"/>
        <v xml:space="preserve">225 74 0.92 </v>
      </c>
      <c r="KU227" s="92" t="str">
        <f t="shared" si="758"/>
        <v xml:space="preserve">225 75 0.353333 </v>
      </c>
      <c r="KV227" s="92" t="str">
        <f t="shared" si="759"/>
        <v xml:space="preserve">225 76 0.11 </v>
      </c>
      <c r="KW227" s="92" t="str">
        <f t="shared" si="760"/>
        <v xml:space="preserve">225 77 0.713333 </v>
      </c>
      <c r="KX227" s="92" t="str">
        <f t="shared" si="761"/>
        <v xml:space="preserve">225 78 0.143333 </v>
      </c>
      <c r="KY227" s="92" t="str">
        <f t="shared" si="762"/>
        <v xml:space="preserve">225 79 0.47 </v>
      </c>
      <c r="KZ227" s="92" t="str">
        <f t="shared" si="763"/>
        <v xml:space="preserve">225 80 0.37 </v>
      </c>
      <c r="LA227" s="92" t="str">
        <f t="shared" si="764"/>
        <v xml:space="preserve">225 81 0.526667 </v>
      </c>
      <c r="LB227" s="92" t="str">
        <f t="shared" si="765"/>
        <v xml:space="preserve">225 82 0.72 </v>
      </c>
      <c r="LC227" s="92" t="str">
        <f t="shared" si="766"/>
        <v xml:space="preserve">225 83 0.37 </v>
      </c>
      <c r="LD227" s="92" t="str">
        <f t="shared" si="767"/>
        <v xml:space="preserve">225 84 0.693333 </v>
      </c>
      <c r="LE227" s="92" t="str">
        <f t="shared" si="768"/>
        <v xml:space="preserve">225 85 0.3 </v>
      </c>
      <c r="LF227" s="92" t="str">
        <f t="shared" si="769"/>
        <v xml:space="preserve">225 86 0.07 </v>
      </c>
      <c r="LG227" s="92" t="str">
        <f t="shared" si="770"/>
        <v xml:space="preserve">225 87 0.533333 </v>
      </c>
      <c r="LH227" s="92" t="str">
        <f t="shared" si="771"/>
        <v xml:space="preserve">225 88 0.483333 </v>
      </c>
      <c r="LI227" s="92" t="str">
        <f t="shared" si="772"/>
        <v xml:space="preserve">225 89 0.243333 </v>
      </c>
      <c r="LJ227" s="92" t="str">
        <f t="shared" si="773"/>
        <v xml:space="preserve">225 90 0.753333 </v>
      </c>
      <c r="LK227" s="92" t="str">
        <f t="shared" si="774"/>
        <v xml:space="preserve">225 91 0.546667 </v>
      </c>
      <c r="LL227" s="92" t="str">
        <f t="shared" si="775"/>
        <v xml:space="preserve">225 92 0.513333 </v>
      </c>
      <c r="LM227" s="92" t="str">
        <f t="shared" si="776"/>
        <v xml:space="preserve">225 93 0.46 </v>
      </c>
      <c r="LN227" s="92" t="str">
        <f t="shared" si="777"/>
        <v xml:space="preserve">225 94 0.673333 </v>
      </c>
      <c r="LO227" s="92" t="str">
        <f t="shared" si="778"/>
        <v xml:space="preserve">225 95 0.323333 </v>
      </c>
      <c r="LP227" s="92" t="str">
        <f t="shared" si="779"/>
        <v xml:space="preserve">225 96 0.746667 </v>
      </c>
      <c r="LQ227" s="92" t="str">
        <f t="shared" si="780"/>
        <v xml:space="preserve">225 97 0.216667 </v>
      </c>
      <c r="LR227" s="92" t="str">
        <f t="shared" si="781"/>
        <v xml:space="preserve">225 98 0.613333 </v>
      </c>
      <c r="LS227" s="92" t="str">
        <f t="shared" si="782"/>
        <v xml:space="preserve">225 99 0.063333 </v>
      </c>
      <c r="LT227" s="92" t="str">
        <f t="shared" si="783"/>
        <v xml:space="preserve">225 100 0.836667 </v>
      </c>
      <c r="LU227" s="92" t="str">
        <f t="shared" si="784"/>
        <v xml:space="preserve">225 101 0.193333 </v>
      </c>
      <c r="LV227" s="92" t="str">
        <f t="shared" si="785"/>
        <v xml:space="preserve">225 102 0.983333 </v>
      </c>
      <c r="LW227" s="92" t="str">
        <f t="shared" si="786"/>
        <v xml:space="preserve">225 103 0.763333 </v>
      </c>
      <c r="LX227" s="92" t="str">
        <f t="shared" si="787"/>
        <v xml:space="preserve">225 104 0.073333 </v>
      </c>
      <c r="LY227" s="92" t="str">
        <f t="shared" si="788"/>
        <v xml:space="preserve">225 105 0.396667 </v>
      </c>
      <c r="LZ227" s="92" t="str">
        <f t="shared" si="789"/>
        <v xml:space="preserve">225 106 0.546667 </v>
      </c>
      <c r="MA227" s="92" t="str">
        <f t="shared" si="790"/>
        <v xml:space="preserve">225 107 0.313333 </v>
      </c>
      <c r="MB227" s="92" t="str">
        <f t="shared" si="791"/>
        <v xml:space="preserve">225 108 0.9 </v>
      </c>
      <c r="MC227" s="92" t="str">
        <f t="shared" si="792"/>
        <v xml:space="preserve">225 109 0.26 </v>
      </c>
      <c r="MD227" s="92" t="str">
        <f t="shared" si="793"/>
        <v xml:space="preserve">225 110 1.166667 </v>
      </c>
      <c r="ME227" s="92" t="str">
        <f t="shared" si="794"/>
        <v xml:space="preserve">225 111 0.536667 </v>
      </c>
      <c r="MF227" s="92" t="str">
        <f t="shared" si="795"/>
        <v xml:space="preserve">225 112 0.106667 </v>
      </c>
      <c r="MG227" s="92" t="str">
        <f t="shared" si="796"/>
        <v xml:space="preserve">225 113 0.433333 </v>
      </c>
      <c r="MH227" s="92" t="str">
        <f t="shared" si="797"/>
        <v xml:space="preserve">225 114 0.57 </v>
      </c>
      <c r="MI227" s="92" t="str">
        <f t="shared" si="798"/>
        <v xml:space="preserve">225 115 0.296667 </v>
      </c>
      <c r="MJ227" s="92" t="str">
        <f t="shared" si="799"/>
        <v xml:space="preserve">225 116 0.38 </v>
      </c>
      <c r="MK227" s="92" t="str">
        <f t="shared" si="800"/>
        <v xml:space="preserve">225 117 0.276667 </v>
      </c>
      <c r="ML227" s="92" t="str">
        <f t="shared" si="801"/>
        <v xml:space="preserve">225 118 0.69 </v>
      </c>
      <c r="MM227" s="92" t="str">
        <f t="shared" si="802"/>
        <v xml:space="preserve">225 119 0.39 </v>
      </c>
      <c r="MN227" s="92" t="str">
        <f t="shared" si="803"/>
        <v xml:space="preserve">225 120 0.78 </v>
      </c>
      <c r="MO227" s="92" t="str">
        <f t="shared" si="804"/>
        <v xml:space="preserve">225 121 0.656667 </v>
      </c>
      <c r="MP227" s="92" t="str">
        <f t="shared" si="805"/>
        <v xml:space="preserve">225 122 0.093333 </v>
      </c>
      <c r="MQ227" s="92" t="str">
        <f t="shared" si="806"/>
        <v xml:space="preserve">225 123 0.33 </v>
      </c>
      <c r="MR227" s="92" t="str">
        <f t="shared" si="807"/>
        <v xml:space="preserve">225 124 0.993333 </v>
      </c>
      <c r="MS227" s="92" t="str">
        <f t="shared" si="808"/>
        <v xml:space="preserve">225 125 0.54 </v>
      </c>
      <c r="MT227" s="92" t="str">
        <f t="shared" si="809"/>
        <v xml:space="preserve">225 126 0.3 </v>
      </c>
      <c r="MU227" s="92" t="str">
        <f t="shared" si="810"/>
        <v xml:space="preserve">225 127 0.283333 </v>
      </c>
      <c r="MV227" s="92" t="str">
        <f t="shared" si="811"/>
        <v xml:space="preserve">225 128 0.703333 </v>
      </c>
      <c r="MW227" s="92" t="str">
        <f t="shared" si="812"/>
        <v xml:space="preserve">225 129 0.48 </v>
      </c>
      <c r="MX227" s="92" t="str">
        <f t="shared" si="813"/>
        <v xml:space="preserve">225 130 0.25 </v>
      </c>
      <c r="MY227" s="92" t="str">
        <f t="shared" si="814"/>
        <v xml:space="preserve">225 131 0.203333 </v>
      </c>
      <c r="MZ227" s="92" t="str">
        <f t="shared" si="815"/>
        <v xml:space="preserve">225 132 0.446667 </v>
      </c>
      <c r="NA227" s="92" t="str">
        <f t="shared" si="816"/>
        <v xml:space="preserve">225 133 0.406667 </v>
      </c>
      <c r="NB227" s="92" t="str">
        <f t="shared" si="817"/>
        <v xml:space="preserve">225 134 0.31 </v>
      </c>
      <c r="NC227" s="92" t="str">
        <f t="shared" si="818"/>
        <v xml:space="preserve">225 135 0.343333 </v>
      </c>
      <c r="ND227" s="92" t="str">
        <f t="shared" si="819"/>
        <v xml:space="preserve">225 136 0.776667 </v>
      </c>
      <c r="NE227" s="92" t="str">
        <f t="shared" si="820"/>
        <v xml:space="preserve">225 137 0.703333 </v>
      </c>
      <c r="NF227" s="92" t="str">
        <f t="shared" si="821"/>
        <v xml:space="preserve">225 138 0.46 </v>
      </c>
      <c r="NG227" s="92" t="str">
        <f t="shared" si="822"/>
        <v xml:space="preserve">225 139 0.91 </v>
      </c>
      <c r="NH227" s="92" t="str">
        <f t="shared" si="823"/>
        <v xml:space="preserve">225 140 1.15 </v>
      </c>
      <c r="NI227" s="92" t="str">
        <f t="shared" si="824"/>
        <v xml:space="preserve">225 141 0.39 </v>
      </c>
      <c r="NJ227" s="92" t="str">
        <f t="shared" si="825"/>
        <v xml:space="preserve">225 142 0.406667 </v>
      </c>
      <c r="NK227" s="92" t="str">
        <f t="shared" si="826"/>
        <v xml:space="preserve">225 143 0.67 </v>
      </c>
      <c r="NL227" s="92" t="str">
        <f t="shared" si="827"/>
        <v xml:space="preserve">225 144 0.166667 </v>
      </c>
      <c r="NM227" s="92" t="str">
        <f t="shared" si="828"/>
        <v xml:space="preserve">225 145 0.8 </v>
      </c>
      <c r="NN227" s="92" t="str">
        <f t="shared" si="829"/>
        <v xml:space="preserve">225 146 0.063333 </v>
      </c>
      <c r="NO227" s="92" t="str">
        <f t="shared" si="830"/>
        <v xml:space="preserve">225 147 0.763333 </v>
      </c>
      <c r="NP227" s="92" t="str">
        <f t="shared" si="831"/>
        <v xml:space="preserve">225 148 0.49 </v>
      </c>
      <c r="NQ227" s="92" t="str">
        <f t="shared" si="832"/>
        <v xml:space="preserve">225 149 0.636667 </v>
      </c>
      <c r="NR227" s="92" t="str">
        <f t="shared" si="833"/>
        <v xml:space="preserve">225 150 0.556667 </v>
      </c>
      <c r="NS227" s="92" t="str">
        <f t="shared" si="834"/>
        <v xml:space="preserve">225 151 0.98 </v>
      </c>
      <c r="NT227" s="92" t="str">
        <f t="shared" si="835"/>
        <v xml:space="preserve">225 152 0.726667 </v>
      </c>
      <c r="NU227" s="92" t="str">
        <f t="shared" si="836"/>
        <v xml:space="preserve">225 153 0.88 </v>
      </c>
      <c r="NV227" s="92" t="str">
        <f t="shared" si="837"/>
        <v xml:space="preserve">225 154 0.78 </v>
      </c>
      <c r="NW227" s="92" t="str">
        <f t="shared" si="838"/>
        <v xml:space="preserve">225 155 1.04 </v>
      </c>
      <c r="NX227" s="92" t="str">
        <f t="shared" si="839"/>
        <v xml:space="preserve">225 156 0.656667 </v>
      </c>
      <c r="NY227" s="92" t="str">
        <f t="shared" si="840"/>
        <v xml:space="preserve">225 157 0.283333 </v>
      </c>
      <c r="NZ227" s="92" t="str">
        <f t="shared" si="841"/>
        <v xml:space="preserve">225 158 0.04 </v>
      </c>
      <c r="OA227" s="92" t="str">
        <f t="shared" si="842"/>
        <v xml:space="preserve">225 159 0.643333 </v>
      </c>
      <c r="OB227" s="92" t="str">
        <f t="shared" si="843"/>
        <v xml:space="preserve">225 160 0.16 </v>
      </c>
      <c r="OC227" s="92" t="str">
        <f t="shared" si="844"/>
        <v xml:space="preserve">225 161 0.18 </v>
      </c>
      <c r="OD227" s="92" t="str">
        <f t="shared" si="845"/>
        <v xml:space="preserve">225 162 0.993333 </v>
      </c>
      <c r="OE227" s="92" t="str">
        <f t="shared" si="846"/>
        <v xml:space="preserve">225 163 0.686667 </v>
      </c>
      <c r="OF227" s="92" t="str">
        <f t="shared" si="847"/>
        <v xml:space="preserve">225 164 0.436667 </v>
      </c>
      <c r="OG227" s="92" t="str">
        <f t="shared" si="848"/>
        <v xml:space="preserve">225 165 1.023333 </v>
      </c>
      <c r="OH227" s="92" t="str">
        <f t="shared" si="849"/>
        <v xml:space="preserve">225 166 0.473333 </v>
      </c>
      <c r="OI227" s="92" t="str">
        <f t="shared" si="850"/>
        <v xml:space="preserve">225 167 0.76 </v>
      </c>
      <c r="OJ227" s="92" t="str">
        <f t="shared" si="851"/>
        <v xml:space="preserve">225 168 0.363333 </v>
      </c>
      <c r="OK227" s="92" t="str">
        <f t="shared" si="852"/>
        <v xml:space="preserve">225 169 0.846667 </v>
      </c>
      <c r="OL227" s="92" t="str">
        <f t="shared" si="853"/>
        <v xml:space="preserve">225 170 0.26 </v>
      </c>
      <c r="OM227" s="92" t="str">
        <f t="shared" si="854"/>
        <v xml:space="preserve">225 171 0.613333 </v>
      </c>
      <c r="ON227" s="92" t="str">
        <f t="shared" si="855"/>
        <v xml:space="preserve">225 172 0.766667 </v>
      </c>
      <c r="OO227" s="92" t="str">
        <f t="shared" si="856"/>
        <v xml:space="preserve">225 173 0.54 </v>
      </c>
      <c r="OP227" s="92" t="str">
        <f t="shared" si="857"/>
        <v xml:space="preserve">225 174 0.43 </v>
      </c>
      <c r="OQ227" s="92" t="str">
        <f t="shared" si="858"/>
        <v xml:space="preserve">225 175 0.606667 </v>
      </c>
      <c r="OR227" s="92" t="str">
        <f t="shared" si="859"/>
        <v xml:space="preserve">225 176 0.196667 </v>
      </c>
      <c r="OS227" s="92" t="str">
        <f t="shared" si="860"/>
        <v xml:space="preserve">225 177 0.193333 </v>
      </c>
      <c r="OT227" s="92" t="str">
        <f t="shared" si="861"/>
        <v xml:space="preserve">225 178 0.376667 </v>
      </c>
      <c r="OU227" s="92" t="str">
        <f t="shared" si="862"/>
        <v xml:space="preserve">225 179 0.45 </v>
      </c>
      <c r="OV227" s="92" t="str">
        <f t="shared" si="863"/>
        <v xml:space="preserve">225 180 0.423333 </v>
      </c>
      <c r="OW227" s="92" t="str">
        <f t="shared" si="864"/>
        <v xml:space="preserve">225 181 0.573333 </v>
      </c>
      <c r="OX227" s="92" t="str">
        <f t="shared" si="865"/>
        <v xml:space="preserve">225 182 0.29 </v>
      </c>
      <c r="OY227" s="92" t="str">
        <f t="shared" si="866"/>
        <v xml:space="preserve">225 183 0.04 </v>
      </c>
      <c r="OZ227" s="92" t="str">
        <f t="shared" si="867"/>
        <v xml:space="preserve">225 184 0.56 </v>
      </c>
      <c r="PA227" s="92" t="str">
        <f t="shared" si="868"/>
        <v xml:space="preserve">225 185 0.683333 </v>
      </c>
      <c r="PB227" s="92" t="str">
        <f t="shared" si="869"/>
        <v xml:space="preserve">225 186 0.536667 </v>
      </c>
      <c r="PC227" s="92" t="str">
        <f t="shared" si="870"/>
        <v xml:space="preserve">225 187 0.536667 </v>
      </c>
      <c r="PD227" s="92" t="str">
        <f t="shared" si="871"/>
        <v xml:space="preserve">225 188 0.92 </v>
      </c>
      <c r="PE227" s="92" t="str">
        <f t="shared" si="872"/>
        <v xml:space="preserve">225 189 0.433333 </v>
      </c>
      <c r="PF227" s="92" t="str">
        <f t="shared" si="873"/>
        <v xml:space="preserve">225 190 0.416667 </v>
      </c>
      <c r="PG227" s="92" t="str">
        <f t="shared" si="874"/>
        <v xml:space="preserve">225 191 0.41 </v>
      </c>
      <c r="PH227" s="92" t="str">
        <f t="shared" si="875"/>
        <v xml:space="preserve">225 192 0.396667 </v>
      </c>
      <c r="PI227" s="92" t="str">
        <f t="shared" si="876"/>
        <v xml:space="preserve">225 193 0.443333 </v>
      </c>
      <c r="PJ227" s="92" t="str">
        <f t="shared" si="877"/>
        <v xml:space="preserve">225 194 0.523333 </v>
      </c>
      <c r="PK227" s="92" t="str">
        <f t="shared" si="878"/>
        <v xml:space="preserve">225 195 0.5 </v>
      </c>
      <c r="PL227" s="92" t="str">
        <f t="shared" si="879"/>
        <v xml:space="preserve">225 196 1.063333 </v>
      </c>
      <c r="PM227" s="92" t="str">
        <f t="shared" si="880"/>
        <v xml:space="preserve">225 197 0.33 </v>
      </c>
      <c r="PN227" s="92" t="str">
        <f t="shared" si="881"/>
        <v xml:space="preserve">225 198 0.176667 </v>
      </c>
      <c r="PO227" s="92" t="str">
        <f t="shared" si="882"/>
        <v xml:space="preserve">225 199 0.24 </v>
      </c>
      <c r="PP227" s="92" t="str">
        <f t="shared" si="883"/>
        <v xml:space="preserve">225 200 0.343333 </v>
      </c>
      <c r="PQ227" s="92" t="str">
        <f t="shared" si="884"/>
        <v xml:space="preserve">225 201 0.61 </v>
      </c>
      <c r="PR227" s="92" t="str">
        <f t="shared" si="885"/>
        <v xml:space="preserve">225 202 0.2 </v>
      </c>
      <c r="PS227" s="92" t="str">
        <f t="shared" si="886"/>
        <v xml:space="preserve">225 203 0.316667 </v>
      </c>
      <c r="PT227" s="92" t="str">
        <f t="shared" si="887"/>
        <v xml:space="preserve">225 204 0.173333 </v>
      </c>
      <c r="PU227" s="92" t="str">
        <f t="shared" si="888"/>
        <v xml:space="preserve">225 205 0.39 </v>
      </c>
      <c r="PV227" s="92" t="str">
        <f t="shared" si="889"/>
        <v xml:space="preserve">225 206 0.776667 </v>
      </c>
      <c r="PW227" s="92" t="str">
        <f t="shared" si="890"/>
        <v xml:space="preserve">225 207 1.136667 </v>
      </c>
      <c r="PX227" s="92" t="str">
        <f t="shared" si="891"/>
        <v xml:space="preserve">225 208 0.056667 </v>
      </c>
      <c r="PY227" s="92" t="str">
        <f t="shared" si="892"/>
        <v xml:space="preserve">225 209 0.266667 </v>
      </c>
      <c r="PZ227" s="92" t="str">
        <f t="shared" si="893"/>
        <v xml:space="preserve">225 210 0.836667 </v>
      </c>
      <c r="QA227" s="92" t="str">
        <f t="shared" si="894"/>
        <v xml:space="preserve">225 211 0.303333 </v>
      </c>
      <c r="QB227" s="92" t="str">
        <f t="shared" si="895"/>
        <v xml:space="preserve">225 212 0.486667 </v>
      </c>
      <c r="QC227" s="92" t="str">
        <f t="shared" si="896"/>
        <v xml:space="preserve">225 213 0.303333 </v>
      </c>
      <c r="QD227" s="92" t="str">
        <f t="shared" si="897"/>
        <v xml:space="preserve">225 214 0.436667 </v>
      </c>
      <c r="QE227" s="92" t="str">
        <f t="shared" si="898"/>
        <v xml:space="preserve">225 215 1.016667 </v>
      </c>
      <c r="QF227" s="92" t="str">
        <f t="shared" si="899"/>
        <v xml:space="preserve">225 216 0.13 </v>
      </c>
      <c r="QG227" s="92" t="str">
        <f t="shared" si="900"/>
        <v xml:space="preserve">225 217 0.266667 </v>
      </c>
      <c r="QH227" s="92" t="str">
        <f t="shared" si="901"/>
        <v xml:space="preserve">225 218 0.276667 </v>
      </c>
      <c r="QI227" s="92" t="str">
        <f t="shared" si="902"/>
        <v xml:space="preserve">225 219 0.476667 </v>
      </c>
      <c r="QJ227" s="92" t="str">
        <f t="shared" si="903"/>
        <v xml:space="preserve">225 220 0.093333 </v>
      </c>
      <c r="QK227" s="92" t="str">
        <f t="shared" si="904"/>
        <v xml:space="preserve">225 221 0.436667 </v>
      </c>
      <c r="QL227" s="92" t="str">
        <f t="shared" si="905"/>
        <v xml:space="preserve">225 222 1.063333 </v>
      </c>
      <c r="QM227" s="92" t="str">
        <f t="shared" si="906"/>
        <v xml:space="preserve">225 223 0.326667 </v>
      </c>
      <c r="QN227" s="92" t="str">
        <f t="shared" si="907"/>
        <v xml:space="preserve">225 224 0.28 </v>
      </c>
      <c r="QO227" s="92" t="str">
        <f t="shared" si="908"/>
        <v xml:space="preserve">225 225 0 </v>
      </c>
      <c r="QP227" s="92" t="str">
        <f t="shared" si="909"/>
        <v xml:space="preserve">225 226 0.206667 </v>
      </c>
      <c r="QQ227" s="92" t="str">
        <f t="shared" si="910"/>
        <v xml:space="preserve">225 227 0.23 </v>
      </c>
      <c r="QR227" s="92" t="str">
        <f t="shared" si="911"/>
        <v xml:space="preserve">225 228 0.653333 </v>
      </c>
    </row>
    <row r="228" spans="1:460" ht="18.75" customHeight="1" x14ac:dyDescent="0.35">
      <c r="A228" s="86">
        <v>226</v>
      </c>
      <c r="B228" s="90" t="s">
        <v>231</v>
      </c>
      <c r="C228" s="91" t="s">
        <v>228</v>
      </c>
      <c r="D228" s="9">
        <v>13.9</v>
      </c>
      <c r="E228" s="9">
        <v>14.1</v>
      </c>
      <c r="F228" s="9">
        <v>24.6</v>
      </c>
      <c r="G228" s="21">
        <v>27</v>
      </c>
      <c r="H228" s="9">
        <v>31.7</v>
      </c>
      <c r="I228" s="9">
        <v>31.7</v>
      </c>
      <c r="J228" s="9">
        <v>21.8</v>
      </c>
      <c r="K228" s="9">
        <v>20.8</v>
      </c>
      <c r="L228" s="9">
        <v>24.7</v>
      </c>
      <c r="M228" s="9">
        <v>29.7</v>
      </c>
      <c r="N228" s="9">
        <v>18.7</v>
      </c>
      <c r="O228" s="9">
        <v>8.5</v>
      </c>
      <c r="P228" s="9">
        <v>14.9</v>
      </c>
      <c r="Q228" s="9">
        <v>4.3</v>
      </c>
      <c r="R228" s="9">
        <v>5.9</v>
      </c>
      <c r="S228" s="9">
        <v>21.7</v>
      </c>
      <c r="T228" s="9">
        <v>5.5</v>
      </c>
      <c r="U228" s="9">
        <v>15.3</v>
      </c>
      <c r="V228" s="9">
        <v>7.3</v>
      </c>
      <c r="W228" s="9">
        <v>4.4000000000000004</v>
      </c>
      <c r="X228" s="21">
        <v>11</v>
      </c>
      <c r="Y228" s="9">
        <v>25.5</v>
      </c>
      <c r="Z228" s="9">
        <v>13.5</v>
      </c>
      <c r="AA228" s="9">
        <v>27.9</v>
      </c>
      <c r="AB228" s="21">
        <v>44</v>
      </c>
      <c r="AC228" s="9">
        <v>17.2</v>
      </c>
      <c r="AD228" s="9">
        <v>1.9</v>
      </c>
      <c r="AE228" s="9">
        <v>9.8000000000000007</v>
      </c>
      <c r="AF228" s="9">
        <v>6.8</v>
      </c>
      <c r="AG228" s="9">
        <v>32.799999999999997</v>
      </c>
      <c r="AH228" s="9">
        <v>25.4</v>
      </c>
      <c r="AI228" s="9">
        <v>18.399999999999999</v>
      </c>
      <c r="AJ228" s="9">
        <v>32.1</v>
      </c>
      <c r="AK228" s="9">
        <v>6.6</v>
      </c>
      <c r="AL228" s="9">
        <v>15.5</v>
      </c>
      <c r="AM228" s="9">
        <v>10.5</v>
      </c>
      <c r="AN228" s="9">
        <v>5.0999999999999996</v>
      </c>
      <c r="AO228" s="9">
        <v>19.100000000000001</v>
      </c>
      <c r="AP228" s="9">
        <v>16.5</v>
      </c>
      <c r="AQ228" s="9">
        <v>20.399999999999999</v>
      </c>
      <c r="AR228" s="21">
        <v>6</v>
      </c>
      <c r="AS228" s="9">
        <v>6.7</v>
      </c>
      <c r="AT228" s="9">
        <v>2.7</v>
      </c>
      <c r="AU228" s="9">
        <v>8.1999999999999993</v>
      </c>
      <c r="AV228" s="9">
        <v>30.4</v>
      </c>
      <c r="AW228" s="9">
        <v>24.4</v>
      </c>
      <c r="AX228" s="9">
        <v>4.3</v>
      </c>
      <c r="AY228" s="21">
        <v>19</v>
      </c>
      <c r="AZ228" s="9">
        <v>16.3</v>
      </c>
      <c r="BA228" s="9">
        <v>15.8</v>
      </c>
      <c r="BB228" s="9">
        <v>15.5</v>
      </c>
      <c r="BC228" s="21">
        <v>8</v>
      </c>
      <c r="BD228" s="9">
        <v>24.7</v>
      </c>
      <c r="BE228" s="9">
        <v>24.3</v>
      </c>
      <c r="BF228" s="21">
        <v>24</v>
      </c>
      <c r="BG228" s="9">
        <v>19.5</v>
      </c>
      <c r="BH228" s="9">
        <v>18.8</v>
      </c>
      <c r="BI228" s="9">
        <v>21.1</v>
      </c>
      <c r="BJ228" s="9">
        <v>18.7</v>
      </c>
      <c r="BK228" s="9">
        <v>5.8</v>
      </c>
      <c r="BL228" s="9">
        <v>20.2</v>
      </c>
      <c r="BM228" s="9">
        <v>27.4</v>
      </c>
      <c r="BN228" s="9">
        <v>9.1</v>
      </c>
      <c r="BO228" s="9">
        <v>16.2</v>
      </c>
      <c r="BP228" s="9">
        <v>11.3</v>
      </c>
      <c r="BQ228" s="9">
        <v>12.9</v>
      </c>
      <c r="BR228" s="21">
        <v>9</v>
      </c>
      <c r="BS228" s="9">
        <v>8.6999999999999993</v>
      </c>
      <c r="BT228" s="9">
        <v>18.600000000000001</v>
      </c>
      <c r="BU228" s="21">
        <v>14</v>
      </c>
      <c r="BV228" s="21">
        <v>24</v>
      </c>
      <c r="BW228" s="9">
        <v>22.2</v>
      </c>
      <c r="BX228" s="9">
        <v>18.2</v>
      </c>
      <c r="BY228" s="9">
        <v>24.1</v>
      </c>
      <c r="BZ228" s="9">
        <v>16.7</v>
      </c>
      <c r="CA228" s="9">
        <v>9.5</v>
      </c>
      <c r="CB228" s="9">
        <v>27.6</v>
      </c>
      <c r="CC228" s="9">
        <v>9.1</v>
      </c>
      <c r="CD228" s="9">
        <v>19.600000000000001</v>
      </c>
      <c r="CE228" s="9">
        <v>17.2</v>
      </c>
      <c r="CF228" s="21">
        <v>22</v>
      </c>
      <c r="CG228" s="9">
        <v>27.8</v>
      </c>
      <c r="CH228" s="9">
        <v>17.2</v>
      </c>
      <c r="CI228" s="9">
        <v>25.4</v>
      </c>
      <c r="CJ228" s="9">
        <v>14.5</v>
      </c>
      <c r="CK228" s="9">
        <v>8.3000000000000007</v>
      </c>
      <c r="CL228" s="9">
        <v>16.399999999999999</v>
      </c>
      <c r="CM228" s="9">
        <v>15.2</v>
      </c>
      <c r="CN228" s="9">
        <v>13.7</v>
      </c>
      <c r="CO228" s="9">
        <v>28.8</v>
      </c>
      <c r="CP228" s="9">
        <v>15.6</v>
      </c>
      <c r="CQ228" s="9">
        <v>21.6</v>
      </c>
      <c r="CR228" s="9">
        <v>17.899999999999999</v>
      </c>
      <c r="CS228" s="9">
        <v>24.2</v>
      </c>
      <c r="CT228" s="9">
        <v>15.9</v>
      </c>
      <c r="CU228" s="9">
        <v>28.6</v>
      </c>
      <c r="CV228" s="9">
        <v>2.7</v>
      </c>
      <c r="CW228" s="21">
        <v>19</v>
      </c>
      <c r="CX228" s="9">
        <v>6.1</v>
      </c>
      <c r="CY228" s="9">
        <v>29.7</v>
      </c>
      <c r="CZ228" s="9">
        <v>10.4</v>
      </c>
      <c r="DA228" s="9">
        <v>35.700000000000003</v>
      </c>
      <c r="DB228" s="9">
        <v>29.1</v>
      </c>
      <c r="DC228" s="9">
        <v>4.8</v>
      </c>
      <c r="DD228" s="9">
        <v>16.5</v>
      </c>
      <c r="DE228" s="9">
        <v>21.9</v>
      </c>
      <c r="DF228" s="9">
        <v>13.9</v>
      </c>
      <c r="DG228" s="9">
        <v>21.5</v>
      </c>
      <c r="DH228" s="9">
        <v>12.4</v>
      </c>
      <c r="DI228" s="9">
        <v>41.2</v>
      </c>
      <c r="DJ228" s="9">
        <v>21.4</v>
      </c>
      <c r="DK228" s="9">
        <v>10.1</v>
      </c>
      <c r="DL228" s="9">
        <v>7.6</v>
      </c>
      <c r="DM228" s="9">
        <v>17.8</v>
      </c>
      <c r="DN228" s="9">
        <v>3.4</v>
      </c>
      <c r="DO228" s="9">
        <v>17.600000000000001</v>
      </c>
      <c r="DP228" s="9">
        <v>14.5</v>
      </c>
      <c r="DQ228" s="9">
        <v>25.2</v>
      </c>
      <c r="DR228" s="9">
        <v>17.100000000000001</v>
      </c>
      <c r="DS228" s="9">
        <v>29.6</v>
      </c>
      <c r="DT228" s="9">
        <v>25.2</v>
      </c>
      <c r="DU228" s="9">
        <v>9.1999999999999993</v>
      </c>
      <c r="DV228" s="9">
        <v>2.9</v>
      </c>
      <c r="DW228" s="9">
        <v>26.2</v>
      </c>
      <c r="DX228" s="9">
        <v>21.6</v>
      </c>
      <c r="DY228" s="9">
        <v>4.9000000000000004</v>
      </c>
      <c r="DZ228" s="9">
        <v>9.3000000000000007</v>
      </c>
      <c r="EA228" s="9">
        <v>27.3</v>
      </c>
      <c r="EB228" s="9">
        <v>15.2</v>
      </c>
      <c r="EC228" s="9">
        <v>12.4</v>
      </c>
      <c r="ED228" s="9">
        <v>4.5999999999999996</v>
      </c>
      <c r="EE228" s="9">
        <v>12.7</v>
      </c>
      <c r="EF228" s="9">
        <v>11.4</v>
      </c>
      <c r="EG228" s="9">
        <v>13.8</v>
      </c>
      <c r="EH228" s="9">
        <v>13.9</v>
      </c>
      <c r="EI228" s="9">
        <v>27.6</v>
      </c>
      <c r="EJ228" s="9">
        <v>27.3</v>
      </c>
      <c r="EK228" s="9">
        <v>19.2</v>
      </c>
      <c r="EL228" s="21">
        <v>23</v>
      </c>
      <c r="EM228" s="9">
        <v>39.9</v>
      </c>
      <c r="EN228" s="9">
        <v>6.6</v>
      </c>
      <c r="EO228" s="9">
        <v>18.399999999999999</v>
      </c>
      <c r="EP228" s="9">
        <v>16.600000000000001</v>
      </c>
      <c r="EQ228" s="9">
        <v>5.3</v>
      </c>
      <c r="ER228" s="9">
        <v>30.2</v>
      </c>
      <c r="ES228" s="9">
        <v>5.4</v>
      </c>
      <c r="ET228" s="21">
        <v>29</v>
      </c>
      <c r="EU228" s="9">
        <v>20.100000000000001</v>
      </c>
      <c r="EV228" s="9">
        <v>24.6</v>
      </c>
      <c r="EW228" s="9">
        <v>17.600000000000001</v>
      </c>
      <c r="EX228" s="9">
        <v>35.6</v>
      </c>
      <c r="EY228" s="9">
        <v>27.3</v>
      </c>
      <c r="EZ228" s="9">
        <v>32.6</v>
      </c>
      <c r="FA228" s="9">
        <v>22.6</v>
      </c>
      <c r="FB228" s="9">
        <v>32.799999999999997</v>
      </c>
      <c r="FC228" s="21">
        <v>23</v>
      </c>
      <c r="FD228" s="9">
        <v>13.9</v>
      </c>
      <c r="FE228" s="9">
        <v>7.4</v>
      </c>
      <c r="FF228" s="9">
        <v>19.100000000000001</v>
      </c>
      <c r="FG228" s="21">
        <v>11</v>
      </c>
      <c r="FH228" s="9">
        <v>1.3</v>
      </c>
      <c r="FI228" s="21">
        <v>36</v>
      </c>
      <c r="FJ228" s="9">
        <v>15.8</v>
      </c>
      <c r="FK228" s="9">
        <v>19.2</v>
      </c>
      <c r="FL228" s="9">
        <v>32.299999999999997</v>
      </c>
      <c r="FM228" s="9">
        <v>20.399999999999999</v>
      </c>
      <c r="FN228" s="9">
        <v>22.1</v>
      </c>
      <c r="FO228" s="9">
        <v>17.100000000000001</v>
      </c>
      <c r="FP228" s="21">
        <v>20</v>
      </c>
      <c r="FQ228" s="21">
        <v>14</v>
      </c>
      <c r="FR228" s="9">
        <v>23.9</v>
      </c>
      <c r="FS228" s="9">
        <v>23.6</v>
      </c>
      <c r="FT228" s="9">
        <v>21.6</v>
      </c>
      <c r="FU228" s="9">
        <v>8.9</v>
      </c>
      <c r="FV228" s="21">
        <v>19</v>
      </c>
      <c r="FW228" s="21">
        <v>6</v>
      </c>
      <c r="FX228" s="9">
        <v>6.1</v>
      </c>
      <c r="FY228" s="9">
        <v>5.9</v>
      </c>
      <c r="FZ228" s="9">
        <v>14.2</v>
      </c>
      <c r="GA228" s="9">
        <v>18.899999999999999</v>
      </c>
      <c r="GB228" s="9">
        <v>16.5</v>
      </c>
      <c r="GC228" s="21">
        <v>15</v>
      </c>
      <c r="GD228" s="9">
        <v>7.4</v>
      </c>
      <c r="GE228" s="9">
        <v>22.3</v>
      </c>
      <c r="GF228" s="9">
        <v>25.1</v>
      </c>
      <c r="GG228" s="9">
        <v>22.3</v>
      </c>
      <c r="GH228" s="9">
        <v>22.3</v>
      </c>
      <c r="GI228" s="9">
        <v>24.1</v>
      </c>
      <c r="GJ228" s="9">
        <v>7.6</v>
      </c>
      <c r="GK228" s="21">
        <v>7</v>
      </c>
      <c r="GL228" s="9">
        <v>6.8</v>
      </c>
      <c r="GM228" s="9">
        <v>6.4</v>
      </c>
      <c r="GN228" s="9">
        <v>18.7</v>
      </c>
      <c r="GO228" s="21">
        <v>21</v>
      </c>
      <c r="GP228" s="9">
        <v>15.8</v>
      </c>
      <c r="GQ228" s="9">
        <v>37.4</v>
      </c>
      <c r="GR228" s="9">
        <v>10.7</v>
      </c>
      <c r="GS228" s="9">
        <v>9.9</v>
      </c>
      <c r="GT228" s="9">
        <v>12.3</v>
      </c>
      <c r="GU228" s="9">
        <v>13.9</v>
      </c>
      <c r="GV228" s="9">
        <v>23.7</v>
      </c>
      <c r="GW228" s="9">
        <v>8.4</v>
      </c>
      <c r="GX228" s="9">
        <v>15.7</v>
      </c>
      <c r="GY228" s="21">
        <v>4</v>
      </c>
      <c r="GZ228" s="9">
        <v>12.5</v>
      </c>
      <c r="HA228" s="9">
        <v>22.4</v>
      </c>
      <c r="HB228" s="9">
        <v>40.299999999999997</v>
      </c>
      <c r="HC228" s="9">
        <v>5.8</v>
      </c>
      <c r="HD228" s="9">
        <v>12.6</v>
      </c>
      <c r="HE228" s="9">
        <v>31.3</v>
      </c>
      <c r="HF228" s="9">
        <v>17.100000000000001</v>
      </c>
      <c r="HG228" s="9">
        <v>14.8</v>
      </c>
      <c r="HH228" s="9">
        <v>17.100000000000001</v>
      </c>
      <c r="HI228" s="9">
        <v>12.3</v>
      </c>
      <c r="HJ228" s="9">
        <v>35.9</v>
      </c>
      <c r="HK228" s="9">
        <v>10.1</v>
      </c>
      <c r="HL228" s="9">
        <v>12.8</v>
      </c>
      <c r="HM228" s="9">
        <v>13.8</v>
      </c>
      <c r="HN228" s="9">
        <v>13.5</v>
      </c>
      <c r="HO228" s="9">
        <v>9.3000000000000007</v>
      </c>
      <c r="HP228" s="9">
        <v>18.5</v>
      </c>
      <c r="HQ228" s="21">
        <v>38</v>
      </c>
      <c r="HR228" s="9">
        <v>8.3000000000000007</v>
      </c>
      <c r="HS228" s="9">
        <v>13.9</v>
      </c>
      <c r="HT228" s="9">
        <v>6.2</v>
      </c>
      <c r="HU228" s="21">
        <v>0</v>
      </c>
      <c r="HV228" s="9">
        <v>13.1</v>
      </c>
      <c r="HW228" s="9">
        <v>25.7</v>
      </c>
      <c r="HX228" s="8"/>
      <c r="HY228" s="92" t="str">
        <f t="shared" si="684"/>
        <v xml:space="preserve">226 1 0.463333 </v>
      </c>
      <c r="HZ228" s="92" t="str">
        <f t="shared" si="685"/>
        <v xml:space="preserve">226 2 0.47 </v>
      </c>
      <c r="IA228" s="92" t="str">
        <f t="shared" si="686"/>
        <v xml:space="preserve">226 3 0.82 </v>
      </c>
      <c r="IB228" s="92" t="str">
        <f t="shared" si="687"/>
        <v xml:space="preserve">226 4 0.9 </v>
      </c>
      <c r="IC228" s="92" t="str">
        <f t="shared" si="688"/>
        <v xml:space="preserve">226 5 1.056667 </v>
      </c>
      <c r="ID228" s="92" t="str">
        <f t="shared" si="689"/>
        <v xml:space="preserve">226 6 1.056667 </v>
      </c>
      <c r="IE228" s="92" t="str">
        <f t="shared" si="690"/>
        <v xml:space="preserve">226 7 0.726667 </v>
      </c>
      <c r="IF228" s="92" t="str">
        <f t="shared" si="691"/>
        <v xml:space="preserve">226 8 0.693333 </v>
      </c>
      <c r="IG228" s="92" t="str">
        <f t="shared" si="692"/>
        <v xml:space="preserve">226 9 0.823333 </v>
      </c>
      <c r="IH228" s="92" t="str">
        <f t="shared" si="693"/>
        <v xml:space="preserve">226 10 0.99 </v>
      </c>
      <c r="II228" s="92" t="str">
        <f t="shared" si="694"/>
        <v xml:space="preserve">226 11 0.623333 </v>
      </c>
      <c r="IJ228" s="92" t="str">
        <f t="shared" si="695"/>
        <v xml:space="preserve">226 12 0.283333 </v>
      </c>
      <c r="IK228" s="92" t="str">
        <f t="shared" si="696"/>
        <v xml:space="preserve">226 13 0.496667 </v>
      </c>
      <c r="IL228" s="92" t="str">
        <f t="shared" si="697"/>
        <v xml:space="preserve">226 14 0.143333 </v>
      </c>
      <c r="IM228" s="92" t="str">
        <f t="shared" si="698"/>
        <v xml:space="preserve">226 15 0.196667 </v>
      </c>
      <c r="IN228" s="92" t="str">
        <f t="shared" si="699"/>
        <v xml:space="preserve">226 16 0.723333 </v>
      </c>
      <c r="IO228" s="92" t="str">
        <f t="shared" si="700"/>
        <v xml:space="preserve">226 17 0.183333 </v>
      </c>
      <c r="IP228" s="92" t="str">
        <f t="shared" si="701"/>
        <v xml:space="preserve">226 18 0.51 </v>
      </c>
      <c r="IQ228" s="92" t="str">
        <f t="shared" si="702"/>
        <v xml:space="preserve">226 19 0.243333 </v>
      </c>
      <c r="IR228" s="92" t="str">
        <f t="shared" si="703"/>
        <v xml:space="preserve">226 20 0.146667 </v>
      </c>
      <c r="IS228" s="92" t="str">
        <f t="shared" si="704"/>
        <v xml:space="preserve">226 21 0.366667 </v>
      </c>
      <c r="IT228" s="92" t="str">
        <f t="shared" si="705"/>
        <v xml:space="preserve">226 22 0.85 </v>
      </c>
      <c r="IU228" s="92" t="str">
        <f t="shared" si="706"/>
        <v xml:space="preserve">226 23 0.45 </v>
      </c>
      <c r="IV228" s="92" t="str">
        <f t="shared" si="707"/>
        <v xml:space="preserve">226 24 0.93 </v>
      </c>
      <c r="IW228" s="92" t="str">
        <f t="shared" si="708"/>
        <v xml:space="preserve">226 25 1.466667 </v>
      </c>
      <c r="IX228" s="92" t="str">
        <f t="shared" si="709"/>
        <v xml:space="preserve">226 26 0.573333 </v>
      </c>
      <c r="IY228" s="92" t="str">
        <f t="shared" si="710"/>
        <v xml:space="preserve">226 27 0.063333 </v>
      </c>
      <c r="IZ228" s="92" t="str">
        <f t="shared" si="711"/>
        <v xml:space="preserve">226 28 0.326667 </v>
      </c>
      <c r="JA228" s="92" t="str">
        <f t="shared" si="712"/>
        <v xml:space="preserve">226 29 0.226667 </v>
      </c>
      <c r="JB228" s="92" t="str">
        <f t="shared" si="713"/>
        <v xml:space="preserve">226 30 1.093333 </v>
      </c>
      <c r="JC228" s="92" t="str">
        <f t="shared" si="714"/>
        <v xml:space="preserve">226 31 0.846667 </v>
      </c>
      <c r="JD228" s="92" t="str">
        <f t="shared" si="715"/>
        <v xml:space="preserve">226 32 0.613333 </v>
      </c>
      <c r="JE228" s="92" t="str">
        <f t="shared" si="716"/>
        <v xml:space="preserve">226 33 1.07 </v>
      </c>
      <c r="JF228" s="92" t="str">
        <f t="shared" si="717"/>
        <v xml:space="preserve">226 34 0.22 </v>
      </c>
      <c r="JG228" s="92" t="str">
        <f t="shared" si="718"/>
        <v xml:space="preserve">226 35 0.516667 </v>
      </c>
      <c r="JH228" s="92" t="str">
        <f t="shared" si="719"/>
        <v xml:space="preserve">226 36 0.35 </v>
      </c>
      <c r="JI228" s="92" t="str">
        <f t="shared" si="720"/>
        <v xml:space="preserve">226 37 0.17 </v>
      </c>
      <c r="JJ228" s="92" t="str">
        <f t="shared" si="721"/>
        <v xml:space="preserve">226 38 0.636667 </v>
      </c>
      <c r="JK228" s="92" t="str">
        <f t="shared" si="722"/>
        <v xml:space="preserve">226 39 0.55 </v>
      </c>
      <c r="JL228" s="92" t="str">
        <f t="shared" si="723"/>
        <v xml:space="preserve">226 40 0.68 </v>
      </c>
      <c r="JM228" s="92" t="str">
        <f t="shared" si="724"/>
        <v xml:space="preserve">226 41 0.2 </v>
      </c>
      <c r="JN228" s="92" t="str">
        <f t="shared" si="725"/>
        <v xml:space="preserve">226 42 0.223333 </v>
      </c>
      <c r="JO228" s="92" t="str">
        <f t="shared" si="726"/>
        <v xml:space="preserve">226 43 0.09 </v>
      </c>
      <c r="JP228" s="92" t="str">
        <f t="shared" si="727"/>
        <v xml:space="preserve">226 44 0.273333 </v>
      </c>
      <c r="JQ228" s="92" t="str">
        <f t="shared" si="728"/>
        <v xml:space="preserve">226 45 1.013333 </v>
      </c>
      <c r="JR228" s="92" t="str">
        <f t="shared" si="729"/>
        <v xml:space="preserve">226 46 0.813333 </v>
      </c>
      <c r="JS228" s="92" t="str">
        <f t="shared" si="730"/>
        <v xml:space="preserve">226 47 0.143333 </v>
      </c>
      <c r="JT228" s="92" t="str">
        <f t="shared" si="731"/>
        <v xml:space="preserve">226 48 0.633333 </v>
      </c>
      <c r="JU228" s="92" t="str">
        <f t="shared" si="732"/>
        <v xml:space="preserve">226 49 0.543333 </v>
      </c>
      <c r="JV228" s="92" t="str">
        <f t="shared" si="733"/>
        <v xml:space="preserve">226 50 0.526667 </v>
      </c>
      <c r="JW228" s="92" t="str">
        <f t="shared" si="734"/>
        <v xml:space="preserve">226 51 0.516667 </v>
      </c>
      <c r="JX228" s="92" t="str">
        <f t="shared" si="735"/>
        <v xml:space="preserve">226 52 0.266667 </v>
      </c>
      <c r="JY228" s="92" t="str">
        <f t="shared" si="736"/>
        <v xml:space="preserve">226 53 0.823333 </v>
      </c>
      <c r="JZ228" s="92" t="str">
        <f t="shared" si="737"/>
        <v xml:space="preserve">226 54 0.81 </v>
      </c>
      <c r="KA228" s="92" t="str">
        <f t="shared" si="738"/>
        <v xml:space="preserve">226 55 0.8 </v>
      </c>
      <c r="KB228" s="92" t="str">
        <f t="shared" si="739"/>
        <v xml:space="preserve">226 56 0.65 </v>
      </c>
      <c r="KC228" s="92" t="str">
        <f t="shared" si="740"/>
        <v xml:space="preserve">226 57 0.626667 </v>
      </c>
      <c r="KD228" s="92" t="str">
        <f t="shared" si="741"/>
        <v xml:space="preserve">226 58 0.703333 </v>
      </c>
      <c r="KE228" s="92" t="str">
        <f t="shared" si="742"/>
        <v xml:space="preserve">226 59 0.623333 </v>
      </c>
      <c r="KF228" s="92" t="str">
        <f t="shared" si="743"/>
        <v xml:space="preserve">226 60 0.193333 </v>
      </c>
      <c r="KG228" s="92" t="str">
        <f t="shared" si="744"/>
        <v xml:space="preserve">226 61 0.673333 </v>
      </c>
      <c r="KH228" s="92" t="str">
        <f t="shared" si="745"/>
        <v xml:space="preserve">226 62 0.913333 </v>
      </c>
      <c r="KI228" s="92" t="str">
        <f t="shared" si="746"/>
        <v xml:space="preserve">226 63 0.303333 </v>
      </c>
      <c r="KJ228" s="92" t="str">
        <f t="shared" si="747"/>
        <v xml:space="preserve">226 64 0.54 </v>
      </c>
      <c r="KK228" s="92" t="str">
        <f t="shared" si="748"/>
        <v xml:space="preserve">226 65 0.376667 </v>
      </c>
      <c r="KL228" s="92" t="str">
        <f t="shared" si="749"/>
        <v xml:space="preserve">226 66 0.43 </v>
      </c>
      <c r="KM228" s="92" t="str">
        <f t="shared" si="750"/>
        <v xml:space="preserve">226 67 0.3 </v>
      </c>
      <c r="KN228" s="92" t="str">
        <f t="shared" si="751"/>
        <v xml:space="preserve">226 68 0.29 </v>
      </c>
      <c r="KO228" s="92" t="str">
        <f t="shared" si="752"/>
        <v xml:space="preserve">226 69 0.62 </v>
      </c>
      <c r="KP228" s="92" t="str">
        <f t="shared" si="753"/>
        <v xml:space="preserve">226 70 0.466667 </v>
      </c>
      <c r="KQ228" s="92" t="str">
        <f t="shared" si="754"/>
        <v xml:space="preserve">226 71 0.8 </v>
      </c>
      <c r="KR228" s="92" t="str">
        <f t="shared" si="755"/>
        <v xml:space="preserve">226 72 0.74 </v>
      </c>
      <c r="KS228" s="92" t="str">
        <f t="shared" si="756"/>
        <v xml:space="preserve">226 73 0.606667 </v>
      </c>
      <c r="KT228" s="92" t="str">
        <f t="shared" si="757"/>
        <v xml:space="preserve">226 74 0.803333 </v>
      </c>
      <c r="KU228" s="92" t="str">
        <f t="shared" si="758"/>
        <v xml:space="preserve">226 75 0.556667 </v>
      </c>
      <c r="KV228" s="92" t="str">
        <f t="shared" si="759"/>
        <v xml:space="preserve">226 76 0.316667 </v>
      </c>
      <c r="KW228" s="92" t="str">
        <f t="shared" si="760"/>
        <v xml:space="preserve">226 77 0.92 </v>
      </c>
      <c r="KX228" s="92" t="str">
        <f t="shared" si="761"/>
        <v xml:space="preserve">226 78 0.303333 </v>
      </c>
      <c r="KY228" s="92" t="str">
        <f t="shared" si="762"/>
        <v xml:space="preserve">226 79 0.653333 </v>
      </c>
      <c r="KZ228" s="92" t="str">
        <f t="shared" si="763"/>
        <v xml:space="preserve">226 80 0.573333 </v>
      </c>
      <c r="LA228" s="92" t="str">
        <f t="shared" si="764"/>
        <v xml:space="preserve">226 81 0.733333 </v>
      </c>
      <c r="LB228" s="92" t="str">
        <f t="shared" si="765"/>
        <v xml:space="preserve">226 82 0.926667 </v>
      </c>
      <c r="LC228" s="92" t="str">
        <f t="shared" si="766"/>
        <v xml:space="preserve">226 83 0.573333 </v>
      </c>
      <c r="LD228" s="92" t="str">
        <f t="shared" si="767"/>
        <v xml:space="preserve">226 84 0.846667 </v>
      </c>
      <c r="LE228" s="92" t="str">
        <f t="shared" si="768"/>
        <v xml:space="preserve">226 85 0.483333 </v>
      </c>
      <c r="LF228" s="92" t="str">
        <f t="shared" si="769"/>
        <v xml:space="preserve">226 86 0.276667 </v>
      </c>
      <c r="LG228" s="92" t="str">
        <f t="shared" si="770"/>
        <v xml:space="preserve">226 87 0.546667 </v>
      </c>
      <c r="LH228" s="92" t="str">
        <f t="shared" si="771"/>
        <v xml:space="preserve">226 88 0.506667 </v>
      </c>
      <c r="LI228" s="92" t="str">
        <f t="shared" si="772"/>
        <v xml:space="preserve">226 89 0.456667 </v>
      </c>
      <c r="LJ228" s="92" t="str">
        <f t="shared" si="773"/>
        <v xml:space="preserve">226 90 0.96 </v>
      </c>
      <c r="LK228" s="92" t="str">
        <f t="shared" si="774"/>
        <v xml:space="preserve">226 91 0.52 </v>
      </c>
      <c r="LL228" s="92" t="str">
        <f t="shared" si="775"/>
        <v xml:space="preserve">226 92 0.72 </v>
      </c>
      <c r="LM228" s="92" t="str">
        <f t="shared" si="776"/>
        <v xml:space="preserve">226 93 0.596667 </v>
      </c>
      <c r="LN228" s="92" t="str">
        <f t="shared" si="777"/>
        <v xml:space="preserve">226 94 0.806667 </v>
      </c>
      <c r="LO228" s="92" t="str">
        <f t="shared" si="778"/>
        <v xml:space="preserve">226 95 0.53 </v>
      </c>
      <c r="LP228" s="92" t="str">
        <f t="shared" si="779"/>
        <v xml:space="preserve">226 96 0.953333 </v>
      </c>
      <c r="LQ228" s="92" t="str">
        <f t="shared" si="780"/>
        <v xml:space="preserve">226 97 0.09 </v>
      </c>
      <c r="LR228" s="92" t="str">
        <f t="shared" si="781"/>
        <v xml:space="preserve">226 98 0.633333 </v>
      </c>
      <c r="LS228" s="92" t="str">
        <f t="shared" si="782"/>
        <v xml:space="preserve">226 99 0.203333 </v>
      </c>
      <c r="LT228" s="92" t="str">
        <f t="shared" si="783"/>
        <v xml:space="preserve">226 100 0.99 </v>
      </c>
      <c r="LU228" s="92" t="str">
        <f t="shared" si="784"/>
        <v xml:space="preserve">226 101 0.346667 </v>
      </c>
      <c r="LV228" s="92" t="str">
        <f t="shared" si="785"/>
        <v xml:space="preserve">226 102 1.19 </v>
      </c>
      <c r="LW228" s="92" t="str">
        <f t="shared" si="786"/>
        <v xml:space="preserve">226 103 0.97 </v>
      </c>
      <c r="LX228" s="92" t="str">
        <f t="shared" si="787"/>
        <v xml:space="preserve">226 104 0.16 </v>
      </c>
      <c r="LY228" s="92" t="str">
        <f t="shared" si="788"/>
        <v xml:space="preserve">226 105 0.55 </v>
      </c>
      <c r="LZ228" s="92" t="str">
        <f t="shared" si="789"/>
        <v xml:space="preserve">226 106 0.73 </v>
      </c>
      <c r="MA228" s="92" t="str">
        <f t="shared" si="790"/>
        <v xml:space="preserve">226 107 0.463333 </v>
      </c>
      <c r="MB228" s="92" t="str">
        <f t="shared" si="791"/>
        <v xml:space="preserve">226 108 0.716667 </v>
      </c>
      <c r="MC228" s="92" t="str">
        <f t="shared" si="792"/>
        <v xml:space="preserve">226 109 0.413333 </v>
      </c>
      <c r="MD228" s="92" t="str">
        <f t="shared" si="793"/>
        <v xml:space="preserve">226 110 1.373333 </v>
      </c>
      <c r="ME228" s="92" t="str">
        <f t="shared" si="794"/>
        <v xml:space="preserve">226 111 0.713333 </v>
      </c>
      <c r="MF228" s="92" t="str">
        <f t="shared" si="795"/>
        <v xml:space="preserve">226 112 0.336667 </v>
      </c>
      <c r="MG228" s="92" t="str">
        <f t="shared" si="796"/>
        <v xml:space="preserve">226 113 0.253333 </v>
      </c>
      <c r="MH228" s="92" t="str">
        <f t="shared" si="797"/>
        <v xml:space="preserve">226 114 0.593333 </v>
      </c>
      <c r="MI228" s="92" t="str">
        <f t="shared" si="798"/>
        <v xml:space="preserve">226 115 0.113333 </v>
      </c>
      <c r="MJ228" s="92" t="str">
        <f t="shared" si="799"/>
        <v xml:space="preserve">226 116 0.586667 </v>
      </c>
      <c r="MK228" s="92" t="str">
        <f t="shared" si="800"/>
        <v xml:space="preserve">226 117 0.483333 </v>
      </c>
      <c r="ML228" s="92" t="str">
        <f t="shared" si="801"/>
        <v xml:space="preserve">226 118 0.84 </v>
      </c>
      <c r="MM228" s="92" t="str">
        <f t="shared" si="802"/>
        <v xml:space="preserve">226 119 0.57 </v>
      </c>
      <c r="MN228" s="92" t="str">
        <f t="shared" si="803"/>
        <v xml:space="preserve">226 120 0.986667 </v>
      </c>
      <c r="MO228" s="92" t="str">
        <f t="shared" si="804"/>
        <v xml:space="preserve">226 121 0.84 </v>
      </c>
      <c r="MP228" s="92" t="str">
        <f t="shared" si="805"/>
        <v xml:space="preserve">226 122 0.306667 </v>
      </c>
      <c r="MQ228" s="92" t="str">
        <f t="shared" si="806"/>
        <v xml:space="preserve">226 123 0.096667 </v>
      </c>
      <c r="MR228" s="92" t="str">
        <f t="shared" si="807"/>
        <v xml:space="preserve">226 124 0.873333 </v>
      </c>
      <c r="MS228" s="92" t="str">
        <f t="shared" si="808"/>
        <v xml:space="preserve">226 125 0.72 </v>
      </c>
      <c r="MT228" s="92" t="str">
        <f t="shared" si="809"/>
        <v xml:space="preserve">226 126 0.163333 </v>
      </c>
      <c r="MU228" s="92" t="str">
        <f t="shared" si="810"/>
        <v xml:space="preserve">226 127 0.31 </v>
      </c>
      <c r="MV228" s="92" t="str">
        <f t="shared" si="811"/>
        <v xml:space="preserve">226 128 0.91 </v>
      </c>
      <c r="MW228" s="92" t="str">
        <f t="shared" si="812"/>
        <v xml:space="preserve">226 129 0.506667 </v>
      </c>
      <c r="MX228" s="92" t="str">
        <f t="shared" si="813"/>
        <v xml:space="preserve">226 130 0.413333 </v>
      </c>
      <c r="MY228" s="92" t="str">
        <f t="shared" si="814"/>
        <v xml:space="preserve">226 131 0.153333 </v>
      </c>
      <c r="MZ228" s="92" t="str">
        <f t="shared" si="815"/>
        <v xml:space="preserve">226 132 0.423333 </v>
      </c>
      <c r="NA228" s="92" t="str">
        <f t="shared" si="816"/>
        <v xml:space="preserve">226 133 0.38 </v>
      </c>
      <c r="NB228" s="92" t="str">
        <f t="shared" si="817"/>
        <v xml:space="preserve">226 134 0.46 </v>
      </c>
      <c r="NC228" s="92" t="str">
        <f t="shared" si="818"/>
        <v xml:space="preserve">226 135 0.463333 </v>
      </c>
      <c r="ND228" s="92" t="str">
        <f t="shared" si="819"/>
        <v xml:space="preserve">226 136 0.92 </v>
      </c>
      <c r="NE228" s="92" t="str">
        <f t="shared" si="820"/>
        <v xml:space="preserve">226 137 0.91 </v>
      </c>
      <c r="NF228" s="92" t="str">
        <f t="shared" si="821"/>
        <v xml:space="preserve">226 138 0.64 </v>
      </c>
      <c r="NG228" s="92" t="str">
        <f t="shared" si="822"/>
        <v xml:space="preserve">226 139 0.766667 </v>
      </c>
      <c r="NH228" s="92" t="str">
        <f t="shared" si="823"/>
        <v xml:space="preserve">226 140 1.33 </v>
      </c>
      <c r="NI228" s="92" t="str">
        <f t="shared" si="824"/>
        <v xml:space="preserve">226 141 0.22 </v>
      </c>
      <c r="NJ228" s="92" t="str">
        <f t="shared" si="825"/>
        <v xml:space="preserve">226 142 0.613333 </v>
      </c>
      <c r="NK228" s="92" t="str">
        <f t="shared" si="826"/>
        <v xml:space="preserve">226 143 0.553333 </v>
      </c>
      <c r="NL228" s="92" t="str">
        <f t="shared" si="827"/>
        <v xml:space="preserve">226 144 0.176667 </v>
      </c>
      <c r="NM228" s="92" t="str">
        <f t="shared" si="828"/>
        <v xml:space="preserve">226 145 1.006667 </v>
      </c>
      <c r="NN228" s="92" t="str">
        <f t="shared" si="829"/>
        <v xml:space="preserve">226 146 0.18 </v>
      </c>
      <c r="NO228" s="92" t="str">
        <f t="shared" si="830"/>
        <v xml:space="preserve">226 147 0.966667 </v>
      </c>
      <c r="NP228" s="92" t="str">
        <f t="shared" si="831"/>
        <v xml:space="preserve">226 148 0.67 </v>
      </c>
      <c r="NQ228" s="92" t="str">
        <f t="shared" si="832"/>
        <v xml:space="preserve">226 149 0.82 </v>
      </c>
      <c r="NR228" s="92" t="str">
        <f t="shared" si="833"/>
        <v xml:space="preserve">226 150 0.586667 </v>
      </c>
      <c r="NS228" s="92" t="str">
        <f t="shared" si="834"/>
        <v xml:space="preserve">226 151 1.186667 </v>
      </c>
      <c r="NT228" s="92" t="str">
        <f t="shared" si="835"/>
        <v xml:space="preserve">226 152 0.91 </v>
      </c>
      <c r="NU228" s="92" t="str">
        <f t="shared" si="836"/>
        <v xml:space="preserve">226 153 1.086667 </v>
      </c>
      <c r="NV228" s="92" t="str">
        <f t="shared" si="837"/>
        <v xml:space="preserve">226 154 0.753333 </v>
      </c>
      <c r="NW228" s="92" t="str">
        <f t="shared" si="838"/>
        <v xml:space="preserve">226 155 1.093333 </v>
      </c>
      <c r="NX228" s="92" t="str">
        <f t="shared" si="839"/>
        <v xml:space="preserve">226 156 0.766667 </v>
      </c>
      <c r="NY228" s="92" t="str">
        <f t="shared" si="840"/>
        <v xml:space="preserve">226 157 0.463333 </v>
      </c>
      <c r="NZ228" s="92" t="str">
        <f t="shared" si="841"/>
        <v xml:space="preserve">226 158 0.246667 </v>
      </c>
      <c r="OA228" s="92" t="str">
        <f t="shared" si="842"/>
        <v xml:space="preserve">226 159 0.636667 </v>
      </c>
      <c r="OB228" s="92" t="str">
        <f t="shared" si="843"/>
        <v xml:space="preserve">226 160 0.366667 </v>
      </c>
      <c r="OC228" s="92" t="str">
        <f t="shared" si="844"/>
        <v xml:space="preserve">226 161 0.043333 </v>
      </c>
      <c r="OD228" s="92" t="str">
        <f t="shared" si="845"/>
        <v xml:space="preserve">226 162 1.2 </v>
      </c>
      <c r="OE228" s="92" t="str">
        <f t="shared" si="846"/>
        <v xml:space="preserve">226 163 0.526667 </v>
      </c>
      <c r="OF228" s="92" t="str">
        <f t="shared" si="847"/>
        <v xml:space="preserve">226 164 0.64 </v>
      </c>
      <c r="OG228" s="92" t="str">
        <f t="shared" si="848"/>
        <v xml:space="preserve">226 165 1.076667 </v>
      </c>
      <c r="OH228" s="92" t="str">
        <f t="shared" si="849"/>
        <v xml:space="preserve">226 166 0.68 </v>
      </c>
      <c r="OI228" s="92" t="str">
        <f t="shared" si="850"/>
        <v xml:space="preserve">226 167 0.736667 </v>
      </c>
      <c r="OJ228" s="92" t="str">
        <f t="shared" si="851"/>
        <v xml:space="preserve">226 168 0.57 </v>
      </c>
      <c r="OK228" s="92" t="str">
        <f t="shared" si="852"/>
        <v xml:space="preserve">226 169 0.666667 </v>
      </c>
      <c r="OL228" s="92" t="str">
        <f t="shared" si="853"/>
        <v xml:space="preserve">226 170 0.466667 </v>
      </c>
      <c r="OM228" s="92" t="str">
        <f t="shared" si="854"/>
        <v xml:space="preserve">226 171 0.796667 </v>
      </c>
      <c r="ON228" s="92" t="str">
        <f t="shared" si="855"/>
        <v xml:space="preserve">226 172 0.786667 </v>
      </c>
      <c r="OO228" s="92" t="str">
        <f t="shared" si="856"/>
        <v xml:space="preserve">226 173 0.72 </v>
      </c>
      <c r="OP228" s="92" t="str">
        <f t="shared" si="857"/>
        <v xml:space="preserve">226 174 0.296667 </v>
      </c>
      <c r="OQ228" s="92" t="str">
        <f t="shared" si="858"/>
        <v xml:space="preserve">226 175 0.633333 </v>
      </c>
      <c r="OR228" s="92" t="str">
        <f t="shared" si="859"/>
        <v xml:space="preserve">226 176 0.2 </v>
      </c>
      <c r="OS228" s="92" t="str">
        <f t="shared" si="860"/>
        <v xml:space="preserve">226 177 0.203333 </v>
      </c>
      <c r="OT228" s="92" t="str">
        <f t="shared" si="861"/>
        <v xml:space="preserve">226 178 0.196667 </v>
      </c>
      <c r="OU228" s="92" t="str">
        <f t="shared" si="862"/>
        <v xml:space="preserve">226 179 0.473333 </v>
      </c>
      <c r="OV228" s="92" t="str">
        <f t="shared" si="863"/>
        <v xml:space="preserve">226 180 0.63 </v>
      </c>
      <c r="OW228" s="92" t="str">
        <f t="shared" si="864"/>
        <v xml:space="preserve">226 181 0.55 </v>
      </c>
      <c r="OX228" s="92" t="str">
        <f t="shared" si="865"/>
        <v xml:space="preserve">226 182 0.5 </v>
      </c>
      <c r="OY228" s="92" t="str">
        <f t="shared" si="866"/>
        <v xml:space="preserve">226 183 0.246667 </v>
      </c>
      <c r="OZ228" s="92" t="str">
        <f t="shared" si="867"/>
        <v xml:space="preserve">226 184 0.743333 </v>
      </c>
      <c r="PA228" s="92" t="str">
        <f t="shared" si="868"/>
        <v xml:space="preserve">226 185 0.836667 </v>
      </c>
      <c r="PB228" s="92" t="str">
        <f t="shared" si="869"/>
        <v xml:space="preserve">226 186 0.743333 </v>
      </c>
      <c r="PC228" s="92" t="str">
        <f t="shared" si="870"/>
        <v xml:space="preserve">226 187 0.743333 </v>
      </c>
      <c r="PD228" s="92" t="str">
        <f t="shared" si="871"/>
        <v xml:space="preserve">226 188 0.803333 </v>
      </c>
      <c r="PE228" s="92" t="str">
        <f t="shared" si="872"/>
        <v xml:space="preserve">226 189 0.253333 </v>
      </c>
      <c r="PF228" s="92" t="str">
        <f t="shared" si="873"/>
        <v xml:space="preserve">226 190 0.233333 </v>
      </c>
      <c r="PG228" s="92" t="str">
        <f t="shared" si="874"/>
        <v xml:space="preserve">226 191 0.226667 </v>
      </c>
      <c r="PH228" s="92" t="str">
        <f t="shared" si="875"/>
        <v xml:space="preserve">226 192 0.213333 </v>
      </c>
      <c r="PI228" s="92" t="str">
        <f t="shared" si="876"/>
        <v xml:space="preserve">226 193 0.623333 </v>
      </c>
      <c r="PJ228" s="92" t="str">
        <f t="shared" si="877"/>
        <v xml:space="preserve">226 194 0.7 </v>
      </c>
      <c r="PK228" s="92" t="str">
        <f t="shared" si="878"/>
        <v xml:space="preserve">226 195 0.526667 </v>
      </c>
      <c r="PL228" s="92" t="str">
        <f t="shared" si="879"/>
        <v xml:space="preserve">226 196 1.246667 </v>
      </c>
      <c r="PM228" s="92" t="str">
        <f t="shared" si="880"/>
        <v xml:space="preserve">226 197 0.356667 </v>
      </c>
      <c r="PN228" s="92" t="str">
        <f t="shared" si="881"/>
        <v xml:space="preserve">226 198 0.33 </v>
      </c>
      <c r="PO228" s="92" t="str">
        <f t="shared" si="882"/>
        <v xml:space="preserve">226 199 0.41 </v>
      </c>
      <c r="PP228" s="92" t="str">
        <f t="shared" si="883"/>
        <v xml:space="preserve">226 200 0.463333 </v>
      </c>
      <c r="PQ228" s="92" t="str">
        <f t="shared" si="884"/>
        <v xml:space="preserve">226 201 0.79 </v>
      </c>
      <c r="PR228" s="92" t="str">
        <f t="shared" si="885"/>
        <v xml:space="preserve">226 202 0.28 </v>
      </c>
      <c r="PS228" s="92" t="str">
        <f t="shared" si="886"/>
        <v xml:space="preserve">226 203 0.523333 </v>
      </c>
      <c r="PT228" s="92" t="str">
        <f t="shared" si="887"/>
        <v xml:space="preserve">226 204 0.133333 </v>
      </c>
      <c r="PU228" s="92" t="str">
        <f t="shared" si="888"/>
        <v xml:space="preserve">226 205 0.416667 </v>
      </c>
      <c r="PV228" s="92" t="str">
        <f t="shared" si="889"/>
        <v xml:space="preserve">226 206 0.746667 </v>
      </c>
      <c r="PW228" s="92" t="str">
        <f t="shared" si="890"/>
        <v xml:space="preserve">226 207 1.343333 </v>
      </c>
      <c r="PX228" s="92" t="str">
        <f t="shared" si="891"/>
        <v xml:space="preserve">226 208 0.193333 </v>
      </c>
      <c r="PY228" s="92" t="str">
        <f t="shared" si="892"/>
        <v xml:space="preserve">226 209 0.42 </v>
      </c>
      <c r="PZ228" s="92" t="str">
        <f t="shared" si="893"/>
        <v xml:space="preserve">226 210 1.043333 </v>
      </c>
      <c r="QA228" s="92" t="str">
        <f t="shared" si="894"/>
        <v xml:space="preserve">226 211 0.57 </v>
      </c>
      <c r="QB228" s="92" t="str">
        <f t="shared" si="895"/>
        <v xml:space="preserve">226 212 0.493333 </v>
      </c>
      <c r="QC228" s="92" t="str">
        <f t="shared" si="896"/>
        <v xml:space="preserve">226 213 0.57 </v>
      </c>
      <c r="QD228" s="92" t="str">
        <f t="shared" si="897"/>
        <v xml:space="preserve">226 214 0.41 </v>
      </c>
      <c r="QE228" s="92" t="str">
        <f t="shared" si="898"/>
        <v xml:space="preserve">226 215 1.196667 </v>
      </c>
      <c r="QF228" s="92" t="str">
        <f t="shared" si="899"/>
        <v xml:space="preserve">226 216 0.336667 </v>
      </c>
      <c r="QG228" s="92" t="str">
        <f t="shared" si="900"/>
        <v xml:space="preserve">226 217 0.426667 </v>
      </c>
      <c r="QH228" s="92" t="str">
        <f t="shared" si="901"/>
        <v xml:space="preserve">226 218 0.46 </v>
      </c>
      <c r="QI228" s="92" t="str">
        <f t="shared" si="902"/>
        <v xml:space="preserve">226 219 0.45 </v>
      </c>
      <c r="QJ228" s="92" t="str">
        <f t="shared" si="903"/>
        <v xml:space="preserve">226 220 0.31 </v>
      </c>
      <c r="QK228" s="92" t="str">
        <f t="shared" si="904"/>
        <v xml:space="preserve">226 221 0.616667 </v>
      </c>
      <c r="QL228" s="92" t="str">
        <f t="shared" si="905"/>
        <v xml:space="preserve">226 222 1.266667 </v>
      </c>
      <c r="QM228" s="92" t="str">
        <f t="shared" si="906"/>
        <v xml:space="preserve">226 223 0.276667 </v>
      </c>
      <c r="QN228" s="92" t="str">
        <f t="shared" si="907"/>
        <v xml:space="preserve">226 224 0.463333 </v>
      </c>
      <c r="QO228" s="92" t="str">
        <f t="shared" si="908"/>
        <v xml:space="preserve">226 225 0.206667 </v>
      </c>
      <c r="QP228" s="92" t="str">
        <f t="shared" si="909"/>
        <v xml:space="preserve">226 226 0 </v>
      </c>
      <c r="QQ228" s="92" t="str">
        <f t="shared" si="910"/>
        <v xml:space="preserve">226 227 0.436667 </v>
      </c>
      <c r="QR228" s="92" t="str">
        <f t="shared" si="911"/>
        <v xml:space="preserve">226 228 0.856667 </v>
      </c>
    </row>
    <row r="229" spans="1:460" ht="18.75" customHeight="1" x14ac:dyDescent="0.35">
      <c r="A229" s="86">
        <v>227</v>
      </c>
      <c r="B229" s="90" t="s">
        <v>231</v>
      </c>
      <c r="C229" s="91" t="s">
        <v>229</v>
      </c>
      <c r="D229" s="9">
        <v>11.5</v>
      </c>
      <c r="E229" s="21">
        <v>20</v>
      </c>
      <c r="F229" s="9">
        <v>22.2</v>
      </c>
      <c r="G229" s="9">
        <v>39.799999999999997</v>
      </c>
      <c r="H229" s="9">
        <v>37.5</v>
      </c>
      <c r="I229" s="9">
        <v>37.5</v>
      </c>
      <c r="J229" s="9">
        <v>8.4</v>
      </c>
      <c r="K229" s="9">
        <v>10.1</v>
      </c>
      <c r="L229" s="21">
        <v>19</v>
      </c>
      <c r="M229" s="21">
        <v>19</v>
      </c>
      <c r="N229" s="9">
        <v>11.6</v>
      </c>
      <c r="O229" s="9">
        <v>20.6</v>
      </c>
      <c r="P229" s="9">
        <v>12.6</v>
      </c>
      <c r="Q229" s="9">
        <v>16.5</v>
      </c>
      <c r="R229" s="9">
        <v>8.6</v>
      </c>
      <c r="S229" s="9">
        <v>30.6</v>
      </c>
      <c r="T229" s="9">
        <v>7.9</v>
      </c>
      <c r="U229" s="21">
        <v>18</v>
      </c>
      <c r="V229" s="9">
        <v>19.399999999999999</v>
      </c>
      <c r="W229" s="9">
        <v>9.6</v>
      </c>
      <c r="X229" s="9">
        <v>14.8</v>
      </c>
      <c r="Y229" s="9">
        <v>14.8</v>
      </c>
      <c r="Z229" s="9">
        <v>17.600000000000001</v>
      </c>
      <c r="AA229" s="9">
        <v>15.9</v>
      </c>
      <c r="AB229" s="9">
        <v>36.1</v>
      </c>
      <c r="AC229" s="9">
        <v>29.4</v>
      </c>
      <c r="AD229" s="9">
        <v>14.3</v>
      </c>
      <c r="AE229" s="9">
        <v>4.8</v>
      </c>
      <c r="AF229" s="9">
        <v>7.2</v>
      </c>
      <c r="AG229" s="9">
        <v>34.4</v>
      </c>
      <c r="AH229" s="9">
        <v>31.5</v>
      </c>
      <c r="AI229" s="9">
        <v>10.6</v>
      </c>
      <c r="AJ229" s="9">
        <v>24.3</v>
      </c>
      <c r="AK229" s="9">
        <v>11.8</v>
      </c>
      <c r="AL229" s="9">
        <v>14.1</v>
      </c>
      <c r="AM229" s="9">
        <v>11.8</v>
      </c>
      <c r="AN229" s="9">
        <v>9.1999999999999993</v>
      </c>
      <c r="AO229" s="9">
        <v>6.1</v>
      </c>
      <c r="AP229" s="9">
        <v>27.6</v>
      </c>
      <c r="AQ229" s="21">
        <v>18</v>
      </c>
      <c r="AR229" s="9">
        <v>7.1</v>
      </c>
      <c r="AS229" s="9">
        <v>14.9</v>
      </c>
      <c r="AT229" s="9">
        <v>13.7</v>
      </c>
      <c r="AU229" s="9">
        <v>11.1</v>
      </c>
      <c r="AV229" s="9">
        <v>19.7</v>
      </c>
      <c r="AW229" s="9">
        <v>22.1</v>
      </c>
      <c r="AX229" s="9">
        <v>11.9</v>
      </c>
      <c r="AY229" s="9">
        <v>22.8</v>
      </c>
      <c r="AZ229" s="9">
        <v>8.5</v>
      </c>
      <c r="BA229" s="9">
        <v>15.7</v>
      </c>
      <c r="BB229" s="9">
        <v>3.3</v>
      </c>
      <c r="BC229" s="9">
        <v>19.100000000000001</v>
      </c>
      <c r="BD229" s="9">
        <v>37.200000000000003</v>
      </c>
      <c r="BE229" s="9">
        <v>18.600000000000001</v>
      </c>
      <c r="BF229" s="9">
        <v>23.8</v>
      </c>
      <c r="BG229" s="9">
        <v>11.7</v>
      </c>
      <c r="BH229" s="9">
        <v>17.7</v>
      </c>
      <c r="BI229" s="9">
        <v>26.7</v>
      </c>
      <c r="BJ229" s="21">
        <v>13</v>
      </c>
      <c r="BK229" s="9">
        <v>14.4</v>
      </c>
      <c r="BL229" s="9">
        <v>23.5</v>
      </c>
      <c r="BM229" s="9">
        <v>25.1</v>
      </c>
      <c r="BN229" s="9">
        <v>16.2</v>
      </c>
      <c r="BO229" s="9">
        <v>3.4</v>
      </c>
      <c r="BP229" s="9">
        <v>2.4</v>
      </c>
      <c r="BQ229" s="9">
        <v>0.8</v>
      </c>
      <c r="BR229" s="9">
        <v>19.399999999999999</v>
      </c>
      <c r="BS229" s="9">
        <v>20.9</v>
      </c>
      <c r="BT229" s="9">
        <v>16.3</v>
      </c>
      <c r="BU229" s="21">
        <v>9</v>
      </c>
      <c r="BV229" s="21">
        <v>12</v>
      </c>
      <c r="BW229" s="9">
        <v>10.199999999999999</v>
      </c>
      <c r="BX229" s="9">
        <v>12.5</v>
      </c>
      <c r="BY229" s="9">
        <v>30.2</v>
      </c>
      <c r="BZ229" s="9">
        <v>4.3</v>
      </c>
      <c r="CA229" s="9">
        <v>3.2</v>
      </c>
      <c r="CB229" s="9">
        <v>15.6</v>
      </c>
      <c r="CC229" s="9">
        <v>10.8</v>
      </c>
      <c r="CD229" s="9">
        <v>19.899999999999999</v>
      </c>
      <c r="CE229" s="9">
        <v>9.4</v>
      </c>
      <c r="CF229" s="9">
        <v>14.1</v>
      </c>
      <c r="CG229" s="21">
        <v>17</v>
      </c>
      <c r="CH229" s="9">
        <v>9.4</v>
      </c>
      <c r="CI229" s="9">
        <v>19.7</v>
      </c>
      <c r="CJ229" s="9">
        <v>12.1</v>
      </c>
      <c r="CK229" s="9">
        <v>5.2</v>
      </c>
      <c r="CL229" s="9">
        <v>19.100000000000001</v>
      </c>
      <c r="CM229" s="21">
        <v>21</v>
      </c>
      <c r="CN229" s="9">
        <v>3.3</v>
      </c>
      <c r="CO229" s="9">
        <v>20.6</v>
      </c>
      <c r="CP229" s="9">
        <v>18.899999999999999</v>
      </c>
      <c r="CQ229" s="9">
        <v>9.5</v>
      </c>
      <c r="CR229" s="9">
        <v>12.1</v>
      </c>
      <c r="CS229" s="9">
        <v>18.5</v>
      </c>
      <c r="CT229" s="9">
        <v>3.2</v>
      </c>
      <c r="CU229" s="9">
        <v>17.899999999999999</v>
      </c>
      <c r="CV229" s="9">
        <v>13.2</v>
      </c>
      <c r="CW229" s="9">
        <v>24.7</v>
      </c>
      <c r="CX229" s="9">
        <v>10.3</v>
      </c>
      <c r="CY229" s="21">
        <v>24</v>
      </c>
      <c r="CZ229" s="9">
        <v>6.5</v>
      </c>
      <c r="DA229" s="9">
        <v>27.8</v>
      </c>
      <c r="DB229" s="9">
        <v>20.9</v>
      </c>
      <c r="DC229" s="9">
        <v>9.1999999999999993</v>
      </c>
      <c r="DD229" s="9">
        <v>10.7</v>
      </c>
      <c r="DE229" s="9">
        <v>19.5</v>
      </c>
      <c r="DF229" s="9">
        <v>8.1999999999999993</v>
      </c>
      <c r="DG229" s="9">
        <v>33.799999999999997</v>
      </c>
      <c r="DH229" s="9">
        <v>5.4</v>
      </c>
      <c r="DI229" s="9">
        <v>29.1</v>
      </c>
      <c r="DJ229" s="9">
        <v>11.7</v>
      </c>
      <c r="DK229" s="9">
        <v>10.3</v>
      </c>
      <c r="DL229" s="9">
        <v>19.8</v>
      </c>
      <c r="DM229" s="9">
        <v>23.6</v>
      </c>
      <c r="DN229" s="9">
        <v>15.6</v>
      </c>
      <c r="DO229" s="9">
        <v>5.6</v>
      </c>
      <c r="DP229" s="9">
        <v>3.1</v>
      </c>
      <c r="DQ229" s="9">
        <v>19.5</v>
      </c>
      <c r="DR229" s="9">
        <v>14.8</v>
      </c>
      <c r="DS229" s="9">
        <v>21.1</v>
      </c>
      <c r="DT229" s="9">
        <v>22.9</v>
      </c>
      <c r="DU229" s="9">
        <v>5.7</v>
      </c>
      <c r="DV229" s="9">
        <v>13.8</v>
      </c>
      <c r="DW229" s="9">
        <v>32.299999999999997</v>
      </c>
      <c r="DX229" s="9">
        <v>19.3</v>
      </c>
      <c r="DY229" s="9">
        <v>15.6</v>
      </c>
      <c r="DZ229" s="9">
        <v>15.7</v>
      </c>
      <c r="EA229" s="9">
        <v>15.3</v>
      </c>
      <c r="EB229" s="21">
        <v>17</v>
      </c>
      <c r="EC229" s="9">
        <v>6.4</v>
      </c>
      <c r="ED229" s="9">
        <v>12.9</v>
      </c>
      <c r="EE229" s="21">
        <v>16</v>
      </c>
      <c r="EF229" s="9">
        <v>14.7</v>
      </c>
      <c r="EG229" s="9">
        <v>8.1</v>
      </c>
      <c r="EH229" s="9">
        <v>9.1999999999999993</v>
      </c>
      <c r="EI229" s="9">
        <v>20.9</v>
      </c>
      <c r="EJ229" s="9">
        <v>15.3</v>
      </c>
      <c r="EK229" s="9">
        <v>18.399999999999999</v>
      </c>
      <c r="EL229" s="9">
        <v>29.8</v>
      </c>
      <c r="EM229" s="9">
        <v>37.6</v>
      </c>
      <c r="EN229" s="9">
        <v>18.899999999999999</v>
      </c>
      <c r="EO229" s="9">
        <v>5.6</v>
      </c>
      <c r="EP229" s="9">
        <v>26.7</v>
      </c>
      <c r="EQ229" s="9">
        <v>11.7</v>
      </c>
      <c r="ER229" s="9">
        <v>18.2</v>
      </c>
      <c r="ES229" s="9">
        <v>9.5</v>
      </c>
      <c r="ET229" s="9">
        <v>18.3</v>
      </c>
      <c r="EU229" s="9">
        <v>17.8</v>
      </c>
      <c r="EV229" s="9">
        <v>22.3</v>
      </c>
      <c r="EW229" s="9">
        <v>19.8</v>
      </c>
      <c r="EX229" s="9">
        <v>27.8</v>
      </c>
      <c r="EY229" s="21">
        <v>25</v>
      </c>
      <c r="EZ229" s="9">
        <v>24.7</v>
      </c>
      <c r="FA229" s="9">
        <v>27.2</v>
      </c>
      <c r="FB229" s="9">
        <v>34.299999999999997</v>
      </c>
      <c r="FC229" s="9">
        <v>22.8</v>
      </c>
      <c r="FD229" s="9">
        <v>11.6</v>
      </c>
      <c r="FE229" s="9">
        <v>5.8</v>
      </c>
      <c r="FF229" s="9">
        <v>22.4</v>
      </c>
      <c r="FG229" s="9">
        <v>2.9</v>
      </c>
      <c r="FH229" s="9">
        <v>12.1</v>
      </c>
      <c r="FI229" s="9">
        <v>28.2</v>
      </c>
      <c r="FJ229" s="9">
        <v>27.1</v>
      </c>
      <c r="FK229" s="9">
        <v>8.5</v>
      </c>
      <c r="FL229" s="9">
        <v>33.799999999999997</v>
      </c>
      <c r="FM229" s="9">
        <v>11.8</v>
      </c>
      <c r="FN229" s="9">
        <v>26.7</v>
      </c>
      <c r="FO229" s="9">
        <v>4.5</v>
      </c>
      <c r="FP229" s="9">
        <v>32.1</v>
      </c>
      <c r="FQ229" s="9">
        <v>1.5</v>
      </c>
      <c r="FR229" s="9">
        <v>21.6</v>
      </c>
      <c r="FS229" s="9">
        <v>29.5</v>
      </c>
      <c r="FT229" s="9">
        <v>19.3</v>
      </c>
      <c r="FU229" s="9">
        <v>21.2</v>
      </c>
      <c r="FV229" s="9">
        <v>21.7</v>
      </c>
      <c r="FW229" s="9">
        <v>12.4</v>
      </c>
      <c r="FX229" s="9">
        <v>12.3</v>
      </c>
      <c r="FY229" s="21">
        <v>18</v>
      </c>
      <c r="FZ229" s="9">
        <v>17.5</v>
      </c>
      <c r="GA229" s="9">
        <v>9.1999999999999993</v>
      </c>
      <c r="GB229" s="9">
        <v>19.8</v>
      </c>
      <c r="GC229" s="9">
        <v>3.6</v>
      </c>
      <c r="GD229" s="9">
        <v>5.8</v>
      </c>
      <c r="GE229" s="9">
        <v>19.899999999999999</v>
      </c>
      <c r="GF229" s="9">
        <v>19.399999999999999</v>
      </c>
      <c r="GG229" s="9">
        <v>11.6</v>
      </c>
      <c r="GH229" s="9">
        <v>11.6</v>
      </c>
      <c r="GI229" s="9">
        <v>30.2</v>
      </c>
      <c r="GJ229" s="9">
        <v>19.8</v>
      </c>
      <c r="GK229" s="9">
        <v>19.3</v>
      </c>
      <c r="GL229" s="9">
        <v>18.899999999999999</v>
      </c>
      <c r="GM229" s="9">
        <v>18.7</v>
      </c>
      <c r="GN229" s="9">
        <v>16.399999999999999</v>
      </c>
      <c r="GO229" s="9">
        <v>10.7</v>
      </c>
      <c r="GP229" s="9">
        <v>18.5</v>
      </c>
      <c r="GQ229" s="9">
        <v>35.1</v>
      </c>
      <c r="GR229" s="9">
        <v>8.8000000000000007</v>
      </c>
      <c r="GS229" s="9">
        <v>9.1</v>
      </c>
      <c r="GT229" s="9">
        <v>6.1</v>
      </c>
      <c r="GU229" s="9">
        <v>9.1999999999999993</v>
      </c>
      <c r="GV229" s="9">
        <v>21.4</v>
      </c>
      <c r="GW229" s="9">
        <v>9.8000000000000007</v>
      </c>
      <c r="GX229" s="9">
        <v>2.2999999999999998</v>
      </c>
      <c r="GY229" s="9">
        <v>11.9</v>
      </c>
      <c r="GZ229" s="9">
        <v>10.6</v>
      </c>
      <c r="HA229" s="9">
        <v>29.8</v>
      </c>
      <c r="HB229" s="9">
        <v>28.3</v>
      </c>
      <c r="HC229" s="21">
        <v>10</v>
      </c>
      <c r="HD229" s="9">
        <v>6.9</v>
      </c>
      <c r="HE229" s="9">
        <v>19.2</v>
      </c>
      <c r="HF229" s="9">
        <v>12.2</v>
      </c>
      <c r="HG229" s="9">
        <v>17.7</v>
      </c>
      <c r="HH229" s="9">
        <v>12.2</v>
      </c>
      <c r="HI229" s="9">
        <v>15.6</v>
      </c>
      <c r="HJ229" s="9">
        <v>33.6</v>
      </c>
      <c r="HK229" s="9">
        <v>3.4</v>
      </c>
      <c r="HL229" s="9">
        <v>6.9</v>
      </c>
      <c r="HM229" s="9">
        <v>11.5</v>
      </c>
      <c r="HN229" s="9">
        <v>20.3</v>
      </c>
      <c r="HO229" s="9">
        <v>5.7</v>
      </c>
      <c r="HP229" s="9">
        <v>16.100000000000001</v>
      </c>
      <c r="HQ229" s="21">
        <v>26</v>
      </c>
      <c r="HR229" s="9">
        <v>16.3</v>
      </c>
      <c r="HS229" s="9">
        <v>11.6</v>
      </c>
      <c r="HT229" s="9">
        <v>6.9</v>
      </c>
      <c r="HU229" s="9">
        <v>13.1</v>
      </c>
      <c r="HV229" s="21">
        <v>0</v>
      </c>
      <c r="HW229" s="9">
        <v>15.1</v>
      </c>
      <c r="HX229" s="8"/>
      <c r="HY229" s="92" t="str">
        <f t="shared" si="684"/>
        <v xml:space="preserve">227 1 0.383333 </v>
      </c>
      <c r="HZ229" s="92" t="str">
        <f t="shared" si="685"/>
        <v xml:space="preserve">227 2 0.666667 </v>
      </c>
      <c r="IA229" s="92" t="str">
        <f t="shared" si="686"/>
        <v xml:space="preserve">227 3 0.74 </v>
      </c>
      <c r="IB229" s="92" t="str">
        <f t="shared" si="687"/>
        <v xml:space="preserve">227 4 1.326667 </v>
      </c>
      <c r="IC229" s="92" t="str">
        <f t="shared" si="688"/>
        <v xml:space="preserve">227 5 1.25 </v>
      </c>
      <c r="ID229" s="92" t="str">
        <f t="shared" si="689"/>
        <v xml:space="preserve">227 6 1.25 </v>
      </c>
      <c r="IE229" s="92" t="str">
        <f t="shared" si="690"/>
        <v xml:space="preserve">227 7 0.28 </v>
      </c>
      <c r="IF229" s="92" t="str">
        <f t="shared" si="691"/>
        <v xml:space="preserve">227 8 0.336667 </v>
      </c>
      <c r="IG229" s="92" t="str">
        <f t="shared" si="692"/>
        <v xml:space="preserve">227 9 0.633333 </v>
      </c>
      <c r="IH229" s="92" t="str">
        <f t="shared" si="693"/>
        <v xml:space="preserve">227 10 0.633333 </v>
      </c>
      <c r="II229" s="92" t="str">
        <f t="shared" si="694"/>
        <v xml:space="preserve">227 11 0.386667 </v>
      </c>
      <c r="IJ229" s="92" t="str">
        <f t="shared" si="695"/>
        <v xml:space="preserve">227 12 0.686667 </v>
      </c>
      <c r="IK229" s="92" t="str">
        <f t="shared" si="696"/>
        <v xml:space="preserve">227 13 0.42 </v>
      </c>
      <c r="IL229" s="92" t="str">
        <f t="shared" si="697"/>
        <v xml:space="preserve">227 14 0.55 </v>
      </c>
      <c r="IM229" s="92" t="str">
        <f t="shared" si="698"/>
        <v xml:space="preserve">227 15 0.286667 </v>
      </c>
      <c r="IN229" s="92" t="str">
        <f t="shared" si="699"/>
        <v xml:space="preserve">227 16 1.02 </v>
      </c>
      <c r="IO229" s="92" t="str">
        <f t="shared" si="700"/>
        <v xml:space="preserve">227 17 0.263333 </v>
      </c>
      <c r="IP229" s="92" t="str">
        <f t="shared" si="701"/>
        <v xml:space="preserve">227 18 0.6 </v>
      </c>
      <c r="IQ229" s="92" t="str">
        <f t="shared" si="702"/>
        <v xml:space="preserve">227 19 0.646667 </v>
      </c>
      <c r="IR229" s="92" t="str">
        <f t="shared" si="703"/>
        <v xml:space="preserve">227 20 0.32 </v>
      </c>
      <c r="IS229" s="92" t="str">
        <f t="shared" si="704"/>
        <v xml:space="preserve">227 21 0.493333 </v>
      </c>
      <c r="IT229" s="92" t="str">
        <f t="shared" si="705"/>
        <v xml:space="preserve">227 22 0.493333 </v>
      </c>
      <c r="IU229" s="92" t="str">
        <f t="shared" si="706"/>
        <v xml:space="preserve">227 23 0.586667 </v>
      </c>
      <c r="IV229" s="92" t="str">
        <f t="shared" si="707"/>
        <v xml:space="preserve">227 24 0.53 </v>
      </c>
      <c r="IW229" s="92" t="str">
        <f t="shared" si="708"/>
        <v xml:space="preserve">227 25 1.203333 </v>
      </c>
      <c r="IX229" s="92" t="str">
        <f t="shared" si="709"/>
        <v xml:space="preserve">227 26 0.98 </v>
      </c>
      <c r="IY229" s="92" t="str">
        <f t="shared" si="710"/>
        <v xml:space="preserve">227 27 0.476667 </v>
      </c>
      <c r="IZ229" s="92" t="str">
        <f t="shared" si="711"/>
        <v xml:space="preserve">227 28 0.16 </v>
      </c>
      <c r="JA229" s="92" t="str">
        <f t="shared" si="712"/>
        <v xml:space="preserve">227 29 0.24 </v>
      </c>
      <c r="JB229" s="92" t="str">
        <f t="shared" si="713"/>
        <v xml:space="preserve">227 30 1.146667 </v>
      </c>
      <c r="JC229" s="92" t="str">
        <f t="shared" si="714"/>
        <v xml:space="preserve">227 31 1.05 </v>
      </c>
      <c r="JD229" s="92" t="str">
        <f t="shared" si="715"/>
        <v xml:space="preserve">227 32 0.353333 </v>
      </c>
      <c r="JE229" s="92" t="str">
        <f t="shared" si="716"/>
        <v xml:space="preserve">227 33 0.81 </v>
      </c>
      <c r="JF229" s="92" t="str">
        <f t="shared" si="717"/>
        <v xml:space="preserve">227 34 0.393333 </v>
      </c>
      <c r="JG229" s="92" t="str">
        <f t="shared" si="718"/>
        <v xml:space="preserve">227 35 0.47 </v>
      </c>
      <c r="JH229" s="92" t="str">
        <f t="shared" si="719"/>
        <v xml:space="preserve">227 36 0.393333 </v>
      </c>
      <c r="JI229" s="92" t="str">
        <f t="shared" si="720"/>
        <v xml:space="preserve">227 37 0.306667 </v>
      </c>
      <c r="JJ229" s="92" t="str">
        <f t="shared" si="721"/>
        <v xml:space="preserve">227 38 0.203333 </v>
      </c>
      <c r="JK229" s="92" t="str">
        <f t="shared" si="722"/>
        <v xml:space="preserve">227 39 0.92 </v>
      </c>
      <c r="JL229" s="92" t="str">
        <f t="shared" si="723"/>
        <v xml:space="preserve">227 40 0.6 </v>
      </c>
      <c r="JM229" s="92" t="str">
        <f t="shared" si="724"/>
        <v xml:space="preserve">227 41 0.236667 </v>
      </c>
      <c r="JN229" s="92" t="str">
        <f t="shared" si="725"/>
        <v xml:space="preserve">227 42 0.496667 </v>
      </c>
      <c r="JO229" s="92" t="str">
        <f t="shared" si="726"/>
        <v xml:space="preserve">227 43 0.456667 </v>
      </c>
      <c r="JP229" s="92" t="str">
        <f t="shared" si="727"/>
        <v xml:space="preserve">227 44 0.37 </v>
      </c>
      <c r="JQ229" s="92" t="str">
        <f t="shared" si="728"/>
        <v xml:space="preserve">227 45 0.656667 </v>
      </c>
      <c r="JR229" s="92" t="str">
        <f t="shared" si="729"/>
        <v xml:space="preserve">227 46 0.736667 </v>
      </c>
      <c r="JS229" s="92" t="str">
        <f t="shared" si="730"/>
        <v xml:space="preserve">227 47 0.396667 </v>
      </c>
      <c r="JT229" s="92" t="str">
        <f t="shared" si="731"/>
        <v xml:space="preserve">227 48 0.76 </v>
      </c>
      <c r="JU229" s="92" t="str">
        <f t="shared" si="732"/>
        <v xml:space="preserve">227 49 0.283333 </v>
      </c>
      <c r="JV229" s="92" t="str">
        <f t="shared" si="733"/>
        <v xml:space="preserve">227 50 0.523333 </v>
      </c>
      <c r="JW229" s="92" t="str">
        <f t="shared" si="734"/>
        <v xml:space="preserve">227 51 0.11 </v>
      </c>
      <c r="JX229" s="92" t="str">
        <f t="shared" si="735"/>
        <v xml:space="preserve">227 52 0.636667 </v>
      </c>
      <c r="JY229" s="92" t="str">
        <f t="shared" si="736"/>
        <v xml:space="preserve">227 53 1.24 </v>
      </c>
      <c r="JZ229" s="92" t="str">
        <f t="shared" si="737"/>
        <v xml:space="preserve">227 54 0.62 </v>
      </c>
      <c r="KA229" s="92" t="str">
        <f t="shared" si="738"/>
        <v xml:space="preserve">227 55 0.793333 </v>
      </c>
      <c r="KB229" s="92" t="str">
        <f t="shared" si="739"/>
        <v xml:space="preserve">227 56 0.39 </v>
      </c>
      <c r="KC229" s="92" t="str">
        <f t="shared" si="740"/>
        <v xml:space="preserve">227 57 0.59 </v>
      </c>
      <c r="KD229" s="92" t="str">
        <f t="shared" si="741"/>
        <v xml:space="preserve">227 58 0.89 </v>
      </c>
      <c r="KE229" s="92" t="str">
        <f t="shared" si="742"/>
        <v xml:space="preserve">227 59 0.433333 </v>
      </c>
      <c r="KF229" s="92" t="str">
        <f t="shared" si="743"/>
        <v xml:space="preserve">227 60 0.48 </v>
      </c>
      <c r="KG229" s="92" t="str">
        <f t="shared" si="744"/>
        <v xml:space="preserve">227 61 0.783333 </v>
      </c>
      <c r="KH229" s="92" t="str">
        <f t="shared" si="745"/>
        <v xml:space="preserve">227 62 0.836667 </v>
      </c>
      <c r="KI229" s="92" t="str">
        <f t="shared" si="746"/>
        <v xml:space="preserve">227 63 0.54 </v>
      </c>
      <c r="KJ229" s="92" t="str">
        <f t="shared" si="747"/>
        <v xml:space="preserve">227 64 0.113333 </v>
      </c>
      <c r="KK229" s="92" t="str">
        <f t="shared" si="748"/>
        <v xml:space="preserve">227 65 0.08 </v>
      </c>
      <c r="KL229" s="92" t="str">
        <f t="shared" si="749"/>
        <v xml:space="preserve">227 66 0.026667 </v>
      </c>
      <c r="KM229" s="92" t="str">
        <f t="shared" si="750"/>
        <v xml:space="preserve">227 67 0.646667 </v>
      </c>
      <c r="KN229" s="92" t="str">
        <f t="shared" si="751"/>
        <v xml:space="preserve">227 68 0.696667 </v>
      </c>
      <c r="KO229" s="92" t="str">
        <f t="shared" si="752"/>
        <v xml:space="preserve">227 69 0.543333 </v>
      </c>
      <c r="KP229" s="92" t="str">
        <f t="shared" si="753"/>
        <v xml:space="preserve">227 70 0.3 </v>
      </c>
      <c r="KQ229" s="92" t="str">
        <f t="shared" si="754"/>
        <v xml:space="preserve">227 71 0.4 </v>
      </c>
      <c r="KR229" s="92" t="str">
        <f t="shared" si="755"/>
        <v xml:space="preserve">227 72 0.34 </v>
      </c>
      <c r="KS229" s="92" t="str">
        <f t="shared" si="756"/>
        <v xml:space="preserve">227 73 0.416667 </v>
      </c>
      <c r="KT229" s="92" t="str">
        <f t="shared" si="757"/>
        <v xml:space="preserve">227 74 1.006667 </v>
      </c>
      <c r="KU229" s="92" t="str">
        <f t="shared" si="758"/>
        <v xml:space="preserve">227 75 0.143333 </v>
      </c>
      <c r="KV229" s="92" t="str">
        <f t="shared" si="759"/>
        <v xml:space="preserve">227 76 0.106667 </v>
      </c>
      <c r="KW229" s="92" t="str">
        <f t="shared" si="760"/>
        <v xml:space="preserve">227 77 0.52 </v>
      </c>
      <c r="KX229" s="92" t="str">
        <f t="shared" si="761"/>
        <v xml:space="preserve">227 78 0.36 </v>
      </c>
      <c r="KY229" s="92" t="str">
        <f t="shared" si="762"/>
        <v xml:space="preserve">227 79 0.663333 </v>
      </c>
      <c r="KZ229" s="92" t="str">
        <f t="shared" si="763"/>
        <v xml:space="preserve">227 80 0.313333 </v>
      </c>
      <c r="LA229" s="92" t="str">
        <f t="shared" si="764"/>
        <v xml:space="preserve">227 81 0.47 </v>
      </c>
      <c r="LB229" s="92" t="str">
        <f t="shared" si="765"/>
        <v xml:space="preserve">227 82 0.566667 </v>
      </c>
      <c r="LC229" s="92" t="str">
        <f t="shared" si="766"/>
        <v xml:space="preserve">227 83 0.313333 </v>
      </c>
      <c r="LD229" s="92" t="str">
        <f t="shared" si="767"/>
        <v xml:space="preserve">227 84 0.656667 </v>
      </c>
      <c r="LE229" s="92" t="str">
        <f t="shared" si="768"/>
        <v xml:space="preserve">227 85 0.403333 </v>
      </c>
      <c r="LF229" s="92" t="str">
        <f t="shared" si="769"/>
        <v xml:space="preserve">227 86 0.173333 </v>
      </c>
      <c r="LG229" s="92" t="str">
        <f t="shared" si="770"/>
        <v xml:space="preserve">227 87 0.636667 </v>
      </c>
      <c r="LH229" s="92" t="str">
        <f t="shared" si="771"/>
        <v xml:space="preserve">227 88 0.7 </v>
      </c>
      <c r="LI229" s="92" t="str">
        <f t="shared" si="772"/>
        <v xml:space="preserve">227 89 0.11 </v>
      </c>
      <c r="LJ229" s="92" t="str">
        <f t="shared" si="773"/>
        <v xml:space="preserve">227 90 0.686667 </v>
      </c>
      <c r="LK229" s="92" t="str">
        <f t="shared" si="774"/>
        <v xml:space="preserve">227 91 0.63 </v>
      </c>
      <c r="LL229" s="92" t="str">
        <f t="shared" si="775"/>
        <v xml:space="preserve">227 92 0.316667 </v>
      </c>
      <c r="LM229" s="92" t="str">
        <f t="shared" si="776"/>
        <v xml:space="preserve">227 93 0.403333 </v>
      </c>
      <c r="LN229" s="92" t="str">
        <f t="shared" si="777"/>
        <v xml:space="preserve">227 94 0.616667 </v>
      </c>
      <c r="LO229" s="92" t="str">
        <f t="shared" si="778"/>
        <v xml:space="preserve">227 95 0.106667 </v>
      </c>
      <c r="LP229" s="92" t="str">
        <f t="shared" si="779"/>
        <v xml:space="preserve">227 96 0.596667 </v>
      </c>
      <c r="LQ229" s="92" t="str">
        <f t="shared" si="780"/>
        <v xml:space="preserve">227 97 0.44 </v>
      </c>
      <c r="LR229" s="92" t="str">
        <f t="shared" si="781"/>
        <v xml:space="preserve">227 98 0.823333 </v>
      </c>
      <c r="LS229" s="92" t="str">
        <f t="shared" si="782"/>
        <v xml:space="preserve">227 99 0.343333 </v>
      </c>
      <c r="LT229" s="92" t="str">
        <f t="shared" si="783"/>
        <v xml:space="preserve">227 100 0.8 </v>
      </c>
      <c r="LU229" s="92" t="str">
        <f t="shared" si="784"/>
        <v xml:space="preserve">227 101 0.216667 </v>
      </c>
      <c r="LV229" s="92" t="str">
        <f t="shared" si="785"/>
        <v xml:space="preserve">227 102 0.926667 </v>
      </c>
      <c r="LW229" s="92" t="str">
        <f t="shared" si="786"/>
        <v xml:space="preserve">227 103 0.696667 </v>
      </c>
      <c r="LX229" s="92" t="str">
        <f t="shared" si="787"/>
        <v xml:space="preserve">227 104 0.306667 </v>
      </c>
      <c r="LY229" s="92" t="str">
        <f t="shared" si="788"/>
        <v xml:space="preserve">227 105 0.356667 </v>
      </c>
      <c r="LZ229" s="92" t="str">
        <f t="shared" si="789"/>
        <v xml:space="preserve">227 106 0.65 </v>
      </c>
      <c r="MA229" s="92" t="str">
        <f t="shared" si="790"/>
        <v xml:space="preserve">227 107 0.273333 </v>
      </c>
      <c r="MB229" s="92" t="str">
        <f t="shared" si="791"/>
        <v xml:space="preserve">227 108 1.126667 </v>
      </c>
      <c r="MC229" s="92" t="str">
        <f t="shared" si="792"/>
        <v xml:space="preserve">227 109 0.18 </v>
      </c>
      <c r="MD229" s="92" t="str">
        <f t="shared" si="793"/>
        <v xml:space="preserve">227 110 0.97 </v>
      </c>
      <c r="ME229" s="92" t="str">
        <f t="shared" si="794"/>
        <v xml:space="preserve">227 111 0.39 </v>
      </c>
      <c r="MF229" s="92" t="str">
        <f t="shared" si="795"/>
        <v xml:space="preserve">227 112 0.343333 </v>
      </c>
      <c r="MG229" s="92" t="str">
        <f t="shared" si="796"/>
        <v xml:space="preserve">227 113 0.66 </v>
      </c>
      <c r="MH229" s="92" t="str">
        <f t="shared" si="797"/>
        <v xml:space="preserve">227 114 0.786667 </v>
      </c>
      <c r="MI229" s="92" t="str">
        <f t="shared" si="798"/>
        <v xml:space="preserve">227 115 0.52 </v>
      </c>
      <c r="MJ229" s="92" t="str">
        <f t="shared" si="799"/>
        <v xml:space="preserve">227 116 0.186667 </v>
      </c>
      <c r="MK229" s="92" t="str">
        <f t="shared" si="800"/>
        <v xml:space="preserve">227 117 0.103333 </v>
      </c>
      <c r="ML229" s="92" t="str">
        <f t="shared" si="801"/>
        <v xml:space="preserve">227 118 0.65 </v>
      </c>
      <c r="MM229" s="92" t="str">
        <f t="shared" si="802"/>
        <v xml:space="preserve">227 119 0.493333 </v>
      </c>
      <c r="MN229" s="92" t="str">
        <f t="shared" si="803"/>
        <v xml:space="preserve">227 120 0.703333 </v>
      </c>
      <c r="MO229" s="92" t="str">
        <f t="shared" si="804"/>
        <v xml:space="preserve">227 121 0.763333 </v>
      </c>
      <c r="MP229" s="92" t="str">
        <f t="shared" si="805"/>
        <v xml:space="preserve">227 122 0.19 </v>
      </c>
      <c r="MQ229" s="92" t="str">
        <f t="shared" si="806"/>
        <v xml:space="preserve">227 123 0.46 </v>
      </c>
      <c r="MR229" s="92" t="str">
        <f t="shared" si="807"/>
        <v xml:space="preserve">227 124 1.076667 </v>
      </c>
      <c r="MS229" s="92" t="str">
        <f t="shared" si="808"/>
        <v xml:space="preserve">227 125 0.643333 </v>
      </c>
      <c r="MT229" s="92" t="str">
        <f t="shared" si="809"/>
        <v xml:space="preserve">227 126 0.52 </v>
      </c>
      <c r="MU229" s="92" t="str">
        <f t="shared" si="810"/>
        <v xml:space="preserve">227 127 0.523333 </v>
      </c>
      <c r="MV229" s="92" t="str">
        <f t="shared" si="811"/>
        <v xml:space="preserve">227 128 0.51 </v>
      </c>
      <c r="MW229" s="92" t="str">
        <f t="shared" si="812"/>
        <v xml:space="preserve">227 129 0.566667 </v>
      </c>
      <c r="MX229" s="92" t="str">
        <f t="shared" si="813"/>
        <v xml:space="preserve">227 130 0.213333 </v>
      </c>
      <c r="MY229" s="92" t="str">
        <f t="shared" si="814"/>
        <v xml:space="preserve">227 131 0.43 </v>
      </c>
      <c r="MZ229" s="92" t="str">
        <f t="shared" si="815"/>
        <v xml:space="preserve">227 132 0.533333 </v>
      </c>
      <c r="NA229" s="92" t="str">
        <f t="shared" si="816"/>
        <v xml:space="preserve">227 133 0.49 </v>
      </c>
      <c r="NB229" s="92" t="str">
        <f t="shared" si="817"/>
        <v xml:space="preserve">227 134 0.27 </v>
      </c>
      <c r="NC229" s="92" t="str">
        <f t="shared" si="818"/>
        <v xml:space="preserve">227 135 0.306667 </v>
      </c>
      <c r="ND229" s="92" t="str">
        <f t="shared" si="819"/>
        <v xml:space="preserve">227 136 0.696667 </v>
      </c>
      <c r="NE229" s="92" t="str">
        <f t="shared" si="820"/>
        <v xml:space="preserve">227 137 0.51 </v>
      </c>
      <c r="NF229" s="92" t="str">
        <f t="shared" si="821"/>
        <v xml:space="preserve">227 138 0.613333 </v>
      </c>
      <c r="NG229" s="92" t="str">
        <f t="shared" si="822"/>
        <v xml:space="preserve">227 139 0.993333 </v>
      </c>
      <c r="NH229" s="92" t="str">
        <f t="shared" si="823"/>
        <v xml:space="preserve">227 140 1.253333 </v>
      </c>
      <c r="NI229" s="92" t="str">
        <f t="shared" si="824"/>
        <v xml:space="preserve">227 141 0.63 </v>
      </c>
      <c r="NJ229" s="92" t="str">
        <f t="shared" si="825"/>
        <v xml:space="preserve">227 142 0.186667 </v>
      </c>
      <c r="NK229" s="92" t="str">
        <f t="shared" si="826"/>
        <v xml:space="preserve">227 143 0.89 </v>
      </c>
      <c r="NL229" s="92" t="str">
        <f t="shared" si="827"/>
        <v xml:space="preserve">227 144 0.39 </v>
      </c>
      <c r="NM229" s="92" t="str">
        <f t="shared" si="828"/>
        <v xml:space="preserve">227 145 0.606667 </v>
      </c>
      <c r="NN229" s="92" t="str">
        <f t="shared" si="829"/>
        <v xml:space="preserve">227 146 0.316667 </v>
      </c>
      <c r="NO229" s="92" t="str">
        <f t="shared" si="830"/>
        <v xml:space="preserve">227 147 0.61 </v>
      </c>
      <c r="NP229" s="92" t="str">
        <f t="shared" si="831"/>
        <v xml:space="preserve">227 148 0.593333 </v>
      </c>
      <c r="NQ229" s="92" t="str">
        <f t="shared" si="832"/>
        <v xml:space="preserve">227 149 0.743333 </v>
      </c>
      <c r="NR229" s="92" t="str">
        <f t="shared" si="833"/>
        <v xml:space="preserve">227 150 0.66 </v>
      </c>
      <c r="NS229" s="92" t="str">
        <f t="shared" si="834"/>
        <v xml:space="preserve">227 151 0.926667 </v>
      </c>
      <c r="NT229" s="92" t="str">
        <f t="shared" si="835"/>
        <v xml:space="preserve">227 152 0.833333 </v>
      </c>
      <c r="NU229" s="92" t="str">
        <f t="shared" si="836"/>
        <v xml:space="preserve">227 153 0.823333 </v>
      </c>
      <c r="NV229" s="92" t="str">
        <f t="shared" si="837"/>
        <v xml:space="preserve">227 154 0.906667 </v>
      </c>
      <c r="NW229" s="92" t="str">
        <f t="shared" si="838"/>
        <v xml:space="preserve">227 155 1.143333 </v>
      </c>
      <c r="NX229" s="92" t="str">
        <f t="shared" si="839"/>
        <v xml:space="preserve">227 156 0.76 </v>
      </c>
      <c r="NY229" s="92" t="str">
        <f t="shared" si="840"/>
        <v xml:space="preserve">227 157 0.386667 </v>
      </c>
      <c r="NZ229" s="92" t="str">
        <f t="shared" si="841"/>
        <v xml:space="preserve">227 158 0.193333 </v>
      </c>
      <c r="OA229" s="92" t="str">
        <f t="shared" si="842"/>
        <v xml:space="preserve">227 159 0.746667 </v>
      </c>
      <c r="OB229" s="92" t="str">
        <f t="shared" si="843"/>
        <v xml:space="preserve">227 160 0.096667 </v>
      </c>
      <c r="OC229" s="92" t="str">
        <f t="shared" si="844"/>
        <v xml:space="preserve">227 161 0.403333 </v>
      </c>
      <c r="OD229" s="92" t="str">
        <f t="shared" si="845"/>
        <v xml:space="preserve">227 162 0.94 </v>
      </c>
      <c r="OE229" s="92" t="str">
        <f t="shared" si="846"/>
        <v xml:space="preserve">227 163 0.903333 </v>
      </c>
      <c r="OF229" s="92" t="str">
        <f t="shared" si="847"/>
        <v xml:space="preserve">227 164 0.283333 </v>
      </c>
      <c r="OG229" s="92" t="str">
        <f t="shared" si="848"/>
        <v xml:space="preserve">227 165 1.126667 </v>
      </c>
      <c r="OH229" s="92" t="str">
        <f t="shared" si="849"/>
        <v xml:space="preserve">227 166 0.393333 </v>
      </c>
      <c r="OI229" s="92" t="str">
        <f t="shared" si="850"/>
        <v xml:space="preserve">227 167 0.89 </v>
      </c>
      <c r="OJ229" s="92" t="str">
        <f t="shared" si="851"/>
        <v xml:space="preserve">227 168 0.15 </v>
      </c>
      <c r="OK229" s="92" t="str">
        <f t="shared" si="852"/>
        <v xml:space="preserve">227 169 1.07 </v>
      </c>
      <c r="OL229" s="92" t="str">
        <f t="shared" si="853"/>
        <v xml:space="preserve">227 170 0.05 </v>
      </c>
      <c r="OM229" s="92" t="str">
        <f t="shared" si="854"/>
        <v xml:space="preserve">227 171 0.72 </v>
      </c>
      <c r="ON229" s="92" t="str">
        <f t="shared" si="855"/>
        <v xml:space="preserve">227 172 0.983333 </v>
      </c>
      <c r="OO229" s="92" t="str">
        <f t="shared" si="856"/>
        <v xml:space="preserve">227 173 0.643333 </v>
      </c>
      <c r="OP229" s="92" t="str">
        <f t="shared" si="857"/>
        <v xml:space="preserve">227 174 0.706667 </v>
      </c>
      <c r="OQ229" s="92" t="str">
        <f t="shared" si="858"/>
        <v xml:space="preserve">227 175 0.723333 </v>
      </c>
      <c r="OR229" s="92" t="str">
        <f t="shared" si="859"/>
        <v xml:space="preserve">227 176 0.413333 </v>
      </c>
      <c r="OS229" s="92" t="str">
        <f t="shared" si="860"/>
        <v xml:space="preserve">227 177 0.41 </v>
      </c>
      <c r="OT229" s="92" t="str">
        <f t="shared" si="861"/>
        <v xml:space="preserve">227 178 0.6 </v>
      </c>
      <c r="OU229" s="92" t="str">
        <f t="shared" si="862"/>
        <v xml:space="preserve">227 179 0.583333 </v>
      </c>
      <c r="OV229" s="92" t="str">
        <f t="shared" si="863"/>
        <v xml:space="preserve">227 180 0.306667 </v>
      </c>
      <c r="OW229" s="92" t="str">
        <f t="shared" si="864"/>
        <v xml:space="preserve">227 181 0.66 </v>
      </c>
      <c r="OX229" s="92" t="str">
        <f t="shared" si="865"/>
        <v xml:space="preserve">227 182 0.12 </v>
      </c>
      <c r="OY229" s="92" t="str">
        <f t="shared" si="866"/>
        <v xml:space="preserve">227 183 0.193333 </v>
      </c>
      <c r="OZ229" s="92" t="str">
        <f t="shared" si="867"/>
        <v xml:space="preserve">227 184 0.663333 </v>
      </c>
      <c r="PA229" s="92" t="str">
        <f t="shared" si="868"/>
        <v xml:space="preserve">227 185 0.646667 </v>
      </c>
      <c r="PB229" s="92" t="str">
        <f t="shared" si="869"/>
        <v xml:space="preserve">227 186 0.386667 </v>
      </c>
      <c r="PC229" s="92" t="str">
        <f t="shared" si="870"/>
        <v xml:space="preserve">227 187 0.386667 </v>
      </c>
      <c r="PD229" s="92" t="str">
        <f t="shared" si="871"/>
        <v xml:space="preserve">227 188 1.006667 </v>
      </c>
      <c r="PE229" s="92" t="str">
        <f t="shared" si="872"/>
        <v xml:space="preserve">227 189 0.66 </v>
      </c>
      <c r="PF229" s="92" t="str">
        <f t="shared" si="873"/>
        <v xml:space="preserve">227 190 0.643333 </v>
      </c>
      <c r="PG229" s="92" t="str">
        <f t="shared" si="874"/>
        <v xml:space="preserve">227 191 0.63 </v>
      </c>
      <c r="PH229" s="92" t="str">
        <f t="shared" si="875"/>
        <v xml:space="preserve">227 192 0.623333 </v>
      </c>
      <c r="PI229" s="92" t="str">
        <f t="shared" si="876"/>
        <v xml:space="preserve">227 193 0.546667 </v>
      </c>
      <c r="PJ229" s="92" t="str">
        <f t="shared" si="877"/>
        <v xml:space="preserve">227 194 0.356667 </v>
      </c>
      <c r="PK229" s="92" t="str">
        <f t="shared" si="878"/>
        <v xml:space="preserve">227 195 0.616667 </v>
      </c>
      <c r="PL229" s="92" t="str">
        <f t="shared" si="879"/>
        <v xml:space="preserve">227 196 1.17 </v>
      </c>
      <c r="PM229" s="92" t="str">
        <f t="shared" si="880"/>
        <v xml:space="preserve">227 197 0.293333 </v>
      </c>
      <c r="PN229" s="92" t="str">
        <f t="shared" si="881"/>
        <v xml:space="preserve">227 198 0.303333 </v>
      </c>
      <c r="PO229" s="92" t="str">
        <f t="shared" si="882"/>
        <v xml:space="preserve">227 199 0.203333 </v>
      </c>
      <c r="PP229" s="92" t="str">
        <f t="shared" si="883"/>
        <v xml:space="preserve">227 200 0.306667 </v>
      </c>
      <c r="PQ229" s="92" t="str">
        <f t="shared" si="884"/>
        <v xml:space="preserve">227 201 0.713333 </v>
      </c>
      <c r="PR229" s="92" t="str">
        <f t="shared" si="885"/>
        <v xml:space="preserve">227 202 0.326667 </v>
      </c>
      <c r="PS229" s="92" t="str">
        <f t="shared" si="886"/>
        <v xml:space="preserve">227 203 0.076667 </v>
      </c>
      <c r="PT229" s="92" t="str">
        <f t="shared" si="887"/>
        <v xml:space="preserve">227 204 0.396667 </v>
      </c>
      <c r="PU229" s="92" t="str">
        <f t="shared" si="888"/>
        <v xml:space="preserve">227 205 0.353333 </v>
      </c>
      <c r="PV229" s="92" t="str">
        <f t="shared" si="889"/>
        <v xml:space="preserve">227 206 0.993333 </v>
      </c>
      <c r="PW229" s="92" t="str">
        <f t="shared" si="890"/>
        <v xml:space="preserve">227 207 0.943333 </v>
      </c>
      <c r="PX229" s="92" t="str">
        <f t="shared" si="891"/>
        <v xml:space="preserve">227 208 0.333333 </v>
      </c>
      <c r="PY229" s="92" t="str">
        <f t="shared" si="892"/>
        <v xml:space="preserve">227 209 0.23 </v>
      </c>
      <c r="PZ229" s="92" t="str">
        <f t="shared" si="893"/>
        <v xml:space="preserve">227 210 0.64 </v>
      </c>
      <c r="QA229" s="92" t="str">
        <f t="shared" si="894"/>
        <v xml:space="preserve">227 211 0.406667 </v>
      </c>
      <c r="QB229" s="92" t="str">
        <f t="shared" si="895"/>
        <v xml:space="preserve">227 212 0.59 </v>
      </c>
      <c r="QC229" s="92" t="str">
        <f t="shared" si="896"/>
        <v xml:space="preserve">227 213 0.406667 </v>
      </c>
      <c r="QD229" s="92" t="str">
        <f t="shared" si="897"/>
        <v xml:space="preserve">227 214 0.52 </v>
      </c>
      <c r="QE229" s="92" t="str">
        <f t="shared" si="898"/>
        <v xml:space="preserve">227 215 1.12 </v>
      </c>
      <c r="QF229" s="92" t="str">
        <f t="shared" si="899"/>
        <v xml:space="preserve">227 216 0.113333 </v>
      </c>
      <c r="QG229" s="92" t="str">
        <f t="shared" si="900"/>
        <v xml:space="preserve">227 217 0.23 </v>
      </c>
      <c r="QH229" s="92" t="str">
        <f t="shared" si="901"/>
        <v xml:space="preserve">227 218 0.383333 </v>
      </c>
      <c r="QI229" s="92" t="str">
        <f t="shared" si="902"/>
        <v xml:space="preserve">227 219 0.676667 </v>
      </c>
      <c r="QJ229" s="92" t="str">
        <f t="shared" si="903"/>
        <v xml:space="preserve">227 220 0.19 </v>
      </c>
      <c r="QK229" s="92" t="str">
        <f t="shared" si="904"/>
        <v xml:space="preserve">227 221 0.536667 </v>
      </c>
      <c r="QL229" s="92" t="str">
        <f t="shared" si="905"/>
        <v xml:space="preserve">227 222 0.866667 </v>
      </c>
      <c r="QM229" s="92" t="str">
        <f t="shared" si="906"/>
        <v xml:space="preserve">227 223 0.543333 </v>
      </c>
      <c r="QN229" s="92" t="str">
        <f t="shared" si="907"/>
        <v xml:space="preserve">227 224 0.386667 </v>
      </c>
      <c r="QO229" s="92" t="str">
        <f t="shared" si="908"/>
        <v xml:space="preserve">227 225 0.23 </v>
      </c>
      <c r="QP229" s="92" t="str">
        <f t="shared" si="909"/>
        <v xml:space="preserve">227 226 0.436667 </v>
      </c>
      <c r="QQ229" s="92" t="str">
        <f t="shared" si="910"/>
        <v xml:space="preserve">227 227 0 </v>
      </c>
      <c r="QR229" s="92" t="str">
        <f t="shared" si="911"/>
        <v xml:space="preserve">227 228 0.503333 </v>
      </c>
    </row>
    <row r="230" spans="1:460" ht="18.75" customHeight="1" x14ac:dyDescent="0.35">
      <c r="A230" s="86">
        <v>228</v>
      </c>
      <c r="B230" s="90" t="s">
        <v>231</v>
      </c>
      <c r="C230" s="91" t="s">
        <v>230</v>
      </c>
      <c r="D230" s="21">
        <v>18</v>
      </c>
      <c r="E230" s="21">
        <v>28</v>
      </c>
      <c r="F230" s="9">
        <v>19.7</v>
      </c>
      <c r="G230" s="9">
        <v>51.2</v>
      </c>
      <c r="H230" s="9">
        <v>48.9</v>
      </c>
      <c r="I230" s="9">
        <v>48.9</v>
      </c>
      <c r="J230" s="9">
        <v>7.6</v>
      </c>
      <c r="K230" s="9">
        <v>7.1</v>
      </c>
      <c r="L230" s="9">
        <v>22.6</v>
      </c>
      <c r="M230" s="9">
        <v>9.3000000000000007</v>
      </c>
      <c r="N230" s="21">
        <v>17</v>
      </c>
      <c r="O230" s="9">
        <v>33.299999999999997</v>
      </c>
      <c r="P230" s="21">
        <v>19</v>
      </c>
      <c r="Q230" s="9">
        <v>29.3</v>
      </c>
      <c r="R230" s="9">
        <v>21.3</v>
      </c>
      <c r="S230" s="9">
        <v>43.8</v>
      </c>
      <c r="T230" s="9">
        <v>22.1</v>
      </c>
      <c r="U230" s="9">
        <v>22.2</v>
      </c>
      <c r="V230" s="9">
        <v>32.1</v>
      </c>
      <c r="W230" s="9">
        <v>22.2</v>
      </c>
      <c r="X230" s="9">
        <v>21.2</v>
      </c>
      <c r="Y230" s="9">
        <v>4.7</v>
      </c>
      <c r="Z230" s="21">
        <v>24</v>
      </c>
      <c r="AA230" s="9">
        <v>7.2</v>
      </c>
      <c r="AB230" s="9">
        <v>32.9</v>
      </c>
      <c r="AC230" s="21">
        <v>42</v>
      </c>
      <c r="AD230" s="9">
        <v>26.9</v>
      </c>
      <c r="AE230" s="9">
        <v>15.4</v>
      </c>
      <c r="AF230" s="9">
        <v>19.899999999999999</v>
      </c>
      <c r="AG230" s="9">
        <v>34.9</v>
      </c>
      <c r="AH230" s="9">
        <v>44.8</v>
      </c>
      <c r="AI230" s="9">
        <v>15.3</v>
      </c>
      <c r="AJ230" s="21">
        <v>21</v>
      </c>
      <c r="AK230" s="9">
        <v>25.9</v>
      </c>
      <c r="AL230" s="9">
        <v>22.5</v>
      </c>
      <c r="AM230" s="9">
        <v>18.2</v>
      </c>
      <c r="AN230" s="9">
        <v>21.9</v>
      </c>
      <c r="AO230" s="9">
        <v>7.6</v>
      </c>
      <c r="AP230" s="9">
        <v>39.200000000000003</v>
      </c>
      <c r="AQ230" s="9">
        <v>17.899999999999999</v>
      </c>
      <c r="AR230" s="9">
        <v>19.7</v>
      </c>
      <c r="AS230" s="9">
        <v>28.1</v>
      </c>
      <c r="AT230" s="9">
        <v>26.3</v>
      </c>
      <c r="AU230" s="9">
        <v>24.3</v>
      </c>
      <c r="AV230" s="9">
        <v>10.1</v>
      </c>
      <c r="AW230" s="9">
        <v>20.5</v>
      </c>
      <c r="AX230" s="9">
        <v>24.6</v>
      </c>
      <c r="AY230" s="9">
        <v>24.1</v>
      </c>
      <c r="AZ230" s="9">
        <v>11.4</v>
      </c>
      <c r="BA230" s="21">
        <v>20</v>
      </c>
      <c r="BB230" s="9">
        <v>17.399999999999999</v>
      </c>
      <c r="BC230" s="9">
        <v>34.799999999999997</v>
      </c>
      <c r="BD230" s="9">
        <v>48.6</v>
      </c>
      <c r="BE230" s="9">
        <v>19.100000000000001</v>
      </c>
      <c r="BF230" s="9">
        <v>24.3</v>
      </c>
      <c r="BG230" s="9">
        <v>11.1</v>
      </c>
      <c r="BH230" s="9">
        <v>14.6</v>
      </c>
      <c r="BI230" s="9">
        <v>32.700000000000003</v>
      </c>
      <c r="BJ230" s="9">
        <v>17.7</v>
      </c>
      <c r="BK230" s="9">
        <v>26.1</v>
      </c>
      <c r="BL230" s="9">
        <v>24.1</v>
      </c>
      <c r="BM230" s="9">
        <v>25.6</v>
      </c>
      <c r="BN230" s="9">
        <v>22.7</v>
      </c>
      <c r="BO230" s="9">
        <v>16.7</v>
      </c>
      <c r="BP230" s="9">
        <v>15.3</v>
      </c>
      <c r="BQ230" s="9">
        <v>15.9</v>
      </c>
      <c r="BR230" s="9">
        <v>33.4</v>
      </c>
      <c r="BS230" s="9">
        <v>33.5</v>
      </c>
      <c r="BT230" s="9">
        <v>16.8</v>
      </c>
      <c r="BU230" s="9">
        <v>22.3</v>
      </c>
      <c r="BV230" s="9">
        <v>9.6</v>
      </c>
      <c r="BW230" s="21">
        <v>13</v>
      </c>
      <c r="BX230" s="21">
        <v>21</v>
      </c>
      <c r="BY230" s="9">
        <v>43.4</v>
      </c>
      <c r="BZ230" s="9">
        <v>13.1</v>
      </c>
      <c r="CA230" s="9">
        <v>17.2</v>
      </c>
      <c r="CB230" s="21">
        <v>18</v>
      </c>
      <c r="CC230" s="9">
        <v>23.4</v>
      </c>
      <c r="CD230" s="9">
        <v>16.8</v>
      </c>
      <c r="CE230" s="9">
        <v>11.1</v>
      </c>
      <c r="CF230" s="9">
        <v>8.1</v>
      </c>
      <c r="CG230" s="9">
        <v>1.6</v>
      </c>
      <c r="CH230" s="9">
        <v>11.1</v>
      </c>
      <c r="CI230" s="9">
        <v>23.2</v>
      </c>
      <c r="CJ230" s="9">
        <v>17.5</v>
      </c>
      <c r="CK230" s="9">
        <v>17.3</v>
      </c>
      <c r="CL230" s="9">
        <v>19.600000000000001</v>
      </c>
      <c r="CM230" s="9">
        <v>32.5</v>
      </c>
      <c r="CN230" s="9">
        <v>18.100000000000001</v>
      </c>
      <c r="CO230" s="9">
        <v>11.1</v>
      </c>
      <c r="CP230" s="9">
        <v>32.200000000000003</v>
      </c>
      <c r="CQ230" s="9">
        <v>9.5</v>
      </c>
      <c r="CR230" s="9">
        <v>14.1</v>
      </c>
      <c r="CS230" s="9">
        <v>15.3</v>
      </c>
      <c r="CT230" s="9">
        <v>16.2</v>
      </c>
      <c r="CU230" s="21">
        <v>4</v>
      </c>
      <c r="CV230" s="9">
        <v>26.2</v>
      </c>
      <c r="CW230" s="9">
        <v>25.3</v>
      </c>
      <c r="CX230" s="9">
        <v>22.1</v>
      </c>
      <c r="CY230" s="9">
        <v>27.5</v>
      </c>
      <c r="CZ230" s="9">
        <v>19.8</v>
      </c>
      <c r="DA230" s="9">
        <v>24.6</v>
      </c>
      <c r="DB230" s="9">
        <v>11.3</v>
      </c>
      <c r="DC230" s="9">
        <v>21.8</v>
      </c>
      <c r="DD230" s="9">
        <v>23.2</v>
      </c>
      <c r="DE230" s="9">
        <v>20.100000000000001</v>
      </c>
      <c r="DF230" s="9">
        <v>21.5</v>
      </c>
      <c r="DG230" s="9">
        <v>47.1</v>
      </c>
      <c r="DH230" s="9">
        <v>18.7</v>
      </c>
      <c r="DI230" s="9">
        <v>19.100000000000001</v>
      </c>
      <c r="DJ230" s="9">
        <v>14.3</v>
      </c>
      <c r="DK230" s="9">
        <v>22.8</v>
      </c>
      <c r="DL230" s="9">
        <v>33.1</v>
      </c>
      <c r="DM230" s="21">
        <v>35</v>
      </c>
      <c r="DN230" s="9">
        <v>28.2</v>
      </c>
      <c r="DO230" s="9">
        <v>15.2</v>
      </c>
      <c r="DP230" s="9">
        <v>12.4</v>
      </c>
      <c r="DQ230" s="9">
        <v>23.1</v>
      </c>
      <c r="DR230" s="9">
        <v>18.100000000000001</v>
      </c>
      <c r="DS230" s="9">
        <v>11.5</v>
      </c>
      <c r="DT230" s="9">
        <v>21.3</v>
      </c>
      <c r="DU230" s="21">
        <v>19</v>
      </c>
      <c r="DV230" s="9">
        <v>26.4</v>
      </c>
      <c r="DW230" s="9">
        <v>45.6</v>
      </c>
      <c r="DX230" s="9">
        <v>19.2</v>
      </c>
      <c r="DY230" s="9">
        <v>27.2</v>
      </c>
      <c r="DZ230" s="9">
        <v>22.2</v>
      </c>
      <c r="EA230" s="9">
        <v>11.7</v>
      </c>
      <c r="EB230" s="9">
        <v>20.8</v>
      </c>
      <c r="EC230" s="9">
        <v>19.600000000000001</v>
      </c>
      <c r="ED230" s="9">
        <v>26.5</v>
      </c>
      <c r="EE230" s="9">
        <v>29.2</v>
      </c>
      <c r="EF230" s="9">
        <v>28.7</v>
      </c>
      <c r="EG230" s="9">
        <v>21.4</v>
      </c>
      <c r="EH230" s="9">
        <v>22.4</v>
      </c>
      <c r="EI230" s="9">
        <v>21.1</v>
      </c>
      <c r="EJ230" s="9">
        <v>11.7</v>
      </c>
      <c r="EK230" s="9">
        <v>15.3</v>
      </c>
      <c r="EL230" s="9">
        <v>43.1</v>
      </c>
      <c r="EM230" s="9">
        <v>38.1</v>
      </c>
      <c r="EN230" s="9">
        <v>32.1</v>
      </c>
      <c r="EO230" s="9">
        <v>8.4</v>
      </c>
      <c r="EP230" s="9">
        <v>38.299999999999997</v>
      </c>
      <c r="EQ230" s="9">
        <v>24.3</v>
      </c>
      <c r="ER230" s="9">
        <v>8.1999999999999993</v>
      </c>
      <c r="ES230" s="21">
        <v>22</v>
      </c>
      <c r="ET230" s="9">
        <v>8.6999999999999993</v>
      </c>
      <c r="EU230" s="9">
        <v>18.600000000000001</v>
      </c>
      <c r="EV230" s="9">
        <v>20.7</v>
      </c>
      <c r="EW230" s="9">
        <v>20.399999999999999</v>
      </c>
      <c r="EX230" s="9">
        <v>24.5</v>
      </c>
      <c r="EY230" s="9">
        <v>23.4</v>
      </c>
      <c r="EZ230" s="9">
        <v>15.4</v>
      </c>
      <c r="FA230" s="9">
        <v>39.6</v>
      </c>
      <c r="FB230" s="9">
        <v>34.9</v>
      </c>
      <c r="FC230" s="9">
        <v>23.4</v>
      </c>
      <c r="FD230" s="21">
        <v>18</v>
      </c>
      <c r="FE230" s="21">
        <v>18</v>
      </c>
      <c r="FF230" s="21">
        <v>23</v>
      </c>
      <c r="FG230" s="9">
        <v>16.600000000000001</v>
      </c>
      <c r="FH230" s="9">
        <v>24.7</v>
      </c>
      <c r="FI230" s="9">
        <v>24.9</v>
      </c>
      <c r="FJ230" s="9">
        <v>38.799999999999997</v>
      </c>
      <c r="FK230" s="9">
        <v>8.6</v>
      </c>
      <c r="FL230" s="9">
        <v>34.4</v>
      </c>
      <c r="FM230" s="21">
        <v>16</v>
      </c>
      <c r="FN230" s="9">
        <v>39.1</v>
      </c>
      <c r="FO230" s="9">
        <v>9.5</v>
      </c>
      <c r="FP230" s="9">
        <v>44.7</v>
      </c>
      <c r="FQ230" s="9">
        <v>13.6</v>
      </c>
      <c r="FR230" s="9">
        <v>22.1</v>
      </c>
      <c r="FS230" s="9">
        <v>32.799999999999997</v>
      </c>
      <c r="FT230" s="9">
        <v>17.899999999999999</v>
      </c>
      <c r="FU230" s="9">
        <v>34.4</v>
      </c>
      <c r="FV230" s="9">
        <v>24.1</v>
      </c>
      <c r="FW230" s="9">
        <v>25.2</v>
      </c>
      <c r="FX230" s="9">
        <v>25.3</v>
      </c>
      <c r="FY230" s="9">
        <v>30.6</v>
      </c>
      <c r="FZ230" s="9">
        <v>23.9</v>
      </c>
      <c r="GA230" s="9">
        <v>8.1</v>
      </c>
      <c r="GB230" s="21">
        <v>33</v>
      </c>
      <c r="GC230" s="9">
        <v>19.5</v>
      </c>
      <c r="GD230" s="21">
        <v>18</v>
      </c>
      <c r="GE230" s="9">
        <v>18.399999999999999</v>
      </c>
      <c r="GF230" s="9">
        <v>22.9</v>
      </c>
      <c r="GG230" s="9">
        <v>4.9000000000000004</v>
      </c>
      <c r="GH230" s="9">
        <v>4.9000000000000004</v>
      </c>
      <c r="GI230" s="9">
        <v>43.4</v>
      </c>
      <c r="GJ230" s="9">
        <v>33.1</v>
      </c>
      <c r="GK230" s="9">
        <v>32.5</v>
      </c>
      <c r="GL230" s="9">
        <v>31.6</v>
      </c>
      <c r="GM230" s="21">
        <v>32</v>
      </c>
      <c r="GN230" s="9">
        <v>17.600000000000001</v>
      </c>
      <c r="GO230" s="9">
        <v>13.3</v>
      </c>
      <c r="GP230" s="9">
        <v>22.4</v>
      </c>
      <c r="GQ230" s="9">
        <v>33.5</v>
      </c>
      <c r="GR230" s="21">
        <v>22</v>
      </c>
      <c r="GS230" s="9">
        <v>21.8</v>
      </c>
      <c r="GT230" s="9">
        <v>19.399999999999999</v>
      </c>
      <c r="GU230" s="9">
        <v>22.4</v>
      </c>
      <c r="GV230" s="9">
        <v>21.9</v>
      </c>
      <c r="GW230" s="9">
        <v>22.4</v>
      </c>
      <c r="GX230" s="9">
        <v>11.6</v>
      </c>
      <c r="GY230" s="9">
        <v>24.6</v>
      </c>
      <c r="GZ230" s="9">
        <v>23.8</v>
      </c>
      <c r="HA230" s="9">
        <v>39.700000000000003</v>
      </c>
      <c r="HB230" s="9">
        <v>18.3</v>
      </c>
      <c r="HC230" s="9">
        <v>21.8</v>
      </c>
      <c r="HD230" s="9">
        <v>20.2</v>
      </c>
      <c r="HE230" s="9">
        <v>17.8</v>
      </c>
      <c r="HF230" s="9">
        <v>16.600000000000001</v>
      </c>
      <c r="HG230" s="9">
        <v>20.9</v>
      </c>
      <c r="HH230" s="9">
        <v>16.600000000000001</v>
      </c>
      <c r="HI230" s="9">
        <v>28.9</v>
      </c>
      <c r="HJ230" s="9">
        <v>34.1</v>
      </c>
      <c r="HK230" s="9">
        <v>16.8</v>
      </c>
      <c r="HL230" s="9">
        <v>20.100000000000001</v>
      </c>
      <c r="HM230" s="9">
        <v>17.899999999999999</v>
      </c>
      <c r="HN230" s="9">
        <v>33.4</v>
      </c>
      <c r="HO230" s="9">
        <v>18.899999999999999</v>
      </c>
      <c r="HP230" s="21">
        <v>13</v>
      </c>
      <c r="HQ230" s="9">
        <v>24.5</v>
      </c>
      <c r="HR230" s="9">
        <v>27.7</v>
      </c>
      <c r="HS230" s="21">
        <v>18</v>
      </c>
      <c r="HT230" s="9">
        <v>19.600000000000001</v>
      </c>
      <c r="HU230" s="9">
        <v>25.7</v>
      </c>
      <c r="HV230" s="9">
        <v>15.1</v>
      </c>
      <c r="HW230" s="21">
        <v>0</v>
      </c>
      <c r="HX230" s="8"/>
      <c r="HY230" s="92" t="str">
        <f t="shared" si="684"/>
        <v xml:space="preserve">228 1 0.6 </v>
      </c>
      <c r="HZ230" s="92" t="str">
        <f t="shared" si="685"/>
        <v xml:space="preserve">228 2 0.933333 </v>
      </c>
      <c r="IA230" s="92" t="str">
        <f t="shared" si="686"/>
        <v xml:space="preserve">228 3 0.656667 </v>
      </c>
      <c r="IB230" s="92" t="str">
        <f t="shared" si="687"/>
        <v xml:space="preserve">228 4 1.706667 </v>
      </c>
      <c r="IC230" s="92" t="str">
        <f t="shared" si="688"/>
        <v xml:space="preserve">228 5 1.63 </v>
      </c>
      <c r="ID230" s="92" t="str">
        <f t="shared" si="689"/>
        <v xml:space="preserve">228 6 1.63 </v>
      </c>
      <c r="IE230" s="92" t="str">
        <f t="shared" si="690"/>
        <v xml:space="preserve">228 7 0.253333 </v>
      </c>
      <c r="IF230" s="92" t="str">
        <f t="shared" si="691"/>
        <v xml:space="preserve">228 8 0.236667 </v>
      </c>
      <c r="IG230" s="92" t="str">
        <f t="shared" si="692"/>
        <v xml:space="preserve">228 9 0.753333 </v>
      </c>
      <c r="IH230" s="92" t="str">
        <f t="shared" si="693"/>
        <v xml:space="preserve">228 10 0.31 </v>
      </c>
      <c r="II230" s="92" t="str">
        <f t="shared" si="694"/>
        <v xml:space="preserve">228 11 0.566667 </v>
      </c>
      <c r="IJ230" s="92" t="str">
        <f t="shared" si="695"/>
        <v xml:space="preserve">228 12 1.11 </v>
      </c>
      <c r="IK230" s="92" t="str">
        <f t="shared" si="696"/>
        <v xml:space="preserve">228 13 0.633333 </v>
      </c>
      <c r="IL230" s="92" t="str">
        <f t="shared" si="697"/>
        <v xml:space="preserve">228 14 0.976667 </v>
      </c>
      <c r="IM230" s="92" t="str">
        <f t="shared" si="698"/>
        <v xml:space="preserve">228 15 0.71 </v>
      </c>
      <c r="IN230" s="92" t="str">
        <f t="shared" si="699"/>
        <v xml:space="preserve">228 16 1.46 </v>
      </c>
      <c r="IO230" s="92" t="str">
        <f t="shared" si="700"/>
        <v xml:space="preserve">228 17 0.736667 </v>
      </c>
      <c r="IP230" s="92" t="str">
        <f t="shared" si="701"/>
        <v xml:space="preserve">228 18 0.74 </v>
      </c>
      <c r="IQ230" s="92" t="str">
        <f t="shared" si="702"/>
        <v xml:space="preserve">228 19 1.07 </v>
      </c>
      <c r="IR230" s="92" t="str">
        <f t="shared" si="703"/>
        <v xml:space="preserve">228 20 0.74 </v>
      </c>
      <c r="IS230" s="92" t="str">
        <f t="shared" si="704"/>
        <v xml:space="preserve">228 21 0.706667 </v>
      </c>
      <c r="IT230" s="92" t="str">
        <f t="shared" si="705"/>
        <v xml:space="preserve">228 22 0.156667 </v>
      </c>
      <c r="IU230" s="92" t="str">
        <f t="shared" si="706"/>
        <v xml:space="preserve">228 23 0.8 </v>
      </c>
      <c r="IV230" s="92" t="str">
        <f t="shared" si="707"/>
        <v xml:space="preserve">228 24 0.24 </v>
      </c>
      <c r="IW230" s="92" t="str">
        <f t="shared" si="708"/>
        <v xml:space="preserve">228 25 1.096667 </v>
      </c>
      <c r="IX230" s="92" t="str">
        <f t="shared" si="709"/>
        <v xml:space="preserve">228 26 1.4 </v>
      </c>
      <c r="IY230" s="92" t="str">
        <f t="shared" si="710"/>
        <v xml:space="preserve">228 27 0.896667 </v>
      </c>
      <c r="IZ230" s="92" t="str">
        <f t="shared" si="711"/>
        <v xml:space="preserve">228 28 0.513333 </v>
      </c>
      <c r="JA230" s="92" t="str">
        <f t="shared" si="712"/>
        <v xml:space="preserve">228 29 0.663333 </v>
      </c>
      <c r="JB230" s="92" t="str">
        <f t="shared" si="713"/>
        <v xml:space="preserve">228 30 1.163333 </v>
      </c>
      <c r="JC230" s="92" t="str">
        <f t="shared" si="714"/>
        <v xml:space="preserve">228 31 1.493333 </v>
      </c>
      <c r="JD230" s="92" t="str">
        <f t="shared" si="715"/>
        <v xml:space="preserve">228 32 0.51 </v>
      </c>
      <c r="JE230" s="92" t="str">
        <f t="shared" si="716"/>
        <v xml:space="preserve">228 33 0.7 </v>
      </c>
      <c r="JF230" s="92" t="str">
        <f t="shared" si="717"/>
        <v xml:space="preserve">228 34 0.863333 </v>
      </c>
      <c r="JG230" s="92" t="str">
        <f t="shared" si="718"/>
        <v xml:space="preserve">228 35 0.75 </v>
      </c>
      <c r="JH230" s="92" t="str">
        <f t="shared" si="719"/>
        <v xml:space="preserve">228 36 0.606667 </v>
      </c>
      <c r="JI230" s="92" t="str">
        <f t="shared" si="720"/>
        <v xml:space="preserve">228 37 0.73 </v>
      </c>
      <c r="JJ230" s="92" t="str">
        <f t="shared" si="721"/>
        <v xml:space="preserve">228 38 0.253333 </v>
      </c>
      <c r="JK230" s="92" t="str">
        <f t="shared" si="722"/>
        <v xml:space="preserve">228 39 1.306667 </v>
      </c>
      <c r="JL230" s="92" t="str">
        <f t="shared" si="723"/>
        <v xml:space="preserve">228 40 0.596667 </v>
      </c>
      <c r="JM230" s="92" t="str">
        <f t="shared" si="724"/>
        <v xml:space="preserve">228 41 0.656667 </v>
      </c>
      <c r="JN230" s="92" t="str">
        <f t="shared" si="725"/>
        <v xml:space="preserve">228 42 0.936667 </v>
      </c>
      <c r="JO230" s="92" t="str">
        <f t="shared" si="726"/>
        <v xml:space="preserve">228 43 0.876667 </v>
      </c>
      <c r="JP230" s="92" t="str">
        <f t="shared" si="727"/>
        <v xml:space="preserve">228 44 0.81 </v>
      </c>
      <c r="JQ230" s="92" t="str">
        <f t="shared" si="728"/>
        <v xml:space="preserve">228 45 0.336667 </v>
      </c>
      <c r="JR230" s="92" t="str">
        <f t="shared" si="729"/>
        <v xml:space="preserve">228 46 0.683333 </v>
      </c>
      <c r="JS230" s="92" t="str">
        <f t="shared" si="730"/>
        <v xml:space="preserve">228 47 0.82 </v>
      </c>
      <c r="JT230" s="92" t="str">
        <f t="shared" si="731"/>
        <v xml:space="preserve">228 48 0.803333 </v>
      </c>
      <c r="JU230" s="92" t="str">
        <f t="shared" si="732"/>
        <v xml:space="preserve">228 49 0.38 </v>
      </c>
      <c r="JV230" s="92" t="str">
        <f t="shared" si="733"/>
        <v xml:space="preserve">228 50 0.666667 </v>
      </c>
      <c r="JW230" s="92" t="str">
        <f t="shared" si="734"/>
        <v xml:space="preserve">228 51 0.58 </v>
      </c>
      <c r="JX230" s="92" t="str">
        <f t="shared" si="735"/>
        <v xml:space="preserve">228 52 1.16 </v>
      </c>
      <c r="JY230" s="92" t="str">
        <f t="shared" si="736"/>
        <v xml:space="preserve">228 53 1.62 </v>
      </c>
      <c r="JZ230" s="92" t="str">
        <f t="shared" si="737"/>
        <v xml:space="preserve">228 54 0.636667 </v>
      </c>
      <c r="KA230" s="92" t="str">
        <f t="shared" si="738"/>
        <v xml:space="preserve">228 55 0.81 </v>
      </c>
      <c r="KB230" s="92" t="str">
        <f t="shared" si="739"/>
        <v xml:space="preserve">228 56 0.37 </v>
      </c>
      <c r="KC230" s="92" t="str">
        <f t="shared" si="740"/>
        <v xml:space="preserve">228 57 0.486667 </v>
      </c>
      <c r="KD230" s="92" t="str">
        <f t="shared" si="741"/>
        <v xml:space="preserve">228 58 1.09 </v>
      </c>
      <c r="KE230" s="92" t="str">
        <f t="shared" si="742"/>
        <v xml:space="preserve">228 59 0.59 </v>
      </c>
      <c r="KF230" s="92" t="str">
        <f t="shared" si="743"/>
        <v xml:space="preserve">228 60 0.87 </v>
      </c>
      <c r="KG230" s="92" t="str">
        <f t="shared" si="744"/>
        <v xml:space="preserve">228 61 0.803333 </v>
      </c>
      <c r="KH230" s="92" t="str">
        <f t="shared" si="745"/>
        <v xml:space="preserve">228 62 0.853333 </v>
      </c>
      <c r="KI230" s="92" t="str">
        <f t="shared" si="746"/>
        <v xml:space="preserve">228 63 0.756667 </v>
      </c>
      <c r="KJ230" s="92" t="str">
        <f t="shared" si="747"/>
        <v xml:space="preserve">228 64 0.556667 </v>
      </c>
      <c r="KK230" s="92" t="str">
        <f t="shared" si="748"/>
        <v xml:space="preserve">228 65 0.51 </v>
      </c>
      <c r="KL230" s="92" t="str">
        <f t="shared" si="749"/>
        <v xml:space="preserve">228 66 0.53 </v>
      </c>
      <c r="KM230" s="92" t="str">
        <f t="shared" si="750"/>
        <v xml:space="preserve">228 67 1.113333 </v>
      </c>
      <c r="KN230" s="92" t="str">
        <f t="shared" si="751"/>
        <v xml:space="preserve">228 68 1.116667 </v>
      </c>
      <c r="KO230" s="92" t="str">
        <f t="shared" si="752"/>
        <v xml:space="preserve">228 69 0.56 </v>
      </c>
      <c r="KP230" s="92" t="str">
        <f t="shared" si="753"/>
        <v xml:space="preserve">228 70 0.743333 </v>
      </c>
      <c r="KQ230" s="92" t="str">
        <f t="shared" si="754"/>
        <v xml:space="preserve">228 71 0.32 </v>
      </c>
      <c r="KR230" s="92" t="str">
        <f t="shared" si="755"/>
        <v xml:space="preserve">228 72 0.433333 </v>
      </c>
      <c r="KS230" s="92" t="str">
        <f t="shared" si="756"/>
        <v xml:space="preserve">228 73 0.7 </v>
      </c>
      <c r="KT230" s="92" t="str">
        <f t="shared" si="757"/>
        <v xml:space="preserve">228 74 1.446667 </v>
      </c>
      <c r="KU230" s="92" t="str">
        <f t="shared" si="758"/>
        <v xml:space="preserve">228 75 0.436667 </v>
      </c>
      <c r="KV230" s="92" t="str">
        <f t="shared" si="759"/>
        <v xml:space="preserve">228 76 0.573333 </v>
      </c>
      <c r="KW230" s="92" t="str">
        <f t="shared" si="760"/>
        <v xml:space="preserve">228 77 0.6 </v>
      </c>
      <c r="KX230" s="92" t="str">
        <f t="shared" si="761"/>
        <v xml:space="preserve">228 78 0.78 </v>
      </c>
      <c r="KY230" s="92" t="str">
        <f t="shared" si="762"/>
        <v xml:space="preserve">228 79 0.56 </v>
      </c>
      <c r="KZ230" s="92" t="str">
        <f t="shared" si="763"/>
        <v xml:space="preserve">228 80 0.37 </v>
      </c>
      <c r="LA230" s="92" t="str">
        <f t="shared" si="764"/>
        <v xml:space="preserve">228 81 0.27 </v>
      </c>
      <c r="LB230" s="92" t="str">
        <f t="shared" si="765"/>
        <v xml:space="preserve">228 82 0.053333 </v>
      </c>
      <c r="LC230" s="92" t="str">
        <f t="shared" si="766"/>
        <v xml:space="preserve">228 83 0.37 </v>
      </c>
      <c r="LD230" s="92" t="str">
        <f t="shared" si="767"/>
        <v xml:space="preserve">228 84 0.773333 </v>
      </c>
      <c r="LE230" s="92" t="str">
        <f t="shared" si="768"/>
        <v xml:space="preserve">228 85 0.583333 </v>
      </c>
      <c r="LF230" s="92" t="str">
        <f t="shared" si="769"/>
        <v xml:space="preserve">228 86 0.576667 </v>
      </c>
      <c r="LG230" s="92" t="str">
        <f t="shared" si="770"/>
        <v xml:space="preserve">228 87 0.653333 </v>
      </c>
      <c r="LH230" s="92" t="str">
        <f t="shared" si="771"/>
        <v xml:space="preserve">228 88 1.083333 </v>
      </c>
      <c r="LI230" s="92" t="str">
        <f t="shared" si="772"/>
        <v xml:space="preserve">228 89 0.603333 </v>
      </c>
      <c r="LJ230" s="92" t="str">
        <f t="shared" si="773"/>
        <v xml:space="preserve">228 90 0.37 </v>
      </c>
      <c r="LK230" s="92" t="str">
        <f t="shared" si="774"/>
        <v xml:space="preserve">228 91 1.073333 </v>
      </c>
      <c r="LL230" s="92" t="str">
        <f t="shared" si="775"/>
        <v xml:space="preserve">228 92 0.316667 </v>
      </c>
      <c r="LM230" s="92" t="str">
        <f t="shared" si="776"/>
        <v xml:space="preserve">228 93 0.47 </v>
      </c>
      <c r="LN230" s="92" t="str">
        <f t="shared" si="777"/>
        <v xml:space="preserve">228 94 0.51 </v>
      </c>
      <c r="LO230" s="92" t="str">
        <f t="shared" si="778"/>
        <v xml:space="preserve">228 95 0.54 </v>
      </c>
      <c r="LP230" s="92" t="str">
        <f t="shared" si="779"/>
        <v xml:space="preserve">228 96 0.133333 </v>
      </c>
      <c r="LQ230" s="92" t="str">
        <f t="shared" si="780"/>
        <v xml:space="preserve">228 97 0.873333 </v>
      </c>
      <c r="LR230" s="92" t="str">
        <f t="shared" si="781"/>
        <v xml:space="preserve">228 98 0.843333 </v>
      </c>
      <c r="LS230" s="92" t="str">
        <f t="shared" si="782"/>
        <v xml:space="preserve">228 99 0.736667 </v>
      </c>
      <c r="LT230" s="92" t="str">
        <f t="shared" si="783"/>
        <v xml:space="preserve">228 100 0.916667 </v>
      </c>
      <c r="LU230" s="92" t="str">
        <f t="shared" si="784"/>
        <v xml:space="preserve">228 101 0.66 </v>
      </c>
      <c r="LV230" s="92" t="str">
        <f t="shared" si="785"/>
        <v xml:space="preserve">228 102 0.82 </v>
      </c>
      <c r="LW230" s="92" t="str">
        <f t="shared" si="786"/>
        <v xml:space="preserve">228 103 0.376667 </v>
      </c>
      <c r="LX230" s="92" t="str">
        <f t="shared" si="787"/>
        <v xml:space="preserve">228 104 0.726667 </v>
      </c>
      <c r="LY230" s="92" t="str">
        <f t="shared" si="788"/>
        <v xml:space="preserve">228 105 0.773333 </v>
      </c>
      <c r="LZ230" s="92" t="str">
        <f t="shared" si="789"/>
        <v xml:space="preserve">228 106 0.67 </v>
      </c>
      <c r="MA230" s="92" t="str">
        <f t="shared" si="790"/>
        <v xml:space="preserve">228 107 0.716667 </v>
      </c>
      <c r="MB230" s="92" t="str">
        <f t="shared" si="791"/>
        <v xml:space="preserve">228 108 1.57 </v>
      </c>
      <c r="MC230" s="92" t="str">
        <f t="shared" si="792"/>
        <v xml:space="preserve">228 109 0.623333 </v>
      </c>
      <c r="MD230" s="92" t="str">
        <f t="shared" si="793"/>
        <v xml:space="preserve">228 110 0.636667 </v>
      </c>
      <c r="ME230" s="92" t="str">
        <f t="shared" si="794"/>
        <v xml:space="preserve">228 111 0.476667 </v>
      </c>
      <c r="MF230" s="92" t="str">
        <f t="shared" si="795"/>
        <v xml:space="preserve">228 112 0.76 </v>
      </c>
      <c r="MG230" s="92" t="str">
        <f t="shared" si="796"/>
        <v xml:space="preserve">228 113 1.103333 </v>
      </c>
      <c r="MH230" s="92" t="str">
        <f t="shared" si="797"/>
        <v xml:space="preserve">228 114 1.166667 </v>
      </c>
      <c r="MI230" s="92" t="str">
        <f t="shared" si="798"/>
        <v xml:space="preserve">228 115 0.94 </v>
      </c>
      <c r="MJ230" s="92" t="str">
        <f t="shared" si="799"/>
        <v xml:space="preserve">228 116 0.506667 </v>
      </c>
      <c r="MK230" s="92" t="str">
        <f t="shared" si="800"/>
        <v xml:space="preserve">228 117 0.413333 </v>
      </c>
      <c r="ML230" s="92" t="str">
        <f t="shared" si="801"/>
        <v xml:space="preserve">228 118 0.77 </v>
      </c>
      <c r="MM230" s="92" t="str">
        <f t="shared" si="802"/>
        <v xml:space="preserve">228 119 0.603333 </v>
      </c>
      <c r="MN230" s="92" t="str">
        <f t="shared" si="803"/>
        <v xml:space="preserve">228 120 0.383333 </v>
      </c>
      <c r="MO230" s="92" t="str">
        <f t="shared" si="804"/>
        <v xml:space="preserve">228 121 0.71 </v>
      </c>
      <c r="MP230" s="92" t="str">
        <f t="shared" si="805"/>
        <v xml:space="preserve">228 122 0.633333 </v>
      </c>
      <c r="MQ230" s="92" t="str">
        <f t="shared" si="806"/>
        <v xml:space="preserve">228 123 0.88 </v>
      </c>
      <c r="MR230" s="92" t="str">
        <f t="shared" si="807"/>
        <v xml:space="preserve">228 124 1.52 </v>
      </c>
      <c r="MS230" s="92" t="str">
        <f t="shared" si="808"/>
        <v xml:space="preserve">228 125 0.64 </v>
      </c>
      <c r="MT230" s="92" t="str">
        <f t="shared" si="809"/>
        <v xml:space="preserve">228 126 0.906667 </v>
      </c>
      <c r="MU230" s="92" t="str">
        <f t="shared" si="810"/>
        <v xml:space="preserve">228 127 0.74 </v>
      </c>
      <c r="MV230" s="92" t="str">
        <f t="shared" si="811"/>
        <v xml:space="preserve">228 128 0.39 </v>
      </c>
      <c r="MW230" s="92" t="str">
        <f t="shared" si="812"/>
        <v xml:space="preserve">228 129 0.693333 </v>
      </c>
      <c r="MX230" s="92" t="str">
        <f t="shared" si="813"/>
        <v xml:space="preserve">228 130 0.653333 </v>
      </c>
      <c r="MY230" s="92" t="str">
        <f t="shared" si="814"/>
        <v xml:space="preserve">228 131 0.883333 </v>
      </c>
      <c r="MZ230" s="92" t="str">
        <f t="shared" si="815"/>
        <v xml:space="preserve">228 132 0.973333 </v>
      </c>
      <c r="NA230" s="92" t="str">
        <f t="shared" si="816"/>
        <v xml:space="preserve">228 133 0.956667 </v>
      </c>
      <c r="NB230" s="92" t="str">
        <f t="shared" si="817"/>
        <v xml:space="preserve">228 134 0.713333 </v>
      </c>
      <c r="NC230" s="92" t="str">
        <f t="shared" si="818"/>
        <v xml:space="preserve">228 135 0.746667 </v>
      </c>
      <c r="ND230" s="92" t="str">
        <f t="shared" si="819"/>
        <v xml:space="preserve">228 136 0.703333 </v>
      </c>
      <c r="NE230" s="92" t="str">
        <f t="shared" si="820"/>
        <v xml:space="preserve">228 137 0.39 </v>
      </c>
      <c r="NF230" s="92" t="str">
        <f t="shared" si="821"/>
        <v xml:space="preserve">228 138 0.51 </v>
      </c>
      <c r="NG230" s="92" t="str">
        <f t="shared" si="822"/>
        <v xml:space="preserve">228 139 1.436667 </v>
      </c>
      <c r="NH230" s="92" t="str">
        <f t="shared" si="823"/>
        <v xml:space="preserve">228 140 1.27 </v>
      </c>
      <c r="NI230" s="92" t="str">
        <f t="shared" si="824"/>
        <v xml:space="preserve">228 141 1.07 </v>
      </c>
      <c r="NJ230" s="92" t="str">
        <f t="shared" si="825"/>
        <v xml:space="preserve">228 142 0.28 </v>
      </c>
      <c r="NK230" s="92" t="str">
        <f t="shared" si="826"/>
        <v xml:space="preserve">228 143 1.276667 </v>
      </c>
      <c r="NL230" s="92" t="str">
        <f t="shared" si="827"/>
        <v xml:space="preserve">228 144 0.81 </v>
      </c>
      <c r="NM230" s="92" t="str">
        <f t="shared" si="828"/>
        <v xml:space="preserve">228 145 0.273333 </v>
      </c>
      <c r="NN230" s="92" t="str">
        <f t="shared" si="829"/>
        <v xml:space="preserve">228 146 0.733333 </v>
      </c>
      <c r="NO230" s="92" t="str">
        <f t="shared" si="830"/>
        <v xml:space="preserve">228 147 0.29 </v>
      </c>
      <c r="NP230" s="92" t="str">
        <f t="shared" si="831"/>
        <v xml:space="preserve">228 148 0.62 </v>
      </c>
      <c r="NQ230" s="92" t="str">
        <f t="shared" si="832"/>
        <v xml:space="preserve">228 149 0.69 </v>
      </c>
      <c r="NR230" s="92" t="str">
        <f t="shared" si="833"/>
        <v xml:space="preserve">228 150 0.68 </v>
      </c>
      <c r="NS230" s="92" t="str">
        <f t="shared" si="834"/>
        <v xml:space="preserve">228 151 0.816667 </v>
      </c>
      <c r="NT230" s="92" t="str">
        <f t="shared" si="835"/>
        <v xml:space="preserve">228 152 0.78 </v>
      </c>
      <c r="NU230" s="92" t="str">
        <f t="shared" si="836"/>
        <v xml:space="preserve">228 153 0.513333 </v>
      </c>
      <c r="NV230" s="92" t="str">
        <f t="shared" si="837"/>
        <v xml:space="preserve">228 154 1.32 </v>
      </c>
      <c r="NW230" s="92" t="str">
        <f t="shared" si="838"/>
        <v xml:space="preserve">228 155 1.163333 </v>
      </c>
      <c r="NX230" s="92" t="str">
        <f t="shared" si="839"/>
        <v xml:space="preserve">228 156 0.78 </v>
      </c>
      <c r="NY230" s="92" t="str">
        <f t="shared" si="840"/>
        <v xml:space="preserve">228 157 0.6 </v>
      </c>
      <c r="NZ230" s="92" t="str">
        <f t="shared" si="841"/>
        <v xml:space="preserve">228 158 0.6 </v>
      </c>
      <c r="OA230" s="92" t="str">
        <f t="shared" si="842"/>
        <v xml:space="preserve">228 159 0.766667 </v>
      </c>
      <c r="OB230" s="92" t="str">
        <f t="shared" si="843"/>
        <v xml:space="preserve">228 160 0.553333 </v>
      </c>
      <c r="OC230" s="92" t="str">
        <f t="shared" si="844"/>
        <v xml:space="preserve">228 161 0.823333 </v>
      </c>
      <c r="OD230" s="92" t="str">
        <f t="shared" si="845"/>
        <v xml:space="preserve">228 162 0.83 </v>
      </c>
      <c r="OE230" s="92" t="str">
        <f t="shared" si="846"/>
        <v xml:space="preserve">228 163 1.293333 </v>
      </c>
      <c r="OF230" s="92" t="str">
        <f t="shared" si="847"/>
        <v xml:space="preserve">228 164 0.286667 </v>
      </c>
      <c r="OG230" s="92" t="str">
        <f t="shared" si="848"/>
        <v xml:space="preserve">228 165 1.146667 </v>
      </c>
      <c r="OH230" s="92" t="str">
        <f t="shared" si="849"/>
        <v xml:space="preserve">228 166 0.533333 </v>
      </c>
      <c r="OI230" s="92" t="str">
        <f t="shared" si="850"/>
        <v xml:space="preserve">228 167 1.303333 </v>
      </c>
      <c r="OJ230" s="92" t="str">
        <f t="shared" si="851"/>
        <v xml:space="preserve">228 168 0.316667 </v>
      </c>
      <c r="OK230" s="92" t="str">
        <f t="shared" si="852"/>
        <v xml:space="preserve">228 169 1.49 </v>
      </c>
      <c r="OL230" s="92" t="str">
        <f t="shared" si="853"/>
        <v xml:space="preserve">228 170 0.453333 </v>
      </c>
      <c r="OM230" s="92" t="str">
        <f t="shared" si="854"/>
        <v xml:space="preserve">228 171 0.736667 </v>
      </c>
      <c r="ON230" s="92" t="str">
        <f t="shared" si="855"/>
        <v xml:space="preserve">228 172 1.093333 </v>
      </c>
      <c r="OO230" s="92" t="str">
        <f t="shared" si="856"/>
        <v xml:space="preserve">228 173 0.596667 </v>
      </c>
      <c r="OP230" s="92" t="str">
        <f t="shared" si="857"/>
        <v xml:space="preserve">228 174 1.146667 </v>
      </c>
      <c r="OQ230" s="92" t="str">
        <f t="shared" si="858"/>
        <v xml:space="preserve">228 175 0.803333 </v>
      </c>
      <c r="OR230" s="92" t="str">
        <f t="shared" si="859"/>
        <v xml:space="preserve">228 176 0.84 </v>
      </c>
      <c r="OS230" s="92" t="str">
        <f t="shared" si="860"/>
        <v xml:space="preserve">228 177 0.843333 </v>
      </c>
      <c r="OT230" s="92" t="str">
        <f t="shared" si="861"/>
        <v xml:space="preserve">228 178 1.02 </v>
      </c>
      <c r="OU230" s="92" t="str">
        <f t="shared" si="862"/>
        <v xml:space="preserve">228 179 0.796667 </v>
      </c>
      <c r="OV230" s="92" t="str">
        <f t="shared" si="863"/>
        <v xml:space="preserve">228 180 0.27 </v>
      </c>
      <c r="OW230" s="92" t="str">
        <f t="shared" si="864"/>
        <v xml:space="preserve">228 181 1.1 </v>
      </c>
      <c r="OX230" s="92" t="str">
        <f t="shared" si="865"/>
        <v xml:space="preserve">228 182 0.65 </v>
      </c>
      <c r="OY230" s="92" t="str">
        <f t="shared" si="866"/>
        <v xml:space="preserve">228 183 0.6 </v>
      </c>
      <c r="OZ230" s="92" t="str">
        <f t="shared" si="867"/>
        <v xml:space="preserve">228 184 0.613333 </v>
      </c>
      <c r="PA230" s="92" t="str">
        <f t="shared" si="868"/>
        <v xml:space="preserve">228 185 0.763333 </v>
      </c>
      <c r="PB230" s="92" t="str">
        <f t="shared" si="869"/>
        <v xml:space="preserve">228 186 0.163333 </v>
      </c>
      <c r="PC230" s="92" t="str">
        <f t="shared" si="870"/>
        <v xml:space="preserve">228 187 0.163333 </v>
      </c>
      <c r="PD230" s="92" t="str">
        <f t="shared" si="871"/>
        <v xml:space="preserve">228 188 1.446667 </v>
      </c>
      <c r="PE230" s="92" t="str">
        <f t="shared" si="872"/>
        <v xml:space="preserve">228 189 1.103333 </v>
      </c>
      <c r="PF230" s="92" t="str">
        <f t="shared" si="873"/>
        <v xml:space="preserve">228 190 1.083333 </v>
      </c>
      <c r="PG230" s="92" t="str">
        <f t="shared" si="874"/>
        <v xml:space="preserve">228 191 1.053333 </v>
      </c>
      <c r="PH230" s="92" t="str">
        <f t="shared" si="875"/>
        <v xml:space="preserve">228 192 1.066667 </v>
      </c>
      <c r="PI230" s="92" t="str">
        <f t="shared" si="876"/>
        <v xml:space="preserve">228 193 0.586667 </v>
      </c>
      <c r="PJ230" s="92" t="str">
        <f t="shared" si="877"/>
        <v xml:space="preserve">228 194 0.443333 </v>
      </c>
      <c r="PK230" s="92" t="str">
        <f t="shared" si="878"/>
        <v xml:space="preserve">228 195 0.746667 </v>
      </c>
      <c r="PL230" s="92" t="str">
        <f t="shared" si="879"/>
        <v xml:space="preserve">228 196 1.116667 </v>
      </c>
      <c r="PM230" s="92" t="str">
        <f t="shared" si="880"/>
        <v xml:space="preserve">228 197 0.733333 </v>
      </c>
      <c r="PN230" s="92" t="str">
        <f t="shared" si="881"/>
        <v xml:space="preserve">228 198 0.726667 </v>
      </c>
      <c r="PO230" s="92" t="str">
        <f t="shared" si="882"/>
        <v xml:space="preserve">228 199 0.646667 </v>
      </c>
      <c r="PP230" s="92" t="str">
        <f t="shared" si="883"/>
        <v xml:space="preserve">228 200 0.746667 </v>
      </c>
      <c r="PQ230" s="92" t="str">
        <f t="shared" si="884"/>
        <v xml:space="preserve">228 201 0.73 </v>
      </c>
      <c r="PR230" s="92" t="str">
        <f t="shared" si="885"/>
        <v xml:space="preserve">228 202 0.746667 </v>
      </c>
      <c r="PS230" s="92" t="str">
        <f t="shared" si="886"/>
        <v xml:space="preserve">228 203 0.386667 </v>
      </c>
      <c r="PT230" s="92" t="str">
        <f t="shared" si="887"/>
        <v xml:space="preserve">228 204 0.82 </v>
      </c>
      <c r="PU230" s="92" t="str">
        <f t="shared" si="888"/>
        <v xml:space="preserve">228 205 0.793333 </v>
      </c>
      <c r="PV230" s="92" t="str">
        <f t="shared" si="889"/>
        <v xml:space="preserve">228 206 1.323333 </v>
      </c>
      <c r="PW230" s="92" t="str">
        <f t="shared" si="890"/>
        <v xml:space="preserve">228 207 0.61 </v>
      </c>
      <c r="PX230" s="92" t="str">
        <f t="shared" si="891"/>
        <v xml:space="preserve">228 208 0.726667 </v>
      </c>
      <c r="PY230" s="92" t="str">
        <f t="shared" si="892"/>
        <v xml:space="preserve">228 209 0.673333 </v>
      </c>
      <c r="PZ230" s="92" t="str">
        <f t="shared" si="893"/>
        <v xml:space="preserve">228 210 0.593333 </v>
      </c>
      <c r="QA230" s="92" t="str">
        <f t="shared" si="894"/>
        <v xml:space="preserve">228 211 0.553333 </v>
      </c>
      <c r="QB230" s="92" t="str">
        <f t="shared" si="895"/>
        <v xml:space="preserve">228 212 0.696667 </v>
      </c>
      <c r="QC230" s="92" t="str">
        <f t="shared" si="896"/>
        <v xml:space="preserve">228 213 0.553333 </v>
      </c>
      <c r="QD230" s="92" t="str">
        <f t="shared" si="897"/>
        <v xml:space="preserve">228 214 0.963333 </v>
      </c>
      <c r="QE230" s="92" t="str">
        <f t="shared" si="898"/>
        <v xml:space="preserve">228 215 1.136667 </v>
      </c>
      <c r="QF230" s="92" t="str">
        <f t="shared" si="899"/>
        <v xml:space="preserve">228 216 0.56 </v>
      </c>
      <c r="QG230" s="92" t="str">
        <f t="shared" si="900"/>
        <v xml:space="preserve">228 217 0.67 </v>
      </c>
      <c r="QH230" s="92" t="str">
        <f t="shared" si="901"/>
        <v xml:space="preserve">228 218 0.596667 </v>
      </c>
      <c r="QI230" s="92" t="str">
        <f t="shared" si="902"/>
        <v xml:space="preserve">228 219 1.113333 </v>
      </c>
      <c r="QJ230" s="92" t="str">
        <f t="shared" si="903"/>
        <v xml:space="preserve">228 220 0.63 </v>
      </c>
      <c r="QK230" s="92" t="str">
        <f t="shared" si="904"/>
        <v xml:space="preserve">228 221 0.433333 </v>
      </c>
      <c r="QL230" s="92" t="str">
        <f t="shared" si="905"/>
        <v xml:space="preserve">228 222 0.816667 </v>
      </c>
      <c r="QM230" s="92" t="str">
        <f t="shared" si="906"/>
        <v xml:space="preserve">228 223 0.923333 </v>
      </c>
      <c r="QN230" s="92" t="str">
        <f t="shared" si="907"/>
        <v xml:space="preserve">228 224 0.6 </v>
      </c>
      <c r="QO230" s="92" t="str">
        <f t="shared" si="908"/>
        <v xml:space="preserve">228 225 0.653333 </v>
      </c>
      <c r="QP230" s="92" t="str">
        <f t="shared" si="909"/>
        <v xml:space="preserve">228 226 0.856667 </v>
      </c>
      <c r="QQ230" s="92" t="str">
        <f t="shared" si="910"/>
        <v xml:space="preserve">228 227 0.503333 </v>
      </c>
      <c r="QR230" s="92" t="str">
        <f t="shared" si="911"/>
        <v xml:space="preserve">228 228 0 </v>
      </c>
    </row>
    <row r="231" spans="1:460" ht="18.75" customHeight="1" x14ac:dyDescent="0.35">
      <c r="A231" s="86">
        <v>229</v>
      </c>
      <c r="B231" s="93" t="s">
        <v>232</v>
      </c>
      <c r="C231" s="8" t="s">
        <v>233</v>
      </c>
      <c r="D231" s="9">
        <v>14.9</v>
      </c>
      <c r="E231" s="9">
        <v>18.899999999999999</v>
      </c>
      <c r="F231" s="9">
        <v>25.6</v>
      </c>
      <c r="G231" s="9">
        <v>33.799999999999997</v>
      </c>
      <c r="H231" s="9">
        <v>36.5</v>
      </c>
      <c r="I231" s="9">
        <v>36.5</v>
      </c>
      <c r="J231" s="9">
        <v>19.8</v>
      </c>
      <c r="K231" s="9">
        <v>18.8</v>
      </c>
      <c r="L231" s="9">
        <v>21.3</v>
      </c>
      <c r="M231" s="9">
        <v>27.6</v>
      </c>
      <c r="N231" s="9">
        <v>15.3</v>
      </c>
      <c r="O231" s="9">
        <v>15.3</v>
      </c>
      <c r="P231" s="21">
        <v>16</v>
      </c>
      <c r="Q231" s="9">
        <v>11.6</v>
      </c>
      <c r="R231" s="21">
        <v>5</v>
      </c>
      <c r="S231" s="9">
        <v>22.2</v>
      </c>
      <c r="T231" s="9">
        <v>7.1</v>
      </c>
      <c r="U231" s="21">
        <v>20</v>
      </c>
      <c r="V231" s="9">
        <v>14.1</v>
      </c>
      <c r="W231" s="9">
        <v>8.3000000000000007</v>
      </c>
      <c r="X231" s="9">
        <v>15.6</v>
      </c>
      <c r="Y231" s="9">
        <v>23.5</v>
      </c>
      <c r="Z231" s="9">
        <v>18.3</v>
      </c>
      <c r="AA231" s="9">
        <v>25.8</v>
      </c>
      <c r="AB231" s="9">
        <v>41.9</v>
      </c>
      <c r="AC231" s="9">
        <v>24.1</v>
      </c>
      <c r="AD231" s="21">
        <v>9</v>
      </c>
      <c r="AE231" s="9">
        <v>9.5</v>
      </c>
      <c r="AF231" s="9">
        <v>4.9000000000000004</v>
      </c>
      <c r="AG231" s="9">
        <v>37.700000000000003</v>
      </c>
      <c r="AH231" s="9">
        <v>23.1</v>
      </c>
      <c r="AI231" s="9">
        <v>14.9</v>
      </c>
      <c r="AJ231" s="9">
        <v>30.1</v>
      </c>
      <c r="AK231" s="9">
        <v>10.8</v>
      </c>
      <c r="AL231" s="9">
        <v>17.399999999999999</v>
      </c>
      <c r="AM231" s="9">
        <v>11.6</v>
      </c>
      <c r="AN231" s="21">
        <v>8</v>
      </c>
      <c r="AO231" s="21">
        <v>17</v>
      </c>
      <c r="AP231" s="9">
        <v>23.3</v>
      </c>
      <c r="AQ231" s="9">
        <v>21.4</v>
      </c>
      <c r="AR231" s="9">
        <v>7.6</v>
      </c>
      <c r="AS231" s="9">
        <v>5.8</v>
      </c>
      <c r="AT231" s="21">
        <v>5</v>
      </c>
      <c r="AU231" s="9">
        <v>0.1</v>
      </c>
      <c r="AV231" s="9">
        <v>28.4</v>
      </c>
      <c r="AW231" s="9">
        <v>25.4</v>
      </c>
      <c r="AX231" s="9">
        <v>3.2</v>
      </c>
      <c r="AY231" s="9">
        <v>23.7</v>
      </c>
      <c r="AZ231" s="9">
        <v>14.3</v>
      </c>
      <c r="BA231" s="9">
        <v>19.100000000000001</v>
      </c>
      <c r="BB231" s="9">
        <v>13.5</v>
      </c>
      <c r="BC231" s="9">
        <v>15.3</v>
      </c>
      <c r="BD231" s="9">
        <v>36.1</v>
      </c>
      <c r="BE231" s="21">
        <v>22</v>
      </c>
      <c r="BF231" s="9">
        <v>27.2</v>
      </c>
      <c r="BG231" s="9">
        <v>17.5</v>
      </c>
      <c r="BH231" s="9">
        <v>19.899999999999999</v>
      </c>
      <c r="BI231" s="9">
        <v>25.6</v>
      </c>
      <c r="BJ231" s="9">
        <v>15.3</v>
      </c>
      <c r="BK231" s="9">
        <v>13.1</v>
      </c>
      <c r="BL231" s="21">
        <v>25</v>
      </c>
      <c r="BM231" s="9">
        <v>28.5</v>
      </c>
      <c r="BN231" s="9">
        <v>13.7</v>
      </c>
      <c r="BO231" s="9">
        <v>14.1</v>
      </c>
      <c r="BP231" s="9">
        <v>9.3000000000000007</v>
      </c>
      <c r="BQ231" s="9">
        <v>10.8</v>
      </c>
      <c r="BR231" s="9">
        <v>16.3</v>
      </c>
      <c r="BS231" s="9">
        <v>15.5</v>
      </c>
      <c r="BT231" s="9">
        <v>19.7</v>
      </c>
      <c r="BU231" s="9">
        <v>8.6999999999999993</v>
      </c>
      <c r="BV231" s="21">
        <v>22</v>
      </c>
      <c r="BW231" s="9">
        <v>20.100000000000001</v>
      </c>
      <c r="BX231" s="9">
        <v>14.7</v>
      </c>
      <c r="BY231" s="9">
        <v>21.8</v>
      </c>
      <c r="BZ231" s="9">
        <v>14.7</v>
      </c>
      <c r="CA231" s="9">
        <v>7.4</v>
      </c>
      <c r="CB231" s="9">
        <v>17.2</v>
      </c>
      <c r="CC231" s="9">
        <v>9.6999999999999993</v>
      </c>
      <c r="CD231" s="9">
        <v>20.6</v>
      </c>
      <c r="CE231" s="9">
        <v>15.2</v>
      </c>
      <c r="CF231" s="9">
        <v>19.899999999999999</v>
      </c>
      <c r="CG231" s="9">
        <v>25.7</v>
      </c>
      <c r="CH231" s="9">
        <v>15.2</v>
      </c>
      <c r="CI231" s="9">
        <v>21.9</v>
      </c>
      <c r="CJ231" s="9">
        <v>15.5</v>
      </c>
      <c r="CK231" s="21">
        <v>7</v>
      </c>
      <c r="CL231" s="9">
        <v>22.5</v>
      </c>
      <c r="CM231" s="9">
        <v>19.899999999999999</v>
      </c>
      <c r="CN231" s="9">
        <v>10.3</v>
      </c>
      <c r="CO231" s="9">
        <v>26.8</v>
      </c>
      <c r="CP231" s="9">
        <v>10.5</v>
      </c>
      <c r="CQ231" s="9">
        <v>19.5</v>
      </c>
      <c r="CR231" s="9">
        <v>17.899999999999999</v>
      </c>
      <c r="CS231" s="9">
        <v>24.3</v>
      </c>
      <c r="CT231" s="9">
        <v>13.7</v>
      </c>
      <c r="CU231" s="9">
        <v>26.5</v>
      </c>
      <c r="CV231" s="9">
        <v>4.9000000000000004</v>
      </c>
      <c r="CW231" s="9">
        <v>23.8</v>
      </c>
      <c r="CX231" s="9">
        <v>7.4</v>
      </c>
      <c r="CY231" s="9">
        <v>26.2</v>
      </c>
      <c r="CZ231" s="9">
        <v>6.9</v>
      </c>
      <c r="DA231" s="9">
        <v>33.6</v>
      </c>
      <c r="DB231" s="21">
        <v>27</v>
      </c>
      <c r="DC231" s="21">
        <v>8</v>
      </c>
      <c r="DD231" s="21">
        <v>13</v>
      </c>
      <c r="DE231" s="9">
        <v>22.9</v>
      </c>
      <c r="DF231" s="9">
        <v>10.5</v>
      </c>
      <c r="DG231" s="9">
        <v>25.3</v>
      </c>
      <c r="DH231" s="9">
        <v>8.9</v>
      </c>
      <c r="DI231" s="9">
        <v>39.1</v>
      </c>
      <c r="DJ231" s="21">
        <v>18</v>
      </c>
      <c r="DK231" s="9">
        <v>9.1999999999999993</v>
      </c>
      <c r="DL231" s="9">
        <v>11.3</v>
      </c>
      <c r="DM231" s="9">
        <v>22.6</v>
      </c>
      <c r="DN231" s="9">
        <v>10.199999999999999</v>
      </c>
      <c r="DO231" s="9">
        <v>15.6</v>
      </c>
      <c r="DP231" s="9">
        <v>12.5</v>
      </c>
      <c r="DQ231" s="9">
        <v>21.8</v>
      </c>
      <c r="DR231" s="9">
        <v>18.2</v>
      </c>
      <c r="DS231" s="9">
        <v>27.6</v>
      </c>
      <c r="DT231" s="9">
        <v>26.2</v>
      </c>
      <c r="DU231" s="9">
        <v>6.2</v>
      </c>
      <c r="DV231" s="9">
        <v>5.0999999999999996</v>
      </c>
      <c r="DW231" s="9">
        <v>23.9</v>
      </c>
      <c r="DX231" s="9">
        <v>22.6</v>
      </c>
      <c r="DY231" s="9">
        <v>12.2</v>
      </c>
      <c r="DZ231" s="9">
        <v>13.9</v>
      </c>
      <c r="EA231" s="9">
        <v>25.2</v>
      </c>
      <c r="EB231" s="9">
        <v>19.899999999999999</v>
      </c>
      <c r="EC231" s="9">
        <v>7.1</v>
      </c>
      <c r="ED231" s="9">
        <v>11.9</v>
      </c>
      <c r="EE231" s="9">
        <v>7.6</v>
      </c>
      <c r="EF231" s="9">
        <v>6.3</v>
      </c>
      <c r="EG231" s="9">
        <v>10.4</v>
      </c>
      <c r="EH231" s="9">
        <v>8.6</v>
      </c>
      <c r="EI231" s="9">
        <v>24.1</v>
      </c>
      <c r="EJ231" s="9">
        <v>25.2</v>
      </c>
      <c r="EK231" s="9">
        <v>20.3</v>
      </c>
      <c r="EL231" s="9">
        <v>21.4</v>
      </c>
      <c r="EM231" s="9">
        <v>40.9</v>
      </c>
      <c r="EN231" s="9">
        <v>10.3</v>
      </c>
      <c r="EO231" s="9">
        <v>16.3</v>
      </c>
      <c r="EP231" s="9">
        <v>23.4</v>
      </c>
      <c r="EQ231" s="9">
        <v>10.4</v>
      </c>
      <c r="ER231" s="9">
        <v>28.1</v>
      </c>
      <c r="ES231" s="9">
        <v>7.3</v>
      </c>
      <c r="ET231" s="21">
        <v>27</v>
      </c>
      <c r="EU231" s="9">
        <v>21.2</v>
      </c>
      <c r="EV231" s="9">
        <v>25.6</v>
      </c>
      <c r="EW231" s="9">
        <v>23.2</v>
      </c>
      <c r="EX231" s="9">
        <v>33.6</v>
      </c>
      <c r="EY231" s="9">
        <v>28.3</v>
      </c>
      <c r="EZ231" s="9">
        <v>30.5</v>
      </c>
      <c r="FA231" s="9">
        <v>17.5</v>
      </c>
      <c r="FB231" s="9">
        <v>37.700000000000003</v>
      </c>
      <c r="FC231" s="9">
        <v>26.2</v>
      </c>
      <c r="FD231" s="9">
        <v>14.9</v>
      </c>
      <c r="FE231" s="9">
        <v>7.3</v>
      </c>
      <c r="FF231" s="9">
        <v>23.7</v>
      </c>
      <c r="FG231" s="21">
        <v>9</v>
      </c>
      <c r="FH231" s="9">
        <v>9.1999999999999993</v>
      </c>
      <c r="FI231" s="21">
        <v>34</v>
      </c>
      <c r="FJ231" s="9">
        <v>22.6</v>
      </c>
      <c r="FK231" s="9">
        <v>17.2</v>
      </c>
      <c r="FL231" s="9">
        <v>37.200000000000003</v>
      </c>
      <c r="FM231" s="9">
        <v>16.899999999999999</v>
      </c>
      <c r="FN231" s="21">
        <v>17</v>
      </c>
      <c r="FO231" s="21">
        <v>15</v>
      </c>
      <c r="FP231" s="9">
        <v>26.8</v>
      </c>
      <c r="FQ231" s="9">
        <v>11.9</v>
      </c>
      <c r="FR231" s="9">
        <v>24.9</v>
      </c>
      <c r="FS231" s="9">
        <v>28.4</v>
      </c>
      <c r="FT231" s="9">
        <v>22.7</v>
      </c>
      <c r="FU231" s="9">
        <v>12.6</v>
      </c>
      <c r="FV231" s="9">
        <v>23.7</v>
      </c>
      <c r="FW231" s="9">
        <v>11.3</v>
      </c>
      <c r="FX231" s="9">
        <v>11.3</v>
      </c>
      <c r="FY231" s="9">
        <v>12.7</v>
      </c>
      <c r="FZ231" s="9">
        <v>18.899999999999999</v>
      </c>
      <c r="GA231" s="9">
        <v>16.8</v>
      </c>
      <c r="GB231" s="9">
        <v>11.3</v>
      </c>
      <c r="GC231" s="9">
        <v>11.6</v>
      </c>
      <c r="GD231" s="9">
        <v>7.3</v>
      </c>
      <c r="GE231" s="9">
        <v>23.3</v>
      </c>
      <c r="GF231" s="9">
        <v>21.6</v>
      </c>
      <c r="GG231" s="9">
        <v>20.3</v>
      </c>
      <c r="GH231" s="9">
        <v>20.3</v>
      </c>
      <c r="GI231" s="9">
        <v>21.8</v>
      </c>
      <c r="GJ231" s="9">
        <v>11.3</v>
      </c>
      <c r="GK231" s="9">
        <v>10.7</v>
      </c>
      <c r="GL231" s="9">
        <v>13.6</v>
      </c>
      <c r="GM231" s="9">
        <v>10.199999999999999</v>
      </c>
      <c r="GN231" s="9">
        <v>19.8</v>
      </c>
      <c r="GO231" s="9">
        <v>17.600000000000001</v>
      </c>
      <c r="GP231" s="9">
        <v>20.5</v>
      </c>
      <c r="GQ231" s="9">
        <v>38.4</v>
      </c>
      <c r="GR231" s="21">
        <v>4</v>
      </c>
      <c r="GS231" s="9">
        <v>2.1</v>
      </c>
      <c r="GT231" s="9">
        <v>4.7</v>
      </c>
      <c r="GU231" s="9">
        <v>8.6</v>
      </c>
      <c r="GV231" s="9">
        <v>24.8</v>
      </c>
      <c r="GW231" s="9">
        <v>3.1</v>
      </c>
      <c r="GX231" s="9">
        <v>13.6</v>
      </c>
      <c r="GY231" s="9">
        <v>11.3</v>
      </c>
      <c r="GZ231" s="9">
        <v>5.8</v>
      </c>
      <c r="HA231" s="9">
        <v>28.8</v>
      </c>
      <c r="HB231" s="9">
        <v>38.200000000000003</v>
      </c>
      <c r="HC231" s="9">
        <v>7.1</v>
      </c>
      <c r="HD231" s="9">
        <v>7.3</v>
      </c>
      <c r="HE231" s="9">
        <v>29.2</v>
      </c>
      <c r="HF231" s="9">
        <v>15.6</v>
      </c>
      <c r="HG231" s="9">
        <v>21.1</v>
      </c>
      <c r="HH231" s="9">
        <v>15.6</v>
      </c>
      <c r="HI231" s="9">
        <v>7.2</v>
      </c>
      <c r="HJ231" s="21">
        <v>37</v>
      </c>
      <c r="HK231" s="21">
        <v>8</v>
      </c>
      <c r="HL231" s="9">
        <v>7.6</v>
      </c>
      <c r="HM231" s="9">
        <v>14.8</v>
      </c>
      <c r="HN231" s="9">
        <v>8.4</v>
      </c>
      <c r="HO231" s="9">
        <v>6.3</v>
      </c>
      <c r="HP231" s="9">
        <v>21.9</v>
      </c>
      <c r="HQ231" s="9">
        <v>36.6</v>
      </c>
      <c r="HR231" s="9">
        <v>15.2</v>
      </c>
      <c r="HS231" s="9">
        <v>14.9</v>
      </c>
      <c r="HT231" s="9">
        <v>7.4</v>
      </c>
      <c r="HU231" s="9">
        <v>7.8</v>
      </c>
      <c r="HV231" s="9">
        <v>11.2</v>
      </c>
      <c r="HW231" s="21">
        <v>23</v>
      </c>
      <c r="HX231" s="8"/>
      <c r="HY231" s="92" t="str">
        <f t="shared" si="684"/>
        <v xml:space="preserve">229 1 0.496667 </v>
      </c>
      <c r="HZ231" s="92" t="str">
        <f t="shared" si="685"/>
        <v xml:space="preserve">229 2 0.63 </v>
      </c>
      <c r="IA231" s="92" t="str">
        <f t="shared" si="686"/>
        <v xml:space="preserve">229 3 0.853333 </v>
      </c>
      <c r="IB231" s="92" t="str">
        <f t="shared" si="687"/>
        <v xml:space="preserve">229 4 1.126667 </v>
      </c>
      <c r="IC231" s="92" t="str">
        <f t="shared" si="688"/>
        <v xml:space="preserve">229 5 1.216667 </v>
      </c>
      <c r="ID231" s="92" t="str">
        <f t="shared" si="689"/>
        <v xml:space="preserve">229 6 1.216667 </v>
      </c>
      <c r="IE231" s="92" t="str">
        <f t="shared" si="690"/>
        <v xml:space="preserve">229 7 0.66 </v>
      </c>
      <c r="IF231" s="92" t="str">
        <f t="shared" si="691"/>
        <v xml:space="preserve">229 8 0.626667 </v>
      </c>
      <c r="IG231" s="92" t="str">
        <f t="shared" si="692"/>
        <v xml:space="preserve">229 9 0.71 </v>
      </c>
      <c r="IH231" s="92" t="str">
        <f t="shared" si="693"/>
        <v xml:space="preserve">229 10 0.92 </v>
      </c>
      <c r="II231" s="92" t="str">
        <f t="shared" si="694"/>
        <v xml:space="preserve">229 11 0.51 </v>
      </c>
      <c r="IJ231" s="92" t="str">
        <f t="shared" si="695"/>
        <v xml:space="preserve">229 12 0.51 </v>
      </c>
      <c r="IK231" s="92" t="str">
        <f t="shared" si="696"/>
        <v xml:space="preserve">229 13 0.533333 </v>
      </c>
      <c r="IL231" s="92" t="str">
        <f t="shared" si="697"/>
        <v xml:space="preserve">229 14 0.386667 </v>
      </c>
      <c r="IM231" s="92" t="str">
        <f t="shared" si="698"/>
        <v xml:space="preserve">229 15 0.166667 </v>
      </c>
      <c r="IN231" s="92" t="str">
        <f t="shared" si="699"/>
        <v xml:space="preserve">229 16 0.74 </v>
      </c>
      <c r="IO231" s="92" t="str">
        <f t="shared" si="700"/>
        <v xml:space="preserve">229 17 0.236667 </v>
      </c>
      <c r="IP231" s="92" t="str">
        <f t="shared" si="701"/>
        <v xml:space="preserve">229 18 0.666667 </v>
      </c>
      <c r="IQ231" s="92" t="str">
        <f t="shared" si="702"/>
        <v xml:space="preserve">229 19 0.47 </v>
      </c>
      <c r="IR231" s="92" t="str">
        <f t="shared" si="703"/>
        <v xml:space="preserve">229 20 0.276667 </v>
      </c>
      <c r="IS231" s="92" t="str">
        <f t="shared" si="704"/>
        <v xml:space="preserve">229 21 0.52 </v>
      </c>
      <c r="IT231" s="92" t="str">
        <f t="shared" si="705"/>
        <v xml:space="preserve">229 22 0.783333 </v>
      </c>
      <c r="IU231" s="92" t="str">
        <f t="shared" si="706"/>
        <v xml:space="preserve">229 23 0.61 </v>
      </c>
      <c r="IV231" s="92" t="str">
        <f t="shared" si="707"/>
        <v xml:space="preserve">229 24 0.86 </v>
      </c>
      <c r="IW231" s="92" t="str">
        <f t="shared" si="708"/>
        <v xml:space="preserve">229 25 1.396667 </v>
      </c>
      <c r="IX231" s="92" t="str">
        <f t="shared" si="709"/>
        <v xml:space="preserve">229 26 0.803333 </v>
      </c>
      <c r="IY231" s="92" t="str">
        <f t="shared" si="710"/>
        <v xml:space="preserve">229 27 0.3 </v>
      </c>
      <c r="IZ231" s="92" t="str">
        <f t="shared" si="711"/>
        <v xml:space="preserve">229 28 0.316667 </v>
      </c>
      <c r="JA231" s="92" t="str">
        <f t="shared" si="712"/>
        <v xml:space="preserve">229 29 0.163333 </v>
      </c>
      <c r="JB231" s="92" t="str">
        <f t="shared" si="713"/>
        <v xml:space="preserve">229 30 1.256667 </v>
      </c>
      <c r="JC231" s="92" t="str">
        <f t="shared" si="714"/>
        <v xml:space="preserve">229 31 0.77 </v>
      </c>
      <c r="JD231" s="92" t="str">
        <f t="shared" si="715"/>
        <v xml:space="preserve">229 32 0.496667 </v>
      </c>
      <c r="JE231" s="92" t="str">
        <f t="shared" si="716"/>
        <v xml:space="preserve">229 33 1.003333 </v>
      </c>
      <c r="JF231" s="92" t="str">
        <f t="shared" si="717"/>
        <v xml:space="preserve">229 34 0.36 </v>
      </c>
      <c r="JG231" s="92" t="str">
        <f t="shared" si="718"/>
        <v xml:space="preserve">229 35 0.58 </v>
      </c>
      <c r="JH231" s="92" t="str">
        <f t="shared" si="719"/>
        <v xml:space="preserve">229 36 0.386667 </v>
      </c>
      <c r="JI231" s="92" t="str">
        <f t="shared" si="720"/>
        <v xml:space="preserve">229 37 0.266667 </v>
      </c>
      <c r="JJ231" s="92" t="str">
        <f t="shared" si="721"/>
        <v xml:space="preserve">229 38 0.566667 </v>
      </c>
      <c r="JK231" s="92" t="str">
        <f t="shared" si="722"/>
        <v xml:space="preserve">229 39 0.776667 </v>
      </c>
      <c r="JL231" s="92" t="str">
        <f t="shared" si="723"/>
        <v xml:space="preserve">229 40 0.713333 </v>
      </c>
      <c r="JM231" s="92" t="str">
        <f t="shared" si="724"/>
        <v xml:space="preserve">229 41 0.253333 </v>
      </c>
      <c r="JN231" s="92" t="str">
        <f t="shared" si="725"/>
        <v xml:space="preserve">229 42 0.193333 </v>
      </c>
      <c r="JO231" s="92" t="str">
        <f t="shared" si="726"/>
        <v xml:space="preserve">229 43 0.166667 </v>
      </c>
      <c r="JP231" s="92" t="str">
        <f t="shared" si="727"/>
        <v xml:space="preserve">229 44 0.003333 </v>
      </c>
      <c r="JQ231" s="92" t="str">
        <f t="shared" si="728"/>
        <v xml:space="preserve">229 45 0.946667 </v>
      </c>
      <c r="JR231" s="92" t="str">
        <f t="shared" si="729"/>
        <v xml:space="preserve">229 46 0.846667 </v>
      </c>
      <c r="JS231" s="92" t="str">
        <f t="shared" si="730"/>
        <v xml:space="preserve">229 47 0.106667 </v>
      </c>
      <c r="JT231" s="92" t="str">
        <f t="shared" si="731"/>
        <v xml:space="preserve">229 48 0.79 </v>
      </c>
      <c r="JU231" s="92" t="str">
        <f t="shared" si="732"/>
        <v xml:space="preserve">229 49 0.476667 </v>
      </c>
      <c r="JV231" s="92" t="str">
        <f t="shared" si="733"/>
        <v xml:space="preserve">229 50 0.636667 </v>
      </c>
      <c r="JW231" s="92" t="str">
        <f t="shared" si="734"/>
        <v xml:space="preserve">229 51 0.45 </v>
      </c>
      <c r="JX231" s="92" t="str">
        <f t="shared" si="735"/>
        <v xml:space="preserve">229 52 0.51 </v>
      </c>
      <c r="JY231" s="92" t="str">
        <f t="shared" si="736"/>
        <v xml:space="preserve">229 53 1.203333 </v>
      </c>
      <c r="JZ231" s="92" t="str">
        <f t="shared" si="737"/>
        <v xml:space="preserve">229 54 0.733333 </v>
      </c>
      <c r="KA231" s="92" t="str">
        <f t="shared" si="738"/>
        <v xml:space="preserve">229 55 0.906667 </v>
      </c>
      <c r="KB231" s="92" t="str">
        <f t="shared" si="739"/>
        <v xml:space="preserve">229 56 0.583333 </v>
      </c>
      <c r="KC231" s="92" t="str">
        <f t="shared" si="740"/>
        <v xml:space="preserve">229 57 0.663333 </v>
      </c>
      <c r="KD231" s="92" t="str">
        <f t="shared" si="741"/>
        <v xml:space="preserve">229 58 0.853333 </v>
      </c>
      <c r="KE231" s="92" t="str">
        <f t="shared" si="742"/>
        <v xml:space="preserve">229 59 0.51 </v>
      </c>
      <c r="KF231" s="92" t="str">
        <f t="shared" si="743"/>
        <v xml:space="preserve">229 60 0.436667 </v>
      </c>
      <c r="KG231" s="92" t="str">
        <f t="shared" si="744"/>
        <v xml:space="preserve">229 61 0.833333 </v>
      </c>
      <c r="KH231" s="92" t="str">
        <f t="shared" si="745"/>
        <v xml:space="preserve">229 62 0.95 </v>
      </c>
      <c r="KI231" s="92" t="str">
        <f t="shared" si="746"/>
        <v xml:space="preserve">229 63 0.456667 </v>
      </c>
      <c r="KJ231" s="92" t="str">
        <f t="shared" si="747"/>
        <v xml:space="preserve">229 64 0.47 </v>
      </c>
      <c r="KK231" s="92" t="str">
        <f t="shared" si="748"/>
        <v xml:space="preserve">229 65 0.31 </v>
      </c>
      <c r="KL231" s="92" t="str">
        <f t="shared" si="749"/>
        <v xml:space="preserve">229 66 0.36 </v>
      </c>
      <c r="KM231" s="92" t="str">
        <f t="shared" si="750"/>
        <v xml:space="preserve">229 67 0.543333 </v>
      </c>
      <c r="KN231" s="92" t="str">
        <f t="shared" si="751"/>
        <v xml:space="preserve">229 68 0.516667 </v>
      </c>
      <c r="KO231" s="92" t="str">
        <f t="shared" si="752"/>
        <v xml:space="preserve">229 69 0.656667 </v>
      </c>
      <c r="KP231" s="92" t="str">
        <f t="shared" si="753"/>
        <v xml:space="preserve">229 70 0.29 </v>
      </c>
      <c r="KQ231" s="92" t="str">
        <f t="shared" si="754"/>
        <v xml:space="preserve">229 71 0.733333 </v>
      </c>
      <c r="KR231" s="92" t="str">
        <f t="shared" si="755"/>
        <v xml:space="preserve">229 72 0.67 </v>
      </c>
      <c r="KS231" s="92" t="str">
        <f t="shared" si="756"/>
        <v xml:space="preserve">229 73 0.49 </v>
      </c>
      <c r="KT231" s="92" t="str">
        <f t="shared" si="757"/>
        <v xml:space="preserve">229 74 0.726667 </v>
      </c>
      <c r="KU231" s="92" t="str">
        <f t="shared" si="758"/>
        <v xml:space="preserve">229 75 0.49 </v>
      </c>
      <c r="KV231" s="92" t="str">
        <f t="shared" si="759"/>
        <v xml:space="preserve">229 76 0.246667 </v>
      </c>
      <c r="KW231" s="92" t="str">
        <f t="shared" si="760"/>
        <v xml:space="preserve">229 77 0.573333 </v>
      </c>
      <c r="KX231" s="92" t="str">
        <f t="shared" si="761"/>
        <v xml:space="preserve">229 78 0.323333 </v>
      </c>
      <c r="KY231" s="92" t="str">
        <f t="shared" si="762"/>
        <v xml:space="preserve">229 79 0.686667 </v>
      </c>
      <c r="KZ231" s="92" t="str">
        <f t="shared" si="763"/>
        <v xml:space="preserve">229 80 0.506667 </v>
      </c>
      <c r="LA231" s="92" t="str">
        <f t="shared" si="764"/>
        <v xml:space="preserve">229 81 0.663333 </v>
      </c>
      <c r="LB231" s="92" t="str">
        <f t="shared" si="765"/>
        <v xml:space="preserve">229 82 0.856667 </v>
      </c>
      <c r="LC231" s="92" t="str">
        <f t="shared" si="766"/>
        <v xml:space="preserve">229 83 0.506667 </v>
      </c>
      <c r="LD231" s="92" t="str">
        <f t="shared" si="767"/>
        <v xml:space="preserve">229 84 0.73 </v>
      </c>
      <c r="LE231" s="92" t="str">
        <f t="shared" si="768"/>
        <v xml:space="preserve">229 85 0.516667 </v>
      </c>
      <c r="LF231" s="92" t="str">
        <f t="shared" si="769"/>
        <v xml:space="preserve">229 86 0.233333 </v>
      </c>
      <c r="LG231" s="92" t="str">
        <f t="shared" si="770"/>
        <v xml:space="preserve">229 87 0.75 </v>
      </c>
      <c r="LH231" s="92" t="str">
        <f t="shared" si="771"/>
        <v xml:space="preserve">229 88 0.663333 </v>
      </c>
      <c r="LI231" s="92" t="str">
        <f t="shared" si="772"/>
        <v xml:space="preserve">229 89 0.343333 </v>
      </c>
      <c r="LJ231" s="92" t="str">
        <f t="shared" si="773"/>
        <v xml:space="preserve">229 90 0.893333 </v>
      </c>
      <c r="LK231" s="92" t="str">
        <f t="shared" si="774"/>
        <v xml:space="preserve">229 91 0.35 </v>
      </c>
      <c r="LL231" s="92" t="str">
        <f t="shared" si="775"/>
        <v xml:space="preserve">229 92 0.65 </v>
      </c>
      <c r="LM231" s="92" t="str">
        <f t="shared" si="776"/>
        <v xml:space="preserve">229 93 0.596667 </v>
      </c>
      <c r="LN231" s="92" t="str">
        <f t="shared" si="777"/>
        <v xml:space="preserve">229 94 0.81 </v>
      </c>
      <c r="LO231" s="92" t="str">
        <f t="shared" si="778"/>
        <v xml:space="preserve">229 95 0.456667 </v>
      </c>
      <c r="LP231" s="92" t="str">
        <f t="shared" si="779"/>
        <v xml:space="preserve">229 96 0.883333 </v>
      </c>
      <c r="LQ231" s="92" t="str">
        <f t="shared" si="780"/>
        <v xml:space="preserve">229 97 0.163333 </v>
      </c>
      <c r="LR231" s="92" t="str">
        <f t="shared" si="781"/>
        <v xml:space="preserve">229 98 0.793333 </v>
      </c>
      <c r="LS231" s="92" t="str">
        <f t="shared" si="782"/>
        <v xml:space="preserve">229 99 0.246667 </v>
      </c>
      <c r="LT231" s="92" t="str">
        <f t="shared" si="783"/>
        <v xml:space="preserve">229 100 0.873333 </v>
      </c>
      <c r="LU231" s="92" t="str">
        <f t="shared" si="784"/>
        <v xml:space="preserve">229 101 0.23 </v>
      </c>
      <c r="LV231" s="92" t="str">
        <f t="shared" si="785"/>
        <v xml:space="preserve">229 102 1.12 </v>
      </c>
      <c r="LW231" s="92" t="str">
        <f t="shared" si="786"/>
        <v xml:space="preserve">229 103 0.9 </v>
      </c>
      <c r="LX231" s="92" t="str">
        <f t="shared" si="787"/>
        <v xml:space="preserve">229 104 0.266667 </v>
      </c>
      <c r="LY231" s="92" t="str">
        <f t="shared" si="788"/>
        <v xml:space="preserve">229 105 0.433333 </v>
      </c>
      <c r="LZ231" s="92" t="str">
        <f t="shared" si="789"/>
        <v xml:space="preserve">229 106 0.763333 </v>
      </c>
      <c r="MA231" s="92" t="str">
        <f t="shared" si="790"/>
        <v xml:space="preserve">229 107 0.35 </v>
      </c>
      <c r="MB231" s="92" t="str">
        <f t="shared" si="791"/>
        <v xml:space="preserve">229 108 0.843333 </v>
      </c>
      <c r="MC231" s="92" t="str">
        <f t="shared" si="792"/>
        <v xml:space="preserve">229 109 0.296667 </v>
      </c>
      <c r="MD231" s="92" t="str">
        <f t="shared" si="793"/>
        <v xml:space="preserve">229 110 1.303333 </v>
      </c>
      <c r="ME231" s="92" t="str">
        <f t="shared" si="794"/>
        <v xml:space="preserve">229 111 0.6 </v>
      </c>
      <c r="MF231" s="92" t="str">
        <f t="shared" si="795"/>
        <v xml:space="preserve">229 112 0.306667 </v>
      </c>
      <c r="MG231" s="92" t="str">
        <f t="shared" si="796"/>
        <v xml:space="preserve">229 113 0.376667 </v>
      </c>
      <c r="MH231" s="92" t="str">
        <f t="shared" si="797"/>
        <v xml:space="preserve">229 114 0.753333 </v>
      </c>
      <c r="MI231" s="92" t="str">
        <f t="shared" si="798"/>
        <v xml:space="preserve">229 115 0.34 </v>
      </c>
      <c r="MJ231" s="92" t="str">
        <f t="shared" si="799"/>
        <v xml:space="preserve">229 116 0.52 </v>
      </c>
      <c r="MK231" s="92" t="str">
        <f t="shared" si="800"/>
        <v xml:space="preserve">229 117 0.416667 </v>
      </c>
      <c r="ML231" s="92" t="str">
        <f t="shared" si="801"/>
        <v xml:space="preserve">229 118 0.726667 </v>
      </c>
      <c r="MM231" s="92" t="str">
        <f t="shared" si="802"/>
        <v xml:space="preserve">229 119 0.606667 </v>
      </c>
      <c r="MN231" s="92" t="str">
        <f t="shared" si="803"/>
        <v xml:space="preserve">229 120 0.92 </v>
      </c>
      <c r="MO231" s="92" t="str">
        <f t="shared" si="804"/>
        <v xml:space="preserve">229 121 0.873333 </v>
      </c>
      <c r="MP231" s="92" t="str">
        <f t="shared" si="805"/>
        <v xml:space="preserve">229 122 0.206667 </v>
      </c>
      <c r="MQ231" s="92" t="str">
        <f t="shared" si="806"/>
        <v xml:space="preserve">229 123 0.17 </v>
      </c>
      <c r="MR231" s="92" t="str">
        <f t="shared" si="807"/>
        <v xml:space="preserve">229 124 0.796667 </v>
      </c>
      <c r="MS231" s="92" t="str">
        <f t="shared" si="808"/>
        <v xml:space="preserve">229 125 0.753333 </v>
      </c>
      <c r="MT231" s="92" t="str">
        <f t="shared" si="809"/>
        <v xml:space="preserve">229 126 0.406667 </v>
      </c>
      <c r="MU231" s="92" t="str">
        <f t="shared" si="810"/>
        <v xml:space="preserve">229 127 0.463333 </v>
      </c>
      <c r="MV231" s="92" t="str">
        <f t="shared" si="811"/>
        <v xml:space="preserve">229 128 0.84 </v>
      </c>
      <c r="MW231" s="92" t="str">
        <f t="shared" si="812"/>
        <v xml:space="preserve">229 129 0.663333 </v>
      </c>
      <c r="MX231" s="92" t="str">
        <f t="shared" si="813"/>
        <v xml:space="preserve">229 130 0.236667 </v>
      </c>
      <c r="MY231" s="92" t="str">
        <f t="shared" si="814"/>
        <v xml:space="preserve">229 131 0.396667 </v>
      </c>
      <c r="MZ231" s="92" t="str">
        <f t="shared" si="815"/>
        <v xml:space="preserve">229 132 0.253333 </v>
      </c>
      <c r="NA231" s="92" t="str">
        <f t="shared" si="816"/>
        <v xml:space="preserve">229 133 0.21 </v>
      </c>
      <c r="NB231" s="92" t="str">
        <f t="shared" si="817"/>
        <v xml:space="preserve">229 134 0.346667 </v>
      </c>
      <c r="NC231" s="92" t="str">
        <f t="shared" si="818"/>
        <v xml:space="preserve">229 135 0.286667 </v>
      </c>
      <c r="ND231" s="92" t="str">
        <f t="shared" si="819"/>
        <v xml:space="preserve">229 136 0.803333 </v>
      </c>
      <c r="NE231" s="92" t="str">
        <f t="shared" si="820"/>
        <v xml:space="preserve">229 137 0.84 </v>
      </c>
      <c r="NF231" s="92" t="str">
        <f t="shared" si="821"/>
        <v xml:space="preserve">229 138 0.676667 </v>
      </c>
      <c r="NG231" s="92" t="str">
        <f t="shared" si="822"/>
        <v xml:space="preserve">229 139 0.713333 </v>
      </c>
      <c r="NH231" s="92" t="str">
        <f t="shared" si="823"/>
        <v xml:space="preserve">229 140 1.363333 </v>
      </c>
      <c r="NI231" s="92" t="str">
        <f t="shared" si="824"/>
        <v xml:space="preserve">229 141 0.343333 </v>
      </c>
      <c r="NJ231" s="92" t="str">
        <f t="shared" si="825"/>
        <v xml:space="preserve">229 142 0.543333 </v>
      </c>
      <c r="NK231" s="92" t="str">
        <f t="shared" si="826"/>
        <v xml:space="preserve">229 143 0.78 </v>
      </c>
      <c r="NL231" s="92" t="str">
        <f t="shared" si="827"/>
        <v xml:space="preserve">229 144 0.346667 </v>
      </c>
      <c r="NM231" s="92" t="str">
        <f t="shared" si="828"/>
        <v xml:space="preserve">229 145 0.936667 </v>
      </c>
      <c r="NN231" s="92" t="str">
        <f t="shared" si="829"/>
        <v xml:space="preserve">229 146 0.243333 </v>
      </c>
      <c r="NO231" s="92" t="str">
        <f t="shared" si="830"/>
        <v xml:space="preserve">229 147 0.9 </v>
      </c>
      <c r="NP231" s="92" t="str">
        <f t="shared" si="831"/>
        <v xml:space="preserve">229 148 0.706667 </v>
      </c>
      <c r="NQ231" s="92" t="str">
        <f t="shared" si="832"/>
        <v xml:space="preserve">229 149 0.853333 </v>
      </c>
      <c r="NR231" s="92" t="str">
        <f t="shared" si="833"/>
        <v xml:space="preserve">229 150 0.773333 </v>
      </c>
      <c r="NS231" s="92" t="str">
        <f t="shared" si="834"/>
        <v xml:space="preserve">229 151 1.12 </v>
      </c>
      <c r="NT231" s="92" t="str">
        <f t="shared" si="835"/>
        <v xml:space="preserve">229 152 0.943333 </v>
      </c>
      <c r="NU231" s="92" t="str">
        <f t="shared" si="836"/>
        <v xml:space="preserve">229 153 1.016667 </v>
      </c>
      <c r="NV231" s="92" t="str">
        <f t="shared" si="837"/>
        <v xml:space="preserve">229 154 0.583333 </v>
      </c>
      <c r="NW231" s="92" t="str">
        <f t="shared" si="838"/>
        <v xml:space="preserve">229 155 1.256667 </v>
      </c>
      <c r="NX231" s="92" t="str">
        <f t="shared" si="839"/>
        <v xml:space="preserve">229 156 0.873333 </v>
      </c>
      <c r="NY231" s="92" t="str">
        <f t="shared" si="840"/>
        <v xml:space="preserve">229 157 0.496667 </v>
      </c>
      <c r="NZ231" s="92" t="str">
        <f t="shared" si="841"/>
        <v xml:space="preserve">229 158 0.243333 </v>
      </c>
      <c r="OA231" s="92" t="str">
        <f t="shared" si="842"/>
        <v xml:space="preserve">229 159 0.79 </v>
      </c>
      <c r="OB231" s="92" t="str">
        <f t="shared" si="843"/>
        <v xml:space="preserve">229 160 0.3 </v>
      </c>
      <c r="OC231" s="92" t="str">
        <f t="shared" si="844"/>
        <v xml:space="preserve">229 161 0.306667 </v>
      </c>
      <c r="OD231" s="92" t="str">
        <f t="shared" si="845"/>
        <v xml:space="preserve">229 162 1.133333 </v>
      </c>
      <c r="OE231" s="92" t="str">
        <f t="shared" si="846"/>
        <v xml:space="preserve">229 163 0.753333 </v>
      </c>
      <c r="OF231" s="92" t="str">
        <f t="shared" si="847"/>
        <v xml:space="preserve">229 164 0.573333 </v>
      </c>
      <c r="OG231" s="92" t="str">
        <f t="shared" si="848"/>
        <v xml:space="preserve">229 165 1.24 </v>
      </c>
      <c r="OH231" s="92" t="str">
        <f t="shared" si="849"/>
        <v xml:space="preserve">229 166 0.563333 </v>
      </c>
      <c r="OI231" s="92" t="str">
        <f t="shared" si="850"/>
        <v xml:space="preserve">229 167 0.566667 </v>
      </c>
      <c r="OJ231" s="92" t="str">
        <f t="shared" si="851"/>
        <v xml:space="preserve">229 168 0.5 </v>
      </c>
      <c r="OK231" s="92" t="str">
        <f t="shared" si="852"/>
        <v xml:space="preserve">229 169 0.893333 </v>
      </c>
      <c r="OL231" s="92" t="str">
        <f t="shared" si="853"/>
        <v xml:space="preserve">229 170 0.396667 </v>
      </c>
      <c r="OM231" s="92" t="str">
        <f t="shared" si="854"/>
        <v xml:space="preserve">229 171 0.83 </v>
      </c>
      <c r="ON231" s="92" t="str">
        <f t="shared" si="855"/>
        <v xml:space="preserve">229 172 0.946667 </v>
      </c>
      <c r="OO231" s="92" t="str">
        <f t="shared" si="856"/>
        <v xml:space="preserve">229 173 0.756667 </v>
      </c>
      <c r="OP231" s="92" t="str">
        <f t="shared" si="857"/>
        <v xml:space="preserve">229 174 0.42 </v>
      </c>
      <c r="OQ231" s="92" t="str">
        <f t="shared" si="858"/>
        <v xml:space="preserve">229 175 0.79 </v>
      </c>
      <c r="OR231" s="92" t="str">
        <f t="shared" si="859"/>
        <v xml:space="preserve">229 176 0.376667 </v>
      </c>
      <c r="OS231" s="92" t="str">
        <f t="shared" si="860"/>
        <v xml:space="preserve">229 177 0.376667 </v>
      </c>
      <c r="OT231" s="92" t="str">
        <f t="shared" si="861"/>
        <v xml:space="preserve">229 178 0.423333 </v>
      </c>
      <c r="OU231" s="92" t="str">
        <f t="shared" si="862"/>
        <v xml:space="preserve">229 179 0.63 </v>
      </c>
      <c r="OV231" s="92" t="str">
        <f t="shared" si="863"/>
        <v xml:space="preserve">229 180 0.56 </v>
      </c>
      <c r="OW231" s="92" t="str">
        <f t="shared" si="864"/>
        <v xml:space="preserve">229 181 0.376667 </v>
      </c>
      <c r="OX231" s="92" t="str">
        <f t="shared" si="865"/>
        <v xml:space="preserve">229 182 0.386667 </v>
      </c>
      <c r="OY231" s="92" t="str">
        <f t="shared" si="866"/>
        <v xml:space="preserve">229 183 0.243333 </v>
      </c>
      <c r="OZ231" s="92" t="str">
        <f t="shared" si="867"/>
        <v xml:space="preserve">229 184 0.776667 </v>
      </c>
      <c r="PA231" s="92" t="str">
        <f t="shared" si="868"/>
        <v xml:space="preserve">229 185 0.72 </v>
      </c>
      <c r="PB231" s="92" t="str">
        <f t="shared" si="869"/>
        <v xml:space="preserve">229 186 0.676667 </v>
      </c>
      <c r="PC231" s="92" t="str">
        <f t="shared" si="870"/>
        <v xml:space="preserve">229 187 0.676667 </v>
      </c>
      <c r="PD231" s="92" t="str">
        <f t="shared" si="871"/>
        <v xml:space="preserve">229 188 0.726667 </v>
      </c>
      <c r="PE231" s="92" t="str">
        <f t="shared" si="872"/>
        <v xml:space="preserve">229 189 0.376667 </v>
      </c>
      <c r="PF231" s="92" t="str">
        <f t="shared" si="873"/>
        <v xml:space="preserve">229 190 0.356667 </v>
      </c>
      <c r="PG231" s="92" t="str">
        <f t="shared" si="874"/>
        <v xml:space="preserve">229 191 0.453333 </v>
      </c>
      <c r="PH231" s="92" t="str">
        <f t="shared" si="875"/>
        <v xml:space="preserve">229 192 0.34 </v>
      </c>
      <c r="PI231" s="92" t="str">
        <f t="shared" si="876"/>
        <v xml:space="preserve">229 193 0.66 </v>
      </c>
      <c r="PJ231" s="92" t="str">
        <f t="shared" si="877"/>
        <v xml:space="preserve">229 194 0.586667 </v>
      </c>
      <c r="PK231" s="92" t="str">
        <f t="shared" si="878"/>
        <v xml:space="preserve">229 195 0.683333 </v>
      </c>
      <c r="PL231" s="92" t="str">
        <f t="shared" si="879"/>
        <v xml:space="preserve">229 196 1.28 </v>
      </c>
      <c r="PM231" s="92" t="str">
        <f t="shared" si="880"/>
        <v xml:space="preserve">229 197 0.133333 </v>
      </c>
      <c r="PN231" s="92" t="str">
        <f t="shared" si="881"/>
        <v xml:space="preserve">229 198 0.07 </v>
      </c>
      <c r="PO231" s="92" t="str">
        <f t="shared" si="882"/>
        <v xml:space="preserve">229 199 0.156667 </v>
      </c>
      <c r="PP231" s="92" t="str">
        <f t="shared" si="883"/>
        <v xml:space="preserve">229 200 0.286667 </v>
      </c>
      <c r="PQ231" s="92" t="str">
        <f t="shared" si="884"/>
        <v xml:space="preserve">229 201 0.826667 </v>
      </c>
      <c r="PR231" s="92" t="str">
        <f t="shared" si="885"/>
        <v xml:space="preserve">229 202 0.103333 </v>
      </c>
      <c r="PS231" s="92" t="str">
        <f t="shared" si="886"/>
        <v xml:space="preserve">229 203 0.453333 </v>
      </c>
      <c r="PT231" s="92" t="str">
        <f t="shared" si="887"/>
        <v xml:space="preserve">229 204 0.376667 </v>
      </c>
      <c r="PU231" s="92" t="str">
        <f t="shared" si="888"/>
        <v xml:space="preserve">229 205 0.193333 </v>
      </c>
      <c r="PV231" s="92" t="str">
        <f t="shared" si="889"/>
        <v xml:space="preserve">229 206 0.96 </v>
      </c>
      <c r="PW231" s="92" t="str">
        <f t="shared" si="890"/>
        <v xml:space="preserve">229 207 1.273333 </v>
      </c>
      <c r="PX231" s="92" t="str">
        <f t="shared" si="891"/>
        <v xml:space="preserve">229 208 0.236667 </v>
      </c>
      <c r="PY231" s="92" t="str">
        <f t="shared" si="892"/>
        <v xml:space="preserve">229 209 0.243333 </v>
      </c>
      <c r="PZ231" s="92" t="str">
        <f t="shared" si="893"/>
        <v xml:space="preserve">229 210 0.973333 </v>
      </c>
      <c r="QA231" s="92" t="str">
        <f t="shared" si="894"/>
        <v xml:space="preserve">229 211 0.52 </v>
      </c>
      <c r="QB231" s="92" t="str">
        <f t="shared" si="895"/>
        <v xml:space="preserve">229 212 0.703333 </v>
      </c>
      <c r="QC231" s="92" t="str">
        <f t="shared" si="896"/>
        <v xml:space="preserve">229 213 0.52 </v>
      </c>
      <c r="QD231" s="92" t="str">
        <f t="shared" si="897"/>
        <v xml:space="preserve">229 214 0.24 </v>
      </c>
      <c r="QE231" s="92" t="str">
        <f t="shared" si="898"/>
        <v xml:space="preserve">229 215 1.233333 </v>
      </c>
      <c r="QF231" s="92" t="str">
        <f t="shared" si="899"/>
        <v xml:space="preserve">229 216 0.266667 </v>
      </c>
      <c r="QG231" s="92" t="str">
        <f t="shared" si="900"/>
        <v xml:space="preserve">229 217 0.253333 </v>
      </c>
      <c r="QH231" s="92" t="str">
        <f t="shared" si="901"/>
        <v xml:space="preserve">229 218 0.493333 </v>
      </c>
      <c r="QI231" s="92" t="str">
        <f t="shared" si="902"/>
        <v xml:space="preserve">229 219 0.28 </v>
      </c>
      <c r="QJ231" s="92" t="str">
        <f t="shared" si="903"/>
        <v xml:space="preserve">229 220 0.21 </v>
      </c>
      <c r="QK231" s="92" t="str">
        <f t="shared" si="904"/>
        <v xml:space="preserve">229 221 0.73 </v>
      </c>
      <c r="QL231" s="92" t="str">
        <f t="shared" si="905"/>
        <v xml:space="preserve">229 222 1.22 </v>
      </c>
      <c r="QM231" s="92" t="str">
        <f t="shared" si="906"/>
        <v xml:space="preserve">229 223 0.506667 </v>
      </c>
      <c r="QN231" s="92" t="str">
        <f t="shared" si="907"/>
        <v xml:space="preserve">229 224 0.496667 </v>
      </c>
      <c r="QO231" s="92" t="str">
        <f t="shared" si="908"/>
        <v xml:space="preserve">229 225 0.246667 </v>
      </c>
      <c r="QP231" s="92" t="str">
        <f t="shared" si="909"/>
        <v xml:space="preserve">229 226 0.26 </v>
      </c>
      <c r="QQ231" s="92" t="str">
        <f t="shared" si="910"/>
        <v xml:space="preserve">229 227 0.373333 </v>
      </c>
      <c r="QR231" s="92" t="str">
        <f t="shared" si="911"/>
        <v xml:space="preserve">229 228 0.766667 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D212-4086-444A-BA00-D8DDB1DB5D88}">
  <dimension ref="A1:C2"/>
  <sheetViews>
    <sheetView workbookViewId="0">
      <selection activeCell="C2" sqref="C2"/>
    </sheetView>
  </sheetViews>
  <sheetFormatPr defaultColWidth="8.7265625" defaultRowHeight="14.5" x14ac:dyDescent="0.35"/>
  <cols>
    <col min="1" max="1" width="8.7265625" style="99"/>
    <col min="2" max="2" width="11" style="99" customWidth="1"/>
    <col min="3" max="3" width="54" style="99" customWidth="1"/>
    <col min="4" max="16384" width="8.7265625" style="99"/>
  </cols>
  <sheetData>
    <row r="1" spans="1:3" ht="15" thickBot="1" x14ac:dyDescent="0.4">
      <c r="A1" s="101" t="s">
        <v>0</v>
      </c>
      <c r="B1" s="102" t="s">
        <v>1</v>
      </c>
      <c r="C1" s="102" t="s">
        <v>2</v>
      </c>
    </row>
    <row r="2" spans="1:3" ht="15" thickBot="1" x14ac:dyDescent="0.4">
      <c r="A2" s="103">
        <v>1</v>
      </c>
      <c r="B2" s="104" t="s">
        <v>234</v>
      </c>
      <c r="C2" s="115" t="s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4"/>
  <sheetViews>
    <sheetView workbookViewId="0"/>
  </sheetViews>
  <sheetFormatPr defaultRowHeight="14.5" x14ac:dyDescent="0.35"/>
  <cols>
    <col min="1" max="1" width="13.54296875" style="20" bestFit="1" customWidth="1"/>
    <col min="2" max="2" width="13.54296875" style="12" bestFit="1" customWidth="1"/>
    <col min="3" max="3" width="13.54296875" style="70" bestFit="1" customWidth="1"/>
    <col min="4" max="5" width="13.54296875" style="6" bestFit="1" customWidth="1"/>
    <col min="6" max="6" width="13.54296875" bestFit="1" customWidth="1"/>
    <col min="7" max="7" width="13.54296875" style="20" bestFit="1" customWidth="1"/>
    <col min="8" max="8" width="5.26953125" bestFit="1" customWidth="1"/>
    <col min="9" max="10" width="13.54296875" bestFit="1" customWidth="1"/>
    <col min="11" max="11" width="13.54296875" style="20" bestFit="1" customWidth="1"/>
    <col min="12" max="12" width="13.54296875" bestFit="1" customWidth="1"/>
    <col min="13" max="13" width="13.54296875" style="12" bestFit="1" customWidth="1"/>
    <col min="14" max="14" width="29.7265625" style="20" bestFit="1" customWidth="1"/>
    <col min="15" max="15" width="13.54296875" style="69" bestFit="1" customWidth="1"/>
    <col min="16" max="18" width="13.54296875" bestFit="1" customWidth="1"/>
    <col min="19" max="19" width="9.54296875" style="12" bestFit="1" customWidth="1"/>
    <col min="20" max="20" width="13.54296875" bestFit="1" customWidth="1"/>
  </cols>
  <sheetData>
    <row r="1" spans="1:20" ht="18.75" customHeight="1" x14ac:dyDescent="0.35">
      <c r="A1" s="43">
        <v>2000</v>
      </c>
      <c r="B1" s="12" t="s">
        <v>235</v>
      </c>
      <c r="C1" s="43">
        <v>1</v>
      </c>
      <c r="D1" s="6" t="s">
        <v>236</v>
      </c>
      <c r="G1" s="43">
        <v>10000</v>
      </c>
      <c r="H1" t="s">
        <v>235</v>
      </c>
      <c r="I1" t="s">
        <v>237</v>
      </c>
      <c r="M1" s="12" t="s">
        <v>238</v>
      </c>
      <c r="N1" s="20" t="s">
        <v>239</v>
      </c>
      <c r="P1" t="s">
        <v>240</v>
      </c>
    </row>
    <row r="2" spans="1:20" ht="18.75" customHeight="1" x14ac:dyDescent="0.35">
      <c r="G2" s="43">
        <f>+G1/A1</f>
        <v>5</v>
      </c>
      <c r="H2" t="s">
        <v>236</v>
      </c>
      <c r="L2" t="s">
        <v>241</v>
      </c>
      <c r="M2" s="43">
        <v>25</v>
      </c>
      <c r="N2" s="35">
        <f t="shared" ref="N2:N7" si="0">+M2/3</f>
        <v>8.3333333333333339</v>
      </c>
      <c r="P2" t="s">
        <v>242</v>
      </c>
    </row>
    <row r="3" spans="1:20" ht="18.75" customHeight="1" x14ac:dyDescent="0.35">
      <c r="L3" t="s">
        <v>243</v>
      </c>
      <c r="M3" s="35">
        <v>1.5</v>
      </c>
      <c r="N3" s="35">
        <f t="shared" si="0"/>
        <v>0.5</v>
      </c>
      <c r="P3" t="s">
        <v>244</v>
      </c>
      <c r="S3" s="35">
        <f>+M8</f>
        <v>40.179999999999993</v>
      </c>
      <c r="T3" t="s">
        <v>245</v>
      </c>
    </row>
    <row r="4" spans="1:20" ht="18.75" customHeight="1" x14ac:dyDescent="0.35">
      <c r="A4" s="20" t="s">
        <v>246</v>
      </c>
      <c r="B4" s="12" t="s">
        <v>247</v>
      </c>
      <c r="C4" s="70" t="s">
        <v>248</v>
      </c>
      <c r="D4" s="6" t="s">
        <v>247</v>
      </c>
      <c r="E4" s="6" t="s">
        <v>248</v>
      </c>
      <c r="L4" t="s">
        <v>249</v>
      </c>
      <c r="M4" s="35">
        <v>1.2</v>
      </c>
      <c r="N4" s="35">
        <f t="shared" si="0"/>
        <v>0.39999999999999997</v>
      </c>
      <c r="P4" t="s">
        <v>250</v>
      </c>
      <c r="S4" s="35">
        <f>+S3/3</f>
        <v>13.393333333333331</v>
      </c>
      <c r="T4" t="s">
        <v>245</v>
      </c>
    </row>
    <row r="5" spans="1:20" ht="18.75" customHeight="1" x14ac:dyDescent="0.35">
      <c r="A5" s="43">
        <v>4</v>
      </c>
      <c r="B5" s="35">
        <f t="shared" ref="B5:B12" si="1">+A5^2*349.66+3066*A5</f>
        <v>17858.560000000001</v>
      </c>
      <c r="C5" s="35">
        <f t="shared" ref="C5:C12" si="2">+A5^2*459.52+1935.5*A5</f>
        <v>15094.32</v>
      </c>
      <c r="D5" s="35">
        <f t="shared" ref="D5:E12" si="3">+B5/$A$1</f>
        <v>8.9292800000000003</v>
      </c>
      <c r="E5" s="35">
        <f t="shared" si="3"/>
        <v>7.5471599999999999</v>
      </c>
      <c r="L5" t="s">
        <v>251</v>
      </c>
      <c r="M5" s="35">
        <f>9*0.52</f>
        <v>4.68</v>
      </c>
      <c r="N5" s="35">
        <f t="shared" si="0"/>
        <v>1.5599999999999998</v>
      </c>
    </row>
    <row r="6" spans="1:20" ht="18.75" customHeight="1" x14ac:dyDescent="0.35">
      <c r="A6" s="43">
        <v>8</v>
      </c>
      <c r="B6" s="35">
        <f t="shared" si="1"/>
        <v>46906.240000000005</v>
      </c>
      <c r="C6" s="35">
        <f t="shared" si="2"/>
        <v>44893.279999999999</v>
      </c>
      <c r="D6" s="35">
        <f t="shared" si="3"/>
        <v>23.453120000000002</v>
      </c>
      <c r="E6" s="35">
        <f t="shared" si="3"/>
        <v>22.446639999999999</v>
      </c>
      <c r="L6" t="s">
        <v>252</v>
      </c>
      <c r="M6" s="35">
        <f>6*0.52</f>
        <v>3.12</v>
      </c>
      <c r="N6" s="35">
        <f t="shared" si="0"/>
        <v>1.04</v>
      </c>
    </row>
    <row r="7" spans="1:20" ht="18.75" customHeight="1" x14ac:dyDescent="0.35">
      <c r="A7" s="43">
        <v>12</v>
      </c>
      <c r="B7" s="35">
        <f t="shared" si="1"/>
        <v>87143.040000000008</v>
      </c>
      <c r="C7" s="35">
        <f t="shared" si="2"/>
        <v>89396.88</v>
      </c>
      <c r="D7" s="35">
        <f t="shared" si="3"/>
        <v>43.571520000000007</v>
      </c>
      <c r="E7" s="35">
        <f t="shared" si="3"/>
        <v>44.698440000000005</v>
      </c>
      <c r="L7" t="s">
        <v>253</v>
      </c>
      <c r="M7" s="35">
        <f>9*0.52</f>
        <v>4.68</v>
      </c>
      <c r="N7" s="35">
        <f t="shared" si="0"/>
        <v>1.5599999999999998</v>
      </c>
    </row>
    <row r="8" spans="1:20" ht="18.75" customHeight="1" x14ac:dyDescent="0.35">
      <c r="A8" s="43">
        <v>16</v>
      </c>
      <c r="B8" s="35">
        <f t="shared" si="1"/>
        <v>138568.96000000002</v>
      </c>
      <c r="C8" s="35">
        <f t="shared" si="2"/>
        <v>148605.12</v>
      </c>
      <c r="D8" s="35">
        <f t="shared" si="3"/>
        <v>69.284480000000016</v>
      </c>
      <c r="E8" s="35">
        <f t="shared" si="3"/>
        <v>74.30256</v>
      </c>
      <c r="M8" s="35">
        <f>SUM(M2:M7)</f>
        <v>40.179999999999993</v>
      </c>
      <c r="N8" s="35">
        <f>SUM(N2:N7)</f>
        <v>13.393333333333336</v>
      </c>
    </row>
    <row r="9" spans="1:20" ht="18.75" customHeight="1" x14ac:dyDescent="0.35">
      <c r="A9" s="43">
        <v>20</v>
      </c>
      <c r="B9" s="43">
        <f t="shared" si="1"/>
        <v>201184</v>
      </c>
      <c r="C9" s="43">
        <f t="shared" si="2"/>
        <v>222518</v>
      </c>
      <c r="D9" s="35">
        <f t="shared" si="3"/>
        <v>100.592</v>
      </c>
      <c r="E9" s="35">
        <f t="shared" si="3"/>
        <v>111.259</v>
      </c>
    </row>
    <row r="10" spans="1:20" ht="18.75" customHeight="1" x14ac:dyDescent="0.35">
      <c r="A10" s="43">
        <v>24</v>
      </c>
      <c r="B10" s="35">
        <f t="shared" si="1"/>
        <v>274988.16000000003</v>
      </c>
      <c r="C10" s="35">
        <f t="shared" si="2"/>
        <v>311135.52</v>
      </c>
      <c r="D10" s="35">
        <f t="shared" si="3"/>
        <v>137.49408000000003</v>
      </c>
      <c r="E10" s="35">
        <f t="shared" si="3"/>
        <v>155.56776000000002</v>
      </c>
    </row>
    <row r="11" spans="1:20" ht="18.75" customHeight="1" x14ac:dyDescent="0.35">
      <c r="A11" s="43">
        <v>28</v>
      </c>
      <c r="B11" s="35">
        <f t="shared" si="1"/>
        <v>359981.44</v>
      </c>
      <c r="C11" s="35">
        <f t="shared" si="2"/>
        <v>414457.68</v>
      </c>
      <c r="D11" s="35">
        <f t="shared" si="3"/>
        <v>179.99072000000001</v>
      </c>
      <c r="E11" s="35">
        <f t="shared" si="3"/>
        <v>207.22883999999999</v>
      </c>
    </row>
    <row r="12" spans="1:20" ht="18.75" customHeight="1" x14ac:dyDescent="0.35">
      <c r="A12" s="43">
        <v>32</v>
      </c>
      <c r="B12" s="35">
        <f t="shared" si="1"/>
        <v>456163.84000000003</v>
      </c>
      <c r="C12" s="35">
        <f t="shared" si="2"/>
        <v>532484.48</v>
      </c>
      <c r="D12" s="35">
        <f t="shared" si="3"/>
        <v>228.08192000000003</v>
      </c>
      <c r="E12" s="35">
        <f t="shared" si="3"/>
        <v>266.24223999999998</v>
      </c>
    </row>
    <row r="13" spans="1:20" ht="18.75" customHeight="1" x14ac:dyDescent="0.35"/>
    <row r="14" spans="1:20" ht="18.75" customHeight="1" x14ac:dyDescent="0.35"/>
    <row r="15" spans="1:20" s="71" customFormat="1" ht="18.75" customHeight="1" x14ac:dyDescent="0.35">
      <c r="A15" s="72"/>
      <c r="B15" s="73"/>
      <c r="C15" s="74"/>
      <c r="D15" s="75"/>
      <c r="E15" s="75"/>
      <c r="G15" s="72"/>
      <c r="K15" s="72"/>
      <c r="M15" s="73"/>
      <c r="N15" s="76" t="s">
        <v>254</v>
      </c>
      <c r="O15" s="77" t="s">
        <v>255</v>
      </c>
      <c r="S15" s="73"/>
    </row>
    <row r="16" spans="1:20" ht="18.75" customHeight="1" x14ac:dyDescent="0.35">
      <c r="C16" s="78" t="s">
        <v>256</v>
      </c>
      <c r="D16" s="79" t="s">
        <v>247</v>
      </c>
      <c r="E16" s="79" t="s">
        <v>248</v>
      </c>
      <c r="G16" s="20" t="s">
        <v>257</v>
      </c>
      <c r="K16" s="43">
        <v>30000</v>
      </c>
      <c r="L16" t="s">
        <v>258</v>
      </c>
      <c r="N16" s="43">
        <f>K16</f>
        <v>30000</v>
      </c>
      <c r="O16" s="80">
        <f>N16*E17</f>
        <v>226414.8</v>
      </c>
    </row>
    <row r="17" spans="3:12" ht="18.75" customHeight="1" x14ac:dyDescent="0.35">
      <c r="C17" s="78">
        <v>4</v>
      </c>
      <c r="D17" s="17">
        <v>8.9292800000000003</v>
      </c>
      <c r="E17" s="17">
        <v>7.5471599999999999</v>
      </c>
      <c r="K17" s="43">
        <v>4</v>
      </c>
      <c r="L17" t="s">
        <v>259</v>
      </c>
    </row>
    <row r="18" spans="3:12" ht="18.75" customHeight="1" x14ac:dyDescent="0.35">
      <c r="C18" s="78">
        <v>8</v>
      </c>
      <c r="D18" s="17">
        <v>23.453120000000002</v>
      </c>
      <c r="E18" s="17">
        <v>22.446639999999999</v>
      </c>
      <c r="K18" s="43" t="s">
        <v>255</v>
      </c>
    </row>
    <row r="19" spans="3:12" ht="18.75" customHeight="1" x14ac:dyDescent="0.35">
      <c r="C19" s="78">
        <v>12</v>
      </c>
      <c r="D19" s="17">
        <v>43.571520000000007</v>
      </c>
      <c r="E19" s="17">
        <v>44.698440000000005</v>
      </c>
    </row>
    <row r="20" spans="3:12" ht="18.75" customHeight="1" x14ac:dyDescent="0.35">
      <c r="C20" s="78">
        <v>16</v>
      </c>
      <c r="D20" s="17">
        <v>69.284480000000016</v>
      </c>
      <c r="E20" s="17">
        <v>74.30256</v>
      </c>
    </row>
    <row r="21" spans="3:12" ht="18.75" customHeight="1" x14ac:dyDescent="0.35">
      <c r="C21" s="78">
        <v>20</v>
      </c>
      <c r="D21" s="17">
        <v>100.592</v>
      </c>
      <c r="E21" s="17">
        <v>111.259</v>
      </c>
      <c r="J21" t="s">
        <v>260</v>
      </c>
      <c r="K21" s="20" t="s">
        <v>261</v>
      </c>
    </row>
    <row r="22" spans="3:12" ht="18.75" customHeight="1" x14ac:dyDescent="0.35">
      <c r="C22" s="78">
        <v>24</v>
      </c>
      <c r="D22" s="17">
        <v>137.49408000000003</v>
      </c>
      <c r="E22" s="17">
        <v>155.56776000000002</v>
      </c>
      <c r="J22" t="s">
        <v>262</v>
      </c>
      <c r="K22" s="43">
        <v>34000</v>
      </c>
      <c r="L22" t="s">
        <v>258</v>
      </c>
    </row>
    <row r="23" spans="3:12" ht="18.75" customHeight="1" x14ac:dyDescent="0.35">
      <c r="C23" s="78">
        <v>28</v>
      </c>
      <c r="D23" s="17">
        <v>179.99072000000001</v>
      </c>
      <c r="E23" s="17">
        <v>207.22883999999999</v>
      </c>
    </row>
    <row r="24" spans="3:12" ht="18.75" customHeight="1" x14ac:dyDescent="0.35">
      <c r="C24" s="78">
        <v>32</v>
      </c>
      <c r="D24" s="17">
        <v>228.08192000000003</v>
      </c>
      <c r="E24" s="17">
        <v>266.24223999999998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M31"/>
  <sheetViews>
    <sheetView workbookViewId="0"/>
  </sheetViews>
  <sheetFormatPr defaultRowHeight="14.5" x14ac:dyDescent="0.35"/>
  <cols>
    <col min="1" max="1" width="8.7265625" bestFit="1" customWidth="1"/>
    <col min="2" max="2" width="25.453125" bestFit="1" customWidth="1"/>
    <col min="3" max="3" width="9.54296875" style="20" bestFit="1" customWidth="1"/>
    <col min="4" max="4" width="18.453125" bestFit="1" customWidth="1"/>
    <col min="5" max="5" width="21.7265625" style="20" bestFit="1" customWidth="1"/>
    <col min="6" max="6" width="12.7265625" style="27" bestFit="1" customWidth="1"/>
    <col min="7" max="7" width="21.453125" style="12" bestFit="1" customWidth="1"/>
    <col min="8" max="8" width="13.54296875" style="12" bestFit="1" customWidth="1"/>
    <col min="9" max="9" width="12" style="28" bestFit="1" customWidth="1"/>
    <col min="10" max="10" width="13.54296875" style="12" bestFit="1" customWidth="1"/>
    <col min="11" max="13" width="13.54296875" bestFit="1" customWidth="1"/>
    <col min="14" max="14" width="13.54296875" style="12" bestFit="1" customWidth="1"/>
    <col min="15" max="35" width="13.54296875" bestFit="1" customWidth="1"/>
    <col min="36" max="36" width="4.26953125" bestFit="1" customWidth="1"/>
    <col min="37" max="37" width="13.54296875" bestFit="1" customWidth="1"/>
    <col min="38" max="38" width="30.54296875" bestFit="1" customWidth="1"/>
    <col min="39" max="39" width="18.54296875" bestFit="1" customWidth="1"/>
  </cols>
  <sheetData>
    <row r="1" spans="1:39" ht="18.75" customHeight="1" x14ac:dyDescent="0.35">
      <c r="A1" s="22" t="s">
        <v>263</v>
      </c>
      <c r="B1" s="23" t="s">
        <v>264</v>
      </c>
      <c r="C1" s="24" t="s">
        <v>265</v>
      </c>
      <c r="D1" s="25" t="s">
        <v>266</v>
      </c>
      <c r="E1" s="26" t="s">
        <v>267</v>
      </c>
      <c r="AM1" s="29"/>
    </row>
    <row r="2" spans="1:39" ht="18.75" customHeight="1" x14ac:dyDescent="0.35">
      <c r="A2" s="30" t="s">
        <v>268</v>
      </c>
      <c r="B2" s="31" t="s">
        <v>269</v>
      </c>
      <c r="C2" s="32">
        <v>5</v>
      </c>
      <c r="D2" s="33" t="s">
        <v>270</v>
      </c>
      <c r="F2" s="34" t="s">
        <v>271</v>
      </c>
      <c r="G2" s="35">
        <f>+(1.67/1333)/(0.25*0.0932/84)</f>
        <v>4.5165797887240045</v>
      </c>
      <c r="H2" s="12" t="s">
        <v>272</v>
      </c>
      <c r="AK2" s="36" t="s">
        <v>263</v>
      </c>
      <c r="AL2" s="37" t="s">
        <v>273</v>
      </c>
      <c r="AM2" s="38" t="s">
        <v>274</v>
      </c>
    </row>
    <row r="3" spans="1:39" ht="18.75" customHeight="1" x14ac:dyDescent="0.35">
      <c r="A3" s="39" t="s">
        <v>275</v>
      </c>
      <c r="B3" s="40" t="s">
        <v>276</v>
      </c>
      <c r="C3" s="41">
        <v>10000</v>
      </c>
      <c r="D3" s="42" t="s">
        <v>277</v>
      </c>
      <c r="F3" s="34" t="s">
        <v>278</v>
      </c>
      <c r="G3" s="43">
        <f>+(C12/C8)/(C11*C6/C7)</f>
        <v>2520</v>
      </c>
      <c r="AK3" s="44" t="s">
        <v>279</v>
      </c>
      <c r="AL3" s="40" t="s">
        <v>280</v>
      </c>
      <c r="AM3" s="45" t="s">
        <v>281</v>
      </c>
    </row>
    <row r="4" spans="1:39" ht="18.75" customHeight="1" x14ac:dyDescent="0.35">
      <c r="A4" s="39" t="s">
        <v>282</v>
      </c>
      <c r="B4" s="40" t="s">
        <v>283</v>
      </c>
      <c r="C4" s="41"/>
      <c r="D4" s="42"/>
      <c r="AK4" s="44" t="s">
        <v>284</v>
      </c>
      <c r="AL4" s="40" t="s">
        <v>285</v>
      </c>
      <c r="AM4" s="45" t="s">
        <v>286</v>
      </c>
    </row>
    <row r="5" spans="1:39" ht="18.75" customHeight="1" x14ac:dyDescent="0.35">
      <c r="A5" s="39" t="s">
        <v>287</v>
      </c>
      <c r="B5" s="40" t="s">
        <v>288</v>
      </c>
      <c r="C5" s="41">
        <v>6450</v>
      </c>
      <c r="D5" s="42" t="s">
        <v>289</v>
      </c>
      <c r="AI5" s="40"/>
      <c r="AK5" s="44" t="s">
        <v>290</v>
      </c>
      <c r="AL5" s="40" t="s">
        <v>291</v>
      </c>
      <c r="AM5" s="45" t="s">
        <v>292</v>
      </c>
    </row>
    <row r="6" spans="1:39" ht="18.75" customHeight="1" x14ac:dyDescent="0.35">
      <c r="A6" s="39" t="s">
        <v>293</v>
      </c>
      <c r="B6" s="40" t="s">
        <v>294</v>
      </c>
      <c r="C6" s="46">
        <v>0.1</v>
      </c>
      <c r="D6" s="42" t="s">
        <v>295</v>
      </c>
      <c r="E6" s="26" t="s">
        <v>296</v>
      </c>
      <c r="F6" s="43">
        <f>+C6*100000</f>
        <v>10000</v>
      </c>
      <c r="H6" s="35">
        <f>0.000621371*100</f>
        <v>6.2137100000000001E-2</v>
      </c>
      <c r="AH6" s="40"/>
      <c r="AK6" s="47" t="s">
        <v>297</v>
      </c>
      <c r="AL6" s="48" t="s">
        <v>298</v>
      </c>
      <c r="AM6" s="49" t="s">
        <v>299</v>
      </c>
    </row>
    <row r="7" spans="1:39" ht="18.75" customHeight="1" x14ac:dyDescent="0.35">
      <c r="A7" s="39" t="s">
        <v>300</v>
      </c>
      <c r="B7" s="40" t="s">
        <v>301</v>
      </c>
      <c r="C7" s="46">
        <v>80.47</v>
      </c>
      <c r="D7" s="42" t="s">
        <v>302</v>
      </c>
      <c r="E7" s="50">
        <v>1.4</v>
      </c>
      <c r="F7" s="27" t="s">
        <v>303</v>
      </c>
      <c r="H7" s="35">
        <f>1609.4*3</f>
        <v>4828.2000000000007</v>
      </c>
      <c r="I7" s="35">
        <f>H7/60</f>
        <v>80.470000000000013</v>
      </c>
      <c r="AH7" s="40"/>
    </row>
    <row r="8" spans="1:39" ht="18.75" customHeight="1" x14ac:dyDescent="0.35">
      <c r="A8" s="39" t="s">
        <v>304</v>
      </c>
      <c r="B8" s="40" t="s">
        <v>305</v>
      </c>
      <c r="C8" s="51">
        <f>+I8</f>
        <v>335.29166666666669</v>
      </c>
      <c r="D8" s="42" t="s">
        <v>302</v>
      </c>
      <c r="E8" s="52">
        <v>12.5</v>
      </c>
      <c r="F8" s="27" t="s">
        <v>306</v>
      </c>
      <c r="H8" s="35">
        <f>1609.4*E8</f>
        <v>20117.5</v>
      </c>
      <c r="I8" s="35">
        <f>H8/60</f>
        <v>335.29166666666669</v>
      </c>
      <c r="AH8" s="48"/>
    </row>
    <row r="9" spans="1:39" ht="18.75" customHeight="1" x14ac:dyDescent="0.35">
      <c r="A9" s="39" t="s">
        <v>307</v>
      </c>
      <c r="B9" s="40" t="s">
        <v>308</v>
      </c>
      <c r="C9" s="53">
        <v>0.06</v>
      </c>
      <c r="D9" s="42" t="s">
        <v>309</v>
      </c>
      <c r="E9" s="54">
        <v>3.7202380952380952E-2</v>
      </c>
      <c r="F9" s="34" t="s">
        <v>309</v>
      </c>
      <c r="G9" s="35" t="s">
        <v>310</v>
      </c>
      <c r="H9" s="43">
        <v>1</v>
      </c>
      <c r="I9" s="55" t="s">
        <v>311</v>
      </c>
      <c r="J9" s="34" t="s">
        <v>312</v>
      </c>
      <c r="L9" s="56" t="s">
        <v>313</v>
      </c>
      <c r="N9" s="35">
        <v>9.842053571428571E-4</v>
      </c>
      <c r="O9" t="s">
        <v>314</v>
      </c>
      <c r="Q9" s="57" t="s">
        <v>315</v>
      </c>
    </row>
    <row r="10" spans="1:39" ht="18.75" customHeight="1" x14ac:dyDescent="0.35">
      <c r="A10" s="39" t="s">
        <v>316</v>
      </c>
      <c r="B10" s="40" t="s">
        <v>317</v>
      </c>
      <c r="C10" s="58">
        <f>6*60</f>
        <v>360</v>
      </c>
      <c r="D10" s="42" t="s">
        <v>318</v>
      </c>
      <c r="E10" s="26" t="s">
        <v>319</v>
      </c>
      <c r="H10" s="43">
        <f>1.5*60</f>
        <v>90</v>
      </c>
      <c r="N10" s="35">
        <f>+N9*60</f>
        <v>5.9052321428571426E-2</v>
      </c>
    </row>
    <row r="11" spans="1:39" ht="20.25" customHeight="1" x14ac:dyDescent="0.35">
      <c r="A11" s="39" t="s">
        <v>320</v>
      </c>
      <c r="B11" s="40" t="s">
        <v>321</v>
      </c>
      <c r="C11" s="46">
        <v>1E-3</v>
      </c>
      <c r="D11" s="42" t="s">
        <v>322</v>
      </c>
      <c r="E11" s="50">
        <f>+C11*60</f>
        <v>0.06</v>
      </c>
      <c r="F11" s="34" t="s">
        <v>323</v>
      </c>
      <c r="G11" s="35">
        <f>6/60</f>
        <v>0.1</v>
      </c>
      <c r="H11" s="59">
        <v>27.8</v>
      </c>
      <c r="I11" s="60" t="s">
        <v>324</v>
      </c>
    </row>
    <row r="12" spans="1:39" ht="18.75" customHeight="1" x14ac:dyDescent="0.35">
      <c r="A12" s="39" t="s">
        <v>284</v>
      </c>
      <c r="B12" s="40" t="s">
        <v>325</v>
      </c>
      <c r="C12" s="46">
        <v>1.05</v>
      </c>
      <c r="D12" s="42" t="s">
        <v>322</v>
      </c>
      <c r="E12" s="50">
        <v>71.78</v>
      </c>
      <c r="F12" s="34" t="s">
        <v>323</v>
      </c>
      <c r="H12" s="59"/>
    </row>
    <row r="13" spans="1:39" ht="18.75" customHeight="1" x14ac:dyDescent="0.35">
      <c r="A13" s="39" t="s">
        <v>326</v>
      </c>
      <c r="B13" s="40" t="s">
        <v>327</v>
      </c>
      <c r="C13" s="51">
        <v>0.02</v>
      </c>
      <c r="D13" s="42" t="s">
        <v>328</v>
      </c>
      <c r="E13" s="50">
        <v>0.41</v>
      </c>
      <c r="F13" s="34" t="s">
        <v>329</v>
      </c>
      <c r="H13" s="59">
        <v>66.650000000000006</v>
      </c>
    </row>
    <row r="14" spans="1:39" ht="20.25" customHeight="1" x14ac:dyDescent="0.35">
      <c r="A14" s="39" t="s">
        <v>330</v>
      </c>
      <c r="B14" s="40" t="s">
        <v>331</v>
      </c>
      <c r="C14" s="61">
        <v>4</v>
      </c>
      <c r="D14" s="42" t="s">
        <v>332</v>
      </c>
      <c r="E14" s="62">
        <v>4</v>
      </c>
      <c r="F14" s="34" t="s">
        <v>333</v>
      </c>
      <c r="H14" s="59">
        <v>71.78</v>
      </c>
      <c r="I14" s="28" t="s">
        <v>334</v>
      </c>
    </row>
    <row r="15" spans="1:39" ht="18.75" customHeight="1" x14ac:dyDescent="0.35">
      <c r="A15" s="39" t="s">
        <v>335</v>
      </c>
      <c r="B15" s="40" t="s">
        <v>336</v>
      </c>
      <c r="C15" s="41" t="s">
        <v>337</v>
      </c>
      <c r="D15" s="42" t="s">
        <v>338</v>
      </c>
      <c r="F15" s="34"/>
      <c r="H15" s="59"/>
    </row>
    <row r="16" spans="1:39" ht="18.75" customHeight="1" x14ac:dyDescent="0.35">
      <c r="A16" s="39" t="s">
        <v>339</v>
      </c>
      <c r="B16" s="40" t="s">
        <v>340</v>
      </c>
      <c r="C16" s="41">
        <v>36000</v>
      </c>
      <c r="D16" s="42" t="s">
        <v>341</v>
      </c>
      <c r="E16" s="26" t="s">
        <v>342</v>
      </c>
      <c r="F16" s="34" t="s">
        <v>343</v>
      </c>
      <c r="H16" s="35">
        <f>+H13*1.077</f>
        <v>71.782049999999998</v>
      </c>
    </row>
    <row r="17" spans="1:12" ht="18.75" customHeight="1" x14ac:dyDescent="0.35">
      <c r="A17" s="63" t="s">
        <v>344</v>
      </c>
      <c r="B17" s="48" t="s">
        <v>345</v>
      </c>
      <c r="C17" s="64">
        <v>50000</v>
      </c>
      <c r="D17" s="65" t="s">
        <v>346</v>
      </c>
      <c r="F17" s="34" t="s">
        <v>347</v>
      </c>
    </row>
    <row r="18" spans="1:12" ht="18.75" customHeight="1" x14ac:dyDescent="0.35"/>
    <row r="19" spans="1:12" ht="18.75" customHeight="1" x14ac:dyDescent="0.35"/>
    <row r="20" spans="1:12" ht="18.75" customHeight="1" x14ac:dyDescent="0.35">
      <c r="E20" s="26" t="s">
        <v>348</v>
      </c>
      <c r="F20" s="43">
        <f>2880*14</f>
        <v>40320</v>
      </c>
      <c r="G20" s="12" t="s">
        <v>349</v>
      </c>
    </row>
    <row r="21" spans="1:12" ht="18.75" customHeight="1" x14ac:dyDescent="0.35">
      <c r="E21" s="26" t="s">
        <v>350</v>
      </c>
      <c r="F21" s="43">
        <f>+F20*2</f>
        <v>80640</v>
      </c>
      <c r="G21" s="12" t="s">
        <v>351</v>
      </c>
    </row>
    <row r="22" spans="1:12" ht="18.75" customHeight="1" x14ac:dyDescent="0.35">
      <c r="H22" s="66"/>
      <c r="I22" s="35">
        <f>16/10</f>
        <v>1.6</v>
      </c>
      <c r="J22" s="12" t="s">
        <v>311</v>
      </c>
    </row>
    <row r="23" spans="1:12" ht="18.75" customHeight="1" x14ac:dyDescent="0.35">
      <c r="E23" s="67" t="s">
        <v>352</v>
      </c>
      <c r="F23" s="43">
        <v>10</v>
      </c>
      <c r="G23" s="68" t="s">
        <v>353</v>
      </c>
    </row>
    <row r="24" spans="1:12" ht="18.75" customHeight="1" x14ac:dyDescent="0.35">
      <c r="E24" s="26" t="s">
        <v>354</v>
      </c>
      <c r="F24" s="35">
        <f>(2+2+6)*60/F21</f>
        <v>7.4404761904761901E-3</v>
      </c>
      <c r="G24" s="12" t="s">
        <v>355</v>
      </c>
      <c r="I24" s="35">
        <f>+I22*N9*60/10</f>
        <v>9.4483714285714289E-3</v>
      </c>
      <c r="L24" s="66"/>
    </row>
    <row r="25" spans="1:12" ht="18.75" customHeight="1" x14ac:dyDescent="0.35">
      <c r="E25" s="26" t="s">
        <v>356</v>
      </c>
      <c r="F25" s="35">
        <f>+F24*5</f>
        <v>3.7202380952380952E-2</v>
      </c>
      <c r="G25" s="12" t="s">
        <v>309</v>
      </c>
      <c r="I25" s="66">
        <v>154020</v>
      </c>
      <c r="J25" s="66">
        <v>149110</v>
      </c>
    </row>
    <row r="26" spans="1:12" ht="18.75" customHeight="1" x14ac:dyDescent="0.35">
      <c r="I26" s="66">
        <f>+I24*I25</f>
        <v>1455.2381674285714</v>
      </c>
      <c r="J26" s="35">
        <f>+I24*J25</f>
        <v>1408.8466637142858</v>
      </c>
    </row>
    <row r="27" spans="1:12" ht="18.75" customHeight="1" x14ac:dyDescent="0.35">
      <c r="F27" s="43">
        <f>+F20/5</f>
        <v>8064</v>
      </c>
      <c r="J27" s="35">
        <f>+J26/60</f>
        <v>23.480777728571429</v>
      </c>
    </row>
    <row r="28" spans="1:12" ht="18.75" customHeight="1" x14ac:dyDescent="0.35">
      <c r="F28" s="43">
        <f>+F27*2</f>
        <v>16128</v>
      </c>
    </row>
    <row r="29" spans="1:12" ht="18.75" customHeight="1" x14ac:dyDescent="0.35"/>
    <row r="30" spans="1:12" ht="18.75" customHeight="1" x14ac:dyDescent="0.35">
      <c r="F30" s="43">
        <f>1*60</f>
        <v>60</v>
      </c>
    </row>
    <row r="31" spans="1:12" ht="18.75" customHeight="1" x14ac:dyDescent="0.35">
      <c r="F31" s="35">
        <f>+F30/1000</f>
        <v>0.06</v>
      </c>
      <c r="G31" s="12" t="s">
        <v>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U229"/>
  <sheetViews>
    <sheetView topLeftCell="GI1" workbookViewId="0">
      <selection activeCell="C7" sqref="C7"/>
    </sheetView>
  </sheetViews>
  <sheetFormatPr defaultRowHeight="14.5" x14ac:dyDescent="0.35"/>
  <cols>
    <col min="1" max="1" width="7.453125" style="6" customWidth="1"/>
  </cols>
  <sheetData>
    <row r="1" spans="1:229" ht="18.75" customHeight="1" x14ac:dyDescent="0.35">
      <c r="A1" s="4"/>
      <c r="B1" s="100">
        <v>1</v>
      </c>
      <c r="C1" s="100">
        <v>2</v>
      </c>
      <c r="D1" s="100">
        <v>3</v>
      </c>
      <c r="E1" s="100">
        <v>4</v>
      </c>
      <c r="F1" s="100">
        <v>5</v>
      </c>
      <c r="G1" s="100">
        <v>6</v>
      </c>
      <c r="H1" s="100">
        <v>7</v>
      </c>
      <c r="I1" s="100">
        <v>8</v>
      </c>
      <c r="J1" s="100">
        <v>9</v>
      </c>
      <c r="K1" s="100">
        <v>10</v>
      </c>
      <c r="L1" s="100">
        <v>11</v>
      </c>
      <c r="M1" s="100">
        <v>12</v>
      </c>
      <c r="N1" s="100">
        <v>13</v>
      </c>
      <c r="O1" s="100">
        <v>14</v>
      </c>
      <c r="P1" s="100">
        <v>15</v>
      </c>
      <c r="Q1" s="100">
        <v>16</v>
      </c>
      <c r="R1" s="100">
        <v>17</v>
      </c>
      <c r="S1" s="100">
        <v>18</v>
      </c>
      <c r="T1" s="100">
        <v>19</v>
      </c>
      <c r="U1" s="100">
        <v>20</v>
      </c>
      <c r="V1" s="100">
        <v>21</v>
      </c>
      <c r="W1" s="100">
        <v>22</v>
      </c>
      <c r="X1" s="100">
        <v>23</v>
      </c>
      <c r="Y1" s="100">
        <v>24</v>
      </c>
      <c r="Z1" s="100">
        <v>25</v>
      </c>
      <c r="AA1" s="100">
        <v>26</v>
      </c>
      <c r="AB1" s="100">
        <v>27</v>
      </c>
      <c r="AC1" s="100">
        <v>28</v>
      </c>
      <c r="AD1" s="100">
        <v>29</v>
      </c>
      <c r="AE1" s="100">
        <v>30</v>
      </c>
      <c r="AF1" s="100">
        <v>31</v>
      </c>
      <c r="AG1" s="100">
        <v>32</v>
      </c>
      <c r="AH1" s="100">
        <v>33</v>
      </c>
      <c r="AI1" s="100">
        <v>34</v>
      </c>
      <c r="AJ1" s="100">
        <v>35</v>
      </c>
      <c r="AK1" s="100">
        <v>36</v>
      </c>
      <c r="AL1" s="100">
        <v>37</v>
      </c>
      <c r="AM1" s="100">
        <v>38</v>
      </c>
      <c r="AN1" s="100">
        <v>39</v>
      </c>
      <c r="AO1" s="100">
        <v>40</v>
      </c>
      <c r="AP1" s="100">
        <v>41</v>
      </c>
      <c r="AQ1" s="100">
        <v>42</v>
      </c>
      <c r="AR1" s="100">
        <v>43</v>
      </c>
      <c r="AS1" s="100">
        <v>44</v>
      </c>
      <c r="AT1" s="100">
        <v>45</v>
      </c>
      <c r="AU1" s="100">
        <v>46</v>
      </c>
      <c r="AV1" s="100">
        <v>47</v>
      </c>
      <c r="AW1" s="100">
        <v>48</v>
      </c>
      <c r="AX1" s="100">
        <v>49</v>
      </c>
      <c r="AY1" s="100">
        <v>50</v>
      </c>
      <c r="AZ1" s="100">
        <v>51</v>
      </c>
      <c r="BA1" s="100">
        <v>52</v>
      </c>
      <c r="BB1" s="100">
        <v>53</v>
      </c>
      <c r="BC1" s="100">
        <v>54</v>
      </c>
      <c r="BD1" s="100">
        <v>55</v>
      </c>
      <c r="BE1" s="100">
        <v>56</v>
      </c>
      <c r="BF1" s="100">
        <v>57</v>
      </c>
      <c r="BG1" s="100">
        <v>58</v>
      </c>
      <c r="BH1" s="100">
        <v>59</v>
      </c>
      <c r="BI1" s="100">
        <v>60</v>
      </c>
      <c r="BJ1" s="100">
        <v>61</v>
      </c>
      <c r="BK1" s="100">
        <v>62</v>
      </c>
      <c r="BL1" s="100">
        <v>63</v>
      </c>
      <c r="BM1" s="100">
        <v>64</v>
      </c>
      <c r="BN1" s="100">
        <v>65</v>
      </c>
      <c r="BO1" s="100">
        <v>66</v>
      </c>
      <c r="BP1" s="100">
        <v>67</v>
      </c>
      <c r="BQ1" s="100">
        <v>68</v>
      </c>
      <c r="BR1" s="100">
        <v>69</v>
      </c>
      <c r="BS1" s="100">
        <v>70</v>
      </c>
      <c r="BT1" s="100">
        <v>71</v>
      </c>
      <c r="BU1" s="100">
        <v>72</v>
      </c>
      <c r="BV1" s="100">
        <v>73</v>
      </c>
      <c r="BW1" s="100">
        <v>74</v>
      </c>
      <c r="BX1" s="100">
        <v>75</v>
      </c>
      <c r="BY1" s="100">
        <v>76</v>
      </c>
      <c r="BZ1" s="100">
        <v>77</v>
      </c>
      <c r="CA1" s="100">
        <v>78</v>
      </c>
      <c r="CB1" s="100">
        <v>79</v>
      </c>
      <c r="CC1" s="100">
        <v>80</v>
      </c>
      <c r="CD1" s="100">
        <v>81</v>
      </c>
      <c r="CE1" s="100">
        <v>82</v>
      </c>
      <c r="CF1" s="100">
        <v>83</v>
      </c>
      <c r="CG1" s="100">
        <v>84</v>
      </c>
      <c r="CH1" s="100">
        <v>85</v>
      </c>
      <c r="CI1" s="100">
        <v>86</v>
      </c>
      <c r="CJ1" s="100">
        <v>87</v>
      </c>
      <c r="CK1" s="100">
        <v>88</v>
      </c>
      <c r="CL1" s="100">
        <v>89</v>
      </c>
      <c r="CM1" s="100">
        <v>90</v>
      </c>
      <c r="CN1" s="100">
        <v>91</v>
      </c>
      <c r="CO1" s="100">
        <v>92</v>
      </c>
      <c r="CP1" s="100">
        <v>93</v>
      </c>
      <c r="CQ1" s="100">
        <v>94</v>
      </c>
      <c r="CR1" s="100">
        <v>95</v>
      </c>
      <c r="CS1" s="100">
        <v>96</v>
      </c>
      <c r="CT1" s="100">
        <v>97</v>
      </c>
      <c r="CU1" s="100">
        <v>98</v>
      </c>
      <c r="CV1" s="100">
        <v>99</v>
      </c>
      <c r="CW1" s="100">
        <v>100</v>
      </c>
      <c r="CX1" s="100">
        <v>101</v>
      </c>
      <c r="CY1" s="100">
        <v>102</v>
      </c>
      <c r="CZ1" s="100">
        <v>103</v>
      </c>
      <c r="DA1" s="100">
        <v>104</v>
      </c>
      <c r="DB1" s="100">
        <v>105</v>
      </c>
      <c r="DC1" s="100">
        <v>106</v>
      </c>
      <c r="DD1" s="100">
        <v>107</v>
      </c>
      <c r="DE1" s="100">
        <v>108</v>
      </c>
      <c r="DF1" s="100">
        <v>109</v>
      </c>
      <c r="DG1" s="100">
        <v>110</v>
      </c>
      <c r="DH1" s="100">
        <v>111</v>
      </c>
      <c r="DI1" s="100">
        <v>112</v>
      </c>
      <c r="DJ1" s="100">
        <v>113</v>
      </c>
      <c r="DK1" s="100">
        <v>114</v>
      </c>
      <c r="DL1" s="100">
        <v>115</v>
      </c>
      <c r="DM1" s="100">
        <v>116</v>
      </c>
      <c r="DN1" s="100">
        <v>117</v>
      </c>
      <c r="DO1" s="100">
        <v>118</v>
      </c>
      <c r="DP1" s="100">
        <v>119</v>
      </c>
      <c r="DQ1" s="100">
        <v>120</v>
      </c>
      <c r="DR1" s="100">
        <v>121</v>
      </c>
      <c r="DS1" s="100">
        <v>122</v>
      </c>
      <c r="DT1" s="100">
        <v>123</v>
      </c>
      <c r="DU1" s="100">
        <v>124</v>
      </c>
      <c r="DV1" s="100">
        <v>125</v>
      </c>
      <c r="DW1" s="100">
        <v>126</v>
      </c>
      <c r="DX1" s="100">
        <v>127</v>
      </c>
      <c r="DY1" s="100">
        <v>128</v>
      </c>
      <c r="DZ1" s="100">
        <v>129</v>
      </c>
      <c r="EA1" s="100">
        <v>130</v>
      </c>
      <c r="EB1" s="100">
        <v>131</v>
      </c>
      <c r="EC1" s="100">
        <v>132</v>
      </c>
      <c r="ED1" s="100">
        <v>133</v>
      </c>
      <c r="EE1" s="100">
        <v>134</v>
      </c>
      <c r="EF1" s="100">
        <v>135</v>
      </c>
      <c r="EG1" s="100">
        <v>136</v>
      </c>
      <c r="EH1" s="100">
        <v>137</v>
      </c>
      <c r="EI1" s="100">
        <v>138</v>
      </c>
      <c r="EJ1" s="100">
        <v>139</v>
      </c>
      <c r="EK1" s="100">
        <v>140</v>
      </c>
      <c r="EL1" s="100">
        <v>141</v>
      </c>
      <c r="EM1" s="100">
        <v>142</v>
      </c>
      <c r="EN1" s="100">
        <v>143</v>
      </c>
      <c r="EO1" s="100">
        <v>144</v>
      </c>
      <c r="EP1" s="100">
        <v>145</v>
      </c>
      <c r="EQ1" s="100">
        <v>146</v>
      </c>
      <c r="ER1" s="100">
        <v>147</v>
      </c>
      <c r="ES1" s="100">
        <v>148</v>
      </c>
      <c r="ET1" s="100">
        <v>149</v>
      </c>
      <c r="EU1" s="100">
        <v>150</v>
      </c>
      <c r="EV1" s="100">
        <v>151</v>
      </c>
      <c r="EW1" s="100">
        <v>152</v>
      </c>
      <c r="EX1" s="100">
        <v>153</v>
      </c>
      <c r="EY1" s="100">
        <v>154</v>
      </c>
      <c r="EZ1" s="100">
        <v>155</v>
      </c>
      <c r="FA1" s="100">
        <v>156</v>
      </c>
      <c r="FB1" s="100">
        <v>157</v>
      </c>
      <c r="FC1" s="100">
        <v>158</v>
      </c>
      <c r="FD1" s="100">
        <v>159</v>
      </c>
      <c r="FE1" s="100">
        <v>160</v>
      </c>
      <c r="FF1" s="100">
        <v>161</v>
      </c>
      <c r="FG1" s="100">
        <v>162</v>
      </c>
      <c r="FH1" s="100">
        <v>163</v>
      </c>
      <c r="FI1" s="100">
        <v>164</v>
      </c>
      <c r="FJ1" s="100">
        <v>165</v>
      </c>
      <c r="FK1" s="100">
        <v>166</v>
      </c>
      <c r="FL1" s="100">
        <v>167</v>
      </c>
      <c r="FM1" s="100">
        <v>168</v>
      </c>
      <c r="FN1" s="100">
        <v>169</v>
      </c>
      <c r="FO1" s="100">
        <v>170</v>
      </c>
      <c r="FP1" s="100">
        <v>171</v>
      </c>
      <c r="FQ1" s="100">
        <v>172</v>
      </c>
      <c r="FR1" s="100">
        <v>173</v>
      </c>
      <c r="FS1" s="100">
        <v>174</v>
      </c>
      <c r="FT1" s="100">
        <v>175</v>
      </c>
      <c r="FU1" s="100">
        <v>176</v>
      </c>
      <c r="FV1" s="100">
        <v>177</v>
      </c>
      <c r="FW1" s="100">
        <v>178</v>
      </c>
      <c r="FX1" s="100">
        <v>179</v>
      </c>
      <c r="FY1" s="100">
        <v>180</v>
      </c>
      <c r="FZ1" s="100">
        <v>181</v>
      </c>
      <c r="GA1" s="100">
        <v>182</v>
      </c>
      <c r="GB1" s="100">
        <v>183</v>
      </c>
      <c r="GC1" s="100">
        <v>184</v>
      </c>
      <c r="GD1" s="100">
        <v>185</v>
      </c>
      <c r="GE1" s="100">
        <v>186</v>
      </c>
      <c r="GF1" s="100">
        <v>187</v>
      </c>
      <c r="GG1" s="100">
        <v>188</v>
      </c>
      <c r="GH1" s="100">
        <v>189</v>
      </c>
      <c r="GI1" s="100">
        <v>190</v>
      </c>
      <c r="GJ1" s="100">
        <v>191</v>
      </c>
      <c r="GK1" s="100">
        <v>192</v>
      </c>
      <c r="GL1" s="100">
        <v>193</v>
      </c>
      <c r="GM1" s="100">
        <v>194</v>
      </c>
      <c r="GN1" s="100">
        <v>195</v>
      </c>
      <c r="GO1" s="100">
        <v>196</v>
      </c>
      <c r="GP1" s="100">
        <v>197</v>
      </c>
      <c r="GQ1" s="100">
        <v>198</v>
      </c>
      <c r="GR1" s="100">
        <v>199</v>
      </c>
      <c r="GS1" s="100">
        <v>200</v>
      </c>
      <c r="GT1" s="100">
        <v>201</v>
      </c>
      <c r="GU1" s="100">
        <v>202</v>
      </c>
      <c r="GV1" s="100">
        <v>203</v>
      </c>
      <c r="GW1" s="100">
        <v>204</v>
      </c>
      <c r="GX1" s="100">
        <v>205</v>
      </c>
      <c r="GY1" s="100">
        <v>206</v>
      </c>
      <c r="GZ1" s="100">
        <v>207</v>
      </c>
      <c r="HA1" s="100">
        <v>208</v>
      </c>
      <c r="HB1" s="100">
        <v>209</v>
      </c>
      <c r="HC1" s="100">
        <v>210</v>
      </c>
      <c r="HD1" s="100">
        <v>211</v>
      </c>
      <c r="HE1" s="100">
        <v>212</v>
      </c>
      <c r="HF1" s="100">
        <v>213</v>
      </c>
      <c r="HG1" s="100">
        <v>214</v>
      </c>
      <c r="HH1" s="100">
        <v>215</v>
      </c>
      <c r="HI1" s="100">
        <v>216</v>
      </c>
      <c r="HJ1" s="100">
        <v>217</v>
      </c>
      <c r="HK1" s="100">
        <v>218</v>
      </c>
      <c r="HL1" s="100">
        <v>219</v>
      </c>
      <c r="HM1" s="100">
        <v>220</v>
      </c>
      <c r="HN1" s="100">
        <v>221</v>
      </c>
      <c r="HO1" s="100">
        <v>222</v>
      </c>
      <c r="HP1" s="100">
        <v>223</v>
      </c>
      <c r="HQ1" s="100">
        <v>224</v>
      </c>
      <c r="HR1" s="100">
        <v>225</v>
      </c>
      <c r="HS1" s="100">
        <v>226</v>
      </c>
      <c r="HT1" s="100">
        <v>227</v>
      </c>
      <c r="HU1" s="100">
        <v>228</v>
      </c>
    </row>
    <row r="2" spans="1:229" ht="18.75" customHeight="1" x14ac:dyDescent="0.35">
      <c r="A2" s="100">
        <v>1</v>
      </c>
      <c r="B2" s="9">
        <v>14.9</v>
      </c>
      <c r="C2" s="9">
        <v>18.899999999999999</v>
      </c>
      <c r="D2" s="9">
        <v>25.6</v>
      </c>
      <c r="E2" s="9">
        <v>33.799999999999997</v>
      </c>
      <c r="F2" s="9">
        <v>36.5</v>
      </c>
      <c r="G2" s="9">
        <v>36.5</v>
      </c>
      <c r="H2" s="9">
        <v>19.8</v>
      </c>
      <c r="I2" s="9">
        <v>18.8</v>
      </c>
      <c r="J2" s="9">
        <v>21.3</v>
      </c>
      <c r="K2" s="9">
        <v>27.6</v>
      </c>
      <c r="L2" s="9">
        <v>15.3</v>
      </c>
      <c r="M2" s="9">
        <v>15.3</v>
      </c>
      <c r="N2" s="21">
        <v>16</v>
      </c>
      <c r="O2" s="9">
        <v>11.6</v>
      </c>
      <c r="P2" s="21">
        <v>5</v>
      </c>
      <c r="Q2" s="9">
        <v>22.2</v>
      </c>
      <c r="R2" s="9">
        <v>7.1</v>
      </c>
      <c r="S2" s="21">
        <v>20</v>
      </c>
      <c r="T2" s="9">
        <v>14.1</v>
      </c>
      <c r="U2" s="9">
        <v>8.3000000000000007</v>
      </c>
      <c r="V2" s="9">
        <v>15.6</v>
      </c>
      <c r="W2" s="9">
        <v>23.5</v>
      </c>
      <c r="X2" s="9">
        <v>18.3</v>
      </c>
      <c r="Y2" s="9">
        <v>25.8</v>
      </c>
      <c r="Z2" s="9">
        <v>41.9</v>
      </c>
      <c r="AA2" s="9">
        <v>24.1</v>
      </c>
      <c r="AB2" s="21">
        <v>9</v>
      </c>
      <c r="AC2" s="9">
        <v>9.5</v>
      </c>
      <c r="AD2" s="9">
        <v>4.9000000000000004</v>
      </c>
      <c r="AE2" s="9">
        <v>37.700000000000003</v>
      </c>
      <c r="AF2" s="9">
        <v>23.1</v>
      </c>
      <c r="AG2" s="9">
        <v>14.9</v>
      </c>
      <c r="AH2" s="9">
        <v>30.1</v>
      </c>
      <c r="AI2" s="9">
        <v>10.8</v>
      </c>
      <c r="AJ2" s="9">
        <v>17.399999999999999</v>
      </c>
      <c r="AK2" s="9">
        <v>11.6</v>
      </c>
      <c r="AL2" s="21">
        <v>8</v>
      </c>
      <c r="AM2" s="21">
        <v>17</v>
      </c>
      <c r="AN2" s="9">
        <v>23.3</v>
      </c>
      <c r="AO2" s="9">
        <v>21.4</v>
      </c>
      <c r="AP2" s="9">
        <v>7.6</v>
      </c>
      <c r="AQ2" s="9">
        <v>5.8</v>
      </c>
      <c r="AR2" s="21">
        <v>5</v>
      </c>
      <c r="AS2" s="9">
        <v>0.1</v>
      </c>
      <c r="AT2" s="9">
        <v>28.4</v>
      </c>
      <c r="AU2" s="9">
        <v>25.4</v>
      </c>
      <c r="AV2" s="9">
        <v>3.2</v>
      </c>
      <c r="AW2" s="9">
        <v>23.7</v>
      </c>
      <c r="AX2" s="9">
        <v>14.3</v>
      </c>
      <c r="AY2" s="9">
        <v>19.100000000000001</v>
      </c>
      <c r="AZ2" s="9">
        <v>13.5</v>
      </c>
      <c r="BA2" s="9">
        <v>15.3</v>
      </c>
      <c r="BB2" s="9">
        <v>36.1</v>
      </c>
      <c r="BC2" s="21">
        <v>22</v>
      </c>
      <c r="BD2" s="9">
        <v>27.2</v>
      </c>
      <c r="BE2" s="9">
        <v>17.5</v>
      </c>
      <c r="BF2" s="9">
        <v>19.899999999999999</v>
      </c>
      <c r="BG2" s="9">
        <v>25.6</v>
      </c>
      <c r="BH2" s="9">
        <v>15.3</v>
      </c>
      <c r="BI2" s="9">
        <v>13.1</v>
      </c>
      <c r="BJ2" s="21">
        <v>25</v>
      </c>
      <c r="BK2" s="9">
        <v>28.5</v>
      </c>
      <c r="BL2" s="9">
        <v>13.7</v>
      </c>
      <c r="BM2" s="9">
        <v>14.1</v>
      </c>
      <c r="BN2" s="9">
        <v>9.3000000000000007</v>
      </c>
      <c r="BO2" s="9">
        <v>10.8</v>
      </c>
      <c r="BP2" s="9">
        <v>16.3</v>
      </c>
      <c r="BQ2" s="9">
        <v>15.5</v>
      </c>
      <c r="BR2" s="9">
        <v>19.7</v>
      </c>
      <c r="BS2" s="9">
        <v>8.6999999999999993</v>
      </c>
      <c r="BT2" s="21">
        <v>22</v>
      </c>
      <c r="BU2" s="9">
        <v>20.100000000000001</v>
      </c>
      <c r="BV2" s="9">
        <v>14.7</v>
      </c>
      <c r="BW2" s="9">
        <v>21.8</v>
      </c>
      <c r="BX2" s="9">
        <v>14.7</v>
      </c>
      <c r="BY2" s="9">
        <v>7.4</v>
      </c>
      <c r="BZ2" s="9">
        <v>17.2</v>
      </c>
      <c r="CA2" s="9">
        <v>9.6999999999999993</v>
      </c>
      <c r="CB2" s="9">
        <v>20.6</v>
      </c>
      <c r="CC2" s="9">
        <v>15.2</v>
      </c>
      <c r="CD2" s="9">
        <v>19.899999999999999</v>
      </c>
      <c r="CE2" s="9">
        <v>25.7</v>
      </c>
      <c r="CF2" s="9">
        <v>15.2</v>
      </c>
      <c r="CG2" s="9">
        <v>21.9</v>
      </c>
      <c r="CH2" s="9">
        <v>15.5</v>
      </c>
      <c r="CI2" s="21">
        <v>7</v>
      </c>
      <c r="CJ2" s="9">
        <v>22.5</v>
      </c>
      <c r="CK2" s="9">
        <v>19.899999999999999</v>
      </c>
      <c r="CL2" s="9">
        <v>10.3</v>
      </c>
      <c r="CM2" s="9">
        <v>26.8</v>
      </c>
      <c r="CN2" s="9">
        <v>10.5</v>
      </c>
      <c r="CO2" s="9">
        <v>19.5</v>
      </c>
      <c r="CP2" s="9">
        <v>17.899999999999999</v>
      </c>
      <c r="CQ2" s="9">
        <v>24.3</v>
      </c>
      <c r="CR2" s="9">
        <v>13.7</v>
      </c>
      <c r="CS2" s="9">
        <v>26.5</v>
      </c>
      <c r="CT2" s="9">
        <v>4.9000000000000004</v>
      </c>
      <c r="CU2" s="9">
        <v>23.8</v>
      </c>
      <c r="CV2" s="9">
        <v>7.4</v>
      </c>
      <c r="CW2" s="9">
        <v>26.2</v>
      </c>
      <c r="CX2" s="9">
        <v>6.9</v>
      </c>
      <c r="CY2" s="9">
        <v>33.6</v>
      </c>
      <c r="CZ2" s="21">
        <v>27</v>
      </c>
      <c r="DA2" s="21">
        <v>8</v>
      </c>
      <c r="DB2" s="21">
        <v>13</v>
      </c>
      <c r="DC2" s="9">
        <v>22.9</v>
      </c>
      <c r="DD2" s="9">
        <v>10.5</v>
      </c>
      <c r="DE2" s="9">
        <v>25.3</v>
      </c>
      <c r="DF2" s="9">
        <v>8.9</v>
      </c>
      <c r="DG2" s="9">
        <v>39.1</v>
      </c>
      <c r="DH2" s="21">
        <v>18</v>
      </c>
      <c r="DI2" s="9">
        <v>9.1999999999999993</v>
      </c>
      <c r="DJ2" s="9">
        <v>11.3</v>
      </c>
      <c r="DK2" s="9">
        <v>22.6</v>
      </c>
      <c r="DL2" s="9">
        <v>10.199999999999999</v>
      </c>
      <c r="DM2" s="9">
        <v>15.6</v>
      </c>
      <c r="DN2" s="9">
        <v>12.5</v>
      </c>
      <c r="DO2" s="9">
        <v>21.8</v>
      </c>
      <c r="DP2" s="9">
        <v>18.2</v>
      </c>
      <c r="DQ2" s="9">
        <v>27.6</v>
      </c>
      <c r="DR2" s="9">
        <v>26.2</v>
      </c>
      <c r="DS2" s="9">
        <v>6.2</v>
      </c>
      <c r="DT2" s="9">
        <v>5.0999999999999996</v>
      </c>
      <c r="DU2" s="9">
        <v>23.9</v>
      </c>
      <c r="DV2" s="9">
        <v>22.6</v>
      </c>
      <c r="DW2" s="9">
        <v>12.2</v>
      </c>
      <c r="DX2" s="9">
        <v>13.9</v>
      </c>
      <c r="DY2" s="9">
        <v>25.2</v>
      </c>
      <c r="DZ2" s="9">
        <v>19.899999999999999</v>
      </c>
      <c r="EA2" s="9">
        <v>7.1</v>
      </c>
      <c r="EB2" s="9">
        <v>11.9</v>
      </c>
      <c r="EC2" s="9">
        <v>7.6</v>
      </c>
      <c r="ED2" s="9">
        <v>6.3</v>
      </c>
      <c r="EE2" s="9">
        <v>10.4</v>
      </c>
      <c r="EF2" s="9">
        <v>8.6</v>
      </c>
      <c r="EG2" s="9">
        <v>24.1</v>
      </c>
      <c r="EH2" s="9">
        <v>25.2</v>
      </c>
      <c r="EI2" s="9">
        <v>20.3</v>
      </c>
      <c r="EJ2" s="9">
        <v>21.4</v>
      </c>
      <c r="EK2" s="9">
        <v>40.9</v>
      </c>
      <c r="EL2" s="9">
        <v>10.3</v>
      </c>
      <c r="EM2" s="9">
        <v>16.3</v>
      </c>
      <c r="EN2" s="9">
        <v>23.4</v>
      </c>
      <c r="EO2" s="9">
        <v>10.4</v>
      </c>
      <c r="EP2" s="9">
        <v>28.1</v>
      </c>
      <c r="EQ2" s="9">
        <v>7.3</v>
      </c>
      <c r="ER2" s="21">
        <v>27</v>
      </c>
      <c r="ES2" s="9">
        <v>21.2</v>
      </c>
      <c r="ET2" s="9">
        <v>25.6</v>
      </c>
      <c r="EU2" s="9">
        <v>23.2</v>
      </c>
      <c r="EV2" s="9">
        <v>33.6</v>
      </c>
      <c r="EW2" s="9">
        <v>28.3</v>
      </c>
      <c r="EX2" s="9">
        <v>30.5</v>
      </c>
      <c r="EY2" s="9">
        <v>17.5</v>
      </c>
      <c r="EZ2" s="9">
        <v>37.700000000000003</v>
      </c>
      <c r="FA2" s="9">
        <v>26.2</v>
      </c>
      <c r="FB2" s="9">
        <v>14.9</v>
      </c>
      <c r="FC2" s="9">
        <v>7.3</v>
      </c>
      <c r="FD2" s="9">
        <v>23.7</v>
      </c>
      <c r="FE2" s="21">
        <v>9</v>
      </c>
      <c r="FF2" s="9">
        <v>9.1999999999999993</v>
      </c>
      <c r="FG2" s="21">
        <v>34</v>
      </c>
      <c r="FH2" s="9">
        <v>22.6</v>
      </c>
      <c r="FI2" s="9">
        <v>17.2</v>
      </c>
      <c r="FJ2" s="9">
        <v>37.200000000000003</v>
      </c>
      <c r="FK2" s="9">
        <v>16.899999999999999</v>
      </c>
      <c r="FL2" s="21">
        <v>17</v>
      </c>
      <c r="FM2" s="21">
        <v>15</v>
      </c>
      <c r="FN2" s="9">
        <v>26.8</v>
      </c>
      <c r="FO2" s="9">
        <v>11.9</v>
      </c>
      <c r="FP2" s="9">
        <v>24.9</v>
      </c>
      <c r="FQ2" s="9">
        <v>28.4</v>
      </c>
      <c r="FR2" s="9">
        <v>22.7</v>
      </c>
      <c r="FS2" s="9">
        <v>12.6</v>
      </c>
      <c r="FT2" s="9">
        <v>23.7</v>
      </c>
      <c r="FU2" s="9">
        <v>11.3</v>
      </c>
      <c r="FV2" s="9">
        <v>11.3</v>
      </c>
      <c r="FW2" s="9">
        <v>12.7</v>
      </c>
      <c r="FX2" s="9">
        <v>18.899999999999999</v>
      </c>
      <c r="FY2" s="9">
        <v>16.8</v>
      </c>
      <c r="FZ2" s="9">
        <v>11.3</v>
      </c>
      <c r="GA2" s="9">
        <v>11.6</v>
      </c>
      <c r="GB2" s="9">
        <v>7.3</v>
      </c>
      <c r="GC2" s="9">
        <v>23.3</v>
      </c>
      <c r="GD2" s="9">
        <v>21.6</v>
      </c>
      <c r="GE2" s="9">
        <v>20.3</v>
      </c>
      <c r="GF2" s="9">
        <v>20.3</v>
      </c>
      <c r="GG2" s="9">
        <v>21.8</v>
      </c>
      <c r="GH2" s="9">
        <v>11.3</v>
      </c>
      <c r="GI2" s="9">
        <v>10.7</v>
      </c>
      <c r="GJ2" s="9">
        <v>13.6</v>
      </c>
      <c r="GK2" s="9">
        <v>10.199999999999999</v>
      </c>
      <c r="GL2" s="9">
        <v>19.8</v>
      </c>
      <c r="GM2" s="9">
        <v>17.600000000000001</v>
      </c>
      <c r="GN2" s="9">
        <v>20.5</v>
      </c>
      <c r="GO2" s="9">
        <v>38.4</v>
      </c>
      <c r="GP2" s="21">
        <v>4</v>
      </c>
      <c r="GQ2" s="9">
        <v>2.1</v>
      </c>
      <c r="GR2" s="9">
        <v>4.7</v>
      </c>
      <c r="GS2" s="9">
        <v>8.6</v>
      </c>
      <c r="GT2" s="9">
        <v>24.8</v>
      </c>
      <c r="GU2" s="9">
        <v>3.1</v>
      </c>
      <c r="GV2" s="9">
        <v>13.6</v>
      </c>
      <c r="GW2" s="9">
        <v>11.3</v>
      </c>
      <c r="GX2" s="9">
        <v>5.8</v>
      </c>
      <c r="GY2" s="9">
        <v>28.8</v>
      </c>
      <c r="GZ2" s="9">
        <v>38.200000000000003</v>
      </c>
      <c r="HA2" s="9">
        <v>7.1</v>
      </c>
      <c r="HB2" s="9">
        <v>7.3</v>
      </c>
      <c r="HC2" s="9">
        <v>29.2</v>
      </c>
      <c r="HD2" s="9">
        <v>15.6</v>
      </c>
      <c r="HE2" s="9">
        <v>21.1</v>
      </c>
      <c r="HF2" s="9">
        <v>15.6</v>
      </c>
      <c r="HG2" s="9">
        <v>7.2</v>
      </c>
      <c r="HH2" s="21">
        <v>37</v>
      </c>
      <c r="HI2" s="21">
        <v>8</v>
      </c>
      <c r="HJ2" s="9">
        <v>7.6</v>
      </c>
      <c r="HK2" s="9">
        <v>14.8</v>
      </c>
      <c r="HL2" s="9">
        <v>8.4</v>
      </c>
      <c r="HM2" s="9">
        <v>6.3</v>
      </c>
      <c r="HN2" s="9">
        <v>21.9</v>
      </c>
      <c r="HO2" s="9">
        <v>36.6</v>
      </c>
      <c r="HP2" s="9">
        <v>15.2</v>
      </c>
      <c r="HQ2" s="9">
        <v>14.9</v>
      </c>
      <c r="HR2" s="9">
        <v>7.4</v>
      </c>
      <c r="HS2" s="9">
        <v>7.8</v>
      </c>
      <c r="HT2" s="9">
        <v>11.2</v>
      </c>
      <c r="HU2" s="21">
        <v>23</v>
      </c>
    </row>
    <row r="4" spans="1:229" ht="18.75" customHeight="1" x14ac:dyDescent="0.35">
      <c r="A4" s="4"/>
    </row>
    <row r="5" spans="1:229" ht="18.75" customHeight="1" x14ac:dyDescent="0.35">
      <c r="A5" s="4"/>
    </row>
    <row r="6" spans="1:229" ht="18.75" customHeight="1" x14ac:dyDescent="0.35">
      <c r="A6" s="4"/>
    </row>
    <row r="7" spans="1:229" ht="18.75" customHeight="1" x14ac:dyDescent="0.35">
      <c r="A7" s="4"/>
    </row>
    <row r="8" spans="1:229" ht="18.75" customHeight="1" x14ac:dyDescent="0.35">
      <c r="A8" s="4"/>
    </row>
    <row r="9" spans="1:229" ht="18.75" customHeight="1" x14ac:dyDescent="0.35">
      <c r="A9" s="4"/>
    </row>
    <row r="10" spans="1:229" ht="18.75" customHeight="1" x14ac:dyDescent="0.35">
      <c r="A10" s="4"/>
    </row>
    <row r="11" spans="1:229" ht="18.75" customHeight="1" x14ac:dyDescent="0.35">
      <c r="A11" s="4"/>
    </row>
    <row r="12" spans="1:229" ht="18.75" customHeight="1" x14ac:dyDescent="0.35">
      <c r="A12" s="4"/>
    </row>
    <row r="13" spans="1:229" ht="18.75" customHeight="1" x14ac:dyDescent="0.35">
      <c r="A13" s="4"/>
    </row>
    <row r="14" spans="1:229" ht="18.75" customHeight="1" x14ac:dyDescent="0.35">
      <c r="A14" s="4"/>
    </row>
    <row r="15" spans="1:229" ht="18.75" customHeight="1" x14ac:dyDescent="0.35">
      <c r="A15" s="4"/>
    </row>
    <row r="16" spans="1:229" ht="18.75" customHeight="1" x14ac:dyDescent="0.35">
      <c r="A16" s="4"/>
    </row>
    <row r="17" spans="1:1" ht="18.75" customHeight="1" x14ac:dyDescent="0.35">
      <c r="A17" s="4"/>
    </row>
    <row r="18" spans="1:1" ht="18.75" customHeight="1" x14ac:dyDescent="0.35">
      <c r="A18" s="4"/>
    </row>
    <row r="19" spans="1:1" ht="18.75" customHeight="1" x14ac:dyDescent="0.35">
      <c r="A19" s="4"/>
    </row>
    <row r="20" spans="1:1" ht="18.75" customHeight="1" x14ac:dyDescent="0.35">
      <c r="A20" s="4"/>
    </row>
    <row r="21" spans="1:1" ht="18.75" customHeight="1" x14ac:dyDescent="0.35">
      <c r="A21" s="4"/>
    </row>
    <row r="22" spans="1:1" ht="18.75" customHeight="1" x14ac:dyDescent="0.35">
      <c r="A22" s="4"/>
    </row>
    <row r="23" spans="1:1" ht="18.75" customHeight="1" x14ac:dyDescent="0.35">
      <c r="A23" s="4"/>
    </row>
    <row r="24" spans="1:1" ht="18.75" customHeight="1" x14ac:dyDescent="0.35">
      <c r="A24" s="4"/>
    </row>
    <row r="25" spans="1:1" ht="18.75" customHeight="1" x14ac:dyDescent="0.35">
      <c r="A25" s="4"/>
    </row>
    <row r="26" spans="1:1" ht="18.75" customHeight="1" x14ac:dyDescent="0.35">
      <c r="A26" s="4"/>
    </row>
    <row r="27" spans="1:1" ht="18.75" customHeight="1" x14ac:dyDescent="0.35">
      <c r="A27" s="4"/>
    </row>
    <row r="28" spans="1:1" ht="18.75" customHeight="1" x14ac:dyDescent="0.35">
      <c r="A28" s="4"/>
    </row>
    <row r="29" spans="1:1" ht="18.75" customHeight="1" x14ac:dyDescent="0.35">
      <c r="A29" s="4"/>
    </row>
    <row r="30" spans="1:1" ht="18.75" customHeight="1" x14ac:dyDescent="0.35">
      <c r="A30" s="4"/>
    </row>
    <row r="31" spans="1:1" ht="18.75" customHeight="1" x14ac:dyDescent="0.35">
      <c r="A31" s="4"/>
    </row>
    <row r="32" spans="1:1" ht="18.75" customHeight="1" x14ac:dyDescent="0.35">
      <c r="A32" s="4"/>
    </row>
    <row r="33" spans="1:1" ht="18.75" customHeight="1" x14ac:dyDescent="0.35">
      <c r="A33" s="4"/>
    </row>
    <row r="34" spans="1:1" ht="18.75" customHeight="1" x14ac:dyDescent="0.35">
      <c r="A34" s="4"/>
    </row>
    <row r="35" spans="1:1" ht="18.75" customHeight="1" x14ac:dyDescent="0.35">
      <c r="A35" s="4"/>
    </row>
    <row r="36" spans="1:1" ht="18.75" customHeight="1" x14ac:dyDescent="0.35">
      <c r="A36" s="4"/>
    </row>
    <row r="37" spans="1:1" ht="18.75" customHeight="1" x14ac:dyDescent="0.35">
      <c r="A37" s="4"/>
    </row>
    <row r="38" spans="1:1" ht="18.75" customHeight="1" x14ac:dyDescent="0.35">
      <c r="A38" s="4"/>
    </row>
    <row r="39" spans="1:1" ht="18.75" customHeight="1" x14ac:dyDescent="0.35">
      <c r="A39" s="4"/>
    </row>
    <row r="40" spans="1:1" ht="18.75" customHeight="1" x14ac:dyDescent="0.35">
      <c r="A40" s="4"/>
    </row>
    <row r="41" spans="1:1" ht="18.75" customHeight="1" x14ac:dyDescent="0.35">
      <c r="A41" s="4"/>
    </row>
    <row r="42" spans="1:1" ht="18.75" customHeight="1" x14ac:dyDescent="0.35">
      <c r="A42" s="4"/>
    </row>
    <row r="43" spans="1:1" ht="18.75" customHeight="1" x14ac:dyDescent="0.35">
      <c r="A43" s="4"/>
    </row>
    <row r="44" spans="1:1" ht="18.75" customHeight="1" x14ac:dyDescent="0.35">
      <c r="A44" s="4"/>
    </row>
    <row r="45" spans="1:1" ht="18.75" customHeight="1" x14ac:dyDescent="0.35">
      <c r="A45" s="4"/>
    </row>
    <row r="46" spans="1:1" ht="18.75" customHeight="1" x14ac:dyDescent="0.35">
      <c r="A46" s="4"/>
    </row>
    <row r="47" spans="1:1" ht="18.75" customHeight="1" x14ac:dyDescent="0.35">
      <c r="A47" s="4"/>
    </row>
    <row r="48" spans="1:1" ht="18.75" customHeight="1" x14ac:dyDescent="0.35">
      <c r="A48" s="4"/>
    </row>
    <row r="49" spans="1:1" ht="18.75" customHeight="1" x14ac:dyDescent="0.35">
      <c r="A49" s="4"/>
    </row>
    <row r="50" spans="1:1" ht="18.75" customHeight="1" x14ac:dyDescent="0.35">
      <c r="A50" s="4"/>
    </row>
    <row r="51" spans="1:1" ht="18.75" customHeight="1" x14ac:dyDescent="0.35">
      <c r="A51" s="4"/>
    </row>
    <row r="52" spans="1:1" ht="18.75" customHeight="1" x14ac:dyDescent="0.35">
      <c r="A52" s="4"/>
    </row>
    <row r="53" spans="1:1" ht="18.75" customHeight="1" x14ac:dyDescent="0.35">
      <c r="A53" s="4"/>
    </row>
    <row r="54" spans="1:1" ht="18.75" customHeight="1" x14ac:dyDescent="0.35">
      <c r="A54" s="4"/>
    </row>
    <row r="55" spans="1:1" ht="18.75" customHeight="1" x14ac:dyDescent="0.35">
      <c r="A55" s="4"/>
    </row>
    <row r="56" spans="1:1" ht="18.75" customHeight="1" x14ac:dyDescent="0.35">
      <c r="A56" s="4"/>
    </row>
    <row r="57" spans="1:1" ht="18.75" customHeight="1" x14ac:dyDescent="0.35">
      <c r="A57" s="4"/>
    </row>
    <row r="58" spans="1:1" ht="18.75" customHeight="1" x14ac:dyDescent="0.35">
      <c r="A58" s="4"/>
    </row>
    <row r="59" spans="1:1" ht="18.75" customHeight="1" x14ac:dyDescent="0.35">
      <c r="A59" s="4"/>
    </row>
    <row r="60" spans="1:1" ht="18.75" customHeight="1" x14ac:dyDescent="0.35">
      <c r="A60" s="4"/>
    </row>
    <row r="61" spans="1:1" ht="18.75" customHeight="1" x14ac:dyDescent="0.35">
      <c r="A61" s="4"/>
    </row>
    <row r="62" spans="1:1" ht="18.75" customHeight="1" x14ac:dyDescent="0.35">
      <c r="A62" s="4"/>
    </row>
    <row r="63" spans="1:1" ht="18.75" customHeight="1" x14ac:dyDescent="0.35">
      <c r="A63" s="4"/>
    </row>
    <row r="64" spans="1:1" ht="18.75" customHeight="1" x14ac:dyDescent="0.35">
      <c r="A64" s="4"/>
    </row>
    <row r="65" spans="1:1" ht="18.75" customHeight="1" x14ac:dyDescent="0.35">
      <c r="A65" s="4"/>
    </row>
    <row r="66" spans="1:1" ht="18.75" customHeight="1" x14ac:dyDescent="0.35">
      <c r="A66" s="4"/>
    </row>
    <row r="67" spans="1:1" ht="18.75" customHeight="1" x14ac:dyDescent="0.35">
      <c r="A67" s="4"/>
    </row>
    <row r="68" spans="1:1" ht="18.75" customHeight="1" x14ac:dyDescent="0.35">
      <c r="A68" s="4"/>
    </row>
    <row r="69" spans="1:1" ht="18.75" customHeight="1" x14ac:dyDescent="0.35">
      <c r="A69" s="4"/>
    </row>
    <row r="70" spans="1:1" ht="18.75" customHeight="1" x14ac:dyDescent="0.35">
      <c r="A70" s="4"/>
    </row>
    <row r="71" spans="1:1" ht="18.75" customHeight="1" x14ac:dyDescent="0.35">
      <c r="A71" s="4"/>
    </row>
    <row r="72" spans="1:1" ht="18.75" customHeight="1" x14ac:dyDescent="0.35">
      <c r="A72" s="4"/>
    </row>
    <row r="73" spans="1:1" ht="18.75" customHeight="1" x14ac:dyDescent="0.35">
      <c r="A73" s="4"/>
    </row>
    <row r="74" spans="1:1" ht="18.75" customHeight="1" x14ac:dyDescent="0.35">
      <c r="A74" s="4"/>
    </row>
    <row r="75" spans="1:1" ht="18.75" customHeight="1" x14ac:dyDescent="0.35">
      <c r="A75" s="4"/>
    </row>
    <row r="76" spans="1:1" ht="18.75" customHeight="1" x14ac:dyDescent="0.35">
      <c r="A76" s="4"/>
    </row>
    <row r="77" spans="1:1" ht="18.75" customHeight="1" x14ac:dyDescent="0.35">
      <c r="A77" s="4"/>
    </row>
    <row r="78" spans="1:1" ht="18.75" customHeight="1" x14ac:dyDescent="0.35">
      <c r="A78" s="4"/>
    </row>
    <row r="79" spans="1:1" ht="18.75" customHeight="1" x14ac:dyDescent="0.35">
      <c r="A79" s="4"/>
    </row>
    <row r="80" spans="1:1" ht="18.75" customHeight="1" x14ac:dyDescent="0.35">
      <c r="A80" s="4"/>
    </row>
    <row r="81" spans="1:1" ht="18.75" customHeight="1" x14ac:dyDescent="0.35">
      <c r="A81" s="4"/>
    </row>
    <row r="82" spans="1:1" ht="18.75" customHeight="1" x14ac:dyDescent="0.35">
      <c r="A82" s="4"/>
    </row>
    <row r="83" spans="1:1" ht="18.75" customHeight="1" x14ac:dyDescent="0.35">
      <c r="A83" s="4"/>
    </row>
    <row r="84" spans="1:1" ht="18.75" customHeight="1" x14ac:dyDescent="0.35">
      <c r="A84" s="4"/>
    </row>
    <row r="85" spans="1:1" ht="18.75" customHeight="1" x14ac:dyDescent="0.35">
      <c r="A85" s="4"/>
    </row>
    <row r="86" spans="1:1" ht="18.75" customHeight="1" x14ac:dyDescent="0.35">
      <c r="A86" s="4"/>
    </row>
    <row r="87" spans="1:1" ht="18.75" customHeight="1" x14ac:dyDescent="0.35">
      <c r="A87" s="4"/>
    </row>
    <row r="88" spans="1:1" ht="18.75" customHeight="1" x14ac:dyDescent="0.35">
      <c r="A88" s="4"/>
    </row>
    <row r="89" spans="1:1" ht="18.75" customHeight="1" x14ac:dyDescent="0.35">
      <c r="A89" s="4"/>
    </row>
    <row r="90" spans="1:1" ht="18.75" customHeight="1" x14ac:dyDescent="0.35">
      <c r="A90" s="4"/>
    </row>
    <row r="91" spans="1:1" ht="18.75" customHeight="1" x14ac:dyDescent="0.35">
      <c r="A91" s="4"/>
    </row>
    <row r="92" spans="1:1" ht="18.75" customHeight="1" x14ac:dyDescent="0.35">
      <c r="A92" s="4"/>
    </row>
    <row r="93" spans="1:1" ht="18.75" customHeight="1" x14ac:dyDescent="0.35">
      <c r="A93" s="4"/>
    </row>
    <row r="94" spans="1:1" ht="18.75" customHeight="1" x14ac:dyDescent="0.35">
      <c r="A94" s="4"/>
    </row>
    <row r="95" spans="1:1" ht="18.75" customHeight="1" x14ac:dyDescent="0.35">
      <c r="A95" s="4"/>
    </row>
    <row r="96" spans="1:1" ht="18.75" customHeight="1" x14ac:dyDescent="0.35">
      <c r="A96" s="4"/>
    </row>
    <row r="97" spans="1:1" ht="18.75" customHeight="1" x14ac:dyDescent="0.35">
      <c r="A97" s="4"/>
    </row>
    <row r="98" spans="1:1" ht="18.75" customHeight="1" x14ac:dyDescent="0.35">
      <c r="A98" s="4"/>
    </row>
    <row r="99" spans="1:1" ht="18.75" customHeight="1" x14ac:dyDescent="0.35">
      <c r="A99" s="4"/>
    </row>
    <row r="100" spans="1:1" ht="18.75" customHeight="1" x14ac:dyDescent="0.35">
      <c r="A100" s="4"/>
    </row>
    <row r="101" spans="1:1" ht="18.75" customHeight="1" x14ac:dyDescent="0.35">
      <c r="A101" s="4"/>
    </row>
    <row r="102" spans="1:1" ht="18.75" customHeight="1" x14ac:dyDescent="0.35">
      <c r="A102" s="4"/>
    </row>
    <row r="103" spans="1:1" ht="18.75" customHeight="1" x14ac:dyDescent="0.35">
      <c r="A103" s="4"/>
    </row>
    <row r="104" spans="1:1" ht="18.75" customHeight="1" x14ac:dyDescent="0.35">
      <c r="A104" s="4"/>
    </row>
    <row r="105" spans="1:1" ht="18.75" customHeight="1" x14ac:dyDescent="0.35">
      <c r="A105" s="4"/>
    </row>
    <row r="106" spans="1:1" ht="18.75" customHeight="1" x14ac:dyDescent="0.35">
      <c r="A106" s="4"/>
    </row>
    <row r="107" spans="1:1" ht="18.75" customHeight="1" x14ac:dyDescent="0.35">
      <c r="A107" s="4"/>
    </row>
    <row r="108" spans="1:1" ht="18.75" customHeight="1" x14ac:dyDescent="0.35">
      <c r="A108" s="4"/>
    </row>
    <row r="109" spans="1:1" ht="18.75" customHeight="1" x14ac:dyDescent="0.35">
      <c r="A109" s="4"/>
    </row>
    <row r="110" spans="1:1" ht="18.75" customHeight="1" x14ac:dyDescent="0.35">
      <c r="A110" s="4"/>
    </row>
    <row r="111" spans="1:1" ht="18.75" customHeight="1" x14ac:dyDescent="0.35">
      <c r="A111" s="4"/>
    </row>
    <row r="112" spans="1:1" ht="18.75" customHeight="1" x14ac:dyDescent="0.35">
      <c r="A112" s="4"/>
    </row>
    <row r="113" spans="1:1" ht="18.75" customHeight="1" x14ac:dyDescent="0.35">
      <c r="A113" s="4"/>
    </row>
    <row r="114" spans="1:1" ht="18.75" customHeight="1" x14ac:dyDescent="0.35">
      <c r="A114" s="4"/>
    </row>
    <row r="115" spans="1:1" ht="18.75" customHeight="1" x14ac:dyDescent="0.35">
      <c r="A115" s="4"/>
    </row>
    <row r="116" spans="1:1" ht="18.75" customHeight="1" x14ac:dyDescent="0.35">
      <c r="A116" s="4"/>
    </row>
    <row r="117" spans="1:1" ht="18.75" customHeight="1" x14ac:dyDescent="0.35">
      <c r="A117" s="4"/>
    </row>
    <row r="118" spans="1:1" ht="18.75" customHeight="1" x14ac:dyDescent="0.35">
      <c r="A118" s="4"/>
    </row>
    <row r="119" spans="1:1" ht="18.75" customHeight="1" x14ac:dyDescent="0.35">
      <c r="A119" s="4"/>
    </row>
    <row r="120" spans="1:1" ht="18.75" customHeight="1" x14ac:dyDescent="0.35">
      <c r="A120" s="4"/>
    </row>
    <row r="121" spans="1:1" ht="18.75" customHeight="1" x14ac:dyDescent="0.35">
      <c r="A121" s="4"/>
    </row>
    <row r="122" spans="1:1" ht="18.75" customHeight="1" x14ac:dyDescent="0.35">
      <c r="A122" s="4"/>
    </row>
    <row r="123" spans="1:1" ht="18.75" customHeight="1" x14ac:dyDescent="0.35">
      <c r="A123" s="4"/>
    </row>
    <row r="124" spans="1:1" ht="18.75" customHeight="1" x14ac:dyDescent="0.35">
      <c r="A124" s="4"/>
    </row>
    <row r="125" spans="1:1" ht="18.75" customHeight="1" x14ac:dyDescent="0.35">
      <c r="A125" s="4"/>
    </row>
    <row r="126" spans="1:1" ht="18.75" customHeight="1" x14ac:dyDescent="0.35">
      <c r="A126" s="4"/>
    </row>
    <row r="127" spans="1:1" ht="18.75" customHeight="1" x14ac:dyDescent="0.35">
      <c r="A127" s="4"/>
    </row>
    <row r="128" spans="1:1" ht="18.75" customHeight="1" x14ac:dyDescent="0.35">
      <c r="A128" s="4"/>
    </row>
    <row r="129" spans="1:1" ht="18.75" customHeight="1" x14ac:dyDescent="0.35">
      <c r="A129" s="4"/>
    </row>
    <row r="130" spans="1:1" ht="18.75" customHeight="1" x14ac:dyDescent="0.35">
      <c r="A130" s="4"/>
    </row>
    <row r="131" spans="1:1" ht="18.75" customHeight="1" x14ac:dyDescent="0.35">
      <c r="A131" s="4"/>
    </row>
    <row r="132" spans="1:1" ht="18.75" customHeight="1" x14ac:dyDescent="0.35">
      <c r="A132" s="4"/>
    </row>
    <row r="133" spans="1:1" ht="18.75" customHeight="1" x14ac:dyDescent="0.35">
      <c r="A133" s="4"/>
    </row>
    <row r="134" spans="1:1" ht="18.75" customHeight="1" x14ac:dyDescent="0.35">
      <c r="A134" s="4"/>
    </row>
    <row r="135" spans="1:1" ht="18.75" customHeight="1" x14ac:dyDescent="0.35">
      <c r="A135" s="4"/>
    </row>
    <row r="136" spans="1:1" ht="18.75" customHeight="1" x14ac:dyDescent="0.35">
      <c r="A136" s="4"/>
    </row>
    <row r="137" spans="1:1" ht="18.75" customHeight="1" x14ac:dyDescent="0.35">
      <c r="A137" s="4"/>
    </row>
    <row r="138" spans="1:1" ht="18.75" customHeight="1" x14ac:dyDescent="0.35">
      <c r="A138" s="4"/>
    </row>
    <row r="139" spans="1:1" ht="18.75" customHeight="1" x14ac:dyDescent="0.35">
      <c r="A139" s="4"/>
    </row>
    <row r="140" spans="1:1" ht="18.75" customHeight="1" x14ac:dyDescent="0.35">
      <c r="A140" s="4"/>
    </row>
    <row r="141" spans="1:1" ht="18.75" customHeight="1" x14ac:dyDescent="0.35">
      <c r="A141" s="4"/>
    </row>
    <row r="142" spans="1:1" ht="18.75" customHeight="1" x14ac:dyDescent="0.35">
      <c r="A142" s="4"/>
    </row>
    <row r="143" spans="1:1" ht="18.75" customHeight="1" x14ac:dyDescent="0.35">
      <c r="A143" s="4"/>
    </row>
    <row r="144" spans="1:1" ht="18.75" customHeight="1" x14ac:dyDescent="0.35">
      <c r="A144" s="4"/>
    </row>
    <row r="145" spans="1:1" ht="18.75" customHeight="1" x14ac:dyDescent="0.35">
      <c r="A145" s="4"/>
    </row>
    <row r="146" spans="1:1" ht="18.75" customHeight="1" x14ac:dyDescent="0.35">
      <c r="A146" s="4"/>
    </row>
    <row r="147" spans="1:1" ht="18.75" customHeight="1" x14ac:dyDescent="0.35">
      <c r="A147" s="4"/>
    </row>
    <row r="148" spans="1:1" ht="18.75" customHeight="1" x14ac:dyDescent="0.35">
      <c r="A148" s="4"/>
    </row>
    <row r="149" spans="1:1" ht="18.75" customHeight="1" x14ac:dyDescent="0.35">
      <c r="A149" s="4"/>
    </row>
    <row r="150" spans="1:1" ht="18.75" customHeight="1" x14ac:dyDescent="0.35">
      <c r="A150" s="4"/>
    </row>
    <row r="151" spans="1:1" ht="18.75" customHeight="1" x14ac:dyDescent="0.35">
      <c r="A151" s="4"/>
    </row>
    <row r="152" spans="1:1" ht="18.75" customHeight="1" x14ac:dyDescent="0.35">
      <c r="A152" s="4"/>
    </row>
    <row r="153" spans="1:1" ht="18.75" customHeight="1" x14ac:dyDescent="0.35">
      <c r="A153" s="4"/>
    </row>
    <row r="154" spans="1:1" ht="18.75" customHeight="1" x14ac:dyDescent="0.35">
      <c r="A154" s="4"/>
    </row>
    <row r="155" spans="1:1" ht="18.75" customHeight="1" x14ac:dyDescent="0.35">
      <c r="A155" s="4"/>
    </row>
    <row r="156" spans="1:1" ht="18.75" customHeight="1" x14ac:dyDescent="0.35">
      <c r="A156" s="4"/>
    </row>
    <row r="157" spans="1:1" ht="18.75" customHeight="1" x14ac:dyDescent="0.35">
      <c r="A157" s="4"/>
    </row>
    <row r="158" spans="1:1" ht="18.75" customHeight="1" x14ac:dyDescent="0.35">
      <c r="A158" s="4"/>
    </row>
    <row r="159" spans="1:1" ht="18.75" customHeight="1" x14ac:dyDescent="0.35">
      <c r="A159" s="4"/>
    </row>
    <row r="160" spans="1:1" ht="18.75" customHeight="1" x14ac:dyDescent="0.35">
      <c r="A160" s="4"/>
    </row>
    <row r="161" spans="1:1" ht="18.75" customHeight="1" x14ac:dyDescent="0.35">
      <c r="A161" s="4"/>
    </row>
    <row r="162" spans="1:1" ht="18.75" customHeight="1" x14ac:dyDescent="0.35">
      <c r="A162" s="4"/>
    </row>
    <row r="163" spans="1:1" ht="18.75" customHeight="1" x14ac:dyDescent="0.35">
      <c r="A163" s="4"/>
    </row>
    <row r="164" spans="1:1" ht="18.75" customHeight="1" x14ac:dyDescent="0.35">
      <c r="A164" s="4"/>
    </row>
    <row r="165" spans="1:1" ht="18.75" customHeight="1" x14ac:dyDescent="0.35">
      <c r="A165" s="4"/>
    </row>
    <row r="166" spans="1:1" ht="18.75" customHeight="1" x14ac:dyDescent="0.35">
      <c r="A166" s="4"/>
    </row>
    <row r="167" spans="1:1" ht="18.75" customHeight="1" x14ac:dyDescent="0.35">
      <c r="A167" s="4"/>
    </row>
    <row r="168" spans="1:1" ht="18.75" customHeight="1" x14ac:dyDescent="0.35">
      <c r="A168" s="4"/>
    </row>
    <row r="169" spans="1:1" ht="18.75" customHeight="1" x14ac:dyDescent="0.35">
      <c r="A169" s="4"/>
    </row>
    <row r="170" spans="1:1" ht="18.75" customHeight="1" x14ac:dyDescent="0.35">
      <c r="A170" s="4"/>
    </row>
    <row r="171" spans="1:1" ht="18.75" customHeight="1" x14ac:dyDescent="0.35">
      <c r="A171" s="4"/>
    </row>
    <row r="172" spans="1:1" ht="18.75" customHeight="1" x14ac:dyDescent="0.35">
      <c r="A172" s="4"/>
    </row>
    <row r="173" spans="1:1" ht="18.75" customHeight="1" x14ac:dyDescent="0.35">
      <c r="A173" s="4"/>
    </row>
    <row r="174" spans="1:1" ht="18.75" customHeight="1" x14ac:dyDescent="0.35">
      <c r="A174" s="4"/>
    </row>
    <row r="175" spans="1:1" ht="18.75" customHeight="1" x14ac:dyDescent="0.35">
      <c r="A175" s="4"/>
    </row>
    <row r="176" spans="1:1" ht="18.75" customHeight="1" x14ac:dyDescent="0.35">
      <c r="A176" s="4"/>
    </row>
    <row r="177" spans="1:1" ht="18.75" customHeight="1" x14ac:dyDescent="0.35">
      <c r="A177" s="4"/>
    </row>
    <row r="178" spans="1:1" ht="18.75" customHeight="1" x14ac:dyDescent="0.35">
      <c r="A178" s="4"/>
    </row>
    <row r="179" spans="1:1" ht="18.75" customHeight="1" x14ac:dyDescent="0.35">
      <c r="A179" s="4"/>
    </row>
    <row r="180" spans="1:1" ht="18.75" customHeight="1" x14ac:dyDescent="0.35">
      <c r="A180" s="4"/>
    </row>
    <row r="181" spans="1:1" ht="18.75" customHeight="1" x14ac:dyDescent="0.35">
      <c r="A181" s="4"/>
    </row>
    <row r="182" spans="1:1" ht="18.75" customHeight="1" x14ac:dyDescent="0.35">
      <c r="A182" s="4"/>
    </row>
    <row r="183" spans="1:1" ht="18.75" customHeight="1" x14ac:dyDescent="0.35">
      <c r="A183" s="4"/>
    </row>
    <row r="184" spans="1:1" ht="18.75" customHeight="1" x14ac:dyDescent="0.35">
      <c r="A184" s="4"/>
    </row>
    <row r="185" spans="1:1" ht="18.75" customHeight="1" x14ac:dyDescent="0.35">
      <c r="A185" s="4"/>
    </row>
    <row r="186" spans="1:1" ht="18.75" customHeight="1" x14ac:dyDescent="0.35">
      <c r="A186" s="4"/>
    </row>
    <row r="187" spans="1:1" ht="18.75" customHeight="1" x14ac:dyDescent="0.35">
      <c r="A187" s="4"/>
    </row>
    <row r="188" spans="1:1" ht="18.75" customHeight="1" x14ac:dyDescent="0.35">
      <c r="A188" s="4"/>
    </row>
    <row r="189" spans="1:1" ht="18.75" customHeight="1" x14ac:dyDescent="0.35">
      <c r="A189" s="4"/>
    </row>
    <row r="190" spans="1:1" ht="18.75" customHeight="1" x14ac:dyDescent="0.35">
      <c r="A190" s="4"/>
    </row>
    <row r="191" spans="1:1" ht="18.75" customHeight="1" x14ac:dyDescent="0.35">
      <c r="A191" s="4"/>
    </row>
    <row r="192" spans="1:1" ht="18.75" customHeight="1" x14ac:dyDescent="0.35">
      <c r="A192" s="4"/>
    </row>
    <row r="193" spans="1:1" ht="18.75" customHeight="1" x14ac:dyDescent="0.35">
      <c r="A193" s="4"/>
    </row>
    <row r="194" spans="1:1" ht="18.75" customHeight="1" x14ac:dyDescent="0.35">
      <c r="A194" s="4"/>
    </row>
    <row r="195" spans="1:1" ht="18.75" customHeight="1" x14ac:dyDescent="0.35">
      <c r="A195" s="4"/>
    </row>
    <row r="196" spans="1:1" ht="18.75" customHeight="1" x14ac:dyDescent="0.35">
      <c r="A196" s="4"/>
    </row>
    <row r="197" spans="1:1" ht="18.75" customHeight="1" x14ac:dyDescent="0.35">
      <c r="A197" s="4"/>
    </row>
    <row r="198" spans="1:1" ht="18.75" customHeight="1" x14ac:dyDescent="0.35">
      <c r="A198" s="4"/>
    </row>
    <row r="199" spans="1:1" ht="18.75" customHeight="1" x14ac:dyDescent="0.35">
      <c r="A199" s="4"/>
    </row>
    <row r="200" spans="1:1" ht="18.75" customHeight="1" x14ac:dyDescent="0.35">
      <c r="A200" s="4"/>
    </row>
    <row r="201" spans="1:1" ht="18.75" customHeight="1" x14ac:dyDescent="0.35">
      <c r="A201" s="4"/>
    </row>
    <row r="202" spans="1:1" ht="18.75" customHeight="1" x14ac:dyDescent="0.35">
      <c r="A202" s="4"/>
    </row>
    <row r="203" spans="1:1" ht="18.75" customHeight="1" x14ac:dyDescent="0.35">
      <c r="A203" s="4"/>
    </row>
    <row r="204" spans="1:1" ht="18.75" customHeight="1" x14ac:dyDescent="0.35">
      <c r="A204" s="4"/>
    </row>
    <row r="205" spans="1:1" ht="18.75" customHeight="1" x14ac:dyDescent="0.35">
      <c r="A205" s="4"/>
    </row>
    <row r="206" spans="1:1" ht="18.75" customHeight="1" x14ac:dyDescent="0.35">
      <c r="A206" s="4"/>
    </row>
    <row r="207" spans="1:1" ht="18.75" customHeight="1" x14ac:dyDescent="0.35">
      <c r="A207" s="4"/>
    </row>
    <row r="208" spans="1:1" ht="18.75" customHeight="1" x14ac:dyDescent="0.35">
      <c r="A208" s="4"/>
    </row>
    <row r="209" spans="1:1" ht="18.75" customHeight="1" x14ac:dyDescent="0.35">
      <c r="A209" s="4"/>
    </row>
    <row r="210" spans="1:1" ht="18.75" customHeight="1" x14ac:dyDescent="0.35">
      <c r="A210" s="4"/>
    </row>
    <row r="211" spans="1:1" ht="18.75" customHeight="1" x14ac:dyDescent="0.35">
      <c r="A211" s="4"/>
    </row>
    <row r="212" spans="1:1" ht="18.75" customHeight="1" x14ac:dyDescent="0.35">
      <c r="A212" s="4"/>
    </row>
    <row r="213" spans="1:1" ht="18.75" customHeight="1" x14ac:dyDescent="0.35">
      <c r="A213" s="4"/>
    </row>
    <row r="214" spans="1:1" ht="18.75" customHeight="1" x14ac:dyDescent="0.35">
      <c r="A214" s="4"/>
    </row>
    <row r="215" spans="1:1" ht="18.75" customHeight="1" x14ac:dyDescent="0.35">
      <c r="A215" s="4"/>
    </row>
    <row r="216" spans="1:1" ht="18.75" customHeight="1" x14ac:dyDescent="0.35">
      <c r="A216" s="4"/>
    </row>
    <row r="217" spans="1:1" ht="18.75" customHeight="1" x14ac:dyDescent="0.35">
      <c r="A217" s="4"/>
    </row>
    <row r="218" spans="1:1" ht="18.75" customHeight="1" x14ac:dyDescent="0.35">
      <c r="A218" s="4"/>
    </row>
    <row r="219" spans="1:1" ht="18.75" customHeight="1" x14ac:dyDescent="0.35">
      <c r="A219" s="4"/>
    </row>
    <row r="220" spans="1:1" ht="18.75" customHeight="1" x14ac:dyDescent="0.35">
      <c r="A220" s="4"/>
    </row>
    <row r="221" spans="1:1" ht="18.75" customHeight="1" x14ac:dyDescent="0.35">
      <c r="A221" s="4"/>
    </row>
    <row r="222" spans="1:1" ht="18.75" customHeight="1" x14ac:dyDescent="0.35">
      <c r="A222" s="4"/>
    </row>
    <row r="223" spans="1:1" ht="18.75" customHeight="1" x14ac:dyDescent="0.35">
      <c r="A223" s="4"/>
    </row>
    <row r="224" spans="1:1" ht="18.75" customHeight="1" x14ac:dyDescent="0.35">
      <c r="A224" s="4"/>
    </row>
    <row r="225" spans="1:1" ht="18.75" customHeight="1" x14ac:dyDescent="0.35">
      <c r="A225" s="4"/>
    </row>
    <row r="226" spans="1:1" ht="18.75" customHeight="1" x14ac:dyDescent="0.35">
      <c r="A226" s="4"/>
    </row>
    <row r="227" spans="1:1" ht="18.75" customHeight="1" x14ac:dyDescent="0.35">
      <c r="A227" s="4"/>
    </row>
    <row r="228" spans="1:1" ht="18.75" customHeight="1" x14ac:dyDescent="0.35">
      <c r="A228" s="4"/>
    </row>
    <row r="229" spans="1:1" ht="18.75" customHeight="1" x14ac:dyDescent="0.35">
      <c r="A229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6758-B32F-43D7-B52C-9D09318058F2}">
  <dimension ref="A1:CS229"/>
  <sheetViews>
    <sheetView workbookViewId="0">
      <selection activeCell="Q44" sqref="Q44"/>
    </sheetView>
  </sheetViews>
  <sheetFormatPr defaultRowHeight="14.5" x14ac:dyDescent="0.35"/>
  <sheetData>
    <row r="1" spans="1:97" x14ac:dyDescent="0.35">
      <c r="A1" s="5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</row>
    <row r="2" spans="1:97" x14ac:dyDescent="0.35">
      <c r="A2" s="1">
        <v>1</v>
      </c>
      <c r="B2" s="4">
        <v>8.4</v>
      </c>
      <c r="C2" s="4">
        <v>10.3</v>
      </c>
      <c r="D2" s="3">
        <v>9</v>
      </c>
      <c r="E2" s="4">
        <v>5.2</v>
      </c>
      <c r="F2" s="4">
        <v>8.1</v>
      </c>
      <c r="G2" s="4">
        <v>8.1999999999999993</v>
      </c>
      <c r="H2" s="4">
        <v>9.8000000000000007</v>
      </c>
      <c r="I2" s="4">
        <v>12.3</v>
      </c>
      <c r="J2" s="4">
        <v>9.4</v>
      </c>
      <c r="K2" s="4">
        <v>12.9</v>
      </c>
      <c r="L2" s="3">
        <v>15</v>
      </c>
      <c r="M2" s="4">
        <v>20.2</v>
      </c>
      <c r="N2" s="4">
        <v>27.7</v>
      </c>
      <c r="O2" s="4">
        <v>22.7</v>
      </c>
      <c r="P2" s="4">
        <v>19.7</v>
      </c>
      <c r="Q2" s="4">
        <v>17.5</v>
      </c>
      <c r="R2" s="4">
        <v>10.1</v>
      </c>
      <c r="S2" s="4">
        <v>6.7</v>
      </c>
      <c r="T2" s="4">
        <v>12.9</v>
      </c>
      <c r="U2" s="3">
        <v>11</v>
      </c>
      <c r="V2" s="4">
        <v>13.9</v>
      </c>
      <c r="W2" s="4">
        <v>12.2</v>
      </c>
      <c r="X2" s="4">
        <v>5.2</v>
      </c>
      <c r="Y2" s="4">
        <v>7.4</v>
      </c>
      <c r="Z2" s="4">
        <v>14.1</v>
      </c>
      <c r="AA2" s="4">
        <v>3.5</v>
      </c>
      <c r="AB2" s="4">
        <v>19.3</v>
      </c>
      <c r="AC2" s="4">
        <v>16.7</v>
      </c>
      <c r="AD2" s="4">
        <v>7.7</v>
      </c>
      <c r="AE2" s="4">
        <v>7.2</v>
      </c>
      <c r="AF2" s="4">
        <v>28.9</v>
      </c>
      <c r="AG2" s="4">
        <v>13.3</v>
      </c>
      <c r="AH2" s="4">
        <v>24.3</v>
      </c>
      <c r="AI2" s="4">
        <v>9.3000000000000007</v>
      </c>
      <c r="AJ2" s="4">
        <v>3.9</v>
      </c>
      <c r="AK2" s="4">
        <v>19.100000000000001</v>
      </c>
      <c r="AL2" s="4">
        <v>21.3</v>
      </c>
      <c r="AM2" s="4">
        <v>21.7</v>
      </c>
      <c r="AN2" s="4">
        <v>14.5</v>
      </c>
      <c r="AO2" s="4">
        <v>16.600000000000001</v>
      </c>
      <c r="AP2" s="4">
        <v>4.3</v>
      </c>
      <c r="AQ2" s="4">
        <v>11.6</v>
      </c>
      <c r="AR2" s="4">
        <v>28.9</v>
      </c>
      <c r="AS2" s="4">
        <v>10.6</v>
      </c>
      <c r="AT2" s="4">
        <v>4.2</v>
      </c>
      <c r="AU2" s="3">
        <v>17</v>
      </c>
      <c r="AV2" s="4">
        <v>18.100000000000001</v>
      </c>
      <c r="AW2" s="3">
        <v>24</v>
      </c>
      <c r="AX2" s="4">
        <v>23.2</v>
      </c>
      <c r="AY2" s="4">
        <v>12.2</v>
      </c>
      <c r="AZ2" s="4">
        <v>15.4</v>
      </c>
      <c r="BA2" s="4">
        <v>9.6</v>
      </c>
      <c r="BB2" s="4">
        <v>8.6999999999999993</v>
      </c>
      <c r="BC2" s="4">
        <v>3.1</v>
      </c>
      <c r="BD2" s="4">
        <v>2.9</v>
      </c>
      <c r="BE2" s="4">
        <v>34.1</v>
      </c>
      <c r="BF2" s="4">
        <v>29.4</v>
      </c>
      <c r="BG2" s="4">
        <v>22.4</v>
      </c>
      <c r="BH2" s="4">
        <v>17.399999999999999</v>
      </c>
      <c r="BI2" s="4">
        <v>28.8</v>
      </c>
      <c r="BJ2" s="4">
        <v>3.2</v>
      </c>
      <c r="BK2" s="4">
        <v>17.399999999999999</v>
      </c>
      <c r="BL2" s="4">
        <v>22.3</v>
      </c>
      <c r="BM2" s="4">
        <v>24.9</v>
      </c>
      <c r="BN2" s="4">
        <v>23.2</v>
      </c>
      <c r="BO2" s="4">
        <v>27.7</v>
      </c>
      <c r="BP2" s="4">
        <v>26.8</v>
      </c>
      <c r="BQ2" s="4">
        <v>25.6</v>
      </c>
      <c r="BR2" s="4">
        <v>9.6999999999999993</v>
      </c>
      <c r="BS2" s="4">
        <v>7.5</v>
      </c>
      <c r="BT2" s="4">
        <v>27.6</v>
      </c>
      <c r="BU2" s="4">
        <v>4.2</v>
      </c>
      <c r="BV2" s="4">
        <v>20.2</v>
      </c>
      <c r="BW2" s="4">
        <v>15.5</v>
      </c>
      <c r="BX2" s="4">
        <v>10.7</v>
      </c>
      <c r="BY2" s="4">
        <v>21.7</v>
      </c>
      <c r="BZ2" s="4">
        <v>11.6</v>
      </c>
      <c r="CA2" s="4">
        <v>12.3</v>
      </c>
      <c r="CB2" s="4">
        <v>1.7</v>
      </c>
      <c r="CC2" s="4">
        <v>14.9</v>
      </c>
      <c r="CD2" s="4">
        <v>10.8</v>
      </c>
      <c r="CE2" s="4">
        <v>18.2</v>
      </c>
      <c r="CF2" s="4">
        <v>10.5</v>
      </c>
      <c r="CG2" s="3">
        <v>17</v>
      </c>
      <c r="CH2" s="4">
        <v>15.3</v>
      </c>
      <c r="CI2" s="4">
        <v>13.8</v>
      </c>
      <c r="CJ2" s="4">
        <v>24.9</v>
      </c>
      <c r="CK2" s="4">
        <v>27.1</v>
      </c>
      <c r="CL2" s="4">
        <v>12.7</v>
      </c>
      <c r="CM2" s="4">
        <v>10.199999999999999</v>
      </c>
      <c r="CN2" s="4">
        <v>17.7</v>
      </c>
      <c r="CO2" s="4">
        <v>18.100000000000001</v>
      </c>
      <c r="CP2" s="4">
        <v>24.3</v>
      </c>
      <c r="CQ2" s="4">
        <v>4.9000000000000004</v>
      </c>
      <c r="CR2" s="3">
        <v>5</v>
      </c>
      <c r="CS2" s="4">
        <v>9.6</v>
      </c>
    </row>
    <row r="3" spans="1:97" x14ac:dyDescent="0.35">
      <c r="A3" s="1">
        <v>2</v>
      </c>
      <c r="B3" s="4">
        <v>13.5</v>
      </c>
      <c r="C3" s="4">
        <v>16.3</v>
      </c>
      <c r="D3" s="4">
        <v>11.2</v>
      </c>
      <c r="E3" s="4">
        <v>13.3</v>
      </c>
      <c r="F3" s="4">
        <v>13.3</v>
      </c>
      <c r="G3" s="4">
        <v>18.399999999999999</v>
      </c>
      <c r="H3" s="4">
        <v>20.2</v>
      </c>
      <c r="I3" s="4">
        <v>16.8</v>
      </c>
      <c r="J3" s="4">
        <v>13.4</v>
      </c>
      <c r="K3" s="4">
        <v>16.899999999999999</v>
      </c>
      <c r="L3" s="4">
        <v>16.2</v>
      </c>
      <c r="M3" s="4">
        <v>24.4</v>
      </c>
      <c r="N3" s="4">
        <v>33.799999999999997</v>
      </c>
      <c r="O3" s="4">
        <v>27.3</v>
      </c>
      <c r="P3" s="4">
        <v>23.7</v>
      </c>
      <c r="Q3" s="4">
        <v>17.600000000000001</v>
      </c>
      <c r="R3" s="4">
        <v>22.1</v>
      </c>
      <c r="S3" s="4">
        <v>15.6</v>
      </c>
      <c r="T3" s="4">
        <v>16.899999999999999</v>
      </c>
      <c r="U3" s="4">
        <v>10.1</v>
      </c>
      <c r="V3" s="3">
        <v>20</v>
      </c>
      <c r="W3" s="4">
        <v>13.2</v>
      </c>
      <c r="X3" s="4">
        <v>20.6</v>
      </c>
      <c r="Y3" s="3">
        <v>11</v>
      </c>
      <c r="Z3" s="4">
        <v>18.100000000000001</v>
      </c>
      <c r="AA3" s="4">
        <v>18.100000000000001</v>
      </c>
      <c r="AB3" s="3">
        <v>25</v>
      </c>
      <c r="AC3" s="4">
        <v>20.100000000000001</v>
      </c>
      <c r="AD3" s="4">
        <v>11.9</v>
      </c>
      <c r="AE3" s="4">
        <v>9.8000000000000007</v>
      </c>
      <c r="AF3" s="4">
        <v>33.9</v>
      </c>
      <c r="AG3" s="3">
        <v>11</v>
      </c>
      <c r="AH3" s="4">
        <v>14.6</v>
      </c>
      <c r="AI3" s="4">
        <v>7.5</v>
      </c>
      <c r="AJ3" s="3">
        <v>14</v>
      </c>
      <c r="AK3" s="4">
        <v>25.2</v>
      </c>
      <c r="AL3" s="4">
        <v>27.4</v>
      </c>
      <c r="AM3" s="4">
        <v>25.7</v>
      </c>
      <c r="AN3" s="4">
        <v>28.5</v>
      </c>
      <c r="AO3" s="4">
        <v>26.8</v>
      </c>
      <c r="AP3" s="4">
        <v>15.4</v>
      </c>
      <c r="AQ3" s="4">
        <v>21.8</v>
      </c>
      <c r="AR3" s="4">
        <v>37.5</v>
      </c>
      <c r="AS3" s="4">
        <v>5.2</v>
      </c>
      <c r="AT3" s="4">
        <v>15.7</v>
      </c>
      <c r="AU3" s="3">
        <v>1</v>
      </c>
      <c r="AV3" s="3">
        <v>10</v>
      </c>
      <c r="AW3" s="4">
        <v>28.2</v>
      </c>
      <c r="AX3" s="4">
        <v>27.3</v>
      </c>
      <c r="AY3" s="4">
        <v>6.7</v>
      </c>
      <c r="AZ3" s="4">
        <v>4.5999999999999996</v>
      </c>
      <c r="BA3" s="4">
        <v>9.6</v>
      </c>
      <c r="BB3" s="4">
        <v>24.5</v>
      </c>
      <c r="BC3" s="4">
        <v>18.100000000000001</v>
      </c>
      <c r="BD3" s="4">
        <v>18.2</v>
      </c>
      <c r="BE3" s="3">
        <v>25</v>
      </c>
      <c r="BF3" s="4">
        <v>19.8</v>
      </c>
      <c r="BG3" s="4">
        <v>28.3</v>
      </c>
      <c r="BH3" s="4">
        <v>12.5</v>
      </c>
      <c r="BI3" s="4">
        <v>19.8</v>
      </c>
      <c r="BJ3" s="4">
        <v>17.5</v>
      </c>
      <c r="BK3" s="4">
        <v>29.8</v>
      </c>
      <c r="BL3" s="4">
        <v>31.8</v>
      </c>
      <c r="BM3" s="4">
        <v>34.799999999999997</v>
      </c>
      <c r="BN3" s="4">
        <v>29.3</v>
      </c>
      <c r="BO3" s="4">
        <v>37.700000000000003</v>
      </c>
      <c r="BP3" s="4">
        <v>36.799999999999997</v>
      </c>
      <c r="BQ3" s="4">
        <v>35.6</v>
      </c>
      <c r="BR3" s="4">
        <v>9.6</v>
      </c>
      <c r="BS3" s="4">
        <v>14.8</v>
      </c>
      <c r="BT3" s="4">
        <v>32.6</v>
      </c>
      <c r="BU3" s="4">
        <v>13.9</v>
      </c>
      <c r="BV3" s="4">
        <v>11.2</v>
      </c>
      <c r="BW3" s="4">
        <v>21.6</v>
      </c>
      <c r="BX3" s="4">
        <v>20.8</v>
      </c>
      <c r="BY3" s="4">
        <v>26.3</v>
      </c>
      <c r="BZ3" s="4">
        <v>21.9</v>
      </c>
      <c r="CA3" s="4">
        <v>23.8</v>
      </c>
      <c r="CB3" s="4">
        <v>16.2</v>
      </c>
      <c r="CC3" s="3">
        <v>25</v>
      </c>
      <c r="CD3" s="4">
        <v>20.9</v>
      </c>
      <c r="CE3" s="4">
        <v>28.4</v>
      </c>
      <c r="CF3" s="4">
        <v>5.7</v>
      </c>
      <c r="CG3" s="4">
        <v>29.5</v>
      </c>
      <c r="CH3" s="3">
        <v>13</v>
      </c>
      <c r="CI3" s="4">
        <v>25.2</v>
      </c>
      <c r="CJ3" s="4">
        <v>13.7</v>
      </c>
      <c r="CK3" s="4">
        <v>33.200000000000003</v>
      </c>
      <c r="CL3" s="4">
        <v>24.7</v>
      </c>
      <c r="CM3" s="4">
        <v>23.7</v>
      </c>
      <c r="CN3" s="4">
        <v>21.7</v>
      </c>
      <c r="CO3" s="4">
        <v>28.4</v>
      </c>
      <c r="CP3" s="4">
        <v>33.799999999999997</v>
      </c>
      <c r="CQ3" s="4">
        <v>9.9</v>
      </c>
      <c r="CR3" s="4">
        <v>14.6</v>
      </c>
      <c r="CS3" s="3">
        <v>13</v>
      </c>
    </row>
    <row r="4" spans="1:97" x14ac:dyDescent="0.35">
      <c r="A4" s="1">
        <v>3</v>
      </c>
      <c r="B4" s="4">
        <v>19.100000000000001</v>
      </c>
      <c r="C4" s="3">
        <v>21</v>
      </c>
      <c r="D4" s="4">
        <v>19.7</v>
      </c>
      <c r="E4" s="4">
        <v>15.9</v>
      </c>
      <c r="F4" s="4">
        <v>18.8</v>
      </c>
      <c r="G4" s="4">
        <v>18.899999999999999</v>
      </c>
      <c r="H4" s="4">
        <v>20.5</v>
      </c>
      <c r="I4" s="3">
        <v>23</v>
      </c>
      <c r="J4" s="4">
        <v>20.100000000000001</v>
      </c>
      <c r="K4" s="4">
        <v>23.5</v>
      </c>
      <c r="L4" s="4">
        <v>25.6</v>
      </c>
      <c r="M4" s="4">
        <v>30.8</v>
      </c>
      <c r="N4" s="4">
        <v>32.700000000000003</v>
      </c>
      <c r="O4" s="4">
        <v>33.299999999999997</v>
      </c>
      <c r="P4" s="4">
        <v>30.4</v>
      </c>
      <c r="Q4" s="4">
        <v>28.1</v>
      </c>
      <c r="R4" s="4">
        <v>20.7</v>
      </c>
      <c r="S4" s="4">
        <v>17.3</v>
      </c>
      <c r="T4" s="4">
        <v>23.5</v>
      </c>
      <c r="U4" s="4">
        <v>21.6</v>
      </c>
      <c r="V4" s="4">
        <v>24.5</v>
      </c>
      <c r="W4" s="4">
        <v>22.8</v>
      </c>
      <c r="X4" s="4">
        <v>13.3</v>
      </c>
      <c r="Y4" s="3">
        <v>18</v>
      </c>
      <c r="Z4" s="4">
        <v>24.7</v>
      </c>
      <c r="AA4" s="4">
        <v>14.1</v>
      </c>
      <c r="AB4" s="3">
        <v>30</v>
      </c>
      <c r="AC4" s="4">
        <v>27.3</v>
      </c>
      <c r="AD4" s="4">
        <v>18.3</v>
      </c>
      <c r="AE4" s="4">
        <v>6.3</v>
      </c>
      <c r="AF4" s="4">
        <v>38.6</v>
      </c>
      <c r="AG4" s="3">
        <v>24</v>
      </c>
      <c r="AH4" s="4">
        <v>30.3</v>
      </c>
      <c r="AI4" s="4">
        <v>9.9</v>
      </c>
      <c r="AJ4" s="4">
        <v>6.2</v>
      </c>
      <c r="AK4" s="4">
        <v>29.7</v>
      </c>
      <c r="AL4" s="4">
        <v>29.3</v>
      </c>
      <c r="AM4" s="4">
        <v>32.299999999999997</v>
      </c>
      <c r="AN4" s="4">
        <v>21.2</v>
      </c>
      <c r="AO4" s="4">
        <v>19.5</v>
      </c>
      <c r="AP4" s="4">
        <v>7.8</v>
      </c>
      <c r="AQ4" s="4">
        <v>14.5</v>
      </c>
      <c r="AR4" s="4">
        <v>39.5</v>
      </c>
      <c r="AS4" s="4">
        <v>17.899999999999999</v>
      </c>
      <c r="AT4" s="4">
        <v>14.8</v>
      </c>
      <c r="AU4" s="4">
        <v>16.7</v>
      </c>
      <c r="AV4" s="4">
        <v>25.8</v>
      </c>
      <c r="AW4" s="4">
        <v>34.6</v>
      </c>
      <c r="AX4" s="4">
        <v>33.9</v>
      </c>
      <c r="AY4" s="4">
        <v>22.8</v>
      </c>
      <c r="AZ4" s="4">
        <v>15.1</v>
      </c>
      <c r="BA4" s="4">
        <v>20.3</v>
      </c>
      <c r="BB4" s="4">
        <v>17.2</v>
      </c>
      <c r="BC4" s="4">
        <v>13.7</v>
      </c>
      <c r="BD4" s="3">
        <v>13</v>
      </c>
      <c r="BE4" s="4">
        <v>40.700000000000003</v>
      </c>
      <c r="BF4" s="4">
        <v>35.5</v>
      </c>
      <c r="BG4" s="4">
        <v>31.7</v>
      </c>
      <c r="BH4" s="3">
        <v>28</v>
      </c>
      <c r="BI4" s="4">
        <v>35.5</v>
      </c>
      <c r="BJ4" s="4">
        <v>10.1</v>
      </c>
      <c r="BK4" s="4">
        <v>22.5</v>
      </c>
      <c r="BL4" s="4">
        <v>24.5</v>
      </c>
      <c r="BM4" s="4">
        <v>27.5</v>
      </c>
      <c r="BN4" s="4">
        <v>29.5</v>
      </c>
      <c r="BO4" s="4">
        <v>30.4</v>
      </c>
      <c r="BP4" s="4">
        <v>29.5</v>
      </c>
      <c r="BQ4" s="4">
        <v>28.3</v>
      </c>
      <c r="BR4" s="4">
        <v>8.6</v>
      </c>
      <c r="BS4" s="4">
        <v>2.9</v>
      </c>
      <c r="BT4" s="4">
        <v>34.799999999999997</v>
      </c>
      <c r="BU4" s="4">
        <v>6.6</v>
      </c>
      <c r="BV4" s="4">
        <v>26.9</v>
      </c>
      <c r="BW4" s="4">
        <v>26.1</v>
      </c>
      <c r="BX4" s="4">
        <v>5.2</v>
      </c>
      <c r="BY4" s="4">
        <v>32.299999999999997</v>
      </c>
      <c r="BZ4" s="4">
        <v>7.5</v>
      </c>
      <c r="CA4" s="4">
        <v>16.5</v>
      </c>
      <c r="CB4" s="3">
        <v>13</v>
      </c>
      <c r="CC4" s="3">
        <v>8</v>
      </c>
      <c r="CD4" s="4">
        <v>3.2</v>
      </c>
      <c r="CE4" s="4">
        <v>13.2</v>
      </c>
      <c r="CF4" s="4">
        <v>13.5</v>
      </c>
      <c r="CG4" s="4">
        <v>26.6</v>
      </c>
      <c r="CH4" s="4">
        <v>25.9</v>
      </c>
      <c r="CI4" s="4">
        <v>24.5</v>
      </c>
      <c r="CJ4" s="4">
        <v>29.4</v>
      </c>
      <c r="CK4" s="4">
        <v>36.299999999999997</v>
      </c>
      <c r="CL4" s="4">
        <v>23.3</v>
      </c>
      <c r="CM4" s="4">
        <v>20.9</v>
      </c>
      <c r="CN4" s="4">
        <v>28.3</v>
      </c>
      <c r="CO4" s="4">
        <v>13.4</v>
      </c>
      <c r="CP4" s="4">
        <v>26.5</v>
      </c>
      <c r="CQ4" s="4">
        <v>8.9</v>
      </c>
      <c r="CR4" s="4">
        <v>15.6</v>
      </c>
      <c r="CS4" s="4">
        <v>2.1</v>
      </c>
    </row>
    <row r="5" spans="1:97" x14ac:dyDescent="0.35">
      <c r="A5" s="1">
        <v>4</v>
      </c>
      <c r="B5" s="4">
        <v>33.299999999999997</v>
      </c>
      <c r="C5" s="4">
        <v>32.299999999999997</v>
      </c>
      <c r="D5" s="3">
        <v>31</v>
      </c>
      <c r="E5" s="4">
        <v>35.6</v>
      </c>
      <c r="F5" s="3">
        <v>33</v>
      </c>
      <c r="G5" s="4">
        <v>38.200000000000003</v>
      </c>
      <c r="H5" s="3">
        <v>40</v>
      </c>
      <c r="I5" s="4">
        <v>36.6</v>
      </c>
      <c r="J5" s="4">
        <v>33.200000000000003</v>
      </c>
      <c r="K5" s="4">
        <v>30.8</v>
      </c>
      <c r="L5" s="4">
        <v>28.5</v>
      </c>
      <c r="M5" s="4">
        <v>36.700000000000003</v>
      </c>
      <c r="N5" s="4">
        <v>53.6</v>
      </c>
      <c r="O5" s="4">
        <v>32.200000000000003</v>
      </c>
      <c r="P5" s="4">
        <v>39.9</v>
      </c>
      <c r="Q5" s="4">
        <v>25.7</v>
      </c>
      <c r="R5" s="4">
        <v>41.9</v>
      </c>
      <c r="S5" s="4">
        <v>35.299999999999997</v>
      </c>
      <c r="T5" s="4">
        <v>36.700000000000003</v>
      </c>
      <c r="U5" s="4">
        <v>29.9</v>
      </c>
      <c r="V5" s="4">
        <v>39.799999999999997</v>
      </c>
      <c r="W5" s="4">
        <v>28.1</v>
      </c>
      <c r="X5" s="4">
        <v>43.8</v>
      </c>
      <c r="Y5" s="4">
        <v>30.8</v>
      </c>
      <c r="Z5" s="4">
        <v>37.799999999999997</v>
      </c>
      <c r="AA5" s="4">
        <v>37.9</v>
      </c>
      <c r="AB5" s="4">
        <v>37.299999999999997</v>
      </c>
      <c r="AC5" s="4">
        <v>32.4</v>
      </c>
      <c r="AD5" s="3">
        <v>31</v>
      </c>
      <c r="AE5" s="4">
        <v>33.1</v>
      </c>
      <c r="AF5" s="4">
        <v>53.7</v>
      </c>
      <c r="AG5" s="4">
        <v>30.8</v>
      </c>
      <c r="AH5" s="4">
        <v>18.5</v>
      </c>
      <c r="AI5" s="4">
        <v>30.8</v>
      </c>
      <c r="AJ5" s="4">
        <v>37.200000000000003</v>
      </c>
      <c r="AK5" s="4">
        <v>44.9</v>
      </c>
      <c r="AL5" s="4">
        <v>47.2</v>
      </c>
      <c r="AM5" s="4">
        <v>45.5</v>
      </c>
      <c r="AN5" s="4">
        <v>47.7</v>
      </c>
      <c r="AO5" s="3">
        <v>50</v>
      </c>
      <c r="AP5" s="4">
        <v>38.700000000000003</v>
      </c>
      <c r="AQ5" s="4">
        <v>45.1</v>
      </c>
      <c r="AR5" s="4">
        <v>42.5</v>
      </c>
      <c r="AS5" s="4">
        <v>27.7</v>
      </c>
      <c r="AT5" s="4">
        <v>35.5</v>
      </c>
      <c r="AU5" s="4">
        <v>24.4</v>
      </c>
      <c r="AV5" s="3">
        <v>19</v>
      </c>
      <c r="AW5" s="4">
        <v>37.200000000000003</v>
      </c>
      <c r="AX5" s="4">
        <v>44.3</v>
      </c>
      <c r="AY5" s="4">
        <v>26.5</v>
      </c>
      <c r="AZ5" s="3">
        <v>26</v>
      </c>
      <c r="BA5" s="4">
        <v>29.4</v>
      </c>
      <c r="BB5" s="4">
        <v>41.9</v>
      </c>
      <c r="BC5" s="4">
        <v>37.9</v>
      </c>
      <c r="BD5" s="4">
        <v>39.1</v>
      </c>
      <c r="BE5" s="4">
        <v>18.5</v>
      </c>
      <c r="BF5" s="4">
        <v>18.7</v>
      </c>
      <c r="BG5" s="4">
        <v>48.1</v>
      </c>
      <c r="BH5" s="3">
        <v>20</v>
      </c>
      <c r="BI5" s="4">
        <v>15.5</v>
      </c>
      <c r="BJ5" s="4">
        <v>40.799999999999997</v>
      </c>
      <c r="BK5" s="3">
        <v>53</v>
      </c>
      <c r="BL5" s="3">
        <v>55</v>
      </c>
      <c r="BM5" s="4">
        <v>54.6</v>
      </c>
      <c r="BN5" s="3">
        <v>49</v>
      </c>
      <c r="BO5" s="4">
        <v>55.6</v>
      </c>
      <c r="BP5" s="4">
        <v>57.3</v>
      </c>
      <c r="BQ5" s="4">
        <v>58.8</v>
      </c>
      <c r="BR5" s="4">
        <v>32.799999999999997</v>
      </c>
      <c r="BS5" s="3">
        <v>38</v>
      </c>
      <c r="BT5" s="4">
        <v>52.4</v>
      </c>
      <c r="BU5" s="4">
        <v>37.200000000000003</v>
      </c>
      <c r="BV5" s="4">
        <v>18.600000000000001</v>
      </c>
      <c r="BW5" s="4">
        <v>41.4</v>
      </c>
      <c r="BX5" s="4">
        <v>44.1</v>
      </c>
      <c r="BY5" s="4">
        <v>38.6</v>
      </c>
      <c r="BZ5" s="4">
        <v>45.1</v>
      </c>
      <c r="CA5" s="3">
        <v>47</v>
      </c>
      <c r="CB5" s="3">
        <v>36</v>
      </c>
      <c r="CC5" s="4">
        <v>48.2</v>
      </c>
      <c r="CD5" s="4">
        <v>44.2</v>
      </c>
      <c r="CE5" s="4">
        <v>51.6</v>
      </c>
      <c r="CF5" s="3">
        <v>29</v>
      </c>
      <c r="CG5" s="4">
        <v>49.3</v>
      </c>
      <c r="CH5" s="4">
        <v>22.2</v>
      </c>
      <c r="CI5" s="3">
        <v>45</v>
      </c>
      <c r="CJ5" s="4">
        <v>15.8</v>
      </c>
      <c r="CK5" s="3">
        <v>53</v>
      </c>
      <c r="CL5" s="4">
        <v>44.4</v>
      </c>
      <c r="CM5" s="4">
        <v>43.5</v>
      </c>
      <c r="CN5" s="4">
        <v>41.5</v>
      </c>
      <c r="CO5" s="4">
        <v>51.6</v>
      </c>
      <c r="CP5" s="4">
        <v>57.1</v>
      </c>
      <c r="CQ5" s="4">
        <v>33.9</v>
      </c>
      <c r="CR5" s="4">
        <v>34.4</v>
      </c>
      <c r="CS5" s="4">
        <v>36.200000000000003</v>
      </c>
    </row>
    <row r="6" spans="1:97" x14ac:dyDescent="0.35">
      <c r="A6" s="1">
        <v>5</v>
      </c>
      <c r="B6" s="3">
        <v>31</v>
      </c>
      <c r="C6" s="4">
        <v>33.799999999999997</v>
      </c>
      <c r="D6" s="4">
        <v>28.7</v>
      </c>
      <c r="E6" s="4">
        <v>33.4</v>
      </c>
      <c r="F6" s="4">
        <v>30.8</v>
      </c>
      <c r="G6" s="4">
        <v>35.9</v>
      </c>
      <c r="H6" s="4">
        <v>37.700000000000003</v>
      </c>
      <c r="I6" s="4">
        <v>34.299999999999997</v>
      </c>
      <c r="J6" s="4">
        <v>30.9</v>
      </c>
      <c r="K6" s="4">
        <v>34.4</v>
      </c>
      <c r="L6" s="4">
        <v>27.1</v>
      </c>
      <c r="M6" s="4">
        <v>35.299999999999997</v>
      </c>
      <c r="N6" s="4">
        <v>51.4</v>
      </c>
      <c r="O6" s="4">
        <v>30.8</v>
      </c>
      <c r="P6" s="4">
        <v>41.2</v>
      </c>
      <c r="Q6" s="4">
        <v>24.3</v>
      </c>
      <c r="R6" s="4">
        <v>39.6</v>
      </c>
      <c r="S6" s="4">
        <v>33.1</v>
      </c>
      <c r="T6" s="4">
        <v>34.4</v>
      </c>
      <c r="U6" s="4">
        <v>27.6</v>
      </c>
      <c r="V6" s="4">
        <v>37.5</v>
      </c>
      <c r="W6" s="4">
        <v>26.7</v>
      </c>
      <c r="X6" s="4">
        <v>41.6</v>
      </c>
      <c r="Y6" s="4">
        <v>28.5</v>
      </c>
      <c r="Z6" s="4">
        <v>35.6</v>
      </c>
      <c r="AA6" s="4">
        <v>35.6</v>
      </c>
      <c r="AB6" s="4">
        <v>35.9</v>
      </c>
      <c r="AC6" s="3">
        <v>31</v>
      </c>
      <c r="AD6" s="4">
        <v>28.8</v>
      </c>
      <c r="AE6" s="4">
        <v>30.8</v>
      </c>
      <c r="AF6" s="4">
        <v>51.4</v>
      </c>
      <c r="AG6" s="4">
        <v>28.6</v>
      </c>
      <c r="AH6" s="4">
        <v>17.100000000000001</v>
      </c>
      <c r="AI6" s="4">
        <v>28.5</v>
      </c>
      <c r="AJ6" s="4">
        <v>34.9</v>
      </c>
      <c r="AK6" s="4">
        <v>42.7</v>
      </c>
      <c r="AL6" s="4">
        <v>44.9</v>
      </c>
      <c r="AM6" s="4">
        <v>43.2</v>
      </c>
      <c r="AN6" s="4">
        <v>45.5</v>
      </c>
      <c r="AO6" s="4">
        <v>47.8</v>
      </c>
      <c r="AP6" s="4">
        <v>36.4</v>
      </c>
      <c r="AQ6" s="4">
        <v>42.8</v>
      </c>
      <c r="AR6" s="4">
        <v>41.1</v>
      </c>
      <c r="AS6" s="4">
        <v>25.4</v>
      </c>
      <c r="AT6" s="4">
        <v>33.200000000000003</v>
      </c>
      <c r="AU6" s="4">
        <v>22.2</v>
      </c>
      <c r="AV6" s="4">
        <v>17.600000000000001</v>
      </c>
      <c r="AW6" s="4">
        <v>35.799999999999997</v>
      </c>
      <c r="AX6" s="4">
        <v>44.8</v>
      </c>
      <c r="AY6" s="4">
        <v>24.2</v>
      </c>
      <c r="AZ6" s="4">
        <v>23.7</v>
      </c>
      <c r="BA6" s="4">
        <v>27.1</v>
      </c>
      <c r="BB6" s="4">
        <v>39.700000000000003</v>
      </c>
      <c r="BC6" s="4">
        <v>35.6</v>
      </c>
      <c r="BD6" s="4">
        <v>36.799999999999997</v>
      </c>
      <c r="BE6" s="4">
        <v>17.399999999999999</v>
      </c>
      <c r="BF6" s="4">
        <v>17.3</v>
      </c>
      <c r="BG6" s="4">
        <v>45.8</v>
      </c>
      <c r="BH6" s="4">
        <v>18.600000000000001</v>
      </c>
      <c r="BI6" s="4">
        <v>14.4</v>
      </c>
      <c r="BJ6" s="4">
        <v>38.5</v>
      </c>
      <c r="BK6" s="4">
        <v>50.8</v>
      </c>
      <c r="BL6" s="4">
        <v>52.8</v>
      </c>
      <c r="BM6" s="4">
        <v>52.3</v>
      </c>
      <c r="BN6" s="4">
        <v>46.8</v>
      </c>
      <c r="BO6" s="4">
        <v>53.3</v>
      </c>
      <c r="BP6" s="3">
        <v>55</v>
      </c>
      <c r="BQ6" s="4">
        <v>56.5</v>
      </c>
      <c r="BR6" s="4">
        <v>30.5</v>
      </c>
      <c r="BS6" s="4">
        <v>35.799999999999997</v>
      </c>
      <c r="BT6" s="4">
        <v>50.1</v>
      </c>
      <c r="BU6" s="4">
        <v>34.9</v>
      </c>
      <c r="BV6" s="4">
        <v>17.2</v>
      </c>
      <c r="BW6" s="4">
        <v>39.1</v>
      </c>
      <c r="BX6" s="4">
        <v>41.8</v>
      </c>
      <c r="BY6" s="4">
        <v>37.200000000000003</v>
      </c>
      <c r="BZ6" s="4">
        <v>42.8</v>
      </c>
      <c r="CA6" s="4">
        <v>44.7</v>
      </c>
      <c r="CB6" s="4">
        <v>33.700000000000003</v>
      </c>
      <c r="CC6" s="4">
        <v>45.9</v>
      </c>
      <c r="CD6" s="4">
        <v>41.9</v>
      </c>
      <c r="CE6" s="4">
        <v>49.4</v>
      </c>
      <c r="CF6" s="4">
        <v>26.7</v>
      </c>
      <c r="CG6" s="3">
        <v>47</v>
      </c>
      <c r="CH6" s="4">
        <v>30.5</v>
      </c>
      <c r="CI6" s="4">
        <v>42.7</v>
      </c>
      <c r="CJ6" s="4">
        <v>14.4</v>
      </c>
      <c r="CK6" s="4">
        <v>50.7</v>
      </c>
      <c r="CL6" s="4">
        <v>42.2</v>
      </c>
      <c r="CM6" s="4">
        <v>41.2</v>
      </c>
      <c r="CN6" s="4">
        <v>39.200000000000003</v>
      </c>
      <c r="CO6" s="4">
        <v>49.3</v>
      </c>
      <c r="CP6" s="4">
        <v>54.8</v>
      </c>
      <c r="CQ6" s="4">
        <v>31.7</v>
      </c>
      <c r="CR6" s="4">
        <v>32.1</v>
      </c>
      <c r="CS6" s="4">
        <v>33.9</v>
      </c>
    </row>
    <row r="7" spans="1:97" x14ac:dyDescent="0.35">
      <c r="A7" s="1">
        <v>6</v>
      </c>
      <c r="B7" s="3">
        <v>31</v>
      </c>
      <c r="C7" s="4">
        <v>33.799999999999997</v>
      </c>
      <c r="D7" s="4">
        <v>28.7</v>
      </c>
      <c r="E7" s="4">
        <v>33.4</v>
      </c>
      <c r="F7" s="4">
        <v>30.8</v>
      </c>
      <c r="G7" s="4">
        <v>35.9</v>
      </c>
      <c r="H7" s="4">
        <v>37.700000000000003</v>
      </c>
      <c r="I7" s="4">
        <v>34.299999999999997</v>
      </c>
      <c r="J7" s="4">
        <v>30.9</v>
      </c>
      <c r="K7" s="4">
        <v>34.4</v>
      </c>
      <c r="L7" s="4">
        <v>27.1</v>
      </c>
      <c r="M7" s="4">
        <v>35.299999999999997</v>
      </c>
      <c r="N7" s="4">
        <v>51.4</v>
      </c>
      <c r="O7" s="4">
        <v>30.8</v>
      </c>
      <c r="P7" s="4">
        <v>41.2</v>
      </c>
      <c r="Q7" s="4">
        <v>24.3</v>
      </c>
      <c r="R7" s="4">
        <v>39.6</v>
      </c>
      <c r="S7" s="4">
        <v>33.1</v>
      </c>
      <c r="T7" s="4">
        <v>34.4</v>
      </c>
      <c r="U7" s="4">
        <v>27.6</v>
      </c>
      <c r="V7" s="4">
        <v>37.5</v>
      </c>
      <c r="W7" s="4">
        <v>26.7</v>
      </c>
      <c r="X7" s="4">
        <v>41.6</v>
      </c>
      <c r="Y7" s="4">
        <v>28.5</v>
      </c>
      <c r="Z7" s="4">
        <v>35.6</v>
      </c>
      <c r="AA7" s="4">
        <v>35.6</v>
      </c>
      <c r="AB7" s="4">
        <v>35.9</v>
      </c>
      <c r="AC7" s="3">
        <v>31</v>
      </c>
      <c r="AD7" s="4">
        <v>28.8</v>
      </c>
      <c r="AE7" s="4">
        <v>30.8</v>
      </c>
      <c r="AF7" s="4">
        <v>51.4</v>
      </c>
      <c r="AG7" s="4">
        <v>28.6</v>
      </c>
      <c r="AH7" s="4">
        <v>17.100000000000001</v>
      </c>
      <c r="AI7" s="4">
        <v>28.5</v>
      </c>
      <c r="AJ7" s="4">
        <v>34.9</v>
      </c>
      <c r="AK7" s="4">
        <v>42.7</v>
      </c>
      <c r="AL7" s="4">
        <v>44.9</v>
      </c>
      <c r="AM7" s="4">
        <v>43.2</v>
      </c>
      <c r="AN7" s="4">
        <v>45.5</v>
      </c>
      <c r="AO7" s="4">
        <v>47.8</v>
      </c>
      <c r="AP7" s="4">
        <v>36.4</v>
      </c>
      <c r="AQ7" s="4">
        <v>42.8</v>
      </c>
      <c r="AR7" s="4">
        <v>41.1</v>
      </c>
      <c r="AS7" s="4">
        <v>25.4</v>
      </c>
      <c r="AT7" s="4">
        <v>33.200000000000003</v>
      </c>
      <c r="AU7" s="4">
        <v>22.2</v>
      </c>
      <c r="AV7" s="4">
        <v>17.600000000000001</v>
      </c>
      <c r="AW7" s="4">
        <v>35.799999999999997</v>
      </c>
      <c r="AX7" s="4">
        <v>44.8</v>
      </c>
      <c r="AY7" s="4">
        <v>24.2</v>
      </c>
      <c r="AZ7" s="4">
        <v>23.7</v>
      </c>
      <c r="BA7" s="4">
        <v>27.1</v>
      </c>
      <c r="BB7" s="4">
        <v>39.700000000000003</v>
      </c>
      <c r="BC7" s="4">
        <v>35.6</v>
      </c>
      <c r="BD7" s="4">
        <v>36.799999999999997</v>
      </c>
      <c r="BE7" s="4">
        <v>17.399999999999999</v>
      </c>
      <c r="BF7" s="4">
        <v>17.3</v>
      </c>
      <c r="BG7" s="4">
        <v>45.8</v>
      </c>
      <c r="BH7" s="4">
        <v>18.600000000000001</v>
      </c>
      <c r="BI7" s="4">
        <v>14.4</v>
      </c>
      <c r="BJ7" s="4">
        <v>38.5</v>
      </c>
      <c r="BK7" s="4">
        <v>50.8</v>
      </c>
      <c r="BL7" s="4">
        <v>52.8</v>
      </c>
      <c r="BM7" s="4">
        <v>52.3</v>
      </c>
      <c r="BN7" s="4">
        <v>46.8</v>
      </c>
      <c r="BO7" s="4">
        <v>53.3</v>
      </c>
      <c r="BP7" s="3">
        <v>55</v>
      </c>
      <c r="BQ7" s="4">
        <v>56.5</v>
      </c>
      <c r="BR7" s="4">
        <v>30.5</v>
      </c>
      <c r="BS7" s="4">
        <v>35.799999999999997</v>
      </c>
      <c r="BT7" s="4">
        <v>50.1</v>
      </c>
      <c r="BU7" s="4">
        <v>34.9</v>
      </c>
      <c r="BV7" s="4">
        <v>17.2</v>
      </c>
      <c r="BW7" s="4">
        <v>39.1</v>
      </c>
      <c r="BX7" s="4">
        <v>41.8</v>
      </c>
      <c r="BY7" s="4">
        <v>37.200000000000003</v>
      </c>
      <c r="BZ7" s="4">
        <v>42.8</v>
      </c>
      <c r="CA7" s="4">
        <v>44.7</v>
      </c>
      <c r="CB7" s="4">
        <v>33.700000000000003</v>
      </c>
      <c r="CC7" s="4">
        <v>45.9</v>
      </c>
      <c r="CD7" s="4">
        <v>41.9</v>
      </c>
      <c r="CE7" s="4">
        <v>49.4</v>
      </c>
      <c r="CF7" s="4">
        <v>26.7</v>
      </c>
      <c r="CG7" s="3">
        <v>47</v>
      </c>
      <c r="CH7" s="4">
        <v>30.5</v>
      </c>
      <c r="CI7" s="4">
        <v>42.7</v>
      </c>
      <c r="CJ7" s="4">
        <v>14.4</v>
      </c>
      <c r="CK7" s="4">
        <v>50.7</v>
      </c>
      <c r="CL7" s="4">
        <v>42.2</v>
      </c>
      <c r="CM7" s="4">
        <v>41.2</v>
      </c>
      <c r="CN7" s="4">
        <v>39.200000000000003</v>
      </c>
      <c r="CO7" s="4">
        <v>49.3</v>
      </c>
      <c r="CP7" s="4">
        <v>54.8</v>
      </c>
      <c r="CQ7" s="4">
        <v>31.7</v>
      </c>
      <c r="CR7" s="4">
        <v>32.1</v>
      </c>
      <c r="CS7" s="4">
        <v>33.9</v>
      </c>
    </row>
    <row r="8" spans="1:97" x14ac:dyDescent="0.35">
      <c r="A8" s="1">
        <v>7</v>
      </c>
      <c r="B8" s="4">
        <v>15.6</v>
      </c>
      <c r="C8" s="4">
        <v>16.8</v>
      </c>
      <c r="D8" s="4">
        <v>18.7</v>
      </c>
      <c r="E8" s="4">
        <v>17.3</v>
      </c>
      <c r="F8" s="3">
        <v>17</v>
      </c>
      <c r="G8" s="4">
        <v>13.1</v>
      </c>
      <c r="H8" s="4">
        <v>9.9</v>
      </c>
      <c r="I8" s="4">
        <v>13.1</v>
      </c>
      <c r="J8" s="3">
        <v>17</v>
      </c>
      <c r="K8" s="4">
        <v>18.399999999999999</v>
      </c>
      <c r="L8" s="4">
        <v>24.1</v>
      </c>
      <c r="M8" s="3">
        <v>25</v>
      </c>
      <c r="N8" s="3">
        <v>7</v>
      </c>
      <c r="O8" s="4">
        <v>25.9</v>
      </c>
      <c r="P8" s="4">
        <v>19.899999999999999</v>
      </c>
      <c r="Q8" s="4">
        <v>25.3</v>
      </c>
      <c r="R8" s="4">
        <v>7.6</v>
      </c>
      <c r="S8" s="3">
        <v>18</v>
      </c>
      <c r="T8" s="4">
        <v>17.7</v>
      </c>
      <c r="U8" s="4">
        <v>20.6</v>
      </c>
      <c r="V8" s="4">
        <v>9.9</v>
      </c>
      <c r="W8" s="4">
        <v>20.100000000000001</v>
      </c>
      <c r="X8" s="4">
        <v>15.8</v>
      </c>
      <c r="Y8" s="4">
        <v>19.8</v>
      </c>
      <c r="Z8" s="4">
        <v>15.3</v>
      </c>
      <c r="AA8" s="4">
        <v>14.1</v>
      </c>
      <c r="AB8" s="3">
        <v>19</v>
      </c>
      <c r="AC8" s="4">
        <v>20.100000000000001</v>
      </c>
      <c r="AD8" s="4">
        <v>20.8</v>
      </c>
      <c r="AE8" s="4">
        <v>25.4</v>
      </c>
      <c r="AF8" s="4">
        <v>14.5</v>
      </c>
      <c r="AG8" s="4">
        <v>24.1</v>
      </c>
      <c r="AH8" s="4">
        <v>32.200000000000003</v>
      </c>
      <c r="AI8" s="4">
        <v>21.7</v>
      </c>
      <c r="AJ8" s="4">
        <v>23.1</v>
      </c>
      <c r="AK8" s="4">
        <v>5.8</v>
      </c>
      <c r="AL8" s="4">
        <v>3.2</v>
      </c>
      <c r="AM8" s="4">
        <v>13.9</v>
      </c>
      <c r="AN8" s="4">
        <v>4.9000000000000004</v>
      </c>
      <c r="AO8" s="4">
        <v>9.6</v>
      </c>
      <c r="AP8" s="4">
        <v>20.100000000000001</v>
      </c>
      <c r="AQ8" s="4">
        <v>14.9</v>
      </c>
      <c r="AR8" s="3">
        <v>24</v>
      </c>
      <c r="AS8" s="4">
        <v>23.1</v>
      </c>
      <c r="AT8" s="4">
        <v>16.2</v>
      </c>
      <c r="AU8" s="3">
        <v>28</v>
      </c>
      <c r="AV8" s="4">
        <v>29.2</v>
      </c>
      <c r="AW8" s="4">
        <v>28.1</v>
      </c>
      <c r="AX8" s="4">
        <v>20.100000000000001</v>
      </c>
      <c r="AY8" s="4">
        <v>23.2</v>
      </c>
      <c r="AZ8" s="4">
        <v>33.700000000000003</v>
      </c>
      <c r="BA8" s="4">
        <v>21.9</v>
      </c>
      <c r="BB8" s="4">
        <v>8.4</v>
      </c>
      <c r="BC8" s="4">
        <v>14.4</v>
      </c>
      <c r="BD8" s="4">
        <v>16.5</v>
      </c>
      <c r="BE8" s="3">
        <v>42</v>
      </c>
      <c r="BF8" s="4">
        <v>37.200000000000003</v>
      </c>
      <c r="BG8" s="4">
        <v>7.5</v>
      </c>
      <c r="BH8" s="4">
        <v>25.3</v>
      </c>
      <c r="BI8" s="4">
        <v>36.700000000000003</v>
      </c>
      <c r="BJ8" s="4">
        <v>21.1</v>
      </c>
      <c r="BK8" s="4">
        <v>4.7</v>
      </c>
      <c r="BL8" s="4">
        <v>9.6999999999999993</v>
      </c>
      <c r="BM8" s="4">
        <v>5.2</v>
      </c>
      <c r="BN8" s="4">
        <v>5.4</v>
      </c>
      <c r="BO8" s="4">
        <v>7.6</v>
      </c>
      <c r="BP8" s="3">
        <v>7</v>
      </c>
      <c r="BQ8" s="4">
        <v>7.5</v>
      </c>
      <c r="BR8" s="4">
        <v>27.9</v>
      </c>
      <c r="BS8" s="4">
        <v>23.6</v>
      </c>
      <c r="BT8" s="4">
        <v>10.7</v>
      </c>
      <c r="BU8" s="4">
        <v>20.3</v>
      </c>
      <c r="BV8" s="4">
        <v>28.1</v>
      </c>
      <c r="BW8" s="4">
        <v>8.6</v>
      </c>
      <c r="BX8" s="4">
        <v>22.1</v>
      </c>
      <c r="BY8" s="4">
        <v>21.8</v>
      </c>
      <c r="BZ8" s="4">
        <v>18.899999999999999</v>
      </c>
      <c r="CA8" s="4">
        <v>9.1</v>
      </c>
      <c r="CB8" s="4">
        <v>17.399999999999999</v>
      </c>
      <c r="CC8" s="4">
        <v>26.8</v>
      </c>
      <c r="CD8" s="4">
        <v>27.4</v>
      </c>
      <c r="CE8" s="4">
        <v>18.899999999999999</v>
      </c>
      <c r="CF8" s="3">
        <v>23</v>
      </c>
      <c r="CG8" s="4">
        <v>1.1000000000000001</v>
      </c>
      <c r="CH8" s="4">
        <v>23.3</v>
      </c>
      <c r="CI8" s="4">
        <v>3.6</v>
      </c>
      <c r="CJ8" s="4">
        <v>32.799999999999997</v>
      </c>
      <c r="CK8" s="4">
        <v>12.1</v>
      </c>
      <c r="CL8" s="4">
        <v>5.8</v>
      </c>
      <c r="CM8" s="4">
        <v>6.3</v>
      </c>
      <c r="CN8" s="4">
        <v>11.3</v>
      </c>
      <c r="CO8" s="4">
        <v>25.4</v>
      </c>
      <c r="CP8" s="4">
        <v>18.3</v>
      </c>
      <c r="CQ8" s="4">
        <v>19.7</v>
      </c>
      <c r="CR8" s="4">
        <v>17.100000000000001</v>
      </c>
      <c r="CS8" s="4">
        <v>25.3</v>
      </c>
    </row>
    <row r="9" spans="1:97" x14ac:dyDescent="0.35">
      <c r="A9" s="1">
        <v>8</v>
      </c>
      <c r="B9" s="4">
        <v>14.6</v>
      </c>
      <c r="C9" s="4">
        <v>15.8</v>
      </c>
      <c r="D9" s="4">
        <v>17.7</v>
      </c>
      <c r="E9" s="4">
        <v>13.9</v>
      </c>
      <c r="F9" s="4">
        <v>16.8</v>
      </c>
      <c r="G9" s="4">
        <v>9.6999999999999993</v>
      </c>
      <c r="H9" s="4">
        <v>8.9</v>
      </c>
      <c r="I9" s="4">
        <v>12.8</v>
      </c>
      <c r="J9" s="3">
        <v>16</v>
      </c>
      <c r="K9" s="4">
        <v>17.399999999999999</v>
      </c>
      <c r="L9" s="4">
        <v>23.9</v>
      </c>
      <c r="M9" s="3">
        <v>24</v>
      </c>
      <c r="N9" s="4">
        <v>10.4</v>
      </c>
      <c r="O9" s="4">
        <v>26.5</v>
      </c>
      <c r="P9" s="4">
        <v>19.100000000000001</v>
      </c>
      <c r="Q9" s="4">
        <v>24.3</v>
      </c>
      <c r="R9" s="4">
        <v>5.8</v>
      </c>
      <c r="S9" s="3">
        <v>12</v>
      </c>
      <c r="T9" s="4">
        <v>16.7</v>
      </c>
      <c r="U9" s="4">
        <v>19.7</v>
      </c>
      <c r="V9" s="4">
        <v>8.5</v>
      </c>
      <c r="W9" s="4">
        <v>19.100000000000001</v>
      </c>
      <c r="X9" s="4">
        <v>12.4</v>
      </c>
      <c r="Y9" s="4">
        <v>16.399999999999999</v>
      </c>
      <c r="Z9" s="4">
        <v>15.1</v>
      </c>
      <c r="AA9" s="4">
        <v>10.7</v>
      </c>
      <c r="AB9" s="4">
        <v>18.8</v>
      </c>
      <c r="AC9" s="4">
        <v>19.8</v>
      </c>
      <c r="AD9" s="4">
        <v>16.399999999999999</v>
      </c>
      <c r="AE9" s="4">
        <v>19.899999999999999</v>
      </c>
      <c r="AF9" s="4">
        <v>18.100000000000001</v>
      </c>
      <c r="AG9" s="4">
        <v>22.4</v>
      </c>
      <c r="AH9" s="4">
        <v>31.1</v>
      </c>
      <c r="AI9" s="4">
        <v>18.3</v>
      </c>
      <c r="AJ9" s="4">
        <v>16.5</v>
      </c>
      <c r="AK9" s="4">
        <v>8.5</v>
      </c>
      <c r="AL9" s="4">
        <v>6.8</v>
      </c>
      <c r="AM9" s="4">
        <v>12.5</v>
      </c>
      <c r="AN9" s="4">
        <v>3.6</v>
      </c>
      <c r="AO9" s="4">
        <v>7.7</v>
      </c>
      <c r="AP9" s="3">
        <v>16</v>
      </c>
      <c r="AQ9" s="4">
        <v>10.9</v>
      </c>
      <c r="AR9" s="4">
        <v>27.6</v>
      </c>
      <c r="AS9" s="4">
        <v>19.600000000000001</v>
      </c>
      <c r="AT9" s="4">
        <v>12.8</v>
      </c>
      <c r="AU9" s="4">
        <v>25.9</v>
      </c>
      <c r="AV9" s="4">
        <v>27.2</v>
      </c>
      <c r="AW9" s="4">
        <v>27.8</v>
      </c>
      <c r="AX9" s="4">
        <v>22.7</v>
      </c>
      <c r="AY9" s="4">
        <v>21.2</v>
      </c>
      <c r="AZ9" s="4">
        <v>22.1</v>
      </c>
      <c r="BA9" s="4">
        <v>18.600000000000001</v>
      </c>
      <c r="BB9" s="4">
        <v>5.8</v>
      </c>
      <c r="BC9" s="3">
        <v>11</v>
      </c>
      <c r="BD9" s="4">
        <v>13.1</v>
      </c>
      <c r="BE9" s="3">
        <v>41</v>
      </c>
      <c r="BF9" s="4">
        <v>36.200000000000003</v>
      </c>
      <c r="BG9" s="4">
        <v>11.1</v>
      </c>
      <c r="BH9" s="4">
        <v>24.2</v>
      </c>
      <c r="BI9" s="4">
        <v>35.700000000000003</v>
      </c>
      <c r="BJ9" s="4">
        <v>17.100000000000001</v>
      </c>
      <c r="BK9" s="4">
        <v>5.3</v>
      </c>
      <c r="BL9" s="4">
        <v>12.2</v>
      </c>
      <c r="BM9" s="4">
        <v>7.4</v>
      </c>
      <c r="BN9" s="4">
        <v>8.9</v>
      </c>
      <c r="BO9" s="4">
        <v>9.9</v>
      </c>
      <c r="BP9" s="4">
        <v>9.1999999999999993</v>
      </c>
      <c r="BQ9" s="4">
        <v>9.8000000000000007</v>
      </c>
      <c r="BR9" s="4">
        <v>22.3</v>
      </c>
      <c r="BS9" s="4">
        <v>19.5</v>
      </c>
      <c r="BT9" s="4">
        <v>14.3</v>
      </c>
      <c r="BU9" s="4">
        <v>16.899999999999999</v>
      </c>
      <c r="BV9" s="4">
        <v>27.1</v>
      </c>
      <c r="BW9" s="4">
        <v>7.1</v>
      </c>
      <c r="BX9" s="3">
        <v>18</v>
      </c>
      <c r="BY9" s="4">
        <v>21.6</v>
      </c>
      <c r="BZ9" s="4">
        <v>14.8</v>
      </c>
      <c r="CA9" s="4">
        <v>6.2</v>
      </c>
      <c r="CB9" s="3">
        <v>14</v>
      </c>
      <c r="CC9" s="4">
        <v>22.7</v>
      </c>
      <c r="CD9" s="4">
        <v>23.9</v>
      </c>
      <c r="CE9" s="4">
        <v>14.9</v>
      </c>
      <c r="CF9" s="4">
        <v>19.5</v>
      </c>
      <c r="CG9" s="3">
        <v>4</v>
      </c>
      <c r="CH9" s="4">
        <v>24.3</v>
      </c>
      <c r="CI9" s="4">
        <v>3.4</v>
      </c>
      <c r="CJ9" s="4">
        <v>31.8</v>
      </c>
      <c r="CK9" s="4">
        <v>15.7</v>
      </c>
      <c r="CL9" s="4">
        <v>3.8</v>
      </c>
      <c r="CM9" s="4">
        <v>4.4000000000000004</v>
      </c>
      <c r="CN9" s="4">
        <v>17.100000000000001</v>
      </c>
      <c r="CO9" s="4">
        <v>21.3</v>
      </c>
      <c r="CP9" s="4">
        <v>14.3</v>
      </c>
      <c r="CQ9" s="4">
        <v>16.3</v>
      </c>
      <c r="CR9" s="4">
        <v>13.7</v>
      </c>
      <c r="CS9" s="4">
        <v>21.2</v>
      </c>
    </row>
    <row r="10" spans="1:97" x14ac:dyDescent="0.35">
      <c r="A10" s="1">
        <v>9</v>
      </c>
      <c r="B10" s="4">
        <v>20.100000000000001</v>
      </c>
      <c r="C10" s="4">
        <v>18.899999999999999</v>
      </c>
      <c r="D10" s="4">
        <v>21.7</v>
      </c>
      <c r="E10" s="4">
        <v>24.7</v>
      </c>
      <c r="F10" s="4">
        <v>21.5</v>
      </c>
      <c r="G10" s="4">
        <v>22.4</v>
      </c>
      <c r="H10" s="4">
        <v>20.5</v>
      </c>
      <c r="I10" s="4">
        <v>18.899999999999999</v>
      </c>
      <c r="J10" s="4">
        <v>19.100000000000001</v>
      </c>
      <c r="K10" s="4">
        <v>21.2</v>
      </c>
      <c r="L10" s="4">
        <v>25.2</v>
      </c>
      <c r="M10" s="4">
        <v>22.5</v>
      </c>
      <c r="N10" s="4">
        <v>19.100000000000001</v>
      </c>
      <c r="O10" s="4">
        <v>23.6</v>
      </c>
      <c r="P10" s="4">
        <v>11.3</v>
      </c>
      <c r="Q10" s="3">
        <v>28</v>
      </c>
      <c r="R10" s="4">
        <v>21.1</v>
      </c>
      <c r="S10" s="4">
        <v>22.6</v>
      </c>
      <c r="T10" s="4">
        <v>19.2</v>
      </c>
      <c r="U10" s="4">
        <v>23.7</v>
      </c>
      <c r="V10" s="4">
        <v>15.3</v>
      </c>
      <c r="W10" s="3">
        <v>23</v>
      </c>
      <c r="X10" s="3">
        <v>28</v>
      </c>
      <c r="Y10" s="4">
        <v>27.5</v>
      </c>
      <c r="Z10" s="4">
        <v>15.9</v>
      </c>
      <c r="AA10" s="4">
        <v>26.3</v>
      </c>
      <c r="AB10" s="3">
        <v>16</v>
      </c>
      <c r="AC10" s="4">
        <v>21.1</v>
      </c>
      <c r="AD10" s="4">
        <v>23.9</v>
      </c>
      <c r="AE10" s="4">
        <v>34.4</v>
      </c>
      <c r="AF10" s="4">
        <v>7.4</v>
      </c>
      <c r="AG10" s="4">
        <v>27.2</v>
      </c>
      <c r="AH10" s="4">
        <v>34.6</v>
      </c>
      <c r="AI10" s="4">
        <v>32.799999999999997</v>
      </c>
      <c r="AJ10" s="4">
        <v>31.1</v>
      </c>
      <c r="AK10" s="4">
        <v>15.9</v>
      </c>
      <c r="AL10" s="4">
        <v>16.100000000000001</v>
      </c>
      <c r="AM10" s="4">
        <v>8.9</v>
      </c>
      <c r="AN10" s="4">
        <v>25.7</v>
      </c>
      <c r="AO10" s="4">
        <v>27.4</v>
      </c>
      <c r="AP10" s="3">
        <v>35</v>
      </c>
      <c r="AQ10" s="4">
        <v>29.9</v>
      </c>
      <c r="AR10" s="4">
        <v>15.1</v>
      </c>
      <c r="AS10" s="4">
        <v>29.6</v>
      </c>
      <c r="AT10" s="4">
        <v>24.5</v>
      </c>
      <c r="AU10" s="3">
        <v>31</v>
      </c>
      <c r="AV10" s="4">
        <v>32.200000000000003</v>
      </c>
      <c r="AW10" s="4">
        <v>19.2</v>
      </c>
      <c r="AX10" s="4">
        <v>11.5</v>
      </c>
      <c r="AY10" s="4">
        <v>26.3</v>
      </c>
      <c r="AZ10" s="4">
        <v>36.700000000000003</v>
      </c>
      <c r="BA10" s="3">
        <v>25</v>
      </c>
      <c r="BB10" s="4">
        <v>26.1</v>
      </c>
      <c r="BC10" s="4">
        <v>26.6</v>
      </c>
      <c r="BD10" s="4">
        <v>28.7</v>
      </c>
      <c r="BE10" s="4">
        <v>44.9</v>
      </c>
      <c r="BF10" s="4">
        <v>35.200000000000003</v>
      </c>
      <c r="BG10" s="3">
        <v>11</v>
      </c>
      <c r="BH10" s="4">
        <v>28.2</v>
      </c>
      <c r="BI10" s="4">
        <v>39.6</v>
      </c>
      <c r="BJ10" s="4">
        <v>30.9</v>
      </c>
      <c r="BK10" s="4">
        <v>20.8</v>
      </c>
      <c r="BL10" s="4">
        <v>24.7</v>
      </c>
      <c r="BM10" s="4">
        <v>19.5</v>
      </c>
      <c r="BN10" s="4">
        <v>14.2</v>
      </c>
      <c r="BO10" s="3">
        <v>15</v>
      </c>
      <c r="BP10" s="4">
        <v>22.2</v>
      </c>
      <c r="BQ10" s="4">
        <v>22.5</v>
      </c>
      <c r="BR10" s="4">
        <v>36.9</v>
      </c>
      <c r="BS10" s="4">
        <v>35.1</v>
      </c>
      <c r="BT10" s="4">
        <v>9.5</v>
      </c>
      <c r="BU10" s="4">
        <v>31.5</v>
      </c>
      <c r="BV10" s="3">
        <v>31</v>
      </c>
      <c r="BW10" s="4">
        <v>14.2</v>
      </c>
      <c r="BX10" s="3">
        <v>36</v>
      </c>
      <c r="BY10" s="4">
        <v>14.3</v>
      </c>
      <c r="BZ10" s="4">
        <v>32.799999999999997</v>
      </c>
      <c r="CA10" s="4">
        <v>27.1</v>
      </c>
      <c r="CB10" s="4">
        <v>27.7</v>
      </c>
      <c r="CC10" s="4">
        <v>42.6</v>
      </c>
      <c r="CD10" s="4">
        <v>38.5</v>
      </c>
      <c r="CE10" s="4">
        <v>33.9</v>
      </c>
      <c r="CF10" s="4">
        <v>33.799999999999997</v>
      </c>
      <c r="CG10" s="4">
        <v>18.7</v>
      </c>
      <c r="CH10" s="4">
        <v>26.2</v>
      </c>
      <c r="CI10" s="4">
        <v>19.2</v>
      </c>
      <c r="CJ10" s="4">
        <v>35.700000000000003</v>
      </c>
      <c r="CK10" s="4">
        <v>11.9</v>
      </c>
      <c r="CL10" s="3">
        <v>19</v>
      </c>
      <c r="CM10" s="4">
        <v>23.3</v>
      </c>
      <c r="CN10" s="4">
        <v>11.5</v>
      </c>
      <c r="CO10" s="4">
        <v>39.299999999999997</v>
      </c>
      <c r="CP10" s="4">
        <v>33.200000000000003</v>
      </c>
      <c r="CQ10" s="4">
        <v>30.7</v>
      </c>
      <c r="CR10" s="4">
        <v>23.5</v>
      </c>
      <c r="CS10" s="4">
        <v>36.799999999999997</v>
      </c>
    </row>
    <row r="11" spans="1:97" x14ac:dyDescent="0.35">
      <c r="A11" s="1">
        <v>10</v>
      </c>
      <c r="B11" s="4">
        <v>23.5</v>
      </c>
      <c r="C11" s="4">
        <v>24.7</v>
      </c>
      <c r="D11" s="4">
        <v>26.6</v>
      </c>
      <c r="E11" s="4">
        <v>22.8</v>
      </c>
      <c r="F11" s="4">
        <v>25.7</v>
      </c>
      <c r="G11" s="4">
        <v>18.600000000000001</v>
      </c>
      <c r="H11" s="4">
        <v>17.8</v>
      </c>
      <c r="I11" s="4">
        <v>21.6</v>
      </c>
      <c r="J11" s="4">
        <v>24.9</v>
      </c>
      <c r="K11" s="4">
        <v>26.3</v>
      </c>
      <c r="L11" s="4">
        <v>32.799999999999997</v>
      </c>
      <c r="M11" s="4">
        <v>32.799999999999997</v>
      </c>
      <c r="N11" s="4">
        <v>16.3</v>
      </c>
      <c r="O11" s="4">
        <v>35.299999999999997</v>
      </c>
      <c r="P11" s="3">
        <v>28</v>
      </c>
      <c r="Q11" s="4">
        <v>33.200000000000003</v>
      </c>
      <c r="R11" s="4">
        <v>15.8</v>
      </c>
      <c r="S11" s="4">
        <v>20.9</v>
      </c>
      <c r="T11" s="4">
        <v>25.5</v>
      </c>
      <c r="U11" s="4">
        <v>28.5</v>
      </c>
      <c r="V11" s="4">
        <v>21.3</v>
      </c>
      <c r="W11" s="3">
        <v>28</v>
      </c>
      <c r="X11" s="4">
        <v>16.7</v>
      </c>
      <c r="Y11" s="4">
        <v>25.3</v>
      </c>
      <c r="Z11" s="4">
        <v>23.9</v>
      </c>
      <c r="AA11" s="4">
        <v>19.5</v>
      </c>
      <c r="AB11" s="4">
        <v>27.7</v>
      </c>
      <c r="AC11" s="4">
        <v>28.7</v>
      </c>
      <c r="AD11" s="4">
        <v>25.3</v>
      </c>
      <c r="AE11" s="4">
        <v>22.2</v>
      </c>
      <c r="AF11" s="4">
        <v>28.5</v>
      </c>
      <c r="AG11" s="4">
        <v>31.2</v>
      </c>
      <c r="AH11" s="3">
        <v>40</v>
      </c>
      <c r="AI11" s="3">
        <v>27</v>
      </c>
      <c r="AJ11" s="4">
        <v>19.899999999999999</v>
      </c>
      <c r="AK11" s="4">
        <v>24.6</v>
      </c>
      <c r="AL11" s="4">
        <v>19.2</v>
      </c>
      <c r="AM11" s="4">
        <v>27.9</v>
      </c>
      <c r="AN11" s="3">
        <v>9</v>
      </c>
      <c r="AO11" s="4">
        <v>5.5</v>
      </c>
      <c r="AP11" s="4">
        <v>16.899999999999999</v>
      </c>
      <c r="AQ11" s="4">
        <v>11.7</v>
      </c>
      <c r="AR11" s="3">
        <v>38</v>
      </c>
      <c r="AS11" s="4">
        <v>28.5</v>
      </c>
      <c r="AT11" s="4">
        <v>21.7</v>
      </c>
      <c r="AU11" s="4">
        <v>32.1</v>
      </c>
      <c r="AV11" s="3">
        <v>36</v>
      </c>
      <c r="AW11" s="4">
        <v>36.700000000000003</v>
      </c>
      <c r="AX11" s="4">
        <v>31.5</v>
      </c>
      <c r="AY11" s="4">
        <v>30.1</v>
      </c>
      <c r="AZ11" s="4">
        <v>30.5</v>
      </c>
      <c r="BA11" s="4">
        <v>27.5</v>
      </c>
      <c r="BB11" s="4">
        <v>15.2</v>
      </c>
      <c r="BC11" s="4">
        <v>19.899999999999999</v>
      </c>
      <c r="BD11" s="3">
        <v>22</v>
      </c>
      <c r="BE11" s="4">
        <v>49.8</v>
      </c>
      <c r="BF11" s="4">
        <v>45.1</v>
      </c>
      <c r="BG11" s="4">
        <v>21.5</v>
      </c>
      <c r="BH11" s="4">
        <v>33.1</v>
      </c>
      <c r="BI11" s="4">
        <v>44.6</v>
      </c>
      <c r="BJ11" s="4">
        <v>17.899999999999999</v>
      </c>
      <c r="BK11" s="4">
        <v>11.1</v>
      </c>
      <c r="BL11" s="4">
        <v>6.5</v>
      </c>
      <c r="BM11" s="4">
        <v>12.9</v>
      </c>
      <c r="BN11" s="4">
        <v>19.399999999999999</v>
      </c>
      <c r="BO11" s="4">
        <v>14.8</v>
      </c>
      <c r="BP11" s="4">
        <v>13.1</v>
      </c>
      <c r="BQ11" s="4">
        <v>10.7</v>
      </c>
      <c r="BR11" s="4">
        <v>24.7</v>
      </c>
      <c r="BS11" s="4">
        <v>20.399999999999999</v>
      </c>
      <c r="BT11" s="4">
        <v>24.7</v>
      </c>
      <c r="BU11" s="4">
        <v>25.8</v>
      </c>
      <c r="BV11" s="3">
        <v>36</v>
      </c>
      <c r="BW11" s="4">
        <v>22.9</v>
      </c>
      <c r="BX11" s="3">
        <v>12</v>
      </c>
      <c r="BY11" s="4">
        <v>30.5</v>
      </c>
      <c r="BZ11" s="4">
        <v>10.5</v>
      </c>
      <c r="CA11" s="3">
        <v>12</v>
      </c>
      <c r="CB11" s="4">
        <v>22.9</v>
      </c>
      <c r="CC11" s="4">
        <v>13.8</v>
      </c>
      <c r="CD11" s="4">
        <v>14.2</v>
      </c>
      <c r="CE11" s="4">
        <v>4.4000000000000004</v>
      </c>
      <c r="CF11" s="4">
        <v>28.4</v>
      </c>
      <c r="CG11" s="4">
        <v>14.4</v>
      </c>
      <c r="CH11" s="4">
        <v>33.200000000000003</v>
      </c>
      <c r="CI11" s="4">
        <v>13.8</v>
      </c>
      <c r="CJ11" s="4">
        <v>40.700000000000003</v>
      </c>
      <c r="CK11" s="3">
        <v>17</v>
      </c>
      <c r="CL11" s="4">
        <v>15.4</v>
      </c>
      <c r="CM11" s="4">
        <v>13.3</v>
      </c>
      <c r="CN11" s="3">
        <v>26</v>
      </c>
      <c r="CO11" s="3">
        <v>10</v>
      </c>
      <c r="CP11" s="4">
        <v>4.3</v>
      </c>
      <c r="CQ11" s="4">
        <v>25.2</v>
      </c>
      <c r="CR11" s="4">
        <v>22.6</v>
      </c>
      <c r="CS11" s="4">
        <v>22.1</v>
      </c>
    </row>
    <row r="12" spans="1:97" x14ac:dyDescent="0.35">
      <c r="A12" s="1">
        <v>11</v>
      </c>
      <c r="B12" s="3">
        <v>14</v>
      </c>
      <c r="C12" s="4">
        <v>13.3</v>
      </c>
      <c r="D12" s="4">
        <v>16.100000000000001</v>
      </c>
      <c r="E12" s="4">
        <v>19.100000000000001</v>
      </c>
      <c r="F12" s="4">
        <v>15.4</v>
      </c>
      <c r="G12" s="4">
        <v>15.1</v>
      </c>
      <c r="H12" s="4">
        <v>13.1</v>
      </c>
      <c r="I12" s="4">
        <v>11.5</v>
      </c>
      <c r="J12" s="4">
        <v>13.4</v>
      </c>
      <c r="K12" s="4">
        <v>15.5</v>
      </c>
      <c r="L12" s="3">
        <v>20</v>
      </c>
      <c r="M12" s="4">
        <v>19.2</v>
      </c>
      <c r="N12" s="4">
        <v>13.7</v>
      </c>
      <c r="O12" s="4">
        <v>21.8</v>
      </c>
      <c r="P12" s="3">
        <v>6</v>
      </c>
      <c r="Q12" s="4">
        <v>22.8</v>
      </c>
      <c r="R12" s="4">
        <v>13.7</v>
      </c>
      <c r="S12" s="4">
        <v>16.5</v>
      </c>
      <c r="T12" s="4">
        <v>13.5</v>
      </c>
      <c r="U12" s="4">
        <v>18.100000000000001</v>
      </c>
      <c r="V12" s="3">
        <v>8</v>
      </c>
      <c r="W12" s="4">
        <v>17.399999999999999</v>
      </c>
      <c r="X12" s="4">
        <v>20.6</v>
      </c>
      <c r="Y12" s="4">
        <v>24.7</v>
      </c>
      <c r="Z12" s="4">
        <v>10.3</v>
      </c>
      <c r="AA12" s="4">
        <v>18.899999999999999</v>
      </c>
      <c r="AB12" s="4">
        <v>10.4</v>
      </c>
      <c r="AC12" s="3">
        <v>16</v>
      </c>
      <c r="AD12" s="4">
        <v>18.3</v>
      </c>
      <c r="AE12" s="4">
        <v>28.8</v>
      </c>
      <c r="AF12" s="4">
        <v>6.5</v>
      </c>
      <c r="AG12" s="4">
        <v>21.6</v>
      </c>
      <c r="AH12" s="4">
        <v>29.4</v>
      </c>
      <c r="AI12" s="4">
        <v>27.2</v>
      </c>
      <c r="AJ12" s="4">
        <v>25.5</v>
      </c>
      <c r="AK12" s="4">
        <v>4.3</v>
      </c>
      <c r="AL12" s="4">
        <v>7.6</v>
      </c>
      <c r="AM12" s="4">
        <v>0.9</v>
      </c>
      <c r="AN12" s="4">
        <v>21.4</v>
      </c>
      <c r="AO12" s="4">
        <v>21.9</v>
      </c>
      <c r="AP12" s="4">
        <v>26.5</v>
      </c>
      <c r="AQ12" s="4">
        <v>24.4</v>
      </c>
      <c r="AR12" s="4">
        <v>15.2</v>
      </c>
      <c r="AS12" s="3">
        <v>24</v>
      </c>
      <c r="AT12" s="4">
        <v>18.899999999999999</v>
      </c>
      <c r="AU12" s="4">
        <v>25.4</v>
      </c>
      <c r="AV12" s="4">
        <v>26.6</v>
      </c>
      <c r="AW12" s="4">
        <v>19.2</v>
      </c>
      <c r="AX12" s="4">
        <v>6.1</v>
      </c>
      <c r="AY12" s="4">
        <v>20.7</v>
      </c>
      <c r="AZ12" s="4">
        <v>31.1</v>
      </c>
      <c r="BA12" s="4">
        <v>19.399999999999999</v>
      </c>
      <c r="BB12" s="4">
        <v>18.7</v>
      </c>
      <c r="BC12" s="4">
        <v>19.3</v>
      </c>
      <c r="BD12" s="4">
        <v>21.3</v>
      </c>
      <c r="BE12" s="4">
        <v>39.200000000000003</v>
      </c>
      <c r="BF12" s="4">
        <v>34.5</v>
      </c>
      <c r="BG12" s="4">
        <v>5.6</v>
      </c>
      <c r="BH12" s="4">
        <v>22.5</v>
      </c>
      <c r="BI12" s="3">
        <v>34</v>
      </c>
      <c r="BJ12" s="4">
        <v>25.3</v>
      </c>
      <c r="BK12" s="4">
        <v>15.4</v>
      </c>
      <c r="BL12" s="4">
        <v>19.2</v>
      </c>
      <c r="BM12" s="3">
        <v>14</v>
      </c>
      <c r="BN12" s="4">
        <v>8.8000000000000007</v>
      </c>
      <c r="BO12" s="4">
        <v>14.9</v>
      </c>
      <c r="BP12" s="4">
        <v>16.7</v>
      </c>
      <c r="BQ12" s="3">
        <v>17</v>
      </c>
      <c r="BR12" s="4">
        <v>31.3</v>
      </c>
      <c r="BS12" s="4">
        <v>29.5</v>
      </c>
      <c r="BT12" s="4">
        <v>9.8000000000000007</v>
      </c>
      <c r="BU12" s="4">
        <v>25.9</v>
      </c>
      <c r="BV12" s="4">
        <v>25.4</v>
      </c>
      <c r="BW12" s="4">
        <v>6.1</v>
      </c>
      <c r="BX12" s="4">
        <v>28.6</v>
      </c>
      <c r="BY12" s="4">
        <v>9.3000000000000007</v>
      </c>
      <c r="BZ12" s="4">
        <v>25.5</v>
      </c>
      <c r="CA12" s="4">
        <v>19.7</v>
      </c>
      <c r="CB12" s="4">
        <v>22.1</v>
      </c>
      <c r="CC12" s="4">
        <v>33.299999999999997</v>
      </c>
      <c r="CD12" s="4">
        <v>32.9</v>
      </c>
      <c r="CE12" s="4">
        <v>28.4</v>
      </c>
      <c r="CF12" s="4">
        <v>27.8</v>
      </c>
      <c r="CG12" s="4">
        <v>9.9</v>
      </c>
      <c r="CH12" s="4">
        <v>22.5</v>
      </c>
      <c r="CI12" s="4">
        <v>9.3000000000000007</v>
      </c>
      <c r="CJ12" s="4">
        <v>30.1</v>
      </c>
      <c r="CK12" s="4">
        <v>12.6</v>
      </c>
      <c r="CL12" s="3">
        <v>9</v>
      </c>
      <c r="CM12" s="4">
        <v>15.9</v>
      </c>
      <c r="CN12" s="4">
        <v>4.7</v>
      </c>
      <c r="CO12" s="4">
        <v>31.9</v>
      </c>
      <c r="CP12" s="4">
        <v>27.8</v>
      </c>
      <c r="CQ12" s="4">
        <v>24.6</v>
      </c>
      <c r="CR12" s="4">
        <v>17.899999999999999</v>
      </c>
      <c r="CS12" s="4">
        <v>31.2</v>
      </c>
    </row>
    <row r="13" spans="1:97" x14ac:dyDescent="0.35">
      <c r="A13" s="1">
        <v>12</v>
      </c>
      <c r="B13" s="3">
        <v>14</v>
      </c>
      <c r="C13" s="4">
        <v>13.8</v>
      </c>
      <c r="D13" s="4">
        <v>15.3</v>
      </c>
      <c r="E13" s="4">
        <v>18.3</v>
      </c>
      <c r="F13" s="4">
        <v>15.2</v>
      </c>
      <c r="G13" s="3">
        <v>19</v>
      </c>
      <c r="H13" s="4">
        <v>20.8</v>
      </c>
      <c r="I13" s="4">
        <v>17.399999999999999</v>
      </c>
      <c r="J13" s="3">
        <v>14</v>
      </c>
      <c r="K13" s="4">
        <v>12.3</v>
      </c>
      <c r="L13" s="4">
        <v>7.4</v>
      </c>
      <c r="M13" s="4">
        <v>15.3</v>
      </c>
      <c r="N13" s="4">
        <v>34.4</v>
      </c>
      <c r="O13" s="4">
        <v>12.7</v>
      </c>
      <c r="P13" s="4">
        <v>18.399999999999999</v>
      </c>
      <c r="Q13" s="4">
        <v>5.0999999999999996</v>
      </c>
      <c r="R13" s="4">
        <v>22.7</v>
      </c>
      <c r="S13" s="4">
        <v>17.3</v>
      </c>
      <c r="T13" s="3">
        <v>14</v>
      </c>
      <c r="U13" s="4">
        <v>13.9</v>
      </c>
      <c r="V13" s="4">
        <v>20.6</v>
      </c>
      <c r="W13" s="4">
        <v>9.6</v>
      </c>
      <c r="X13" s="4">
        <v>25.9</v>
      </c>
      <c r="Y13" s="4">
        <v>16.7</v>
      </c>
      <c r="Z13" s="4">
        <v>16.3</v>
      </c>
      <c r="AA13" s="4">
        <v>20.5</v>
      </c>
      <c r="AB13" s="4">
        <v>15.8</v>
      </c>
      <c r="AC13" s="4">
        <v>10.9</v>
      </c>
      <c r="AD13" s="4">
        <v>16.7</v>
      </c>
      <c r="AE13" s="3">
        <v>27</v>
      </c>
      <c r="AF13" s="4">
        <v>34.299999999999997</v>
      </c>
      <c r="AG13" s="4">
        <v>11.5</v>
      </c>
      <c r="AH13" s="4">
        <v>3.5</v>
      </c>
      <c r="AI13" s="3">
        <v>22</v>
      </c>
      <c r="AJ13" s="4">
        <v>24.7</v>
      </c>
      <c r="AK13" s="4">
        <v>25.8</v>
      </c>
      <c r="AL13" s="3">
        <v>28</v>
      </c>
      <c r="AM13" s="4">
        <v>26.1</v>
      </c>
      <c r="AN13" s="4">
        <v>29.7</v>
      </c>
      <c r="AO13" s="4">
        <v>35.6</v>
      </c>
      <c r="AP13" s="4">
        <v>32.5</v>
      </c>
      <c r="AQ13" s="4">
        <v>30.6</v>
      </c>
      <c r="AR13" s="3">
        <v>23</v>
      </c>
      <c r="AS13" s="4">
        <v>18.7</v>
      </c>
      <c r="AT13" s="4">
        <v>18.100000000000001</v>
      </c>
      <c r="AU13" s="4">
        <v>18.3</v>
      </c>
      <c r="AV13" s="4">
        <v>8.3000000000000007</v>
      </c>
      <c r="AW13" s="4">
        <v>17.7</v>
      </c>
      <c r="AX13" s="4">
        <v>24.8</v>
      </c>
      <c r="AY13" s="4">
        <v>15.3</v>
      </c>
      <c r="AZ13" s="4">
        <v>22.3</v>
      </c>
      <c r="BA13" s="4">
        <v>15.3</v>
      </c>
      <c r="BB13" s="4">
        <v>24.1</v>
      </c>
      <c r="BC13" s="4">
        <v>21.6</v>
      </c>
      <c r="BD13" s="4">
        <v>26.7</v>
      </c>
      <c r="BE13" s="4">
        <v>11.3</v>
      </c>
      <c r="BF13" s="4">
        <v>7.6</v>
      </c>
      <c r="BG13" s="4">
        <v>28.7</v>
      </c>
      <c r="BH13" s="4">
        <v>5.9</v>
      </c>
      <c r="BI13" s="3">
        <v>9</v>
      </c>
      <c r="BJ13" s="4">
        <v>24.4</v>
      </c>
      <c r="BK13" s="4">
        <v>32.700000000000003</v>
      </c>
      <c r="BL13" s="4">
        <v>37.5</v>
      </c>
      <c r="BM13" s="4">
        <v>35.4</v>
      </c>
      <c r="BN13" s="4">
        <v>29.8</v>
      </c>
      <c r="BO13" s="4">
        <v>36.4</v>
      </c>
      <c r="BP13" s="4">
        <v>38.1</v>
      </c>
      <c r="BQ13" s="4">
        <v>38.4</v>
      </c>
      <c r="BR13" s="4">
        <v>26.7</v>
      </c>
      <c r="BS13" s="4">
        <v>31.9</v>
      </c>
      <c r="BT13" s="3">
        <v>33</v>
      </c>
      <c r="BU13" s="3">
        <v>25</v>
      </c>
      <c r="BV13" s="4">
        <v>5.2</v>
      </c>
      <c r="BW13" s="4">
        <v>22.2</v>
      </c>
      <c r="BX13" s="3">
        <v>32</v>
      </c>
      <c r="BY13" s="4">
        <v>17.2</v>
      </c>
      <c r="BZ13" s="4">
        <v>30.8</v>
      </c>
      <c r="CA13" s="4">
        <v>27.7</v>
      </c>
      <c r="CB13" s="4">
        <v>21.3</v>
      </c>
      <c r="CC13" s="4">
        <v>36.1</v>
      </c>
      <c r="CD13" s="4">
        <v>32.1</v>
      </c>
      <c r="CE13" s="4">
        <v>37.1</v>
      </c>
      <c r="CF13" s="4">
        <v>22.8</v>
      </c>
      <c r="CG13" s="4">
        <v>30.1</v>
      </c>
      <c r="CH13" s="4">
        <v>8.9</v>
      </c>
      <c r="CI13" s="4">
        <v>25.8</v>
      </c>
      <c r="CJ13" s="4">
        <v>6.8</v>
      </c>
      <c r="CK13" s="4">
        <v>33.799999999999997</v>
      </c>
      <c r="CL13" s="4">
        <v>25.3</v>
      </c>
      <c r="CM13" s="4">
        <v>24.9</v>
      </c>
      <c r="CN13" s="4">
        <v>22.1</v>
      </c>
      <c r="CO13" s="4">
        <v>37.299999999999997</v>
      </c>
      <c r="CP13" s="4">
        <v>39.5</v>
      </c>
      <c r="CQ13" s="4">
        <v>19.8</v>
      </c>
      <c r="CR13" s="3">
        <v>17</v>
      </c>
      <c r="CS13" s="4">
        <v>30.1</v>
      </c>
    </row>
    <row r="14" spans="1:97" x14ac:dyDescent="0.35">
      <c r="A14" s="1">
        <v>13</v>
      </c>
      <c r="B14" s="4">
        <v>9.4</v>
      </c>
      <c r="C14" s="4">
        <v>11.4</v>
      </c>
      <c r="D14" s="3">
        <v>10</v>
      </c>
      <c r="E14" s="4">
        <v>6.3</v>
      </c>
      <c r="F14" s="4">
        <v>9.1</v>
      </c>
      <c r="G14" s="4">
        <v>9.3000000000000007</v>
      </c>
      <c r="H14" s="4">
        <v>10.9</v>
      </c>
      <c r="I14" s="4">
        <v>13.4</v>
      </c>
      <c r="J14" s="4">
        <v>10.4</v>
      </c>
      <c r="K14" s="4">
        <v>13.9</v>
      </c>
      <c r="L14" s="3">
        <v>16</v>
      </c>
      <c r="M14" s="4">
        <v>21.2</v>
      </c>
      <c r="N14" s="4">
        <v>28.8</v>
      </c>
      <c r="O14" s="4">
        <v>23.7</v>
      </c>
      <c r="P14" s="4">
        <v>20.7</v>
      </c>
      <c r="Q14" s="4">
        <v>18.5</v>
      </c>
      <c r="R14" s="4">
        <v>11.1</v>
      </c>
      <c r="S14" s="4">
        <v>7.7</v>
      </c>
      <c r="T14" s="4">
        <v>13.9</v>
      </c>
      <c r="U14" s="3">
        <v>12</v>
      </c>
      <c r="V14" s="4">
        <v>14.9</v>
      </c>
      <c r="W14" s="4">
        <v>13.2</v>
      </c>
      <c r="X14" s="4">
        <v>5.7</v>
      </c>
      <c r="Y14" s="4">
        <v>8.4</v>
      </c>
      <c r="Z14" s="4">
        <v>15.1</v>
      </c>
      <c r="AA14" s="4">
        <v>4.5</v>
      </c>
      <c r="AB14" s="4">
        <v>20.3</v>
      </c>
      <c r="AC14" s="4">
        <v>17.7</v>
      </c>
      <c r="AD14" s="4">
        <v>8.6999999999999993</v>
      </c>
      <c r="AE14" s="4">
        <v>6.1</v>
      </c>
      <c r="AF14" s="4">
        <v>29.9</v>
      </c>
      <c r="AG14" s="4">
        <v>14.3</v>
      </c>
      <c r="AH14" s="4">
        <v>29.5</v>
      </c>
      <c r="AI14" s="4">
        <v>5.6</v>
      </c>
      <c r="AJ14" s="4">
        <v>2.8</v>
      </c>
      <c r="AK14" s="4">
        <v>20.100000000000001</v>
      </c>
      <c r="AL14" s="4">
        <v>22.3</v>
      </c>
      <c r="AM14" s="4">
        <v>22.7</v>
      </c>
      <c r="AN14" s="4">
        <v>15.5</v>
      </c>
      <c r="AO14" s="4">
        <v>21.7</v>
      </c>
      <c r="AP14" s="4">
        <v>4.8</v>
      </c>
      <c r="AQ14" s="4">
        <v>16.7</v>
      </c>
      <c r="AR14" s="4">
        <v>29.9</v>
      </c>
      <c r="AS14" s="4">
        <v>11.6</v>
      </c>
      <c r="AT14" s="4">
        <v>5.2</v>
      </c>
      <c r="AU14" s="3">
        <v>16</v>
      </c>
      <c r="AV14" s="3">
        <v>25</v>
      </c>
      <c r="AW14" s="3">
        <v>25</v>
      </c>
      <c r="AX14" s="4">
        <v>24.2</v>
      </c>
      <c r="AY14" s="4">
        <v>13.2</v>
      </c>
      <c r="AZ14" s="4">
        <v>14.4</v>
      </c>
      <c r="BA14" s="4">
        <v>10.6</v>
      </c>
      <c r="BB14" s="4">
        <v>9.6999999999999993</v>
      </c>
      <c r="BC14" s="4">
        <v>4.0999999999999996</v>
      </c>
      <c r="BD14" s="4">
        <v>3.5</v>
      </c>
      <c r="BE14" s="4">
        <v>35.1</v>
      </c>
      <c r="BF14" s="4">
        <v>30.4</v>
      </c>
      <c r="BG14" s="4">
        <v>23.4</v>
      </c>
      <c r="BH14" s="4">
        <v>18.399999999999999</v>
      </c>
      <c r="BI14" s="4">
        <v>29.8</v>
      </c>
      <c r="BJ14" s="4">
        <v>3.7</v>
      </c>
      <c r="BK14" s="4">
        <v>18.5</v>
      </c>
      <c r="BL14" s="4">
        <v>23.3</v>
      </c>
      <c r="BM14" s="4">
        <v>25.9</v>
      </c>
      <c r="BN14" s="4">
        <v>24.2</v>
      </c>
      <c r="BO14" s="4">
        <v>28.7</v>
      </c>
      <c r="BP14" s="4">
        <v>27.8</v>
      </c>
      <c r="BQ14" s="4">
        <v>26.6</v>
      </c>
      <c r="BR14" s="4">
        <v>8.6</v>
      </c>
      <c r="BS14" s="4">
        <v>9.6999999999999993</v>
      </c>
      <c r="BT14" s="4">
        <v>28.6</v>
      </c>
      <c r="BU14" s="4">
        <v>3.2</v>
      </c>
      <c r="BV14" s="4">
        <v>26.2</v>
      </c>
      <c r="BW14" s="4">
        <v>16.5</v>
      </c>
      <c r="BX14" s="4">
        <v>11.2</v>
      </c>
      <c r="BY14" s="4">
        <v>22.7</v>
      </c>
      <c r="BZ14" s="4">
        <v>16.7</v>
      </c>
      <c r="CA14" s="4">
        <v>13.3</v>
      </c>
      <c r="CB14" s="4">
        <v>1.4</v>
      </c>
      <c r="CC14" s="4">
        <v>15.4</v>
      </c>
      <c r="CD14" s="4">
        <v>11.4</v>
      </c>
      <c r="CE14" s="4">
        <v>23.3</v>
      </c>
      <c r="CF14" s="4">
        <v>12.8</v>
      </c>
      <c r="CG14" s="4">
        <v>18.100000000000001</v>
      </c>
      <c r="CH14" s="4">
        <v>16.3</v>
      </c>
      <c r="CI14" s="4">
        <v>14.8</v>
      </c>
      <c r="CJ14" s="4">
        <v>28.6</v>
      </c>
      <c r="CK14" s="4">
        <v>28.1</v>
      </c>
      <c r="CL14" s="4">
        <v>13.7</v>
      </c>
      <c r="CM14" s="4">
        <v>11.2</v>
      </c>
      <c r="CN14" s="4">
        <v>18.7</v>
      </c>
      <c r="CO14" s="4">
        <v>23.2</v>
      </c>
      <c r="CP14" s="4">
        <v>25.3</v>
      </c>
      <c r="CQ14" s="4">
        <v>3.8</v>
      </c>
      <c r="CR14" s="3">
        <v>6</v>
      </c>
      <c r="CS14" s="4">
        <v>8.5</v>
      </c>
    </row>
    <row r="15" spans="1:97" x14ac:dyDescent="0.35">
      <c r="A15" s="1">
        <v>14</v>
      </c>
      <c r="B15" s="4">
        <v>9.8000000000000007</v>
      </c>
      <c r="C15" s="4">
        <v>9.6999999999999993</v>
      </c>
      <c r="D15" s="4">
        <v>8.8000000000000007</v>
      </c>
      <c r="E15" s="4">
        <v>11.2</v>
      </c>
      <c r="F15" s="4">
        <v>10.9</v>
      </c>
      <c r="G15" s="4">
        <v>14.9</v>
      </c>
      <c r="H15" s="4">
        <v>16.600000000000001</v>
      </c>
      <c r="I15" s="4">
        <v>13.3</v>
      </c>
      <c r="J15" s="4">
        <v>9.8000000000000007</v>
      </c>
      <c r="K15" s="3">
        <v>6</v>
      </c>
      <c r="L15" s="4">
        <v>6.3</v>
      </c>
      <c r="M15" s="4">
        <v>14.5</v>
      </c>
      <c r="N15" s="4">
        <v>30.3</v>
      </c>
      <c r="O15" s="3">
        <v>17</v>
      </c>
      <c r="P15" s="4">
        <v>17.600000000000001</v>
      </c>
      <c r="Q15" s="3">
        <v>5</v>
      </c>
      <c r="R15" s="4">
        <v>18.5</v>
      </c>
      <c r="S15" s="4">
        <v>13.2</v>
      </c>
      <c r="T15" s="4">
        <v>13.2</v>
      </c>
      <c r="U15" s="4">
        <v>4.5</v>
      </c>
      <c r="V15" s="4">
        <v>16.399999999999999</v>
      </c>
      <c r="W15" s="4">
        <v>3.3</v>
      </c>
      <c r="X15" s="4">
        <v>21.9</v>
      </c>
      <c r="Y15" s="4">
        <v>8.8000000000000007</v>
      </c>
      <c r="Z15" s="4">
        <v>15.6</v>
      </c>
      <c r="AA15" s="4">
        <v>15.7</v>
      </c>
      <c r="AB15" s="3">
        <v>15</v>
      </c>
      <c r="AC15" s="4">
        <v>10.199999999999999</v>
      </c>
      <c r="AD15" s="4">
        <v>8.9</v>
      </c>
      <c r="AE15" s="4">
        <v>22.6</v>
      </c>
      <c r="AF15" s="4">
        <v>32.1</v>
      </c>
      <c r="AG15" s="4">
        <v>2.6</v>
      </c>
      <c r="AH15" s="4">
        <v>12.3</v>
      </c>
      <c r="AI15" s="4">
        <v>14.2</v>
      </c>
      <c r="AJ15" s="4">
        <v>18.7</v>
      </c>
      <c r="AK15" s="4">
        <v>21.6</v>
      </c>
      <c r="AL15" s="4">
        <v>23.9</v>
      </c>
      <c r="AM15" s="3">
        <v>22</v>
      </c>
      <c r="AN15" s="4">
        <v>25.8</v>
      </c>
      <c r="AO15" s="4">
        <v>30.2</v>
      </c>
      <c r="AP15" s="4">
        <v>21.4</v>
      </c>
      <c r="AQ15" s="4">
        <v>26.6</v>
      </c>
      <c r="AR15" s="4">
        <v>23.2</v>
      </c>
      <c r="AS15" s="4">
        <v>10.9</v>
      </c>
      <c r="AT15" s="4">
        <v>13.3</v>
      </c>
      <c r="AU15" s="4">
        <v>12.2</v>
      </c>
      <c r="AV15" s="4">
        <v>4.7</v>
      </c>
      <c r="AW15" s="4">
        <v>18.3</v>
      </c>
      <c r="AX15" s="3">
        <v>19</v>
      </c>
      <c r="AY15" s="4">
        <v>7.5</v>
      </c>
      <c r="AZ15" s="4">
        <v>17.899999999999999</v>
      </c>
      <c r="BA15" s="4">
        <v>7.5</v>
      </c>
      <c r="BB15" s="3">
        <v>20</v>
      </c>
      <c r="BC15" s="3">
        <v>16</v>
      </c>
      <c r="BD15" s="4">
        <v>17.2</v>
      </c>
      <c r="BE15" s="4">
        <v>22.1</v>
      </c>
      <c r="BF15" s="4">
        <v>17.399999999999999</v>
      </c>
      <c r="BG15" s="4">
        <v>26.5</v>
      </c>
      <c r="BH15" s="4">
        <v>3.9</v>
      </c>
      <c r="BI15" s="4">
        <v>16.8</v>
      </c>
      <c r="BJ15" s="4">
        <v>18.5</v>
      </c>
      <c r="BK15" s="4">
        <v>28.8</v>
      </c>
      <c r="BL15" s="4">
        <v>33.6</v>
      </c>
      <c r="BM15" s="4">
        <v>31.3</v>
      </c>
      <c r="BN15" s="4">
        <v>25.7</v>
      </c>
      <c r="BO15" s="4">
        <v>32.200000000000003</v>
      </c>
      <c r="BP15" s="3">
        <v>34</v>
      </c>
      <c r="BQ15" s="4">
        <v>34.200000000000003</v>
      </c>
      <c r="BR15" s="4">
        <v>16.8</v>
      </c>
      <c r="BS15" s="4">
        <v>22.7</v>
      </c>
      <c r="BT15" s="4">
        <v>30.8</v>
      </c>
      <c r="BU15" s="4">
        <v>19.100000000000001</v>
      </c>
      <c r="BV15" s="4">
        <v>7.1</v>
      </c>
      <c r="BW15" s="3">
        <v>18</v>
      </c>
      <c r="BX15" s="3">
        <v>26</v>
      </c>
      <c r="BY15" s="4">
        <v>16.399999999999999</v>
      </c>
      <c r="BZ15" s="4">
        <v>26.7</v>
      </c>
      <c r="CA15" s="4">
        <v>23.7</v>
      </c>
      <c r="CB15" s="3">
        <v>14</v>
      </c>
      <c r="CC15" s="4">
        <v>30.1</v>
      </c>
      <c r="CD15" s="4">
        <v>26.1</v>
      </c>
      <c r="CE15" s="3">
        <v>33</v>
      </c>
      <c r="CF15" s="4">
        <v>15.1</v>
      </c>
      <c r="CG15" s="3">
        <v>26</v>
      </c>
      <c r="CH15" s="4">
        <v>1.7</v>
      </c>
      <c r="CI15" s="4">
        <v>21.6</v>
      </c>
      <c r="CJ15" s="4">
        <v>12.9</v>
      </c>
      <c r="CK15" s="4">
        <v>29.7</v>
      </c>
      <c r="CL15" s="4">
        <v>21.1</v>
      </c>
      <c r="CM15" s="4">
        <v>21.5</v>
      </c>
      <c r="CN15" s="3">
        <v>18</v>
      </c>
      <c r="CO15" s="4">
        <v>33.200000000000003</v>
      </c>
      <c r="CP15" s="4">
        <v>35.6</v>
      </c>
      <c r="CQ15" s="3">
        <v>12</v>
      </c>
      <c r="CR15" s="4">
        <v>12.3</v>
      </c>
      <c r="CS15" s="4">
        <v>24.4</v>
      </c>
    </row>
    <row r="16" spans="1:97" x14ac:dyDescent="0.35">
      <c r="A16" s="1">
        <v>15</v>
      </c>
      <c r="B16" s="4">
        <v>4.7</v>
      </c>
      <c r="C16" s="4">
        <v>1.2</v>
      </c>
      <c r="D16" s="4">
        <v>4.0999999999999996</v>
      </c>
      <c r="E16" s="4">
        <v>8.1</v>
      </c>
      <c r="F16" s="4">
        <v>6.1</v>
      </c>
      <c r="G16" s="3">
        <v>7</v>
      </c>
      <c r="H16" s="4">
        <v>8.8000000000000007</v>
      </c>
      <c r="I16" s="4">
        <v>5.4</v>
      </c>
      <c r="J16" s="4">
        <v>2.2999999999999998</v>
      </c>
      <c r="K16" s="4">
        <v>1.1000000000000001</v>
      </c>
      <c r="L16" s="4">
        <v>5.0999999999999996</v>
      </c>
      <c r="M16" s="3">
        <v>10</v>
      </c>
      <c r="N16" s="4">
        <v>22.5</v>
      </c>
      <c r="O16" s="4">
        <v>12.5</v>
      </c>
      <c r="P16" s="4">
        <v>11.6</v>
      </c>
      <c r="Q16" s="4">
        <v>7.9</v>
      </c>
      <c r="R16" s="4">
        <v>10.7</v>
      </c>
      <c r="S16" s="4">
        <v>7.2</v>
      </c>
      <c r="T16" s="4">
        <v>1.8</v>
      </c>
      <c r="U16" s="4">
        <v>5.3</v>
      </c>
      <c r="V16" s="4">
        <v>8.6</v>
      </c>
      <c r="W16" s="4">
        <v>3.8</v>
      </c>
      <c r="X16" s="3">
        <v>14</v>
      </c>
      <c r="Y16" s="4">
        <v>10.9</v>
      </c>
      <c r="Z16" s="4">
        <v>4.0999999999999996</v>
      </c>
      <c r="AA16" s="4">
        <v>10.3</v>
      </c>
      <c r="AB16" s="4">
        <v>8.9</v>
      </c>
      <c r="AC16" s="4">
        <v>6.5</v>
      </c>
      <c r="AD16" s="4">
        <v>7.2</v>
      </c>
      <c r="AE16" s="4">
        <v>17.8</v>
      </c>
      <c r="AF16" s="4">
        <v>21.8</v>
      </c>
      <c r="AG16" s="4">
        <v>6.1</v>
      </c>
      <c r="AH16" s="4">
        <v>15.9</v>
      </c>
      <c r="AI16" s="4">
        <v>16.2</v>
      </c>
      <c r="AJ16" s="4">
        <v>14.5</v>
      </c>
      <c r="AK16" s="4">
        <v>13.8</v>
      </c>
      <c r="AL16" s="3">
        <v>16</v>
      </c>
      <c r="AM16" s="4">
        <v>13.6</v>
      </c>
      <c r="AN16" s="4">
        <v>17.7</v>
      </c>
      <c r="AO16" s="4">
        <v>23.6</v>
      </c>
      <c r="AP16" s="4">
        <v>19.8</v>
      </c>
      <c r="AQ16" s="4">
        <v>18.600000000000001</v>
      </c>
      <c r="AR16" s="4">
        <v>18.7</v>
      </c>
      <c r="AS16" s="3">
        <v>13</v>
      </c>
      <c r="AT16" s="4">
        <v>7.9</v>
      </c>
      <c r="AU16" s="4">
        <v>14.4</v>
      </c>
      <c r="AV16" s="4">
        <v>12.9</v>
      </c>
      <c r="AW16" s="4">
        <v>13.8</v>
      </c>
      <c r="AX16" s="4">
        <v>15.2</v>
      </c>
      <c r="AY16" s="4">
        <v>9.6</v>
      </c>
      <c r="AZ16" s="3">
        <v>21</v>
      </c>
      <c r="BA16" s="4">
        <v>8.3000000000000007</v>
      </c>
      <c r="BB16" s="4">
        <v>12.1</v>
      </c>
      <c r="BC16" s="4">
        <v>12.5</v>
      </c>
      <c r="BD16" s="4">
        <v>14.7</v>
      </c>
      <c r="BE16" s="4">
        <v>25.7</v>
      </c>
      <c r="BF16" s="3">
        <v>21</v>
      </c>
      <c r="BG16" s="4">
        <v>16.2</v>
      </c>
      <c r="BH16" s="3">
        <v>9</v>
      </c>
      <c r="BI16" s="4">
        <v>20.399999999999999</v>
      </c>
      <c r="BJ16" s="4">
        <v>14.2</v>
      </c>
      <c r="BK16" s="4">
        <v>20.7</v>
      </c>
      <c r="BL16" s="4">
        <v>25.5</v>
      </c>
      <c r="BM16" s="4">
        <v>23.4</v>
      </c>
      <c r="BN16" s="4">
        <v>17.899999999999999</v>
      </c>
      <c r="BO16" s="4">
        <v>24.4</v>
      </c>
      <c r="BP16" s="4">
        <v>26.1</v>
      </c>
      <c r="BQ16" s="4">
        <v>26.4</v>
      </c>
      <c r="BR16" s="4">
        <v>20.2</v>
      </c>
      <c r="BS16" s="4">
        <v>18.5</v>
      </c>
      <c r="BT16" s="4">
        <v>20.5</v>
      </c>
      <c r="BU16" s="4">
        <v>14.8</v>
      </c>
      <c r="BV16" s="4">
        <v>11.8</v>
      </c>
      <c r="BW16" s="4">
        <v>10.199999999999999</v>
      </c>
      <c r="BX16" s="3">
        <v>22</v>
      </c>
      <c r="BY16" s="4">
        <v>10.6</v>
      </c>
      <c r="BZ16" s="4">
        <v>18.8</v>
      </c>
      <c r="CA16" s="4">
        <v>15.7</v>
      </c>
      <c r="CB16" s="4">
        <v>11.1</v>
      </c>
      <c r="CC16" s="4">
        <v>25.9</v>
      </c>
      <c r="CD16" s="4">
        <v>21.9</v>
      </c>
      <c r="CE16" s="4">
        <v>25.1</v>
      </c>
      <c r="CF16" s="4">
        <v>17.100000000000001</v>
      </c>
      <c r="CG16" s="4">
        <v>18.100000000000001</v>
      </c>
      <c r="CH16" s="3">
        <v>7</v>
      </c>
      <c r="CI16" s="4">
        <v>13.8</v>
      </c>
      <c r="CJ16" s="4">
        <v>16.5</v>
      </c>
      <c r="CK16" s="4">
        <v>21.8</v>
      </c>
      <c r="CL16" s="4">
        <v>13.3</v>
      </c>
      <c r="CM16" s="4">
        <v>14.9</v>
      </c>
      <c r="CN16" s="4">
        <v>9.6</v>
      </c>
      <c r="CO16" s="4">
        <v>25.3</v>
      </c>
      <c r="CP16" s="4">
        <v>27.5</v>
      </c>
      <c r="CQ16" s="3">
        <v>14</v>
      </c>
      <c r="CR16" s="4">
        <v>6.8</v>
      </c>
      <c r="CS16" s="4">
        <v>20.2</v>
      </c>
    </row>
    <row r="17" spans="1:97" x14ac:dyDescent="0.35">
      <c r="A17" s="1">
        <v>16</v>
      </c>
      <c r="B17" s="4">
        <v>28.9</v>
      </c>
      <c r="C17" s="4">
        <v>27.5</v>
      </c>
      <c r="D17" s="4">
        <v>28.6</v>
      </c>
      <c r="E17" s="4">
        <v>31.5</v>
      </c>
      <c r="F17" s="4">
        <v>30.3</v>
      </c>
      <c r="G17" s="4">
        <v>31.2</v>
      </c>
      <c r="H17" s="4">
        <v>32.9</v>
      </c>
      <c r="I17" s="4">
        <v>29.6</v>
      </c>
      <c r="J17" s="4">
        <v>27.7</v>
      </c>
      <c r="K17" s="4">
        <v>26.3</v>
      </c>
      <c r="L17" s="4">
        <v>20.5</v>
      </c>
      <c r="M17" s="4">
        <v>21.9</v>
      </c>
      <c r="N17" s="4">
        <v>46.4</v>
      </c>
      <c r="O17" s="4">
        <v>15.9</v>
      </c>
      <c r="P17" s="3">
        <v>29</v>
      </c>
      <c r="Q17" s="4">
        <v>19.3</v>
      </c>
      <c r="R17" s="4">
        <v>33.6</v>
      </c>
      <c r="S17" s="4">
        <v>31.3</v>
      </c>
      <c r="T17" s="4">
        <v>24.7</v>
      </c>
      <c r="U17" s="4">
        <v>27.2</v>
      </c>
      <c r="V17" s="4">
        <v>31.4</v>
      </c>
      <c r="W17" s="4">
        <v>22.8</v>
      </c>
      <c r="X17" s="4">
        <v>38.1</v>
      </c>
      <c r="Y17" s="4">
        <v>29.9</v>
      </c>
      <c r="Z17" s="4">
        <v>26.9</v>
      </c>
      <c r="AA17" s="4">
        <v>33.700000000000003</v>
      </c>
      <c r="AB17" s="4">
        <v>26.4</v>
      </c>
      <c r="AC17" s="4">
        <v>22.1</v>
      </c>
      <c r="AD17" s="3">
        <v>30</v>
      </c>
      <c r="AE17" s="4">
        <v>43.3</v>
      </c>
      <c r="AF17" s="4">
        <v>37.5</v>
      </c>
      <c r="AG17" s="4">
        <v>24.8</v>
      </c>
      <c r="AH17" s="4">
        <v>20.3</v>
      </c>
      <c r="AI17" s="4">
        <v>35.200000000000003</v>
      </c>
      <c r="AJ17" s="4">
        <v>37.9</v>
      </c>
      <c r="AK17" s="4">
        <v>35.1</v>
      </c>
      <c r="AL17" s="4">
        <v>38.799999999999997</v>
      </c>
      <c r="AM17" s="4">
        <v>36.200000000000003</v>
      </c>
      <c r="AN17" s="4">
        <v>41.2</v>
      </c>
      <c r="AO17" s="4">
        <v>45.7</v>
      </c>
      <c r="AP17" s="4">
        <v>40.6</v>
      </c>
      <c r="AQ17" s="4">
        <v>42.8</v>
      </c>
      <c r="AR17" s="4">
        <v>26.1</v>
      </c>
      <c r="AS17" s="4">
        <v>31.9</v>
      </c>
      <c r="AT17" s="4">
        <v>31.4</v>
      </c>
      <c r="AU17" s="4">
        <v>34.6</v>
      </c>
      <c r="AV17" s="4">
        <v>30.1</v>
      </c>
      <c r="AW17" s="4">
        <v>20.9</v>
      </c>
      <c r="AX17" s="4">
        <v>27.9</v>
      </c>
      <c r="AY17" s="4">
        <v>28.6</v>
      </c>
      <c r="AZ17" s="4">
        <v>38.6</v>
      </c>
      <c r="BA17" s="4">
        <v>28.5</v>
      </c>
      <c r="BB17" s="4">
        <v>36.200000000000003</v>
      </c>
      <c r="BC17" s="4">
        <v>36.6</v>
      </c>
      <c r="BD17" s="4">
        <v>38.799999999999997</v>
      </c>
      <c r="BE17" s="4">
        <v>17.100000000000001</v>
      </c>
      <c r="BF17" s="4">
        <v>17.100000000000001</v>
      </c>
      <c r="BG17" s="4">
        <v>38.299999999999997</v>
      </c>
      <c r="BH17" s="4">
        <v>24.1</v>
      </c>
      <c r="BI17" s="4">
        <v>17.600000000000001</v>
      </c>
      <c r="BJ17" s="4">
        <v>37.700000000000003</v>
      </c>
      <c r="BK17" s="4">
        <v>44.2</v>
      </c>
      <c r="BL17" s="3">
        <v>49</v>
      </c>
      <c r="BM17" s="4">
        <v>46.8</v>
      </c>
      <c r="BN17" s="4">
        <v>41.6</v>
      </c>
      <c r="BO17" s="4">
        <v>47.7</v>
      </c>
      <c r="BP17" s="4">
        <v>49.5</v>
      </c>
      <c r="BQ17" s="4">
        <v>49.8</v>
      </c>
      <c r="BR17" s="4">
        <v>37.799999999999997</v>
      </c>
      <c r="BS17" s="4">
        <v>41.9</v>
      </c>
      <c r="BT17" s="4">
        <v>42.2</v>
      </c>
      <c r="BU17" s="4">
        <v>38.299999999999997</v>
      </c>
      <c r="BV17" s="4">
        <v>25.4</v>
      </c>
      <c r="BW17" s="3">
        <v>33</v>
      </c>
      <c r="BX17" s="4">
        <v>46.1</v>
      </c>
      <c r="BY17" s="4">
        <v>26.3</v>
      </c>
      <c r="BZ17" s="4">
        <v>42.9</v>
      </c>
      <c r="CA17" s="4">
        <v>39.9</v>
      </c>
      <c r="CB17" s="4">
        <v>35.1</v>
      </c>
      <c r="CC17" s="4">
        <v>49.4</v>
      </c>
      <c r="CD17" s="4">
        <v>45.3</v>
      </c>
      <c r="CE17" s="4">
        <v>49.2</v>
      </c>
      <c r="CF17" s="4">
        <v>36.1</v>
      </c>
      <c r="CG17" s="4">
        <v>40.9</v>
      </c>
      <c r="CH17" s="4">
        <v>22.1</v>
      </c>
      <c r="CI17" s="4">
        <v>36.6</v>
      </c>
      <c r="CJ17" s="4">
        <v>23.6</v>
      </c>
      <c r="CK17" s="4">
        <v>45.1</v>
      </c>
      <c r="CL17" s="4">
        <v>36.1</v>
      </c>
      <c r="CM17" s="4">
        <v>35.799999999999997</v>
      </c>
      <c r="CN17" s="4">
        <v>31.1</v>
      </c>
      <c r="CO17" s="4">
        <v>49.4</v>
      </c>
      <c r="CP17" s="3">
        <v>51</v>
      </c>
      <c r="CQ17" s="3">
        <v>33</v>
      </c>
      <c r="CR17" s="4">
        <v>30.3</v>
      </c>
      <c r="CS17" s="4">
        <v>46.4</v>
      </c>
    </row>
    <row r="18" spans="1:97" x14ac:dyDescent="0.35">
      <c r="A18" s="1">
        <v>17</v>
      </c>
      <c r="B18" s="4">
        <v>1.1000000000000001</v>
      </c>
      <c r="C18" s="4">
        <v>1.8</v>
      </c>
      <c r="D18" s="4">
        <v>2.1</v>
      </c>
      <c r="E18" s="4">
        <v>5.4</v>
      </c>
      <c r="F18" s="4">
        <v>2.2999999999999998</v>
      </c>
      <c r="G18" s="4">
        <v>7.6</v>
      </c>
      <c r="H18" s="4">
        <v>9.4</v>
      </c>
      <c r="I18" s="4">
        <v>4.5999999999999996</v>
      </c>
      <c r="J18" s="4">
        <v>1.1000000000000001</v>
      </c>
      <c r="K18" s="4">
        <v>3.7</v>
      </c>
      <c r="L18" s="4">
        <v>6.6</v>
      </c>
      <c r="M18" s="4">
        <v>12.4</v>
      </c>
      <c r="N18" s="4">
        <v>21.7</v>
      </c>
      <c r="O18" s="4">
        <v>14.9</v>
      </c>
      <c r="P18" s="4">
        <v>11.9</v>
      </c>
      <c r="Q18" s="3">
        <v>9</v>
      </c>
      <c r="R18" s="4">
        <v>9.9</v>
      </c>
      <c r="S18" s="3">
        <v>5</v>
      </c>
      <c r="T18" s="3">
        <v>5</v>
      </c>
      <c r="U18" s="4">
        <v>4.4000000000000004</v>
      </c>
      <c r="V18" s="4">
        <v>7.8</v>
      </c>
      <c r="W18" s="4">
        <v>3.8</v>
      </c>
      <c r="X18" s="4">
        <v>14.6</v>
      </c>
      <c r="Y18" s="4">
        <v>8.1</v>
      </c>
      <c r="Z18" s="4">
        <v>6.3</v>
      </c>
      <c r="AA18" s="4">
        <v>7.6</v>
      </c>
      <c r="AB18" s="4">
        <v>11.5</v>
      </c>
      <c r="AC18" s="4">
        <v>8.8000000000000007</v>
      </c>
      <c r="AD18" s="4">
        <v>4.5</v>
      </c>
      <c r="AE18" s="4">
        <v>15.1</v>
      </c>
      <c r="AF18" s="4">
        <v>22.1</v>
      </c>
      <c r="AG18" s="4">
        <v>7.8</v>
      </c>
      <c r="AH18" s="4">
        <v>15.8</v>
      </c>
      <c r="AI18" s="4">
        <v>13.5</v>
      </c>
      <c r="AJ18" s="4">
        <v>11.7</v>
      </c>
      <c r="AK18" s="3">
        <v>13</v>
      </c>
      <c r="AL18" s="4">
        <v>15.2</v>
      </c>
      <c r="AM18" s="4">
        <v>13.9</v>
      </c>
      <c r="AN18" s="4">
        <v>18.5</v>
      </c>
      <c r="AO18" s="3">
        <v>23</v>
      </c>
      <c r="AP18" s="4">
        <v>14.5</v>
      </c>
      <c r="AQ18" s="4">
        <v>19.899999999999999</v>
      </c>
      <c r="AR18" s="4">
        <v>21.1</v>
      </c>
      <c r="AS18" s="4">
        <v>10.3</v>
      </c>
      <c r="AT18" s="4">
        <v>5.2</v>
      </c>
      <c r="AU18" s="4">
        <v>11.7</v>
      </c>
      <c r="AV18" s="4">
        <v>12.9</v>
      </c>
      <c r="AW18" s="4">
        <v>16.2</v>
      </c>
      <c r="AX18" s="4">
        <v>15.4</v>
      </c>
      <c r="AY18" s="4">
        <v>6.9</v>
      </c>
      <c r="AZ18" s="4">
        <v>17.3</v>
      </c>
      <c r="BA18" s="4">
        <v>5.6</v>
      </c>
      <c r="BB18" s="4">
        <v>12.7</v>
      </c>
      <c r="BC18" s="4">
        <v>8.6999999999999993</v>
      </c>
      <c r="BD18" s="3">
        <v>10</v>
      </c>
      <c r="BE18" s="4">
        <v>25.6</v>
      </c>
      <c r="BF18" s="4">
        <v>20.9</v>
      </c>
      <c r="BG18" s="4">
        <v>16.5</v>
      </c>
      <c r="BH18" s="4">
        <v>8.9</v>
      </c>
      <c r="BI18" s="4">
        <v>20.399999999999999</v>
      </c>
      <c r="BJ18" s="4">
        <v>11.5</v>
      </c>
      <c r="BK18" s="4">
        <v>21.5</v>
      </c>
      <c r="BL18" s="4">
        <v>26.3</v>
      </c>
      <c r="BM18" s="4">
        <v>22.6</v>
      </c>
      <c r="BN18" s="4">
        <v>17.100000000000001</v>
      </c>
      <c r="BO18" s="4">
        <v>23.6</v>
      </c>
      <c r="BP18" s="4">
        <v>25.3</v>
      </c>
      <c r="BQ18" s="4">
        <v>25.6</v>
      </c>
      <c r="BR18" s="4">
        <v>17.5</v>
      </c>
      <c r="BS18" s="4">
        <v>15.8</v>
      </c>
      <c r="BT18" s="4">
        <v>20.8</v>
      </c>
      <c r="BU18" s="4">
        <v>12.1</v>
      </c>
      <c r="BV18" s="4">
        <v>11.8</v>
      </c>
      <c r="BW18" s="4">
        <v>9.4</v>
      </c>
      <c r="BX18" s="3">
        <v>19</v>
      </c>
      <c r="BY18" s="4">
        <v>13.8</v>
      </c>
      <c r="BZ18" s="4">
        <v>19.5</v>
      </c>
      <c r="CA18" s="4">
        <v>16.399999999999999</v>
      </c>
      <c r="CB18" s="4">
        <v>8.4</v>
      </c>
      <c r="CC18" s="4">
        <v>23.2</v>
      </c>
      <c r="CD18" s="4">
        <v>19.2</v>
      </c>
      <c r="CE18" s="4">
        <v>25.8</v>
      </c>
      <c r="CF18" s="4">
        <v>14.4</v>
      </c>
      <c r="CG18" s="4">
        <v>17.3</v>
      </c>
      <c r="CH18" s="3">
        <v>7</v>
      </c>
      <c r="CI18" s="3">
        <v>13</v>
      </c>
      <c r="CJ18" s="4">
        <v>16.5</v>
      </c>
      <c r="CK18" s="3">
        <v>21</v>
      </c>
      <c r="CL18" s="4">
        <v>12.5</v>
      </c>
      <c r="CM18" s="4">
        <v>14.3</v>
      </c>
      <c r="CN18" s="4">
        <v>9.9</v>
      </c>
      <c r="CO18" s="3">
        <v>26</v>
      </c>
      <c r="CP18" s="4">
        <v>28.3</v>
      </c>
      <c r="CQ18" s="4">
        <v>11.3</v>
      </c>
      <c r="CR18" s="4">
        <v>4.0999999999999996</v>
      </c>
      <c r="CS18" s="4">
        <v>17.399999999999999</v>
      </c>
    </row>
    <row r="19" spans="1:97" x14ac:dyDescent="0.35">
      <c r="A19" s="1">
        <v>18</v>
      </c>
      <c r="B19" s="4">
        <v>14.5</v>
      </c>
      <c r="C19" s="4">
        <v>17.3</v>
      </c>
      <c r="D19" s="4">
        <v>12.2</v>
      </c>
      <c r="E19" s="4">
        <v>9.1</v>
      </c>
      <c r="F19" s="4">
        <v>14.3</v>
      </c>
      <c r="G19" s="4">
        <v>14.6</v>
      </c>
      <c r="H19" s="4">
        <v>16.2</v>
      </c>
      <c r="I19" s="4">
        <v>17.899999999999999</v>
      </c>
      <c r="J19" s="4">
        <v>14.5</v>
      </c>
      <c r="K19" s="4">
        <v>17.899999999999999</v>
      </c>
      <c r="L19" s="4">
        <v>17.399999999999999</v>
      </c>
      <c r="M19" s="4">
        <v>25.5</v>
      </c>
      <c r="N19" s="4">
        <v>34.1</v>
      </c>
      <c r="O19" s="4">
        <v>28.1</v>
      </c>
      <c r="P19" s="4">
        <v>24.8</v>
      </c>
      <c r="Q19" s="4">
        <v>18.7</v>
      </c>
      <c r="R19" s="4">
        <v>16.5</v>
      </c>
      <c r="S19" s="4">
        <v>12.8</v>
      </c>
      <c r="T19" s="4">
        <v>17.899999999999999</v>
      </c>
      <c r="U19" s="4">
        <v>11.2</v>
      </c>
      <c r="V19" s="3">
        <v>21</v>
      </c>
      <c r="W19" s="4">
        <v>14.4</v>
      </c>
      <c r="X19" s="4">
        <v>14.7</v>
      </c>
      <c r="Y19" s="4">
        <v>6.8</v>
      </c>
      <c r="Z19" s="4">
        <v>19.100000000000001</v>
      </c>
      <c r="AA19" s="4">
        <v>10.7</v>
      </c>
      <c r="AB19" s="4">
        <v>26.1</v>
      </c>
      <c r="AC19" s="4">
        <v>21.2</v>
      </c>
      <c r="AD19" s="4">
        <v>8.9</v>
      </c>
      <c r="AE19" s="3">
        <v>4</v>
      </c>
      <c r="AF19" s="4">
        <v>34.9</v>
      </c>
      <c r="AG19" s="4">
        <v>12.2</v>
      </c>
      <c r="AH19" s="4">
        <v>21.8</v>
      </c>
      <c r="AI19" s="4">
        <v>1.1000000000000001</v>
      </c>
      <c r="AJ19" s="4">
        <v>6.3</v>
      </c>
      <c r="AK19" s="4">
        <v>26.2</v>
      </c>
      <c r="AL19" s="4">
        <v>30.8</v>
      </c>
      <c r="AM19" s="4">
        <v>26.7</v>
      </c>
      <c r="AN19" s="4">
        <v>22.7</v>
      </c>
      <c r="AO19" s="3">
        <v>21</v>
      </c>
      <c r="AP19" s="4">
        <v>9.6</v>
      </c>
      <c r="AQ19" s="3">
        <v>16</v>
      </c>
      <c r="AR19" s="4">
        <v>34.200000000000003</v>
      </c>
      <c r="AS19" s="4">
        <v>6.4</v>
      </c>
      <c r="AT19" s="4">
        <v>10.5</v>
      </c>
      <c r="AU19" s="4">
        <v>8.1999999999999993</v>
      </c>
      <c r="AV19" s="4">
        <v>17.2</v>
      </c>
      <c r="AW19" s="4">
        <v>29.4</v>
      </c>
      <c r="AX19" s="4">
        <v>28.3</v>
      </c>
      <c r="AY19" s="3">
        <v>11</v>
      </c>
      <c r="AZ19" s="3">
        <v>9</v>
      </c>
      <c r="BA19" s="4">
        <v>8.5</v>
      </c>
      <c r="BB19" s="4">
        <v>15.1</v>
      </c>
      <c r="BC19" s="3">
        <v>11</v>
      </c>
      <c r="BD19" s="4">
        <v>12.4</v>
      </c>
      <c r="BE19" s="4">
        <v>32.200000000000003</v>
      </c>
      <c r="BF19" s="3">
        <v>27</v>
      </c>
      <c r="BG19" s="4">
        <v>29.4</v>
      </c>
      <c r="BH19" s="4">
        <v>17.5</v>
      </c>
      <c r="BI19" s="3">
        <v>27</v>
      </c>
      <c r="BJ19" s="4">
        <v>11.7</v>
      </c>
      <c r="BK19" s="3">
        <v>24</v>
      </c>
      <c r="BL19" s="3">
        <v>26</v>
      </c>
      <c r="BM19" s="3">
        <v>29</v>
      </c>
      <c r="BN19" s="3">
        <v>31</v>
      </c>
      <c r="BO19" s="4">
        <v>31.8</v>
      </c>
      <c r="BP19" s="4">
        <v>30.9</v>
      </c>
      <c r="BQ19" s="4">
        <v>29.7</v>
      </c>
      <c r="BR19" s="4">
        <v>2.2000000000000002</v>
      </c>
      <c r="BS19" s="3">
        <v>9</v>
      </c>
      <c r="BT19" s="4">
        <v>33.6</v>
      </c>
      <c r="BU19" s="4">
        <v>4.3</v>
      </c>
      <c r="BV19" s="4">
        <v>18.399999999999999</v>
      </c>
      <c r="BW19" s="4">
        <v>22.6</v>
      </c>
      <c r="BX19" s="3">
        <v>15</v>
      </c>
      <c r="BY19" s="4">
        <v>27.4</v>
      </c>
      <c r="BZ19" s="3">
        <v>16</v>
      </c>
      <c r="CA19" s="4">
        <v>17.899999999999999</v>
      </c>
      <c r="CB19" s="4">
        <v>6.5</v>
      </c>
      <c r="CC19" s="4">
        <v>19.2</v>
      </c>
      <c r="CD19" s="4">
        <v>15.1</v>
      </c>
      <c r="CE19" s="4">
        <v>22.6</v>
      </c>
      <c r="CF19" s="4">
        <v>4.0999999999999996</v>
      </c>
      <c r="CG19" s="4">
        <v>28.1</v>
      </c>
      <c r="CH19" s="4">
        <v>14.1</v>
      </c>
      <c r="CI19" s="4">
        <v>20.2</v>
      </c>
      <c r="CJ19" s="4">
        <v>20.9</v>
      </c>
      <c r="CK19" s="4">
        <v>34.299999999999997</v>
      </c>
      <c r="CL19" s="4">
        <v>19.100000000000001</v>
      </c>
      <c r="CM19" s="4">
        <v>16.600000000000001</v>
      </c>
      <c r="CN19" s="4">
        <v>22.8</v>
      </c>
      <c r="CO19" s="4">
        <v>22.5</v>
      </c>
      <c r="CP19" s="3">
        <v>28</v>
      </c>
      <c r="CQ19" s="4">
        <v>3.4</v>
      </c>
      <c r="CR19" s="4">
        <v>10.4</v>
      </c>
      <c r="CS19" s="4">
        <v>7.1</v>
      </c>
    </row>
    <row r="20" spans="1:97" x14ac:dyDescent="0.35">
      <c r="A20" s="1">
        <v>19</v>
      </c>
      <c r="B20" s="4">
        <v>12.8</v>
      </c>
      <c r="C20" s="4">
        <v>12.6</v>
      </c>
      <c r="D20" s="4">
        <v>14.1</v>
      </c>
      <c r="E20" s="4">
        <v>17.100000000000001</v>
      </c>
      <c r="F20" s="3">
        <v>14</v>
      </c>
      <c r="G20" s="4">
        <v>17.8</v>
      </c>
      <c r="H20" s="4">
        <v>19.600000000000001</v>
      </c>
      <c r="I20" s="4">
        <v>16.2</v>
      </c>
      <c r="J20" s="4">
        <v>12.8</v>
      </c>
      <c r="K20" s="4">
        <v>11.1</v>
      </c>
      <c r="L20" s="4">
        <v>8.8000000000000007</v>
      </c>
      <c r="M20" s="3">
        <v>17</v>
      </c>
      <c r="N20" s="4">
        <v>33.200000000000003</v>
      </c>
      <c r="O20" s="4">
        <v>16.3</v>
      </c>
      <c r="P20" s="4">
        <v>20.2</v>
      </c>
      <c r="Q20" s="3">
        <v>6</v>
      </c>
      <c r="R20" s="4">
        <v>21.5</v>
      </c>
      <c r="S20" s="4">
        <v>16.100000000000001</v>
      </c>
      <c r="T20" s="4">
        <v>15.7</v>
      </c>
      <c r="U20" s="4">
        <v>12.7</v>
      </c>
      <c r="V20" s="4">
        <v>19.399999999999999</v>
      </c>
      <c r="W20" s="4">
        <v>8.4</v>
      </c>
      <c r="X20" s="4">
        <v>24.8</v>
      </c>
      <c r="Y20" s="4">
        <v>15.5</v>
      </c>
      <c r="Z20" s="4">
        <v>18.100000000000001</v>
      </c>
      <c r="AA20" s="4">
        <v>19.3</v>
      </c>
      <c r="AB20" s="4">
        <v>17.600000000000001</v>
      </c>
      <c r="AC20" s="4">
        <v>12.7</v>
      </c>
      <c r="AD20" s="4">
        <v>15.5</v>
      </c>
      <c r="AE20" s="4">
        <v>24.6</v>
      </c>
      <c r="AF20" s="4">
        <v>33.1</v>
      </c>
      <c r="AG20" s="4">
        <v>10.3</v>
      </c>
      <c r="AH20" s="4">
        <v>3.2</v>
      </c>
      <c r="AI20" s="4">
        <v>20.8</v>
      </c>
      <c r="AJ20" s="4">
        <v>23.5</v>
      </c>
      <c r="AK20" s="4">
        <v>24.6</v>
      </c>
      <c r="AL20" s="4">
        <v>26.8</v>
      </c>
      <c r="AM20" s="4">
        <v>24.9</v>
      </c>
      <c r="AN20" s="4">
        <v>28.5</v>
      </c>
      <c r="AO20" s="4">
        <v>34.4</v>
      </c>
      <c r="AP20" s="4">
        <v>30.2</v>
      </c>
      <c r="AQ20" s="4">
        <v>29.4</v>
      </c>
      <c r="AR20" s="4">
        <v>26.5</v>
      </c>
      <c r="AS20" s="4">
        <v>17.5</v>
      </c>
      <c r="AT20" s="4">
        <v>16.899999999999999</v>
      </c>
      <c r="AU20" s="4">
        <v>15.9</v>
      </c>
      <c r="AV20" s="3">
        <v>6</v>
      </c>
      <c r="AW20" s="4">
        <v>21.3</v>
      </c>
      <c r="AX20" s="4">
        <v>21.5</v>
      </c>
      <c r="AY20" s="4">
        <v>14.1</v>
      </c>
      <c r="AZ20" s="4">
        <v>19.899999999999999</v>
      </c>
      <c r="BA20" s="4">
        <v>14.1</v>
      </c>
      <c r="BB20" s="4">
        <v>22.9</v>
      </c>
      <c r="BC20" s="4">
        <v>20.399999999999999</v>
      </c>
      <c r="BD20" s="4">
        <v>25.5</v>
      </c>
      <c r="BE20" s="4">
        <v>14.1</v>
      </c>
      <c r="BF20" s="4">
        <v>9.4</v>
      </c>
      <c r="BG20" s="4">
        <v>27.5</v>
      </c>
      <c r="BH20" s="4">
        <v>4.7</v>
      </c>
      <c r="BI20" s="4">
        <v>8.9</v>
      </c>
      <c r="BJ20" s="4">
        <v>23.2</v>
      </c>
      <c r="BK20" s="4">
        <v>31.5</v>
      </c>
      <c r="BL20" s="4">
        <v>36.299999999999997</v>
      </c>
      <c r="BM20" s="4">
        <v>34.200000000000003</v>
      </c>
      <c r="BN20" s="4">
        <v>28.7</v>
      </c>
      <c r="BO20" s="4">
        <v>35.200000000000003</v>
      </c>
      <c r="BP20" s="4">
        <v>36.9</v>
      </c>
      <c r="BQ20" s="4">
        <v>37.200000000000003</v>
      </c>
      <c r="BR20" s="4">
        <v>24.4</v>
      </c>
      <c r="BS20" s="4">
        <v>29.6</v>
      </c>
      <c r="BT20" s="4">
        <v>31.8</v>
      </c>
      <c r="BU20" s="4">
        <v>23.9</v>
      </c>
      <c r="BV20" s="4">
        <v>2.9</v>
      </c>
      <c r="BW20" s="3">
        <v>21</v>
      </c>
      <c r="BX20" s="4">
        <v>30.8</v>
      </c>
      <c r="BY20" s="4">
        <v>18.899999999999999</v>
      </c>
      <c r="BZ20" s="4">
        <v>29.6</v>
      </c>
      <c r="CA20" s="4">
        <v>26.5</v>
      </c>
      <c r="CB20" s="4">
        <v>20.100000000000001</v>
      </c>
      <c r="CC20" s="4">
        <v>34.9</v>
      </c>
      <c r="CD20" s="4">
        <v>30.9</v>
      </c>
      <c r="CE20" s="4">
        <v>35.9</v>
      </c>
      <c r="CF20" s="4">
        <v>20.5</v>
      </c>
      <c r="CG20" s="4">
        <v>28.9</v>
      </c>
      <c r="CH20" s="4">
        <v>7.7</v>
      </c>
      <c r="CI20" s="4">
        <v>24.6</v>
      </c>
      <c r="CJ20" s="3">
        <v>5</v>
      </c>
      <c r="CK20" s="4">
        <v>32.6</v>
      </c>
      <c r="CL20" s="4">
        <v>24.1</v>
      </c>
      <c r="CM20" s="4">
        <v>23.7</v>
      </c>
      <c r="CN20" s="4">
        <v>20.9</v>
      </c>
      <c r="CO20" s="4">
        <v>36.1</v>
      </c>
      <c r="CP20" s="4">
        <v>38.299999999999997</v>
      </c>
      <c r="CQ20" s="4">
        <v>18.600000000000001</v>
      </c>
      <c r="CR20" s="4">
        <v>15.8</v>
      </c>
      <c r="CS20" s="4">
        <v>27.8</v>
      </c>
    </row>
    <row r="21" spans="1:97" x14ac:dyDescent="0.35">
      <c r="A21" s="1">
        <v>20</v>
      </c>
      <c r="B21" s="4">
        <v>2.5</v>
      </c>
      <c r="C21" s="4">
        <v>2.1</v>
      </c>
      <c r="D21" s="4">
        <v>1.8</v>
      </c>
      <c r="E21" s="4">
        <v>7.2</v>
      </c>
      <c r="F21" s="4">
        <v>3.1</v>
      </c>
      <c r="G21" s="3">
        <v>8</v>
      </c>
      <c r="H21" s="4">
        <v>9.6999999999999993</v>
      </c>
      <c r="I21" s="4">
        <v>6.4</v>
      </c>
      <c r="J21" s="4">
        <v>2.5</v>
      </c>
      <c r="K21" s="4">
        <v>3.2</v>
      </c>
      <c r="L21" s="4">
        <v>5.5</v>
      </c>
      <c r="M21" s="4">
        <v>13.6</v>
      </c>
      <c r="N21" s="4">
        <v>23.4</v>
      </c>
      <c r="O21" s="4">
        <v>16.100000000000001</v>
      </c>
      <c r="P21" s="4">
        <v>13.1</v>
      </c>
      <c r="Q21" s="3">
        <v>8</v>
      </c>
      <c r="R21" s="4">
        <v>11.6</v>
      </c>
      <c r="S21" s="4">
        <v>6.3</v>
      </c>
      <c r="T21" s="4">
        <v>4.0999999999999996</v>
      </c>
      <c r="U21" s="4">
        <v>2.5</v>
      </c>
      <c r="V21" s="4">
        <v>9.5</v>
      </c>
      <c r="W21" s="4">
        <v>2.7</v>
      </c>
      <c r="X21" s="4">
        <v>14.9</v>
      </c>
      <c r="Y21" s="3">
        <v>10</v>
      </c>
      <c r="Z21" s="4">
        <v>7.5</v>
      </c>
      <c r="AA21" s="4">
        <v>9.4</v>
      </c>
      <c r="AB21" s="4">
        <v>12.7</v>
      </c>
      <c r="AC21" s="3">
        <v>10</v>
      </c>
      <c r="AD21" s="4">
        <v>6.4</v>
      </c>
      <c r="AE21" s="3">
        <v>17</v>
      </c>
      <c r="AF21" s="4">
        <v>23.3</v>
      </c>
      <c r="AG21" s="4">
        <v>4.9000000000000004</v>
      </c>
      <c r="AH21" s="4">
        <v>14.8</v>
      </c>
      <c r="AI21" s="4">
        <v>15.4</v>
      </c>
      <c r="AJ21" s="4">
        <v>13.6</v>
      </c>
      <c r="AK21" s="4">
        <v>14.7</v>
      </c>
      <c r="AL21" s="3">
        <v>17</v>
      </c>
      <c r="AM21" s="4">
        <v>15.1</v>
      </c>
      <c r="AN21" s="4">
        <v>18.7</v>
      </c>
      <c r="AO21" s="4">
        <v>24.5</v>
      </c>
      <c r="AP21" s="4">
        <v>16.399999999999999</v>
      </c>
      <c r="AQ21" s="4">
        <v>19.600000000000001</v>
      </c>
      <c r="AR21" s="4">
        <v>22.3</v>
      </c>
      <c r="AS21" s="4">
        <v>12.2</v>
      </c>
      <c r="AT21" s="4">
        <v>7.1</v>
      </c>
      <c r="AU21" s="4">
        <v>13.5</v>
      </c>
      <c r="AV21" s="4">
        <v>11.8</v>
      </c>
      <c r="AW21" s="4">
        <v>17.399999999999999</v>
      </c>
      <c r="AX21" s="4">
        <v>16.600000000000001</v>
      </c>
      <c r="AY21" s="4">
        <v>8.8000000000000007</v>
      </c>
      <c r="AZ21" s="4">
        <v>19.2</v>
      </c>
      <c r="BA21" s="4">
        <v>7.5</v>
      </c>
      <c r="BB21" s="3">
        <v>13</v>
      </c>
      <c r="BC21" s="4">
        <v>10.6</v>
      </c>
      <c r="BD21" s="4">
        <v>15.6</v>
      </c>
      <c r="BE21" s="4">
        <v>24.6</v>
      </c>
      <c r="BF21" s="4">
        <v>19.899999999999999</v>
      </c>
      <c r="BG21" s="4">
        <v>17.7</v>
      </c>
      <c r="BH21" s="4">
        <v>7.9</v>
      </c>
      <c r="BI21" s="4">
        <v>19.399999999999999</v>
      </c>
      <c r="BJ21" s="4">
        <v>13.4</v>
      </c>
      <c r="BK21" s="4">
        <v>21.6</v>
      </c>
      <c r="BL21" s="4">
        <v>26.4</v>
      </c>
      <c r="BM21" s="4">
        <v>24.4</v>
      </c>
      <c r="BN21" s="4">
        <v>18.8</v>
      </c>
      <c r="BO21" s="4">
        <v>25.3</v>
      </c>
      <c r="BP21" s="3">
        <v>27</v>
      </c>
      <c r="BQ21" s="4">
        <v>27.3</v>
      </c>
      <c r="BR21" s="4">
        <v>19.399999999999999</v>
      </c>
      <c r="BS21" s="4">
        <v>17.7</v>
      </c>
      <c r="BT21" s="3">
        <v>22</v>
      </c>
      <c r="BU21" s="3">
        <v>14</v>
      </c>
      <c r="BV21" s="4">
        <v>10.7</v>
      </c>
      <c r="BW21" s="4">
        <v>11.1</v>
      </c>
      <c r="BX21" s="4">
        <v>20.9</v>
      </c>
      <c r="BY21" s="3">
        <v>15</v>
      </c>
      <c r="BZ21" s="4">
        <v>19.7</v>
      </c>
      <c r="CA21" s="4">
        <v>16.7</v>
      </c>
      <c r="CB21" s="4">
        <v>10.3</v>
      </c>
      <c r="CC21" s="4">
        <v>25.1</v>
      </c>
      <c r="CD21" s="3">
        <v>21</v>
      </c>
      <c r="CE21" s="3">
        <v>26</v>
      </c>
      <c r="CF21" s="4">
        <v>16.3</v>
      </c>
      <c r="CG21" s="4">
        <v>19.100000000000001</v>
      </c>
      <c r="CH21" s="4">
        <v>5.9</v>
      </c>
      <c r="CI21" s="4">
        <v>14.7</v>
      </c>
      <c r="CJ21" s="4">
        <v>15.5</v>
      </c>
      <c r="CK21" s="4">
        <v>22.8</v>
      </c>
      <c r="CL21" s="4">
        <v>14.2</v>
      </c>
      <c r="CM21" s="4">
        <v>13.8</v>
      </c>
      <c r="CN21" s="4">
        <v>11.1</v>
      </c>
      <c r="CO21" s="4">
        <v>26.2</v>
      </c>
      <c r="CP21" s="4">
        <v>28.5</v>
      </c>
      <c r="CQ21" s="4">
        <v>13.2</v>
      </c>
      <c r="CR21" s="3">
        <v>6</v>
      </c>
      <c r="CS21" s="4">
        <v>19.3</v>
      </c>
    </row>
    <row r="22" spans="1:97" x14ac:dyDescent="0.35">
      <c r="A22" s="1">
        <v>21</v>
      </c>
      <c r="B22" s="4">
        <v>10.1</v>
      </c>
      <c r="C22" s="4">
        <v>12.9</v>
      </c>
      <c r="D22" s="4">
        <v>7.8</v>
      </c>
      <c r="E22" s="4">
        <v>4.4000000000000004</v>
      </c>
      <c r="F22" s="4">
        <v>9.9</v>
      </c>
      <c r="G22" s="4">
        <v>11.5</v>
      </c>
      <c r="H22" s="4">
        <v>13.1</v>
      </c>
      <c r="I22" s="4">
        <v>13.5</v>
      </c>
      <c r="J22" s="4">
        <v>10.1</v>
      </c>
      <c r="K22" s="4">
        <v>13.6</v>
      </c>
      <c r="L22" s="3">
        <v>13</v>
      </c>
      <c r="M22" s="4">
        <v>21.2</v>
      </c>
      <c r="N22" s="3">
        <v>31</v>
      </c>
      <c r="O22" s="4">
        <v>23.7</v>
      </c>
      <c r="P22" s="4">
        <v>20.399999999999999</v>
      </c>
      <c r="Q22" s="4">
        <v>14.4</v>
      </c>
      <c r="R22" s="4">
        <v>13.3</v>
      </c>
      <c r="S22" s="4">
        <v>9.6</v>
      </c>
      <c r="T22" s="4">
        <v>13.6</v>
      </c>
      <c r="U22" s="4">
        <v>6.9</v>
      </c>
      <c r="V22" s="4">
        <v>17.100000000000001</v>
      </c>
      <c r="W22" s="3">
        <v>10</v>
      </c>
      <c r="X22" s="4">
        <v>13.8</v>
      </c>
      <c r="Y22" s="4">
        <v>1.9</v>
      </c>
      <c r="Z22" s="4">
        <v>14.8</v>
      </c>
      <c r="AA22" s="4">
        <v>7.6</v>
      </c>
      <c r="AB22" s="4">
        <v>21.7</v>
      </c>
      <c r="AC22" s="4">
        <v>16.899999999999999</v>
      </c>
      <c r="AD22" s="4">
        <v>4.5</v>
      </c>
      <c r="AE22" s="4">
        <v>6.5</v>
      </c>
      <c r="AF22" s="4">
        <v>30.6</v>
      </c>
      <c r="AG22" s="4">
        <v>7.8</v>
      </c>
      <c r="AH22" s="4">
        <v>20.6</v>
      </c>
      <c r="AI22" s="3">
        <v>4</v>
      </c>
      <c r="AJ22" s="4">
        <v>10.6</v>
      </c>
      <c r="AK22" s="4">
        <v>22.3</v>
      </c>
      <c r="AL22" s="4">
        <v>24.5</v>
      </c>
      <c r="AM22" s="4">
        <v>22.4</v>
      </c>
      <c r="AN22" s="4">
        <v>17.7</v>
      </c>
      <c r="AO22" s="4">
        <v>22.1</v>
      </c>
      <c r="AP22" s="4">
        <v>13.3</v>
      </c>
      <c r="AQ22" s="4">
        <v>18.5</v>
      </c>
      <c r="AR22" s="4">
        <v>29.9</v>
      </c>
      <c r="AS22" s="4">
        <v>4.2</v>
      </c>
      <c r="AT22" s="3">
        <v>5</v>
      </c>
      <c r="AU22" s="4">
        <v>12.2</v>
      </c>
      <c r="AV22" s="4">
        <v>12.6</v>
      </c>
      <c r="AW22" s="3">
        <v>25</v>
      </c>
      <c r="AX22" s="4">
        <v>23.9</v>
      </c>
      <c r="AY22" s="4">
        <v>6.7</v>
      </c>
      <c r="AZ22" s="4">
        <v>11.7</v>
      </c>
      <c r="BA22" s="4">
        <v>4.0999999999999996</v>
      </c>
      <c r="BB22" s="4">
        <v>11.9</v>
      </c>
      <c r="BC22" s="4">
        <v>7.8</v>
      </c>
      <c r="BD22" s="4">
        <v>9.1</v>
      </c>
      <c r="BE22" s="4">
        <v>30.4</v>
      </c>
      <c r="BF22" s="4">
        <v>25.7</v>
      </c>
      <c r="BG22" s="3">
        <v>25</v>
      </c>
      <c r="BH22" s="4">
        <v>13.2</v>
      </c>
      <c r="BI22" s="4">
        <v>25.2</v>
      </c>
      <c r="BJ22" s="4">
        <v>10.4</v>
      </c>
      <c r="BK22" s="4">
        <v>20.7</v>
      </c>
      <c r="BL22" s="4">
        <v>25.5</v>
      </c>
      <c r="BM22" s="4">
        <v>28.1</v>
      </c>
      <c r="BN22" s="4">
        <v>26.4</v>
      </c>
      <c r="BO22" s="4">
        <v>30.9</v>
      </c>
      <c r="BP22" s="3">
        <v>30</v>
      </c>
      <c r="BQ22" s="4">
        <v>28.8</v>
      </c>
      <c r="BR22" s="4">
        <v>6.3</v>
      </c>
      <c r="BS22" s="4">
        <v>14.6</v>
      </c>
      <c r="BT22" s="4">
        <v>29.3</v>
      </c>
      <c r="BU22" s="4">
        <v>5.4</v>
      </c>
      <c r="BV22" s="4">
        <v>16.5</v>
      </c>
      <c r="BW22" s="4">
        <v>18.7</v>
      </c>
      <c r="BX22" s="4">
        <v>17.899999999999999</v>
      </c>
      <c r="BY22" s="4">
        <v>23.1</v>
      </c>
      <c r="BZ22" s="4">
        <v>18.600000000000001</v>
      </c>
      <c r="CA22" s="4">
        <v>15.5</v>
      </c>
      <c r="CB22" s="4">
        <v>5.9</v>
      </c>
      <c r="CC22" s="3">
        <v>22</v>
      </c>
      <c r="CD22" s="3">
        <v>18</v>
      </c>
      <c r="CE22" s="4">
        <v>24.9</v>
      </c>
      <c r="CF22" s="4">
        <v>5.2</v>
      </c>
      <c r="CG22" s="4">
        <v>20.2</v>
      </c>
      <c r="CH22" s="4">
        <v>9.6999999999999993</v>
      </c>
      <c r="CI22" s="3">
        <v>17</v>
      </c>
      <c r="CJ22" s="4">
        <v>21.3</v>
      </c>
      <c r="CK22" s="4">
        <v>30.3</v>
      </c>
      <c r="CL22" s="4">
        <v>15.9</v>
      </c>
      <c r="CM22" s="4">
        <v>13.4</v>
      </c>
      <c r="CN22" s="4">
        <v>18.399999999999999</v>
      </c>
      <c r="CO22" s="4">
        <v>25.1</v>
      </c>
      <c r="CP22" s="4">
        <v>27.5</v>
      </c>
      <c r="CQ22" s="4">
        <v>2.6</v>
      </c>
      <c r="CR22" s="4">
        <v>5.9</v>
      </c>
      <c r="CS22" s="3">
        <v>13</v>
      </c>
    </row>
    <row r="23" spans="1:97" x14ac:dyDescent="0.35">
      <c r="A23" s="1">
        <v>22</v>
      </c>
      <c r="B23" s="4">
        <v>19.3</v>
      </c>
      <c r="C23" s="4">
        <v>20.6</v>
      </c>
      <c r="D23" s="4">
        <v>22.4</v>
      </c>
      <c r="E23" s="4">
        <v>18.600000000000001</v>
      </c>
      <c r="F23" s="4">
        <v>21.5</v>
      </c>
      <c r="G23" s="4">
        <v>14.5</v>
      </c>
      <c r="H23" s="4">
        <v>13.6</v>
      </c>
      <c r="I23" s="4">
        <v>17.5</v>
      </c>
      <c r="J23" s="4">
        <v>20.7</v>
      </c>
      <c r="K23" s="4">
        <v>22.2</v>
      </c>
      <c r="L23" s="4">
        <v>28.6</v>
      </c>
      <c r="M23" s="4">
        <v>28.7</v>
      </c>
      <c r="N23" s="4">
        <v>16.7</v>
      </c>
      <c r="O23" s="4">
        <v>31.2</v>
      </c>
      <c r="P23" s="4">
        <v>23.9</v>
      </c>
      <c r="Q23" s="4">
        <v>29.1</v>
      </c>
      <c r="R23" s="4">
        <v>11.7</v>
      </c>
      <c r="S23" s="4">
        <v>16.8</v>
      </c>
      <c r="T23" s="4">
        <v>21.4</v>
      </c>
      <c r="U23" s="4">
        <v>24.4</v>
      </c>
      <c r="V23" s="4">
        <v>17.100000000000001</v>
      </c>
      <c r="W23" s="4">
        <v>23.8</v>
      </c>
      <c r="X23" s="4">
        <v>11.2</v>
      </c>
      <c r="Y23" s="4">
        <v>21.2</v>
      </c>
      <c r="Z23" s="4">
        <v>19.8</v>
      </c>
      <c r="AA23" s="4">
        <v>15.4</v>
      </c>
      <c r="AB23" s="4">
        <v>23.5</v>
      </c>
      <c r="AC23" s="4">
        <v>24.6</v>
      </c>
      <c r="AD23" s="4">
        <v>21.1</v>
      </c>
      <c r="AE23" s="4">
        <v>16.7</v>
      </c>
      <c r="AF23" s="4">
        <v>22.7</v>
      </c>
      <c r="AG23" s="4">
        <v>27.1</v>
      </c>
      <c r="AH23" s="4">
        <v>40.1</v>
      </c>
      <c r="AI23" s="4">
        <v>21.4</v>
      </c>
      <c r="AJ23" s="4">
        <v>14.4</v>
      </c>
      <c r="AK23" s="4">
        <v>18.7</v>
      </c>
      <c r="AL23" s="4">
        <v>13.3</v>
      </c>
      <c r="AM23" s="4">
        <v>22.1</v>
      </c>
      <c r="AN23" s="4">
        <v>4.2</v>
      </c>
      <c r="AO23" s="3">
        <v>1</v>
      </c>
      <c r="AP23" s="4">
        <v>11.3</v>
      </c>
      <c r="AQ23" s="4">
        <v>6.2</v>
      </c>
      <c r="AR23" s="4">
        <v>32.200000000000003</v>
      </c>
      <c r="AS23" s="4">
        <v>24.4</v>
      </c>
      <c r="AT23" s="4">
        <v>17.600000000000001</v>
      </c>
      <c r="AU23" s="4">
        <v>26.5</v>
      </c>
      <c r="AV23" s="4">
        <v>35.6</v>
      </c>
      <c r="AW23" s="4">
        <v>32.5</v>
      </c>
      <c r="AX23" s="4">
        <v>27.4</v>
      </c>
      <c r="AY23" s="4">
        <v>25.9</v>
      </c>
      <c r="AZ23" s="4">
        <v>24.9</v>
      </c>
      <c r="BA23" s="4">
        <v>23.4</v>
      </c>
      <c r="BB23" s="4">
        <v>12.7</v>
      </c>
      <c r="BC23" s="4">
        <v>15.7</v>
      </c>
      <c r="BD23" s="4">
        <v>13.8</v>
      </c>
      <c r="BE23" s="4">
        <v>45.7</v>
      </c>
      <c r="BF23" s="3">
        <v>41</v>
      </c>
      <c r="BG23" s="4">
        <v>15.7</v>
      </c>
      <c r="BH23" s="3">
        <v>29</v>
      </c>
      <c r="BI23" s="4">
        <v>40.4</v>
      </c>
      <c r="BJ23" s="4">
        <v>12.4</v>
      </c>
      <c r="BK23" s="4">
        <v>6.5</v>
      </c>
      <c r="BL23" s="4">
        <v>7.9</v>
      </c>
      <c r="BM23" s="4">
        <v>11.6</v>
      </c>
      <c r="BN23" s="4">
        <v>13.5</v>
      </c>
      <c r="BO23" s="4">
        <v>14.4</v>
      </c>
      <c r="BP23" s="4">
        <v>13.5</v>
      </c>
      <c r="BQ23" s="4">
        <v>12.3</v>
      </c>
      <c r="BR23" s="4">
        <v>19.100000000000001</v>
      </c>
      <c r="BS23" s="4">
        <v>14.9</v>
      </c>
      <c r="BT23" s="4">
        <v>18.899999999999999</v>
      </c>
      <c r="BU23" s="4">
        <v>16.399999999999999</v>
      </c>
      <c r="BV23" s="4">
        <v>36.700000000000003</v>
      </c>
      <c r="BW23" s="4">
        <v>18.7</v>
      </c>
      <c r="BX23" s="4">
        <v>10.1</v>
      </c>
      <c r="BY23" s="4">
        <v>26.3</v>
      </c>
      <c r="BZ23" s="4">
        <v>8.3000000000000007</v>
      </c>
      <c r="CA23" s="3">
        <v>7</v>
      </c>
      <c r="CB23" s="4">
        <v>17.7</v>
      </c>
      <c r="CC23" s="4">
        <v>14.9</v>
      </c>
      <c r="CD23" s="4">
        <v>15.3</v>
      </c>
      <c r="CE23" s="4">
        <v>7.3</v>
      </c>
      <c r="CF23" s="4">
        <v>23.3</v>
      </c>
      <c r="CG23" s="4">
        <v>10.6</v>
      </c>
      <c r="CH23" s="3">
        <v>29</v>
      </c>
      <c r="CI23" s="3">
        <v>9</v>
      </c>
      <c r="CJ23" s="4">
        <v>39.200000000000003</v>
      </c>
      <c r="CK23" s="4">
        <v>20.3</v>
      </c>
      <c r="CL23" s="4">
        <v>11.3</v>
      </c>
      <c r="CM23" s="4">
        <v>9.1999999999999993</v>
      </c>
      <c r="CN23" s="4">
        <v>21.9</v>
      </c>
      <c r="CO23" s="4">
        <v>13.5</v>
      </c>
      <c r="CP23" s="4">
        <v>9.9</v>
      </c>
      <c r="CQ23" s="3">
        <v>21</v>
      </c>
      <c r="CR23" s="4">
        <v>18.399999999999999</v>
      </c>
      <c r="CS23" s="4">
        <v>16.600000000000001</v>
      </c>
    </row>
    <row r="24" spans="1:97" x14ac:dyDescent="0.35">
      <c r="A24" s="1">
        <v>23</v>
      </c>
      <c r="B24" s="4">
        <v>12.8</v>
      </c>
      <c r="C24" s="4">
        <v>15.6</v>
      </c>
      <c r="D24" s="4">
        <v>10.5</v>
      </c>
      <c r="E24" s="3">
        <v>7</v>
      </c>
      <c r="F24" s="4">
        <v>12.6</v>
      </c>
      <c r="G24" s="4">
        <v>14.3</v>
      </c>
      <c r="H24" s="4">
        <v>15.9</v>
      </c>
      <c r="I24" s="4">
        <v>16.2</v>
      </c>
      <c r="J24" s="4">
        <v>12.8</v>
      </c>
      <c r="K24" s="4">
        <v>16.2</v>
      </c>
      <c r="L24" s="4">
        <v>15.5</v>
      </c>
      <c r="M24" s="4">
        <v>23.7</v>
      </c>
      <c r="N24" s="4">
        <v>33.200000000000003</v>
      </c>
      <c r="O24" s="4">
        <v>26.2</v>
      </c>
      <c r="P24" s="4">
        <v>23.1</v>
      </c>
      <c r="Q24" s="4">
        <v>16.899999999999999</v>
      </c>
      <c r="R24" s="4">
        <v>16.100000000000001</v>
      </c>
      <c r="S24" s="4">
        <v>14.9</v>
      </c>
      <c r="T24" s="4">
        <v>16.2</v>
      </c>
      <c r="U24" s="4">
        <v>9.4</v>
      </c>
      <c r="V24" s="4">
        <v>19.3</v>
      </c>
      <c r="W24" s="4">
        <v>12.5</v>
      </c>
      <c r="X24" s="4">
        <v>16.600000000000001</v>
      </c>
      <c r="Y24" s="4">
        <v>4.7</v>
      </c>
      <c r="Z24" s="4">
        <v>17.399999999999999</v>
      </c>
      <c r="AA24" s="4">
        <v>10.4</v>
      </c>
      <c r="AB24" s="4">
        <v>24.3</v>
      </c>
      <c r="AC24" s="4">
        <v>19.399999999999999</v>
      </c>
      <c r="AD24" s="4">
        <v>6.8</v>
      </c>
      <c r="AE24" s="4">
        <v>9.6</v>
      </c>
      <c r="AF24" s="4">
        <v>33.200000000000003</v>
      </c>
      <c r="AG24" s="4">
        <v>10.4</v>
      </c>
      <c r="AH24" s="4">
        <v>18.399999999999999</v>
      </c>
      <c r="AI24" s="4">
        <v>5.7</v>
      </c>
      <c r="AJ24" s="4">
        <v>13.8</v>
      </c>
      <c r="AK24" s="4">
        <v>24.5</v>
      </c>
      <c r="AL24" s="4">
        <v>26.8</v>
      </c>
      <c r="AM24" s="3">
        <v>25</v>
      </c>
      <c r="AN24" s="4">
        <v>20.5</v>
      </c>
      <c r="AO24" s="4">
        <v>26.6</v>
      </c>
      <c r="AP24" s="4">
        <v>15.2</v>
      </c>
      <c r="AQ24" s="4">
        <v>21.6</v>
      </c>
      <c r="AR24" s="4">
        <v>32.4</v>
      </c>
      <c r="AS24" s="4">
        <v>2.2000000000000002</v>
      </c>
      <c r="AT24" s="4">
        <v>8.3000000000000007</v>
      </c>
      <c r="AU24" s="4">
        <v>4.9000000000000004</v>
      </c>
      <c r="AV24" s="3">
        <v>10</v>
      </c>
      <c r="AW24" s="4">
        <v>27.5</v>
      </c>
      <c r="AX24" s="4">
        <v>26.6</v>
      </c>
      <c r="AY24" s="4">
        <v>5.8</v>
      </c>
      <c r="AZ24" s="4">
        <v>6.4</v>
      </c>
      <c r="BA24" s="4">
        <v>6.8</v>
      </c>
      <c r="BB24" s="4">
        <v>14.7</v>
      </c>
      <c r="BC24" s="4">
        <v>10.7</v>
      </c>
      <c r="BD24" s="4">
        <v>11.9</v>
      </c>
      <c r="BE24" s="4">
        <v>28.9</v>
      </c>
      <c r="BF24" s="4">
        <v>23.6</v>
      </c>
      <c r="BG24" s="4">
        <v>27.6</v>
      </c>
      <c r="BH24" s="4">
        <v>11.3</v>
      </c>
      <c r="BI24" s="4">
        <v>23.6</v>
      </c>
      <c r="BJ24" s="4">
        <v>13.2</v>
      </c>
      <c r="BK24" s="4">
        <v>23.5</v>
      </c>
      <c r="BL24" s="4">
        <v>28.3</v>
      </c>
      <c r="BM24" s="4">
        <v>30.9</v>
      </c>
      <c r="BN24" s="4">
        <v>28.6</v>
      </c>
      <c r="BO24" s="4">
        <v>33.700000000000003</v>
      </c>
      <c r="BP24" s="4">
        <v>32.799999999999997</v>
      </c>
      <c r="BQ24" s="4">
        <v>31.6</v>
      </c>
      <c r="BR24" s="4">
        <v>8.3000000000000007</v>
      </c>
      <c r="BS24" s="4">
        <v>14.6</v>
      </c>
      <c r="BT24" s="4">
        <v>31.9</v>
      </c>
      <c r="BU24" s="4">
        <v>8.4</v>
      </c>
      <c r="BV24" s="4">
        <v>15.1</v>
      </c>
      <c r="BW24" s="4">
        <v>20.9</v>
      </c>
      <c r="BX24" s="4">
        <v>20.6</v>
      </c>
      <c r="BY24" s="4">
        <v>25.6</v>
      </c>
      <c r="BZ24" s="4">
        <v>21.6</v>
      </c>
      <c r="CA24" s="4">
        <v>18.399999999999999</v>
      </c>
      <c r="CB24" s="4">
        <v>8.6999999999999993</v>
      </c>
      <c r="CC24" s="4">
        <v>24.8</v>
      </c>
      <c r="CD24" s="4">
        <v>20.7</v>
      </c>
      <c r="CE24" s="4">
        <v>28.2</v>
      </c>
      <c r="CF24" s="4">
        <v>3.8</v>
      </c>
      <c r="CG24" s="4">
        <v>23.1</v>
      </c>
      <c r="CH24" s="4">
        <v>12.3</v>
      </c>
      <c r="CI24" s="4">
        <v>19.8</v>
      </c>
      <c r="CJ24" s="4">
        <v>17.5</v>
      </c>
      <c r="CK24" s="4">
        <v>32.6</v>
      </c>
      <c r="CL24" s="4">
        <v>18.7</v>
      </c>
      <c r="CM24" s="4">
        <v>16.2</v>
      </c>
      <c r="CN24" s="4">
        <v>21.1</v>
      </c>
      <c r="CO24" s="4">
        <v>28.1</v>
      </c>
      <c r="CP24" s="4">
        <v>30.3</v>
      </c>
      <c r="CQ24" s="4">
        <v>5.0999999999999996</v>
      </c>
      <c r="CR24" s="4">
        <v>8.3000000000000007</v>
      </c>
      <c r="CS24" s="4">
        <v>12.8</v>
      </c>
    </row>
    <row r="25" spans="1:97" x14ac:dyDescent="0.35">
      <c r="A25" s="1">
        <v>24</v>
      </c>
      <c r="B25" s="4">
        <v>21.7</v>
      </c>
      <c r="C25" s="4">
        <v>22.9</v>
      </c>
      <c r="D25" s="4">
        <v>24.7</v>
      </c>
      <c r="E25" s="4">
        <v>24.8</v>
      </c>
      <c r="F25" s="3">
        <v>23</v>
      </c>
      <c r="G25" s="4">
        <v>20.6</v>
      </c>
      <c r="H25" s="4">
        <v>19.8</v>
      </c>
      <c r="I25" s="4">
        <v>19.100000000000001</v>
      </c>
      <c r="J25" s="4">
        <v>23.1</v>
      </c>
      <c r="K25" s="4">
        <v>24.5</v>
      </c>
      <c r="L25" s="4">
        <v>30.2</v>
      </c>
      <c r="M25" s="3">
        <v>31</v>
      </c>
      <c r="N25" s="3">
        <v>4</v>
      </c>
      <c r="O25" s="4">
        <v>33.799999999999997</v>
      </c>
      <c r="P25" s="4">
        <v>21.2</v>
      </c>
      <c r="Q25" s="4">
        <v>31.4</v>
      </c>
      <c r="R25" s="4">
        <v>16.5</v>
      </c>
      <c r="S25" s="4">
        <v>24.1</v>
      </c>
      <c r="T25" s="4">
        <v>23.7</v>
      </c>
      <c r="U25" s="4">
        <v>26.7</v>
      </c>
      <c r="V25" s="4">
        <v>15.9</v>
      </c>
      <c r="W25" s="4">
        <v>26.2</v>
      </c>
      <c r="X25" s="4">
        <v>19.5</v>
      </c>
      <c r="Y25" s="4">
        <v>27.3</v>
      </c>
      <c r="Z25" s="4">
        <v>21.4</v>
      </c>
      <c r="AA25" s="4">
        <v>21.5</v>
      </c>
      <c r="AB25" s="4">
        <v>25.1</v>
      </c>
      <c r="AC25" s="4">
        <v>26.2</v>
      </c>
      <c r="AD25" s="4">
        <v>26.9</v>
      </c>
      <c r="AE25" s="3">
        <v>25</v>
      </c>
      <c r="AF25" s="4">
        <v>15.8</v>
      </c>
      <c r="AG25" s="4">
        <v>30.2</v>
      </c>
      <c r="AH25" s="4">
        <v>38.200000000000003</v>
      </c>
      <c r="AI25" s="4">
        <v>29.7</v>
      </c>
      <c r="AJ25" s="4">
        <v>22.7</v>
      </c>
      <c r="AK25" s="4">
        <v>11.9</v>
      </c>
      <c r="AL25" s="4">
        <v>5.7</v>
      </c>
      <c r="AM25" s="4">
        <v>15.2</v>
      </c>
      <c r="AN25" s="4">
        <v>7.7</v>
      </c>
      <c r="AO25" s="3">
        <v>12</v>
      </c>
      <c r="AP25" s="4">
        <v>19.600000000000001</v>
      </c>
      <c r="AQ25" s="4">
        <v>14.5</v>
      </c>
      <c r="AR25" s="4">
        <v>25.3</v>
      </c>
      <c r="AS25" s="4">
        <v>30.5</v>
      </c>
      <c r="AT25" s="4">
        <v>23.7</v>
      </c>
      <c r="AU25" s="4">
        <v>34.799999999999997</v>
      </c>
      <c r="AV25" s="4">
        <v>35.200000000000003</v>
      </c>
      <c r="AW25" s="4">
        <v>29.4</v>
      </c>
      <c r="AX25" s="4">
        <v>21.4</v>
      </c>
      <c r="AY25" s="4">
        <v>29.3</v>
      </c>
      <c r="AZ25" s="4">
        <v>33.200000000000003</v>
      </c>
      <c r="BA25" s="3">
        <v>28</v>
      </c>
      <c r="BB25" s="4">
        <v>17.2</v>
      </c>
      <c r="BC25" s="4">
        <v>21.9</v>
      </c>
      <c r="BD25" s="4">
        <v>22.1</v>
      </c>
      <c r="BE25" s="3">
        <v>48</v>
      </c>
      <c r="BF25" s="4">
        <v>45.4</v>
      </c>
      <c r="BG25" s="4">
        <v>8.8000000000000007</v>
      </c>
      <c r="BH25" s="4">
        <v>31.3</v>
      </c>
      <c r="BI25" s="4">
        <v>42.8</v>
      </c>
      <c r="BJ25" s="4">
        <v>20.7</v>
      </c>
      <c r="BK25" s="4">
        <v>5.4</v>
      </c>
      <c r="BL25" s="4">
        <v>7.5</v>
      </c>
      <c r="BM25" s="3">
        <v>1</v>
      </c>
      <c r="BN25" s="4">
        <v>4.8</v>
      </c>
      <c r="BO25" s="4">
        <v>3.5</v>
      </c>
      <c r="BP25" s="4">
        <v>2.8</v>
      </c>
      <c r="BQ25" s="4">
        <v>5.5</v>
      </c>
      <c r="BR25" s="4">
        <v>27.4</v>
      </c>
      <c r="BS25" s="4">
        <v>23.1</v>
      </c>
      <c r="BT25" s="3">
        <v>8</v>
      </c>
      <c r="BU25" s="4">
        <v>24.7</v>
      </c>
      <c r="BV25" s="4">
        <v>34.200000000000003</v>
      </c>
      <c r="BW25" s="4">
        <v>14.7</v>
      </c>
      <c r="BX25" s="4">
        <v>21.6</v>
      </c>
      <c r="BY25" s="4">
        <v>24.2</v>
      </c>
      <c r="BZ25" s="4">
        <v>18.399999999999999</v>
      </c>
      <c r="CA25" s="4">
        <v>15.3</v>
      </c>
      <c r="CB25" s="4">
        <v>24.9</v>
      </c>
      <c r="CC25" s="4">
        <v>26.3</v>
      </c>
      <c r="CD25" s="4">
        <v>26.9</v>
      </c>
      <c r="CE25" s="4">
        <v>18.5</v>
      </c>
      <c r="CF25" s="4">
        <v>31.6</v>
      </c>
      <c r="CG25" s="4">
        <v>3.7</v>
      </c>
      <c r="CH25" s="4">
        <v>29.4</v>
      </c>
      <c r="CI25" s="4">
        <v>7.9</v>
      </c>
      <c r="CJ25" s="4">
        <v>38.9</v>
      </c>
      <c r="CK25" s="4">
        <v>5.7</v>
      </c>
      <c r="CL25" s="4">
        <v>10.1</v>
      </c>
      <c r="CM25" s="4">
        <v>15.3</v>
      </c>
      <c r="CN25" s="4">
        <v>17.2</v>
      </c>
      <c r="CO25" s="4">
        <v>24.9</v>
      </c>
      <c r="CP25" s="4">
        <v>17.8</v>
      </c>
      <c r="CQ25" s="4">
        <v>27.2</v>
      </c>
      <c r="CR25" s="4">
        <v>24.6</v>
      </c>
      <c r="CS25" s="4">
        <v>24.9</v>
      </c>
    </row>
    <row r="26" spans="1:97" x14ac:dyDescent="0.35">
      <c r="A26" s="1">
        <v>25</v>
      </c>
      <c r="B26" s="4">
        <v>37.799999999999997</v>
      </c>
      <c r="C26" s="3">
        <v>39</v>
      </c>
      <c r="D26" s="4">
        <v>40.9</v>
      </c>
      <c r="E26" s="3">
        <v>37</v>
      </c>
      <c r="F26" s="4">
        <v>39.9</v>
      </c>
      <c r="G26" s="4">
        <v>32.9</v>
      </c>
      <c r="H26" s="4">
        <v>34.5</v>
      </c>
      <c r="I26" s="3">
        <v>37</v>
      </c>
      <c r="J26" s="4">
        <v>39.200000000000003</v>
      </c>
      <c r="K26" s="4">
        <v>40.6</v>
      </c>
      <c r="L26" s="4">
        <v>47.7</v>
      </c>
      <c r="M26" s="4">
        <v>47.2</v>
      </c>
      <c r="N26" s="4">
        <v>44.9</v>
      </c>
      <c r="O26" s="4">
        <v>49.7</v>
      </c>
      <c r="P26" s="4">
        <v>45.2</v>
      </c>
      <c r="Q26" s="4">
        <v>47.5</v>
      </c>
      <c r="R26" s="4">
        <v>34.6</v>
      </c>
      <c r="S26" s="4">
        <v>35.200000000000003</v>
      </c>
      <c r="T26" s="4">
        <v>39.799999999999997</v>
      </c>
      <c r="U26" s="4">
        <v>42.8</v>
      </c>
      <c r="V26" s="4">
        <v>38.4</v>
      </c>
      <c r="W26" s="4">
        <v>42.3</v>
      </c>
      <c r="X26" s="4">
        <v>28.1</v>
      </c>
      <c r="Y26" s="4">
        <v>39.5</v>
      </c>
      <c r="Z26" s="4">
        <v>41.1</v>
      </c>
      <c r="AA26" s="4">
        <v>33.700000000000003</v>
      </c>
      <c r="AB26" s="4">
        <v>44.8</v>
      </c>
      <c r="AC26" s="4">
        <v>43.6</v>
      </c>
      <c r="AD26" s="4">
        <v>39.4</v>
      </c>
      <c r="AE26" s="4">
        <v>33.4</v>
      </c>
      <c r="AF26" s="4">
        <v>50.9</v>
      </c>
      <c r="AG26" s="4">
        <v>45.4</v>
      </c>
      <c r="AH26" s="4">
        <v>56.8</v>
      </c>
      <c r="AI26" s="4">
        <v>38.200000000000003</v>
      </c>
      <c r="AJ26" s="4">
        <v>31.1</v>
      </c>
      <c r="AK26" s="4">
        <v>43.6</v>
      </c>
      <c r="AL26" s="4">
        <v>41.5</v>
      </c>
      <c r="AM26" s="4">
        <v>46.9</v>
      </c>
      <c r="AN26" s="4">
        <v>33.4</v>
      </c>
      <c r="AO26" s="4">
        <v>27.4</v>
      </c>
      <c r="AP26" s="4">
        <v>28.1</v>
      </c>
      <c r="AQ26" s="4">
        <v>26.7</v>
      </c>
      <c r="AR26" s="4">
        <v>60.3</v>
      </c>
      <c r="AS26" s="4">
        <v>42.9</v>
      </c>
      <c r="AT26" s="4">
        <v>35.9</v>
      </c>
      <c r="AU26" s="4">
        <v>43.3</v>
      </c>
      <c r="AV26" s="4">
        <v>52.3</v>
      </c>
      <c r="AW26" s="3">
        <v>51</v>
      </c>
      <c r="AX26" s="4">
        <v>48.7</v>
      </c>
      <c r="AY26" s="4">
        <v>44.3</v>
      </c>
      <c r="AZ26" s="4">
        <v>41.7</v>
      </c>
      <c r="BA26" s="4">
        <v>41.7</v>
      </c>
      <c r="BB26" s="4">
        <v>29.5</v>
      </c>
      <c r="BC26" s="4">
        <v>31.7</v>
      </c>
      <c r="BD26" s="4">
        <v>30.7</v>
      </c>
      <c r="BE26" s="4">
        <v>64.099999999999994</v>
      </c>
      <c r="BF26" s="4">
        <v>59.4</v>
      </c>
      <c r="BG26" s="4">
        <v>43.9</v>
      </c>
      <c r="BH26" s="4">
        <v>47.4</v>
      </c>
      <c r="BI26" s="4">
        <v>58.9</v>
      </c>
      <c r="BJ26" s="4">
        <v>29.1</v>
      </c>
      <c r="BK26" s="4">
        <v>34.700000000000003</v>
      </c>
      <c r="BL26" s="4">
        <v>36.700000000000003</v>
      </c>
      <c r="BM26" s="4">
        <v>39.700000000000003</v>
      </c>
      <c r="BN26" s="4">
        <v>41.7</v>
      </c>
      <c r="BO26" s="4">
        <v>42.6</v>
      </c>
      <c r="BP26" s="4">
        <v>41.7</v>
      </c>
      <c r="BQ26" s="4">
        <v>40.5</v>
      </c>
      <c r="BR26" s="4">
        <v>35.9</v>
      </c>
      <c r="BS26" s="4">
        <v>31.6</v>
      </c>
      <c r="BT26" s="3">
        <v>47</v>
      </c>
      <c r="BU26" s="4">
        <v>33.200000000000003</v>
      </c>
      <c r="BV26" s="4">
        <v>53.5</v>
      </c>
      <c r="BW26" s="3">
        <v>40</v>
      </c>
      <c r="BX26" s="4">
        <v>23.7</v>
      </c>
      <c r="BY26" s="4">
        <v>47.6</v>
      </c>
      <c r="BZ26" s="4">
        <v>21.8</v>
      </c>
      <c r="CA26" s="4">
        <v>28.8</v>
      </c>
      <c r="CB26" s="4">
        <v>34.5</v>
      </c>
      <c r="CC26" s="3">
        <v>22</v>
      </c>
      <c r="CD26" s="4">
        <v>24.5</v>
      </c>
      <c r="CE26" s="4">
        <v>23.4</v>
      </c>
      <c r="CF26" s="4">
        <v>40.1</v>
      </c>
      <c r="CG26" s="4">
        <v>38.799999999999997</v>
      </c>
      <c r="CH26" s="4">
        <v>45.5</v>
      </c>
      <c r="CI26" s="4">
        <v>38.200000000000003</v>
      </c>
      <c r="CJ26" s="4">
        <v>55.9</v>
      </c>
      <c r="CK26" s="4">
        <v>48.5</v>
      </c>
      <c r="CL26" s="4">
        <v>37.299999999999997</v>
      </c>
      <c r="CM26" s="4">
        <v>36.799999999999997</v>
      </c>
      <c r="CN26" s="4">
        <v>43.2</v>
      </c>
      <c r="CO26" s="4">
        <v>16.8</v>
      </c>
      <c r="CP26" s="4">
        <v>27.8</v>
      </c>
      <c r="CQ26" s="4">
        <v>39.4</v>
      </c>
      <c r="CR26" s="4">
        <v>36.700000000000003</v>
      </c>
      <c r="CS26" s="4">
        <v>33.299999999999997</v>
      </c>
    </row>
    <row r="27" spans="1:97" x14ac:dyDescent="0.35">
      <c r="A27" s="1">
        <v>26</v>
      </c>
      <c r="B27" s="4">
        <v>22.8</v>
      </c>
      <c r="C27" s="4">
        <v>22.6</v>
      </c>
      <c r="D27" s="4">
        <v>24.1</v>
      </c>
      <c r="E27" s="3">
        <v>27</v>
      </c>
      <c r="F27" s="4">
        <v>23.9</v>
      </c>
      <c r="G27" s="4">
        <v>27.8</v>
      </c>
      <c r="H27" s="4">
        <v>29.6</v>
      </c>
      <c r="I27" s="4">
        <v>26.2</v>
      </c>
      <c r="J27" s="4">
        <v>22.7</v>
      </c>
      <c r="K27" s="4">
        <v>21.1</v>
      </c>
      <c r="L27" s="4">
        <v>18.8</v>
      </c>
      <c r="M27" s="4">
        <v>26.9</v>
      </c>
      <c r="N27" s="4">
        <v>43.2</v>
      </c>
      <c r="O27" s="4">
        <v>22.5</v>
      </c>
      <c r="P27" s="4">
        <v>30.1</v>
      </c>
      <c r="Q27" s="4">
        <v>15.9</v>
      </c>
      <c r="R27" s="4">
        <v>31.5</v>
      </c>
      <c r="S27" s="4">
        <v>26.1</v>
      </c>
      <c r="T27" s="4">
        <v>25.7</v>
      </c>
      <c r="U27" s="4">
        <v>22.7</v>
      </c>
      <c r="V27" s="4">
        <v>29.3</v>
      </c>
      <c r="W27" s="4">
        <v>18.399999999999999</v>
      </c>
      <c r="X27" s="4">
        <v>34.700000000000003</v>
      </c>
      <c r="Y27" s="4">
        <v>25.4</v>
      </c>
      <c r="Z27" s="3">
        <v>28</v>
      </c>
      <c r="AA27" s="4">
        <v>29.2</v>
      </c>
      <c r="AB27" s="4">
        <v>27.5</v>
      </c>
      <c r="AC27" s="4">
        <v>22.6</v>
      </c>
      <c r="AD27" s="4">
        <v>25.5</v>
      </c>
      <c r="AE27" s="4">
        <v>30.6</v>
      </c>
      <c r="AF27" s="4">
        <v>43.1</v>
      </c>
      <c r="AG27" s="4">
        <v>20.3</v>
      </c>
      <c r="AH27" s="4">
        <v>7.2</v>
      </c>
      <c r="AI27" s="4">
        <v>28.3</v>
      </c>
      <c r="AJ27" s="4">
        <v>34.700000000000003</v>
      </c>
      <c r="AK27" s="4">
        <v>34.5</v>
      </c>
      <c r="AL27" s="4">
        <v>36.799999999999997</v>
      </c>
      <c r="AM27" s="4">
        <v>34.9</v>
      </c>
      <c r="AN27" s="4">
        <v>38.5</v>
      </c>
      <c r="AO27" s="4">
        <v>47.6</v>
      </c>
      <c r="AP27" s="4">
        <v>36.200000000000003</v>
      </c>
      <c r="AQ27" s="4">
        <v>42.6</v>
      </c>
      <c r="AR27" s="4">
        <v>32.700000000000003</v>
      </c>
      <c r="AS27" s="4">
        <v>25.2</v>
      </c>
      <c r="AT27" s="4">
        <v>26.9</v>
      </c>
      <c r="AU27" s="4">
        <v>21.9</v>
      </c>
      <c r="AV27" s="4">
        <v>17.399999999999999</v>
      </c>
      <c r="AW27" s="4">
        <v>27.5</v>
      </c>
      <c r="AX27" s="4">
        <v>34.5</v>
      </c>
      <c r="AY27" s="4">
        <v>24.1</v>
      </c>
      <c r="AZ27" s="4">
        <v>25.9</v>
      </c>
      <c r="BA27" s="3">
        <v>24</v>
      </c>
      <c r="BB27" s="4">
        <v>32.799999999999997</v>
      </c>
      <c r="BC27" s="4">
        <v>30.4</v>
      </c>
      <c r="BD27" s="4">
        <v>35.4</v>
      </c>
      <c r="BE27" s="4">
        <v>2.2000000000000002</v>
      </c>
      <c r="BF27" s="4">
        <v>4.5</v>
      </c>
      <c r="BG27" s="4">
        <v>37.5</v>
      </c>
      <c r="BH27" s="4">
        <v>14.7</v>
      </c>
      <c r="BI27" s="4">
        <v>1.1000000000000001</v>
      </c>
      <c r="BJ27" s="4">
        <v>33.200000000000003</v>
      </c>
      <c r="BK27" s="4">
        <v>41.4</v>
      </c>
      <c r="BL27" s="4">
        <v>46.3</v>
      </c>
      <c r="BM27" s="4">
        <v>44.2</v>
      </c>
      <c r="BN27" s="4">
        <v>38.6</v>
      </c>
      <c r="BO27" s="4">
        <v>45.1</v>
      </c>
      <c r="BP27" s="4">
        <v>46.9</v>
      </c>
      <c r="BQ27" s="4">
        <v>47.2</v>
      </c>
      <c r="BR27" s="4">
        <v>30.3</v>
      </c>
      <c r="BS27" s="4">
        <v>35.6</v>
      </c>
      <c r="BT27" s="4">
        <v>41.8</v>
      </c>
      <c r="BU27" s="4">
        <v>34.700000000000003</v>
      </c>
      <c r="BV27" s="4">
        <v>12.9</v>
      </c>
      <c r="BW27" s="3">
        <v>31</v>
      </c>
      <c r="BX27" s="4">
        <v>41.6</v>
      </c>
      <c r="BY27" s="4">
        <v>28.9</v>
      </c>
      <c r="BZ27" s="4">
        <v>39.6</v>
      </c>
      <c r="CA27" s="4">
        <v>36.5</v>
      </c>
      <c r="CB27" s="4">
        <v>30.1</v>
      </c>
      <c r="CC27" s="4">
        <v>45.8</v>
      </c>
      <c r="CD27" s="4">
        <v>41.7</v>
      </c>
      <c r="CE27" s="4">
        <v>45.8</v>
      </c>
      <c r="CF27" s="4">
        <v>26.5</v>
      </c>
      <c r="CG27" s="4">
        <v>38.9</v>
      </c>
      <c r="CH27" s="4">
        <v>17.7</v>
      </c>
      <c r="CI27" s="4">
        <v>34.6</v>
      </c>
      <c r="CJ27" s="3">
        <v>9</v>
      </c>
      <c r="CK27" s="4">
        <v>42.6</v>
      </c>
      <c r="CL27" s="3">
        <v>34</v>
      </c>
      <c r="CM27" s="4">
        <v>33.700000000000003</v>
      </c>
      <c r="CN27" s="4">
        <v>30.9</v>
      </c>
      <c r="CO27" s="4">
        <v>46.1</v>
      </c>
      <c r="CP27" s="4">
        <v>48.3</v>
      </c>
      <c r="CQ27" s="4">
        <v>28.6</v>
      </c>
      <c r="CR27" s="4">
        <v>25.8</v>
      </c>
      <c r="CS27" s="4">
        <v>33.700000000000003</v>
      </c>
    </row>
    <row r="28" spans="1:97" x14ac:dyDescent="0.35">
      <c r="A28" s="1">
        <v>27</v>
      </c>
      <c r="B28" s="4">
        <v>7.7</v>
      </c>
      <c r="C28" s="4">
        <v>7.5</v>
      </c>
      <c r="D28" s="3">
        <v>9</v>
      </c>
      <c r="E28" s="3">
        <v>12</v>
      </c>
      <c r="F28" s="4">
        <v>8.8000000000000007</v>
      </c>
      <c r="G28" s="4">
        <v>12.7</v>
      </c>
      <c r="H28" s="4">
        <v>14.5</v>
      </c>
      <c r="I28" s="4">
        <v>11.1</v>
      </c>
      <c r="J28" s="4">
        <v>7.6</v>
      </c>
      <c r="K28" s="3">
        <v>6</v>
      </c>
      <c r="L28" s="4">
        <v>2.8</v>
      </c>
      <c r="M28" s="4">
        <v>11.9</v>
      </c>
      <c r="N28" s="4">
        <v>28.1</v>
      </c>
      <c r="O28" s="4">
        <v>14.4</v>
      </c>
      <c r="P28" s="3">
        <v>15</v>
      </c>
      <c r="Q28" s="4">
        <v>2.7</v>
      </c>
      <c r="R28" s="4">
        <v>16.399999999999999</v>
      </c>
      <c r="S28" s="3">
        <v>11</v>
      </c>
      <c r="T28" s="4">
        <v>10.6</v>
      </c>
      <c r="U28" s="4">
        <v>7.6</v>
      </c>
      <c r="V28" s="4">
        <v>14.2</v>
      </c>
      <c r="W28" s="4">
        <v>3.3</v>
      </c>
      <c r="X28" s="4">
        <v>19.600000000000001</v>
      </c>
      <c r="Y28" s="4">
        <v>10.3</v>
      </c>
      <c r="Z28" s="4">
        <v>12.9</v>
      </c>
      <c r="AA28" s="4">
        <v>14.2</v>
      </c>
      <c r="AB28" s="4">
        <v>12.4</v>
      </c>
      <c r="AC28" s="4">
        <v>7.5</v>
      </c>
      <c r="AD28" s="4">
        <v>10.4</v>
      </c>
      <c r="AE28" s="4">
        <v>21.7</v>
      </c>
      <c r="AF28" s="3">
        <v>28</v>
      </c>
      <c r="AG28" s="4">
        <v>5.2</v>
      </c>
      <c r="AH28" s="4">
        <v>9.5</v>
      </c>
      <c r="AI28" s="4">
        <v>15.7</v>
      </c>
      <c r="AJ28" s="4">
        <v>18.3</v>
      </c>
      <c r="AK28" s="4">
        <v>19.399999999999999</v>
      </c>
      <c r="AL28" s="4">
        <v>21.7</v>
      </c>
      <c r="AM28" s="4">
        <v>19.8</v>
      </c>
      <c r="AN28" s="4">
        <v>23.4</v>
      </c>
      <c r="AO28" s="4">
        <v>29.3</v>
      </c>
      <c r="AP28" s="4">
        <v>21.1</v>
      </c>
      <c r="AQ28" s="4">
        <v>24.3</v>
      </c>
      <c r="AR28" s="4">
        <v>20.6</v>
      </c>
      <c r="AS28" s="4">
        <v>12.4</v>
      </c>
      <c r="AT28" s="4">
        <v>11.8</v>
      </c>
      <c r="AU28" s="4">
        <v>13.7</v>
      </c>
      <c r="AV28" s="3">
        <v>7</v>
      </c>
      <c r="AW28" s="4">
        <v>15.7</v>
      </c>
      <c r="AX28" s="4">
        <v>16.399999999999999</v>
      </c>
      <c r="AY28" s="3">
        <v>9</v>
      </c>
      <c r="AZ28" s="4">
        <v>19.399999999999999</v>
      </c>
      <c r="BA28" s="3">
        <v>9</v>
      </c>
      <c r="BB28" s="4">
        <v>17.7</v>
      </c>
      <c r="BC28" s="4">
        <v>15.3</v>
      </c>
      <c r="BD28" s="4">
        <v>20.3</v>
      </c>
      <c r="BE28" s="4">
        <v>19.3</v>
      </c>
      <c r="BF28" s="4">
        <v>14.6</v>
      </c>
      <c r="BG28" s="4">
        <v>22.4</v>
      </c>
      <c r="BH28" s="4">
        <v>3.1</v>
      </c>
      <c r="BI28" s="4">
        <v>14.1</v>
      </c>
      <c r="BJ28" s="4">
        <v>18.100000000000001</v>
      </c>
      <c r="BK28" s="4">
        <v>26.4</v>
      </c>
      <c r="BL28" s="4">
        <v>31.2</v>
      </c>
      <c r="BM28" s="4">
        <v>29.1</v>
      </c>
      <c r="BN28" s="4">
        <v>23.5</v>
      </c>
      <c r="BO28" s="3">
        <v>30</v>
      </c>
      <c r="BP28" s="4">
        <v>31.8</v>
      </c>
      <c r="BQ28" s="4">
        <v>32.1</v>
      </c>
      <c r="BR28" s="4">
        <v>18.3</v>
      </c>
      <c r="BS28" s="4">
        <v>22.4</v>
      </c>
      <c r="BT28" s="4">
        <v>26.7</v>
      </c>
      <c r="BU28" s="4">
        <v>18.7</v>
      </c>
      <c r="BV28" s="4">
        <v>5.4</v>
      </c>
      <c r="BW28" s="4">
        <v>15.9</v>
      </c>
      <c r="BX28" s="4">
        <v>25.6</v>
      </c>
      <c r="BY28" s="4">
        <v>13.8</v>
      </c>
      <c r="BZ28" s="4">
        <v>24.5</v>
      </c>
      <c r="CA28" s="4">
        <v>21.4</v>
      </c>
      <c r="CB28" s="3">
        <v>15</v>
      </c>
      <c r="CC28" s="4">
        <v>29.8</v>
      </c>
      <c r="CD28" s="4">
        <v>25.8</v>
      </c>
      <c r="CE28" s="4">
        <v>30.8</v>
      </c>
      <c r="CF28" s="4">
        <v>16.600000000000001</v>
      </c>
      <c r="CG28" s="4">
        <v>23.8</v>
      </c>
      <c r="CH28" s="4">
        <v>1.5</v>
      </c>
      <c r="CI28" s="4">
        <v>19.5</v>
      </c>
      <c r="CJ28" s="4">
        <v>10.199999999999999</v>
      </c>
      <c r="CK28" s="4">
        <v>27.5</v>
      </c>
      <c r="CL28" s="4">
        <v>18.899999999999999</v>
      </c>
      <c r="CM28" s="4">
        <v>18.600000000000001</v>
      </c>
      <c r="CN28" s="4">
        <v>15.8</v>
      </c>
      <c r="CO28" s="3">
        <v>31</v>
      </c>
      <c r="CP28" s="4">
        <v>33.200000000000003</v>
      </c>
      <c r="CQ28" s="4">
        <v>13.5</v>
      </c>
      <c r="CR28" s="4">
        <v>10.7</v>
      </c>
      <c r="CS28" s="3">
        <v>24</v>
      </c>
    </row>
    <row r="29" spans="1:97" x14ac:dyDescent="0.35">
      <c r="A29" s="1">
        <v>28</v>
      </c>
      <c r="B29" s="4">
        <v>3.8</v>
      </c>
      <c r="C29" s="4">
        <v>6.5</v>
      </c>
      <c r="D29" s="4">
        <v>6.7</v>
      </c>
      <c r="E29" s="4">
        <v>4.8</v>
      </c>
      <c r="F29" s="4">
        <v>2.8</v>
      </c>
      <c r="G29" s="3">
        <v>1</v>
      </c>
      <c r="H29" s="4">
        <v>2.8</v>
      </c>
      <c r="I29" s="4">
        <v>4.5</v>
      </c>
      <c r="J29" s="4">
        <v>6.7</v>
      </c>
      <c r="K29" s="4">
        <v>8.1</v>
      </c>
      <c r="L29" s="4">
        <v>10.9</v>
      </c>
      <c r="M29" s="4">
        <v>14.7</v>
      </c>
      <c r="N29" s="4">
        <v>21.6</v>
      </c>
      <c r="O29" s="4">
        <v>17.2</v>
      </c>
      <c r="P29" s="4">
        <v>14.2</v>
      </c>
      <c r="Q29" s="4">
        <v>13.4</v>
      </c>
      <c r="R29" s="3">
        <v>5</v>
      </c>
      <c r="S29" s="4">
        <v>1.5</v>
      </c>
      <c r="T29" s="4">
        <v>7.4</v>
      </c>
      <c r="U29" s="4">
        <v>8.6999999999999993</v>
      </c>
      <c r="V29" s="4">
        <v>7.7</v>
      </c>
      <c r="W29" s="4">
        <v>8.1</v>
      </c>
      <c r="X29" s="4">
        <v>8.1</v>
      </c>
      <c r="Y29" s="3">
        <v>12</v>
      </c>
      <c r="Z29" s="4">
        <v>8.5</v>
      </c>
      <c r="AA29" s="4">
        <v>6.3</v>
      </c>
      <c r="AB29" s="4">
        <v>13.8</v>
      </c>
      <c r="AC29" s="4">
        <v>11.2</v>
      </c>
      <c r="AD29" s="4">
        <v>5.5</v>
      </c>
      <c r="AE29" s="4">
        <v>15.5</v>
      </c>
      <c r="AF29" s="4">
        <v>22.5</v>
      </c>
      <c r="AG29" s="4">
        <v>12.1</v>
      </c>
      <c r="AH29" s="4">
        <v>20.2</v>
      </c>
      <c r="AI29" s="4">
        <v>13.9</v>
      </c>
      <c r="AJ29" s="4">
        <v>12.1</v>
      </c>
      <c r="AK29" s="4">
        <v>12.9</v>
      </c>
      <c r="AL29" s="4">
        <v>15.1</v>
      </c>
      <c r="AM29" s="4">
        <v>16.100000000000001</v>
      </c>
      <c r="AN29" s="4">
        <v>11.9</v>
      </c>
      <c r="AO29" s="4">
        <v>17.7</v>
      </c>
      <c r="AP29" s="3">
        <v>14</v>
      </c>
      <c r="AQ29" s="4">
        <v>12.8</v>
      </c>
      <c r="AR29" s="4">
        <v>23.4</v>
      </c>
      <c r="AS29" s="4">
        <v>15.3</v>
      </c>
      <c r="AT29" s="4">
        <v>3.8</v>
      </c>
      <c r="AU29" s="3">
        <v>16</v>
      </c>
      <c r="AV29" s="4">
        <v>17.2</v>
      </c>
      <c r="AW29" s="4">
        <v>18.5</v>
      </c>
      <c r="AX29" s="4">
        <v>17.7</v>
      </c>
      <c r="AY29" s="4">
        <v>11.2</v>
      </c>
      <c r="AZ29" s="4">
        <v>17.7</v>
      </c>
      <c r="BA29" s="4">
        <v>9.9</v>
      </c>
      <c r="BB29" s="4">
        <v>6.2</v>
      </c>
      <c r="BC29" s="4">
        <v>6.6</v>
      </c>
      <c r="BD29" s="4">
        <v>8.8000000000000007</v>
      </c>
      <c r="BE29" s="3">
        <v>30</v>
      </c>
      <c r="BF29" s="4">
        <v>25.3</v>
      </c>
      <c r="BG29" s="4">
        <v>16.2</v>
      </c>
      <c r="BH29" s="4">
        <v>13.3</v>
      </c>
      <c r="BI29" s="4">
        <v>24.7</v>
      </c>
      <c r="BJ29" s="4">
        <v>10.5</v>
      </c>
      <c r="BK29" s="4">
        <v>14.8</v>
      </c>
      <c r="BL29" s="4">
        <v>19.600000000000001</v>
      </c>
      <c r="BM29" s="4">
        <v>22.2</v>
      </c>
      <c r="BN29" s="3">
        <v>17</v>
      </c>
      <c r="BO29" s="4">
        <v>23.5</v>
      </c>
      <c r="BP29" s="4">
        <v>24.2</v>
      </c>
      <c r="BQ29" s="3">
        <v>23</v>
      </c>
      <c r="BR29" s="4">
        <v>17.899999999999999</v>
      </c>
      <c r="BS29" s="4">
        <v>17.5</v>
      </c>
      <c r="BT29" s="4">
        <v>19.5</v>
      </c>
      <c r="BU29" s="4">
        <v>12.5</v>
      </c>
      <c r="BV29" s="4">
        <v>16.100000000000001</v>
      </c>
      <c r="BW29" s="4">
        <v>9.3000000000000007</v>
      </c>
      <c r="BX29" s="4">
        <v>16.100000000000001</v>
      </c>
      <c r="BY29" s="4">
        <v>16.100000000000001</v>
      </c>
      <c r="BZ29" s="4">
        <v>12.9</v>
      </c>
      <c r="CA29" s="4">
        <v>9.8000000000000007</v>
      </c>
      <c r="CB29" s="4">
        <v>9.6</v>
      </c>
      <c r="CC29" s="4">
        <v>20.8</v>
      </c>
      <c r="CD29" s="4">
        <v>19.5</v>
      </c>
      <c r="CE29" s="4">
        <v>19.2</v>
      </c>
      <c r="CF29" s="4">
        <v>15.2</v>
      </c>
      <c r="CG29" s="4">
        <v>17.2</v>
      </c>
      <c r="CH29" s="4">
        <v>11.3</v>
      </c>
      <c r="CI29" s="4">
        <v>8.9</v>
      </c>
      <c r="CJ29" s="4">
        <v>20.8</v>
      </c>
      <c r="CK29" s="4">
        <v>20.9</v>
      </c>
      <c r="CL29" s="4">
        <v>7.7</v>
      </c>
      <c r="CM29" s="4">
        <v>9.1</v>
      </c>
      <c r="CN29" s="4">
        <v>12.1</v>
      </c>
      <c r="CO29" s="4">
        <v>19.399999999999999</v>
      </c>
      <c r="CP29" s="4">
        <v>21.6</v>
      </c>
      <c r="CQ29" s="4">
        <v>11.9</v>
      </c>
      <c r="CR29" s="3">
        <v>3</v>
      </c>
      <c r="CS29" s="4">
        <v>19.2</v>
      </c>
    </row>
    <row r="30" spans="1:97" x14ac:dyDescent="0.35">
      <c r="A30" s="1">
        <v>29</v>
      </c>
      <c r="B30" s="4">
        <v>3.3</v>
      </c>
      <c r="C30" s="4">
        <v>0.7</v>
      </c>
      <c r="D30" s="3">
        <v>4</v>
      </c>
      <c r="E30" s="3">
        <v>7</v>
      </c>
      <c r="F30" s="4">
        <v>4.7</v>
      </c>
      <c r="G30" s="4">
        <v>5.6</v>
      </c>
      <c r="H30" s="4">
        <v>7.4</v>
      </c>
      <c r="I30" s="3">
        <v>4</v>
      </c>
      <c r="J30" s="4">
        <v>1.3</v>
      </c>
      <c r="K30" s="4">
        <v>2.2999999999999998</v>
      </c>
      <c r="L30" s="4">
        <v>6.3</v>
      </c>
      <c r="M30" s="4">
        <v>10.1</v>
      </c>
      <c r="N30" s="3">
        <v>21</v>
      </c>
      <c r="O30" s="4">
        <v>12.6</v>
      </c>
      <c r="P30" s="4">
        <v>9.6</v>
      </c>
      <c r="Q30" s="4">
        <v>13.1</v>
      </c>
      <c r="R30" s="4">
        <v>9.3000000000000007</v>
      </c>
      <c r="S30" s="4">
        <v>5.8</v>
      </c>
      <c r="T30" s="4">
        <v>2.2999999999999998</v>
      </c>
      <c r="U30" s="3">
        <v>6</v>
      </c>
      <c r="V30" s="4">
        <v>7.2</v>
      </c>
      <c r="W30" s="4">
        <v>7.8</v>
      </c>
      <c r="X30" s="4">
        <v>12.6</v>
      </c>
      <c r="Y30" s="4">
        <v>9.8000000000000007</v>
      </c>
      <c r="Z30" s="3">
        <v>4</v>
      </c>
      <c r="AA30" s="4">
        <v>10.7</v>
      </c>
      <c r="AB30" s="4">
        <v>8.4</v>
      </c>
      <c r="AC30" s="4">
        <v>6.6</v>
      </c>
      <c r="AD30" s="4">
        <v>6.2</v>
      </c>
      <c r="AE30" s="4">
        <v>16.8</v>
      </c>
      <c r="AF30" s="4">
        <v>19.8</v>
      </c>
      <c r="AG30" s="4">
        <v>9.5</v>
      </c>
      <c r="AH30" s="4">
        <v>19.899999999999999</v>
      </c>
      <c r="AI30" s="4">
        <v>15.1</v>
      </c>
      <c r="AJ30" s="4">
        <v>13.4</v>
      </c>
      <c r="AK30" s="4">
        <v>12.4</v>
      </c>
      <c r="AL30" s="4">
        <v>14.6</v>
      </c>
      <c r="AM30" s="4">
        <v>11.6</v>
      </c>
      <c r="AN30" s="4">
        <v>16.3</v>
      </c>
      <c r="AO30" s="4">
        <v>22.2</v>
      </c>
      <c r="AP30" s="4">
        <v>18.399999999999999</v>
      </c>
      <c r="AQ30" s="4">
        <v>17.2</v>
      </c>
      <c r="AR30" s="4">
        <v>18.8</v>
      </c>
      <c r="AS30" s="4">
        <v>11.9</v>
      </c>
      <c r="AT30" s="4">
        <v>6.9</v>
      </c>
      <c r="AU30" s="4">
        <v>13.3</v>
      </c>
      <c r="AV30" s="4">
        <v>14.5</v>
      </c>
      <c r="AW30" s="4">
        <v>13.9</v>
      </c>
      <c r="AX30" s="4">
        <v>13.2</v>
      </c>
      <c r="AY30" s="4">
        <v>8.6</v>
      </c>
      <c r="AZ30" s="4">
        <v>21.4</v>
      </c>
      <c r="BA30" s="4">
        <v>7.3</v>
      </c>
      <c r="BB30" s="4">
        <v>10.7</v>
      </c>
      <c r="BC30" s="4">
        <v>11.1</v>
      </c>
      <c r="BD30" s="4">
        <v>13.3</v>
      </c>
      <c r="BE30" s="4">
        <v>29.7</v>
      </c>
      <c r="BF30" s="3">
        <v>25</v>
      </c>
      <c r="BG30" s="4">
        <v>14.2</v>
      </c>
      <c r="BH30" s="3">
        <v>13</v>
      </c>
      <c r="BI30" s="4">
        <v>24.5</v>
      </c>
      <c r="BJ30" s="4">
        <v>13.2</v>
      </c>
      <c r="BK30" s="4">
        <v>19.3</v>
      </c>
      <c r="BL30" s="4">
        <v>24.1</v>
      </c>
      <c r="BM30" s="3">
        <v>22</v>
      </c>
      <c r="BN30" s="4">
        <v>16.5</v>
      </c>
      <c r="BO30" s="3">
        <v>23</v>
      </c>
      <c r="BP30" s="4">
        <v>24.7</v>
      </c>
      <c r="BQ30" s="3">
        <v>25</v>
      </c>
      <c r="BR30" s="4">
        <v>19.2</v>
      </c>
      <c r="BS30" s="4">
        <v>17.399999999999999</v>
      </c>
      <c r="BT30" s="4">
        <v>18.5</v>
      </c>
      <c r="BU30" s="4">
        <v>13.8</v>
      </c>
      <c r="BV30" s="4">
        <v>15.8</v>
      </c>
      <c r="BW30" s="4">
        <v>8.8000000000000007</v>
      </c>
      <c r="BX30" s="4">
        <v>20.6</v>
      </c>
      <c r="BY30" s="4">
        <v>11.6</v>
      </c>
      <c r="BZ30" s="4">
        <v>17.399999999999999</v>
      </c>
      <c r="CA30" s="4">
        <v>14.3</v>
      </c>
      <c r="CB30" s="4">
        <v>10.1</v>
      </c>
      <c r="CC30" s="4">
        <v>25.2</v>
      </c>
      <c r="CD30" s="4">
        <v>20.8</v>
      </c>
      <c r="CE30" s="4">
        <v>23.7</v>
      </c>
      <c r="CF30" s="4">
        <v>16.100000000000001</v>
      </c>
      <c r="CG30" s="4">
        <v>16.7</v>
      </c>
      <c r="CH30" s="4">
        <v>11.1</v>
      </c>
      <c r="CI30" s="4">
        <v>12.4</v>
      </c>
      <c r="CJ30" s="4">
        <v>20.6</v>
      </c>
      <c r="CK30" s="4">
        <v>20.399999999999999</v>
      </c>
      <c r="CL30" s="4">
        <v>11.9</v>
      </c>
      <c r="CM30" s="4">
        <v>13.5</v>
      </c>
      <c r="CN30" s="4">
        <v>7.6</v>
      </c>
      <c r="CO30" s="4">
        <v>23.9</v>
      </c>
      <c r="CP30" s="4">
        <v>26.1</v>
      </c>
      <c r="CQ30" s="3">
        <v>13</v>
      </c>
      <c r="CR30" s="4">
        <v>5.8</v>
      </c>
      <c r="CS30" s="4">
        <v>19.100000000000001</v>
      </c>
    </row>
    <row r="31" spans="1:97" x14ac:dyDescent="0.35">
      <c r="A31" s="1">
        <v>30</v>
      </c>
      <c r="B31" s="4">
        <v>31.2</v>
      </c>
      <c r="C31" s="4">
        <v>33.1</v>
      </c>
      <c r="D31" s="4">
        <v>31.8</v>
      </c>
      <c r="E31" s="3">
        <v>28</v>
      </c>
      <c r="F31" s="4">
        <v>30.9</v>
      </c>
      <c r="G31" s="3">
        <v>31</v>
      </c>
      <c r="H31" s="4">
        <v>32.6</v>
      </c>
      <c r="I31" s="4">
        <v>35.1</v>
      </c>
      <c r="J31" s="4">
        <v>32.200000000000003</v>
      </c>
      <c r="K31" s="4">
        <v>35.6</v>
      </c>
      <c r="L31" s="4">
        <v>34.799999999999997</v>
      </c>
      <c r="M31" s="4">
        <v>42.9</v>
      </c>
      <c r="N31" s="4">
        <v>46.9</v>
      </c>
      <c r="O31" s="4">
        <v>45.4</v>
      </c>
      <c r="P31" s="4">
        <v>42.5</v>
      </c>
      <c r="Q31" s="4">
        <v>36.200000000000003</v>
      </c>
      <c r="R31" s="4">
        <v>32.9</v>
      </c>
      <c r="S31" s="4">
        <v>29.4</v>
      </c>
      <c r="T31" s="4">
        <v>35.6</v>
      </c>
      <c r="U31" s="4">
        <v>28.7</v>
      </c>
      <c r="V31" s="4">
        <v>36.6</v>
      </c>
      <c r="W31" s="3">
        <v>35</v>
      </c>
      <c r="X31" s="4">
        <v>27.5</v>
      </c>
      <c r="Y31" s="4">
        <v>24.3</v>
      </c>
      <c r="Z31" s="4">
        <v>36.9</v>
      </c>
      <c r="AA31" s="4">
        <v>26.3</v>
      </c>
      <c r="AB31" s="4">
        <v>42.1</v>
      </c>
      <c r="AC31" s="4">
        <v>39.4</v>
      </c>
      <c r="AD31" s="4">
        <v>26.4</v>
      </c>
      <c r="AE31" s="4">
        <v>17.8</v>
      </c>
      <c r="AF31" s="4">
        <v>51.7</v>
      </c>
      <c r="AG31" s="4">
        <v>29.7</v>
      </c>
      <c r="AH31" s="4">
        <v>41.4</v>
      </c>
      <c r="AI31" s="4">
        <v>19.2</v>
      </c>
      <c r="AJ31" s="4">
        <v>20.9</v>
      </c>
      <c r="AK31" s="4">
        <v>41.8</v>
      </c>
      <c r="AL31" s="4">
        <v>43.5</v>
      </c>
      <c r="AM31" s="4">
        <v>44.5</v>
      </c>
      <c r="AN31" s="4">
        <v>35.4</v>
      </c>
      <c r="AO31" s="4">
        <v>33.700000000000003</v>
      </c>
      <c r="AP31" s="4">
        <v>22.3</v>
      </c>
      <c r="AQ31" s="4">
        <v>28.7</v>
      </c>
      <c r="AR31" s="4">
        <v>51.6</v>
      </c>
      <c r="AS31" s="4">
        <v>23.9</v>
      </c>
      <c r="AT31" s="4">
        <v>26.9</v>
      </c>
      <c r="AU31" s="4">
        <v>27.9</v>
      </c>
      <c r="AV31" s="4">
        <v>36.9</v>
      </c>
      <c r="AW31" s="4">
        <v>46.8</v>
      </c>
      <c r="AX31" s="3">
        <v>46</v>
      </c>
      <c r="AY31" s="4">
        <v>28.5</v>
      </c>
      <c r="AZ31" s="4">
        <v>26.2</v>
      </c>
      <c r="BA31" s="3">
        <v>26</v>
      </c>
      <c r="BB31" s="4">
        <v>31.4</v>
      </c>
      <c r="BC31" s="4">
        <v>25.8</v>
      </c>
      <c r="BD31" s="4">
        <v>25.2</v>
      </c>
      <c r="BE31" s="4">
        <v>51.8</v>
      </c>
      <c r="BF31" s="4">
        <v>46.6</v>
      </c>
      <c r="BG31" s="4">
        <v>45.9</v>
      </c>
      <c r="BH31" s="4">
        <v>39.4</v>
      </c>
      <c r="BI31" s="4">
        <v>46.6</v>
      </c>
      <c r="BJ31" s="4">
        <v>24.4</v>
      </c>
      <c r="BK31" s="4">
        <v>36.700000000000003</v>
      </c>
      <c r="BL31" s="4">
        <v>38.700000000000003</v>
      </c>
      <c r="BM31" s="4">
        <v>41.7</v>
      </c>
      <c r="BN31" s="4">
        <v>43.7</v>
      </c>
      <c r="BO31" s="4">
        <v>44.6</v>
      </c>
      <c r="BP31" s="4">
        <v>43.7</v>
      </c>
      <c r="BQ31" s="4">
        <v>42.5</v>
      </c>
      <c r="BR31" s="4">
        <v>20.5</v>
      </c>
      <c r="BS31" s="3">
        <v>17</v>
      </c>
      <c r="BT31" s="3">
        <v>49</v>
      </c>
      <c r="BU31" s="4">
        <v>20.9</v>
      </c>
      <c r="BV31" s="3">
        <v>38</v>
      </c>
      <c r="BW31" s="4">
        <v>38.299999999999997</v>
      </c>
      <c r="BX31" s="4">
        <v>19.2</v>
      </c>
      <c r="BY31" s="4">
        <v>44.4</v>
      </c>
      <c r="BZ31" s="4">
        <v>27.7</v>
      </c>
      <c r="CA31" s="4">
        <v>30.7</v>
      </c>
      <c r="CB31" s="4">
        <v>25.1</v>
      </c>
      <c r="CC31" s="4">
        <v>16.600000000000001</v>
      </c>
      <c r="CD31" s="4">
        <v>14.8</v>
      </c>
      <c r="CE31" s="4">
        <v>24.8</v>
      </c>
      <c r="CF31" s="4">
        <v>21.6</v>
      </c>
      <c r="CG31" s="4">
        <v>40.799999999999997</v>
      </c>
      <c r="CH31" s="4">
        <v>31.6</v>
      </c>
      <c r="CI31" s="4">
        <v>36.6</v>
      </c>
      <c r="CJ31" s="4">
        <v>40.5</v>
      </c>
      <c r="CK31" s="4">
        <v>50.5</v>
      </c>
      <c r="CL31" s="4">
        <v>35.5</v>
      </c>
      <c r="CM31" s="3">
        <v>33</v>
      </c>
      <c r="CN31" s="4">
        <v>40.5</v>
      </c>
      <c r="CO31" s="4">
        <v>22.7</v>
      </c>
      <c r="CP31" s="4">
        <v>33.799999999999997</v>
      </c>
      <c r="CQ31" s="4">
        <v>21.7</v>
      </c>
      <c r="CR31" s="4">
        <v>27.8</v>
      </c>
      <c r="CS31" s="4">
        <v>15.4</v>
      </c>
    </row>
    <row r="32" spans="1:97" x14ac:dyDescent="0.35">
      <c r="A32" s="1">
        <v>31</v>
      </c>
      <c r="B32" s="4">
        <v>28.9</v>
      </c>
      <c r="C32" s="4">
        <v>27.5</v>
      </c>
      <c r="D32" s="4">
        <v>30.5</v>
      </c>
      <c r="E32" s="4">
        <v>33.5</v>
      </c>
      <c r="F32" s="4">
        <v>30.3</v>
      </c>
      <c r="G32" s="4">
        <v>31.2</v>
      </c>
      <c r="H32" s="3">
        <v>33</v>
      </c>
      <c r="I32" s="4">
        <v>29.6</v>
      </c>
      <c r="J32" s="4">
        <v>27.7</v>
      </c>
      <c r="K32" s="4">
        <v>26.3</v>
      </c>
      <c r="L32" s="4">
        <v>24.2</v>
      </c>
      <c r="M32" s="3">
        <v>22</v>
      </c>
      <c r="N32" s="4">
        <v>46.5</v>
      </c>
      <c r="O32" s="4">
        <v>15.9</v>
      </c>
      <c r="P32" s="3">
        <v>29</v>
      </c>
      <c r="Q32" s="3">
        <v>23</v>
      </c>
      <c r="R32" s="4">
        <v>33.6</v>
      </c>
      <c r="S32" s="4">
        <v>31.4</v>
      </c>
      <c r="T32" s="4">
        <v>24.8</v>
      </c>
      <c r="U32" s="4">
        <v>30.8</v>
      </c>
      <c r="V32" s="4">
        <v>31.4</v>
      </c>
      <c r="W32" s="4">
        <v>26.5</v>
      </c>
      <c r="X32" s="4">
        <v>38.1</v>
      </c>
      <c r="Y32" s="4">
        <v>33.6</v>
      </c>
      <c r="Z32" s="4">
        <v>26.9</v>
      </c>
      <c r="AA32" s="4">
        <v>35.700000000000003</v>
      </c>
      <c r="AB32" s="4">
        <v>26.4</v>
      </c>
      <c r="AC32" s="4">
        <v>22.1</v>
      </c>
      <c r="AD32" s="4">
        <v>33.6</v>
      </c>
      <c r="AE32" s="4">
        <v>43.2</v>
      </c>
      <c r="AF32" s="4">
        <v>37.5</v>
      </c>
      <c r="AG32" s="4">
        <v>28.4</v>
      </c>
      <c r="AH32" s="3">
        <v>24</v>
      </c>
      <c r="AI32" s="4">
        <v>38.9</v>
      </c>
      <c r="AJ32" s="4">
        <v>39.9</v>
      </c>
      <c r="AK32" s="4">
        <v>35.1</v>
      </c>
      <c r="AL32" s="4">
        <v>38.9</v>
      </c>
      <c r="AM32" s="4">
        <v>36.200000000000003</v>
      </c>
      <c r="AN32" s="4">
        <v>41.2</v>
      </c>
      <c r="AO32" s="4">
        <v>45.7</v>
      </c>
      <c r="AP32" s="3">
        <v>44</v>
      </c>
      <c r="AQ32" s="4">
        <v>42.8</v>
      </c>
      <c r="AR32" s="4">
        <v>26.1</v>
      </c>
      <c r="AS32" s="4">
        <v>35.6</v>
      </c>
      <c r="AT32" s="4">
        <v>33.299999999999997</v>
      </c>
      <c r="AU32" s="4">
        <v>38.299999999999997</v>
      </c>
      <c r="AV32" s="4">
        <v>33.799999999999997</v>
      </c>
      <c r="AW32" s="4">
        <v>20.9</v>
      </c>
      <c r="AX32" s="3">
        <v>28</v>
      </c>
      <c r="AY32" s="4">
        <v>32.200000000000003</v>
      </c>
      <c r="AZ32" s="4">
        <v>42.3</v>
      </c>
      <c r="BA32" s="4">
        <v>32.200000000000003</v>
      </c>
      <c r="BB32" s="4">
        <v>36.200000000000003</v>
      </c>
      <c r="BC32" s="4">
        <v>36.6</v>
      </c>
      <c r="BD32" s="4">
        <v>38.799999999999997</v>
      </c>
      <c r="BE32" s="4">
        <v>20.7</v>
      </c>
      <c r="BF32" s="4">
        <v>20.7</v>
      </c>
      <c r="BG32" s="4">
        <v>38.4</v>
      </c>
      <c r="BH32" s="4">
        <v>27.8</v>
      </c>
      <c r="BI32" s="4">
        <v>21.2</v>
      </c>
      <c r="BJ32" s="4">
        <v>39.6</v>
      </c>
      <c r="BK32" s="4">
        <v>44.2</v>
      </c>
      <c r="BL32" s="3">
        <v>49</v>
      </c>
      <c r="BM32" s="4">
        <v>46.8</v>
      </c>
      <c r="BN32" s="4">
        <v>41.6</v>
      </c>
      <c r="BO32" s="4">
        <v>47.7</v>
      </c>
      <c r="BP32" s="4">
        <v>49.5</v>
      </c>
      <c r="BQ32" s="4">
        <v>49.8</v>
      </c>
      <c r="BR32" s="4">
        <v>41.5</v>
      </c>
      <c r="BS32" s="4">
        <v>43.9</v>
      </c>
      <c r="BT32" s="4">
        <v>42.2</v>
      </c>
      <c r="BU32" s="4">
        <v>40.200000000000003</v>
      </c>
      <c r="BV32" s="4">
        <v>29.1</v>
      </c>
      <c r="BW32" s="3">
        <v>33</v>
      </c>
      <c r="BX32" s="4">
        <v>46.2</v>
      </c>
      <c r="BY32" s="4">
        <v>26.3</v>
      </c>
      <c r="BZ32" s="3">
        <v>43</v>
      </c>
      <c r="CA32" s="4">
        <v>39.9</v>
      </c>
      <c r="CB32" s="4">
        <v>36.5</v>
      </c>
      <c r="CC32" s="4">
        <v>51.3</v>
      </c>
      <c r="CD32" s="4">
        <v>47.3</v>
      </c>
      <c r="CE32" s="4">
        <v>49.3</v>
      </c>
      <c r="CF32" s="4">
        <v>39.799999999999997</v>
      </c>
      <c r="CG32" s="4">
        <v>40.9</v>
      </c>
      <c r="CH32" s="4">
        <v>25.8</v>
      </c>
      <c r="CI32" s="4">
        <v>36.6</v>
      </c>
      <c r="CJ32" s="4">
        <v>27.3</v>
      </c>
      <c r="CK32" s="4">
        <v>45.2</v>
      </c>
      <c r="CL32" s="4">
        <v>36.1</v>
      </c>
      <c r="CM32" s="4">
        <v>35.799999999999997</v>
      </c>
      <c r="CN32" s="4">
        <v>31.1</v>
      </c>
      <c r="CO32" s="4">
        <v>49.5</v>
      </c>
      <c r="CP32" s="3">
        <v>51</v>
      </c>
      <c r="CQ32" s="4">
        <v>36.700000000000003</v>
      </c>
      <c r="CR32" s="4">
        <v>32.200000000000003</v>
      </c>
      <c r="CS32" s="4">
        <v>45.6</v>
      </c>
    </row>
    <row r="33" spans="1:97" x14ac:dyDescent="0.35">
      <c r="A33" s="1">
        <v>32</v>
      </c>
      <c r="B33" s="4">
        <v>12.8</v>
      </c>
      <c r="C33" s="4">
        <v>12.4</v>
      </c>
      <c r="D33" s="4">
        <v>15.2</v>
      </c>
      <c r="E33" s="4">
        <v>18.2</v>
      </c>
      <c r="F33" s="4">
        <v>14.2</v>
      </c>
      <c r="G33" s="4">
        <v>13.8</v>
      </c>
      <c r="H33" s="4">
        <v>11.9</v>
      </c>
      <c r="I33" s="4">
        <v>10.3</v>
      </c>
      <c r="J33" s="4">
        <v>12.6</v>
      </c>
      <c r="K33" s="4">
        <v>14.7</v>
      </c>
      <c r="L33" s="4">
        <v>18.8</v>
      </c>
      <c r="M33" s="3">
        <v>18</v>
      </c>
      <c r="N33" s="4">
        <v>11.8</v>
      </c>
      <c r="O33" s="4">
        <v>20.6</v>
      </c>
      <c r="P33" s="3">
        <v>8</v>
      </c>
      <c r="Q33" s="4">
        <v>21.6</v>
      </c>
      <c r="R33" s="4">
        <v>12.5</v>
      </c>
      <c r="S33" s="4">
        <v>15.3</v>
      </c>
      <c r="T33" s="4">
        <v>12.7</v>
      </c>
      <c r="U33" s="4">
        <v>17.2</v>
      </c>
      <c r="V33" s="4">
        <v>7.1</v>
      </c>
      <c r="W33" s="4">
        <v>16.5</v>
      </c>
      <c r="X33" s="4">
        <v>19.399999999999999</v>
      </c>
      <c r="Y33" s="4">
        <v>23.5</v>
      </c>
      <c r="Z33" s="3">
        <v>10</v>
      </c>
      <c r="AA33" s="4">
        <v>17.7</v>
      </c>
      <c r="AB33" s="4">
        <v>13.7</v>
      </c>
      <c r="AC33" s="4">
        <v>14.8</v>
      </c>
      <c r="AD33" s="4">
        <v>17.399999999999999</v>
      </c>
      <c r="AE33" s="3">
        <v>28</v>
      </c>
      <c r="AF33" s="4">
        <v>9.9</v>
      </c>
      <c r="AG33" s="4">
        <v>20.7</v>
      </c>
      <c r="AH33" s="4">
        <v>28.6</v>
      </c>
      <c r="AI33" s="4">
        <v>25.3</v>
      </c>
      <c r="AJ33" s="4">
        <v>24.6</v>
      </c>
      <c r="AK33" s="4">
        <v>3.1</v>
      </c>
      <c r="AL33" s="4">
        <v>6.4</v>
      </c>
      <c r="AM33" s="3">
        <v>3</v>
      </c>
      <c r="AN33" s="4">
        <v>18.399999999999999</v>
      </c>
      <c r="AO33" s="4">
        <v>20.100000000000001</v>
      </c>
      <c r="AP33" s="4">
        <v>25.3</v>
      </c>
      <c r="AQ33" s="4">
        <v>22.6</v>
      </c>
      <c r="AR33" s="4">
        <v>17.3</v>
      </c>
      <c r="AS33" s="4">
        <v>23.1</v>
      </c>
      <c r="AT33" s="4">
        <v>18.100000000000001</v>
      </c>
      <c r="AU33" s="4">
        <v>24.5</v>
      </c>
      <c r="AV33" s="4">
        <v>25.7</v>
      </c>
      <c r="AW33" s="4">
        <v>21.4</v>
      </c>
      <c r="AX33" s="4">
        <v>8.8000000000000007</v>
      </c>
      <c r="AY33" s="4">
        <v>19.8</v>
      </c>
      <c r="AZ33" s="4">
        <v>30.2</v>
      </c>
      <c r="BA33" s="4">
        <v>18.5</v>
      </c>
      <c r="BB33" s="4">
        <v>17.5</v>
      </c>
      <c r="BC33" s="3">
        <v>18</v>
      </c>
      <c r="BD33" s="4">
        <v>20.100000000000001</v>
      </c>
      <c r="BE33" s="4">
        <v>38.4</v>
      </c>
      <c r="BF33" s="4">
        <v>33.700000000000003</v>
      </c>
      <c r="BG33" s="4">
        <v>3.7</v>
      </c>
      <c r="BH33" s="4">
        <v>21.7</v>
      </c>
      <c r="BI33" s="4">
        <v>33.1</v>
      </c>
      <c r="BJ33" s="4">
        <v>21.8</v>
      </c>
      <c r="BK33" s="4">
        <v>13.6</v>
      </c>
      <c r="BL33" s="4">
        <v>17.399999999999999</v>
      </c>
      <c r="BM33" s="4">
        <v>12.2</v>
      </c>
      <c r="BN33" s="3">
        <v>7</v>
      </c>
      <c r="BO33" s="4">
        <v>13.1</v>
      </c>
      <c r="BP33" s="4">
        <v>14.9</v>
      </c>
      <c r="BQ33" s="4">
        <v>15.2</v>
      </c>
      <c r="BR33" s="4">
        <v>30.4</v>
      </c>
      <c r="BS33" s="4">
        <v>28.6</v>
      </c>
      <c r="BT33" s="4">
        <v>8.6</v>
      </c>
      <c r="BU33" s="3">
        <v>25</v>
      </c>
      <c r="BV33" s="4">
        <v>24.5</v>
      </c>
      <c r="BW33" s="4">
        <v>5.0999999999999996</v>
      </c>
      <c r="BX33" s="4">
        <v>27.4</v>
      </c>
      <c r="BY33" s="3">
        <v>11</v>
      </c>
      <c r="BZ33" s="4">
        <v>24.2</v>
      </c>
      <c r="CA33" s="4">
        <v>18.5</v>
      </c>
      <c r="CB33" s="4">
        <v>21.1</v>
      </c>
      <c r="CC33" s="4">
        <v>32.1</v>
      </c>
      <c r="CD33" s="3">
        <v>32</v>
      </c>
      <c r="CE33" s="4">
        <v>26.6</v>
      </c>
      <c r="CF33" s="4">
        <v>26.6</v>
      </c>
      <c r="CG33" s="4">
        <v>8.6999999999999993</v>
      </c>
      <c r="CH33" s="4">
        <v>21.3</v>
      </c>
      <c r="CI33" s="4">
        <v>8.1</v>
      </c>
      <c r="CJ33" s="4">
        <v>29.2</v>
      </c>
      <c r="CK33" s="4">
        <v>10.5</v>
      </c>
      <c r="CL33" s="4">
        <v>7.9</v>
      </c>
      <c r="CM33" s="4">
        <v>14.7</v>
      </c>
      <c r="CN33" s="4">
        <v>5.5</v>
      </c>
      <c r="CO33" s="4">
        <v>30.7</v>
      </c>
      <c r="CP33" s="3">
        <v>26</v>
      </c>
      <c r="CQ33" s="4">
        <v>23.4</v>
      </c>
      <c r="CR33" s="3">
        <v>17</v>
      </c>
      <c r="CS33" s="4">
        <v>30.3</v>
      </c>
    </row>
    <row r="34" spans="1:97" x14ac:dyDescent="0.35">
      <c r="A34" s="1">
        <v>33</v>
      </c>
      <c r="B34" s="4">
        <v>31.1</v>
      </c>
      <c r="C34" s="4">
        <v>32.4</v>
      </c>
      <c r="D34" s="4">
        <v>34.299999999999997</v>
      </c>
      <c r="E34" s="4">
        <v>30.5</v>
      </c>
      <c r="F34" s="4">
        <v>33.299999999999997</v>
      </c>
      <c r="G34" s="4">
        <v>26.3</v>
      </c>
      <c r="H34" s="4">
        <v>25.4</v>
      </c>
      <c r="I34" s="4">
        <v>29.3</v>
      </c>
      <c r="J34" s="4">
        <v>32.5</v>
      </c>
      <c r="K34" s="3">
        <v>34</v>
      </c>
      <c r="L34" s="4">
        <v>40.5</v>
      </c>
      <c r="M34" s="4">
        <v>40.5</v>
      </c>
      <c r="N34" s="4">
        <v>18.5</v>
      </c>
      <c r="O34" s="3">
        <v>43</v>
      </c>
      <c r="P34" s="4">
        <v>35.700000000000003</v>
      </c>
      <c r="Q34" s="4">
        <v>40.9</v>
      </c>
      <c r="R34" s="4">
        <v>23.5</v>
      </c>
      <c r="S34" s="4">
        <v>28.6</v>
      </c>
      <c r="T34" s="4">
        <v>33.200000000000003</v>
      </c>
      <c r="U34" s="4">
        <v>36.200000000000003</v>
      </c>
      <c r="V34" s="4">
        <v>28.9</v>
      </c>
      <c r="W34" s="4">
        <v>35.6</v>
      </c>
      <c r="X34" s="4">
        <v>24.7</v>
      </c>
      <c r="Y34" s="3">
        <v>33</v>
      </c>
      <c r="Z34" s="4">
        <v>31.6</v>
      </c>
      <c r="AA34" s="4">
        <v>27.2</v>
      </c>
      <c r="AB34" s="4">
        <v>35.4</v>
      </c>
      <c r="AC34" s="4">
        <v>36.4</v>
      </c>
      <c r="AD34" s="4">
        <v>32.9</v>
      </c>
      <c r="AE34" s="4">
        <v>30.2</v>
      </c>
      <c r="AF34" s="3">
        <v>35</v>
      </c>
      <c r="AG34" s="4">
        <v>38.9</v>
      </c>
      <c r="AH34" s="4">
        <v>47.7</v>
      </c>
      <c r="AI34" s="3">
        <v>35</v>
      </c>
      <c r="AJ34" s="4">
        <v>27.9</v>
      </c>
      <c r="AK34" s="3">
        <v>31</v>
      </c>
      <c r="AL34" s="4">
        <v>25.7</v>
      </c>
      <c r="AM34" s="4">
        <v>34.4</v>
      </c>
      <c r="AN34" s="4">
        <v>17.600000000000001</v>
      </c>
      <c r="AO34" s="4">
        <v>9.3000000000000007</v>
      </c>
      <c r="AP34" s="4">
        <v>24.9</v>
      </c>
      <c r="AQ34" s="4">
        <v>19.7</v>
      </c>
      <c r="AR34" s="4">
        <v>44.5</v>
      </c>
      <c r="AS34" s="4">
        <v>36.200000000000003</v>
      </c>
      <c r="AT34" s="4">
        <v>29.4</v>
      </c>
      <c r="AU34" s="4">
        <v>40.1</v>
      </c>
      <c r="AV34" s="4">
        <v>43.7</v>
      </c>
      <c r="AW34" s="4">
        <v>44.4</v>
      </c>
      <c r="AX34" s="4">
        <v>39.200000000000003</v>
      </c>
      <c r="AY34" s="4">
        <v>37.799999999999997</v>
      </c>
      <c r="AZ34" s="4">
        <v>38.5</v>
      </c>
      <c r="BA34" s="4">
        <v>35.200000000000003</v>
      </c>
      <c r="BB34" s="4">
        <v>22.9</v>
      </c>
      <c r="BC34" s="4">
        <v>27.6</v>
      </c>
      <c r="BD34" s="4">
        <v>27.3</v>
      </c>
      <c r="BE34" s="4">
        <v>57.5</v>
      </c>
      <c r="BF34" s="4">
        <v>52.8</v>
      </c>
      <c r="BG34" s="3">
        <v>28</v>
      </c>
      <c r="BH34" s="4">
        <v>40.799999999999997</v>
      </c>
      <c r="BI34" s="4">
        <v>52.3</v>
      </c>
      <c r="BJ34" s="4">
        <v>25.9</v>
      </c>
      <c r="BK34" s="4">
        <v>18.899999999999999</v>
      </c>
      <c r="BL34" s="4">
        <v>8.8000000000000007</v>
      </c>
      <c r="BM34" s="4">
        <v>15.1</v>
      </c>
      <c r="BN34" s="4">
        <v>25.9</v>
      </c>
      <c r="BO34" s="3">
        <v>17</v>
      </c>
      <c r="BP34" s="4">
        <v>15.4</v>
      </c>
      <c r="BQ34" s="4">
        <v>12.9</v>
      </c>
      <c r="BR34" s="4">
        <v>32.700000000000003</v>
      </c>
      <c r="BS34" s="4">
        <v>28.4</v>
      </c>
      <c r="BT34" s="4">
        <v>31.2</v>
      </c>
      <c r="BU34" s="3">
        <v>30</v>
      </c>
      <c r="BV34" s="4">
        <v>43.6</v>
      </c>
      <c r="BW34" s="4">
        <v>30.6</v>
      </c>
      <c r="BX34" s="3">
        <v>16</v>
      </c>
      <c r="BY34" s="4">
        <v>38.1</v>
      </c>
      <c r="BZ34" s="4">
        <v>14.7</v>
      </c>
      <c r="CA34" s="4">
        <v>20.6</v>
      </c>
      <c r="CB34" s="4">
        <v>30.6</v>
      </c>
      <c r="CC34" s="4">
        <v>22.2</v>
      </c>
      <c r="CD34" s="4">
        <v>18.2</v>
      </c>
      <c r="CE34" s="4">
        <v>7.7</v>
      </c>
      <c r="CF34" s="4">
        <v>36.9</v>
      </c>
      <c r="CG34" s="4">
        <v>16.600000000000001</v>
      </c>
      <c r="CH34" s="4">
        <v>40.799999999999997</v>
      </c>
      <c r="CI34" s="4">
        <v>22.4</v>
      </c>
      <c r="CJ34" s="4">
        <v>48.4</v>
      </c>
      <c r="CK34" s="4">
        <v>19.2</v>
      </c>
      <c r="CL34" s="4">
        <v>23.1</v>
      </c>
      <c r="CM34" s="3">
        <v>21</v>
      </c>
      <c r="CN34" s="4">
        <v>33.700000000000003</v>
      </c>
      <c r="CO34" s="4">
        <v>9.6</v>
      </c>
      <c r="CP34" s="4">
        <v>4.9000000000000004</v>
      </c>
      <c r="CQ34" s="4">
        <v>32.9</v>
      </c>
      <c r="CR34" s="4">
        <v>30.2</v>
      </c>
      <c r="CS34" s="4">
        <v>30.1</v>
      </c>
    </row>
    <row r="35" spans="1:97" x14ac:dyDescent="0.35">
      <c r="A35" s="1">
        <v>34</v>
      </c>
      <c r="B35" s="4">
        <v>5.2</v>
      </c>
      <c r="C35" s="3">
        <v>8</v>
      </c>
      <c r="D35" s="4">
        <v>3.2</v>
      </c>
      <c r="E35" s="4">
        <v>7.6</v>
      </c>
      <c r="F35" s="3">
        <v>5</v>
      </c>
      <c r="G35" s="4">
        <v>10.199999999999999</v>
      </c>
      <c r="H35" s="3">
        <v>12</v>
      </c>
      <c r="I35" s="4">
        <v>8.6</v>
      </c>
      <c r="J35" s="4">
        <v>5.2</v>
      </c>
      <c r="K35" s="4">
        <v>8.6999999999999993</v>
      </c>
      <c r="L35" s="4">
        <v>8.6</v>
      </c>
      <c r="M35" s="4">
        <v>16.8</v>
      </c>
      <c r="N35" s="4">
        <v>25.6</v>
      </c>
      <c r="O35" s="4">
        <v>19.3</v>
      </c>
      <c r="P35" s="4">
        <v>15.5</v>
      </c>
      <c r="Q35" s="3">
        <v>10</v>
      </c>
      <c r="R35" s="4">
        <v>13.9</v>
      </c>
      <c r="S35" s="4">
        <v>7.3</v>
      </c>
      <c r="T35" s="4">
        <v>8.6999999999999993</v>
      </c>
      <c r="U35" s="4">
        <v>1.1000000000000001</v>
      </c>
      <c r="V35" s="4">
        <v>11.8</v>
      </c>
      <c r="W35" s="4">
        <v>4.2</v>
      </c>
      <c r="X35" s="4">
        <v>18.399999999999999</v>
      </c>
      <c r="Y35" s="4">
        <v>5.3</v>
      </c>
      <c r="Z35" s="4">
        <v>9.9</v>
      </c>
      <c r="AA35" s="4">
        <v>9.8000000000000007</v>
      </c>
      <c r="AB35" s="4">
        <v>17.3</v>
      </c>
      <c r="AC35" s="4">
        <v>12.5</v>
      </c>
      <c r="AD35" s="4">
        <v>3.1</v>
      </c>
      <c r="AE35" s="4">
        <v>19.2</v>
      </c>
      <c r="AF35" s="4">
        <v>25.7</v>
      </c>
      <c r="AG35" s="4">
        <v>2.9</v>
      </c>
      <c r="AH35" s="4">
        <v>16.2</v>
      </c>
      <c r="AI35" s="4">
        <v>10.6</v>
      </c>
      <c r="AJ35" s="3">
        <v>14</v>
      </c>
      <c r="AK35" s="4">
        <v>16.899999999999999</v>
      </c>
      <c r="AL35" s="4">
        <v>19.2</v>
      </c>
      <c r="AM35" s="4">
        <v>17.5</v>
      </c>
      <c r="AN35" s="4">
        <v>22.3</v>
      </c>
      <c r="AO35" s="4">
        <v>26.7</v>
      </c>
      <c r="AP35" s="4">
        <v>16.8</v>
      </c>
      <c r="AQ35" s="4">
        <v>22.2</v>
      </c>
      <c r="AR35" s="4">
        <v>25.5</v>
      </c>
      <c r="AS35" s="4">
        <v>7.5</v>
      </c>
      <c r="AT35" s="4">
        <v>7.5</v>
      </c>
      <c r="AU35" s="4">
        <v>8.8000000000000007</v>
      </c>
      <c r="AV35" s="4">
        <v>7.6</v>
      </c>
      <c r="AW35" s="4">
        <v>20.6</v>
      </c>
      <c r="AX35" s="3">
        <v>19</v>
      </c>
      <c r="AY35" s="4">
        <v>4.0999999999999996</v>
      </c>
      <c r="AZ35" s="4">
        <v>14.5</v>
      </c>
      <c r="BA35" s="4">
        <v>2.2999999999999998</v>
      </c>
      <c r="BB35" s="4">
        <v>16.5</v>
      </c>
      <c r="BC35" s="4">
        <v>12.4</v>
      </c>
      <c r="BD35" s="4">
        <v>13.7</v>
      </c>
      <c r="BE35" s="3">
        <v>26</v>
      </c>
      <c r="BF35" s="4">
        <v>21.3</v>
      </c>
      <c r="BG35" s="4">
        <v>20.100000000000001</v>
      </c>
      <c r="BH35" s="4">
        <v>8.8000000000000007</v>
      </c>
      <c r="BI35" s="4">
        <v>20.8</v>
      </c>
      <c r="BJ35" s="4">
        <v>13.8</v>
      </c>
      <c r="BK35" s="4">
        <v>25.2</v>
      </c>
      <c r="BL35" s="4">
        <v>30.1</v>
      </c>
      <c r="BM35" s="4">
        <v>26.6</v>
      </c>
      <c r="BN35" s="3">
        <v>21</v>
      </c>
      <c r="BO35" s="4">
        <v>27.6</v>
      </c>
      <c r="BP35" s="4">
        <v>29.3</v>
      </c>
      <c r="BQ35" s="4">
        <v>29.6</v>
      </c>
      <c r="BR35" s="4">
        <v>13.3</v>
      </c>
      <c r="BS35" s="4">
        <v>18.100000000000001</v>
      </c>
      <c r="BT35" s="4">
        <v>24.4</v>
      </c>
      <c r="BU35" s="4">
        <v>14.4</v>
      </c>
      <c r="BV35" s="4">
        <v>12.1</v>
      </c>
      <c r="BW35" s="4">
        <v>13.4</v>
      </c>
      <c r="BX35" s="4">
        <v>21.3</v>
      </c>
      <c r="BY35" s="4">
        <v>18.7</v>
      </c>
      <c r="BZ35" s="4">
        <v>23.2</v>
      </c>
      <c r="CA35" s="4">
        <v>20.100000000000001</v>
      </c>
      <c r="CB35" s="4">
        <v>10.5</v>
      </c>
      <c r="CC35" s="4">
        <v>25.5</v>
      </c>
      <c r="CD35" s="4">
        <v>21.4</v>
      </c>
      <c r="CE35" s="4">
        <v>29.5</v>
      </c>
      <c r="CF35" s="4">
        <v>11.6</v>
      </c>
      <c r="CG35" s="4">
        <v>21.3</v>
      </c>
      <c r="CH35" s="4">
        <v>5.3</v>
      </c>
      <c r="CI35" s="3">
        <v>17</v>
      </c>
      <c r="CJ35" s="4">
        <v>16.899999999999999</v>
      </c>
      <c r="CK35" s="3">
        <v>25</v>
      </c>
      <c r="CL35" s="4">
        <v>16.399999999999999</v>
      </c>
      <c r="CM35" s="3">
        <v>18</v>
      </c>
      <c r="CN35" s="4">
        <v>13.5</v>
      </c>
      <c r="CO35" s="4">
        <v>29.7</v>
      </c>
      <c r="CP35" s="4">
        <v>32.1</v>
      </c>
      <c r="CQ35" s="4">
        <v>8.5</v>
      </c>
      <c r="CR35" s="4">
        <v>6.4</v>
      </c>
      <c r="CS35" s="4">
        <v>19.7</v>
      </c>
    </row>
    <row r="36" spans="1:97" x14ac:dyDescent="0.35">
      <c r="A36" s="1">
        <v>35</v>
      </c>
      <c r="B36" s="4">
        <v>10.9</v>
      </c>
      <c r="C36" s="4">
        <v>12.8</v>
      </c>
      <c r="D36" s="4">
        <v>11.5</v>
      </c>
      <c r="E36" s="4">
        <v>7.7</v>
      </c>
      <c r="F36" s="4">
        <v>10.6</v>
      </c>
      <c r="G36" s="4">
        <v>10.7</v>
      </c>
      <c r="H36" s="4">
        <v>12.3</v>
      </c>
      <c r="I36" s="4">
        <v>14.8</v>
      </c>
      <c r="J36" s="4">
        <v>11.9</v>
      </c>
      <c r="K36" s="4">
        <v>15.3</v>
      </c>
      <c r="L36" s="4">
        <v>17.399999999999999</v>
      </c>
      <c r="M36" s="4">
        <v>22.6</v>
      </c>
      <c r="N36" s="4">
        <v>34.5</v>
      </c>
      <c r="O36" s="4">
        <v>25.1</v>
      </c>
      <c r="P36" s="4">
        <v>22.2</v>
      </c>
      <c r="Q36" s="4">
        <v>19.899999999999999</v>
      </c>
      <c r="R36" s="4">
        <v>12.6</v>
      </c>
      <c r="S36" s="4">
        <v>9.1</v>
      </c>
      <c r="T36" s="4">
        <v>15.3</v>
      </c>
      <c r="U36" s="4">
        <v>13.5</v>
      </c>
      <c r="V36" s="4">
        <v>16.3</v>
      </c>
      <c r="W36" s="4">
        <v>14.7</v>
      </c>
      <c r="X36" s="4">
        <v>6.8</v>
      </c>
      <c r="Y36" s="4">
        <v>6.4</v>
      </c>
      <c r="Z36" s="4">
        <v>16.600000000000001</v>
      </c>
      <c r="AA36" s="3">
        <v>6</v>
      </c>
      <c r="AB36" s="4">
        <v>21.8</v>
      </c>
      <c r="AC36" s="4">
        <v>19.100000000000001</v>
      </c>
      <c r="AD36" s="4">
        <v>6.3</v>
      </c>
      <c r="AE36" s="4">
        <v>5.8</v>
      </c>
      <c r="AF36" s="4">
        <v>31.4</v>
      </c>
      <c r="AG36" s="4">
        <v>12.4</v>
      </c>
      <c r="AH36" s="4">
        <v>29.2</v>
      </c>
      <c r="AI36" s="4">
        <v>5.4</v>
      </c>
      <c r="AJ36" s="4">
        <v>2.5</v>
      </c>
      <c r="AK36" s="4">
        <v>21.5</v>
      </c>
      <c r="AL36" s="4">
        <v>23.8</v>
      </c>
      <c r="AM36" s="4">
        <v>24.2</v>
      </c>
      <c r="AN36" s="3">
        <v>17</v>
      </c>
      <c r="AO36" s="4">
        <v>21.4</v>
      </c>
      <c r="AP36" s="3">
        <v>10</v>
      </c>
      <c r="AQ36" s="4">
        <v>16.399999999999999</v>
      </c>
      <c r="AR36" s="4">
        <v>31.3</v>
      </c>
      <c r="AS36" s="4">
        <v>15.3</v>
      </c>
      <c r="AT36" s="4">
        <v>6.6</v>
      </c>
      <c r="AU36" s="4">
        <v>15.7</v>
      </c>
      <c r="AV36" s="4">
        <v>24.7</v>
      </c>
      <c r="AW36" s="4">
        <v>26.5</v>
      </c>
      <c r="AX36" s="4">
        <v>25.7</v>
      </c>
      <c r="AY36" s="4">
        <v>11.2</v>
      </c>
      <c r="AZ36" s="4">
        <v>14.1</v>
      </c>
      <c r="BA36" s="4">
        <v>8.6999999999999993</v>
      </c>
      <c r="BB36" s="4">
        <v>11.2</v>
      </c>
      <c r="BC36" s="4">
        <v>5.5</v>
      </c>
      <c r="BD36" s="4">
        <v>4.9000000000000004</v>
      </c>
      <c r="BE36" s="4">
        <v>39.700000000000003</v>
      </c>
      <c r="BF36" s="4">
        <v>34.5</v>
      </c>
      <c r="BG36" s="4">
        <v>24.9</v>
      </c>
      <c r="BH36" s="4">
        <v>19.8</v>
      </c>
      <c r="BI36" s="4">
        <v>34.4</v>
      </c>
      <c r="BJ36" s="4">
        <v>3.9</v>
      </c>
      <c r="BK36" s="4">
        <v>19.899999999999999</v>
      </c>
      <c r="BL36" s="4">
        <v>26.4</v>
      </c>
      <c r="BM36" s="4">
        <v>29.4</v>
      </c>
      <c r="BN36" s="4">
        <v>25.6</v>
      </c>
      <c r="BO36" s="4">
        <v>32.200000000000003</v>
      </c>
      <c r="BP36" s="4">
        <v>31.3</v>
      </c>
      <c r="BQ36" s="4">
        <v>30.1</v>
      </c>
      <c r="BR36" s="4">
        <v>8.3000000000000007</v>
      </c>
      <c r="BS36" s="4">
        <v>9.4</v>
      </c>
      <c r="BT36" s="4">
        <v>30.1</v>
      </c>
      <c r="BU36" s="4">
        <v>1.8</v>
      </c>
      <c r="BV36" s="4">
        <v>25.9</v>
      </c>
      <c r="BW36" s="3">
        <v>18</v>
      </c>
      <c r="BX36" s="4">
        <v>15.4</v>
      </c>
      <c r="BY36" s="4">
        <v>24.1</v>
      </c>
      <c r="BZ36" s="4">
        <v>16.399999999999999</v>
      </c>
      <c r="CA36" s="4">
        <v>14.8</v>
      </c>
      <c r="CB36" s="3">
        <v>2</v>
      </c>
      <c r="CC36" s="4">
        <v>19.5</v>
      </c>
      <c r="CD36" s="4">
        <v>15.5</v>
      </c>
      <c r="CE36" s="3">
        <v>23</v>
      </c>
      <c r="CF36" s="4">
        <v>12.5</v>
      </c>
      <c r="CG36" s="4">
        <v>19.5</v>
      </c>
      <c r="CH36" s="4">
        <v>14.3</v>
      </c>
      <c r="CI36" s="4">
        <v>16.3</v>
      </c>
      <c r="CJ36" s="4">
        <v>28.3</v>
      </c>
      <c r="CK36" s="4">
        <v>29.6</v>
      </c>
      <c r="CL36" s="4">
        <v>15.2</v>
      </c>
      <c r="CM36" s="4">
        <v>12.7</v>
      </c>
      <c r="CN36" s="4">
        <v>20.2</v>
      </c>
      <c r="CO36" s="4">
        <v>22.9</v>
      </c>
      <c r="CP36" s="4">
        <v>28.4</v>
      </c>
      <c r="CQ36" s="4">
        <v>3.6</v>
      </c>
      <c r="CR36" s="4">
        <v>7.5</v>
      </c>
      <c r="CS36" s="4">
        <v>8.1999999999999993</v>
      </c>
    </row>
    <row r="37" spans="1:97" x14ac:dyDescent="0.35">
      <c r="A37" s="1">
        <v>36</v>
      </c>
      <c r="B37" s="3">
        <v>5</v>
      </c>
      <c r="C37" s="3">
        <v>7</v>
      </c>
      <c r="D37" s="4">
        <v>5.6</v>
      </c>
      <c r="E37" s="4">
        <v>1.5</v>
      </c>
      <c r="F37" s="4">
        <v>4.7</v>
      </c>
      <c r="G37" s="4">
        <v>4.5</v>
      </c>
      <c r="H37" s="3">
        <v>10</v>
      </c>
      <c r="I37" s="4">
        <v>9.4</v>
      </c>
      <c r="J37" s="3">
        <v>6</v>
      </c>
      <c r="K37" s="4">
        <v>9.5</v>
      </c>
      <c r="L37" s="4">
        <v>11.6</v>
      </c>
      <c r="M37" s="4">
        <v>16.8</v>
      </c>
      <c r="N37" s="4">
        <v>26.5</v>
      </c>
      <c r="O37" s="4">
        <v>19.3</v>
      </c>
      <c r="P37" s="4">
        <v>16.3</v>
      </c>
      <c r="Q37" s="4">
        <v>14.1</v>
      </c>
      <c r="R37" s="4">
        <v>10.3</v>
      </c>
      <c r="S37" s="4">
        <v>2.2999999999999998</v>
      </c>
      <c r="T37" s="4">
        <v>9.5</v>
      </c>
      <c r="U37" s="4">
        <v>7.6</v>
      </c>
      <c r="V37" s="4">
        <v>12.6</v>
      </c>
      <c r="W37" s="4">
        <v>8.8000000000000007</v>
      </c>
      <c r="X37" s="4">
        <v>10.7</v>
      </c>
      <c r="Y37" s="4">
        <v>7.7</v>
      </c>
      <c r="Z37" s="4">
        <v>10.7</v>
      </c>
      <c r="AA37" s="4">
        <v>1.7</v>
      </c>
      <c r="AB37" s="4">
        <v>15.9</v>
      </c>
      <c r="AC37" s="4">
        <v>13.3</v>
      </c>
      <c r="AD37" s="4">
        <v>4.3</v>
      </c>
      <c r="AE37" s="4">
        <v>11.2</v>
      </c>
      <c r="AF37" s="4">
        <v>26.5</v>
      </c>
      <c r="AG37" s="4">
        <v>11.1</v>
      </c>
      <c r="AH37" s="4">
        <v>20.9</v>
      </c>
      <c r="AI37" s="4">
        <v>9.6</v>
      </c>
      <c r="AJ37" s="4">
        <v>7.9</v>
      </c>
      <c r="AK37" s="4">
        <v>17.8</v>
      </c>
      <c r="AL37" s="3">
        <v>20</v>
      </c>
      <c r="AM37" s="4">
        <v>18.3</v>
      </c>
      <c r="AN37" s="4">
        <v>14.6</v>
      </c>
      <c r="AO37" s="4">
        <v>19.100000000000001</v>
      </c>
      <c r="AP37" s="4">
        <v>10.6</v>
      </c>
      <c r="AQ37" s="3">
        <v>16</v>
      </c>
      <c r="AR37" s="4">
        <v>25.5</v>
      </c>
      <c r="AS37" s="4">
        <v>10.9</v>
      </c>
      <c r="AT37" s="4">
        <v>0.3</v>
      </c>
      <c r="AU37" s="4">
        <v>14.9</v>
      </c>
      <c r="AV37" s="4">
        <v>16.100000000000001</v>
      </c>
      <c r="AW37" s="4">
        <v>20.6</v>
      </c>
      <c r="AX37" s="4">
        <v>19.8</v>
      </c>
      <c r="AY37" s="4">
        <v>10.199999999999999</v>
      </c>
      <c r="AZ37" s="4">
        <v>13.4</v>
      </c>
      <c r="BA37" s="4">
        <v>8.9</v>
      </c>
      <c r="BB37" s="4">
        <v>8.9</v>
      </c>
      <c r="BC37" s="4">
        <v>3.3</v>
      </c>
      <c r="BD37" s="4">
        <v>4.5</v>
      </c>
      <c r="BE37" s="4">
        <v>30.7</v>
      </c>
      <c r="BF37" s="3">
        <v>26</v>
      </c>
      <c r="BG37" s="4">
        <v>20.9</v>
      </c>
      <c r="BH37" s="3">
        <v>14</v>
      </c>
      <c r="BI37" s="4">
        <v>25.4</v>
      </c>
      <c r="BJ37" s="4">
        <v>7.6</v>
      </c>
      <c r="BK37" s="4">
        <v>17.600000000000001</v>
      </c>
      <c r="BL37" s="4">
        <v>22.4</v>
      </c>
      <c r="BM37" s="3">
        <v>25</v>
      </c>
      <c r="BN37" s="4">
        <v>21.9</v>
      </c>
      <c r="BO37" s="4">
        <v>27.9</v>
      </c>
      <c r="BP37" s="3">
        <v>27</v>
      </c>
      <c r="BQ37" s="4">
        <v>25.8</v>
      </c>
      <c r="BR37" s="4">
        <v>13.7</v>
      </c>
      <c r="BS37" s="4">
        <v>11.9</v>
      </c>
      <c r="BT37" s="4">
        <v>25.2</v>
      </c>
      <c r="BU37" s="4">
        <v>8.1999999999999993</v>
      </c>
      <c r="BV37" s="4">
        <v>16.8</v>
      </c>
      <c r="BW37" s="4">
        <v>14.2</v>
      </c>
      <c r="BX37" s="4">
        <v>15.1</v>
      </c>
      <c r="BY37" s="4">
        <v>18.3</v>
      </c>
      <c r="BZ37" s="4">
        <v>15.6</v>
      </c>
      <c r="CA37" s="4">
        <v>12.5</v>
      </c>
      <c r="CB37" s="4">
        <v>4.5</v>
      </c>
      <c r="CC37" s="4">
        <v>19.3</v>
      </c>
      <c r="CD37" s="4">
        <v>15.3</v>
      </c>
      <c r="CE37" s="4">
        <v>21.9</v>
      </c>
      <c r="CF37" s="4">
        <v>10.8</v>
      </c>
      <c r="CG37" s="4">
        <v>17.2</v>
      </c>
      <c r="CH37" s="3">
        <v>13</v>
      </c>
      <c r="CI37" s="3">
        <v>14</v>
      </c>
      <c r="CJ37" s="4">
        <v>21.6</v>
      </c>
      <c r="CK37" s="4">
        <v>25.8</v>
      </c>
      <c r="CL37" s="4">
        <v>12.9</v>
      </c>
      <c r="CM37" s="4">
        <v>10.4</v>
      </c>
      <c r="CN37" s="4">
        <v>14.3</v>
      </c>
      <c r="CO37" s="4">
        <v>22.1</v>
      </c>
      <c r="CP37" s="4">
        <v>24.4</v>
      </c>
      <c r="CQ37" s="4">
        <v>7.6</v>
      </c>
      <c r="CR37" s="4">
        <v>1.3</v>
      </c>
      <c r="CS37" s="4">
        <v>13.6</v>
      </c>
    </row>
    <row r="38" spans="1:97" x14ac:dyDescent="0.35">
      <c r="A38" s="1">
        <v>37</v>
      </c>
      <c r="B38" s="4">
        <v>2.2999999999999998</v>
      </c>
      <c r="C38" s="4">
        <v>2.2000000000000002</v>
      </c>
      <c r="D38" s="4">
        <v>1.5</v>
      </c>
      <c r="E38" s="4">
        <v>6.7</v>
      </c>
      <c r="F38" s="4">
        <v>2.7</v>
      </c>
      <c r="G38" s="4">
        <v>7.6</v>
      </c>
      <c r="H38" s="4">
        <v>9.4</v>
      </c>
      <c r="I38" s="3">
        <v>6</v>
      </c>
      <c r="J38" s="4">
        <v>2.2999999999999998</v>
      </c>
      <c r="K38" s="4">
        <v>3.4</v>
      </c>
      <c r="L38" s="4">
        <v>6.2</v>
      </c>
      <c r="M38" s="4">
        <v>13.2</v>
      </c>
      <c r="N38" s="3">
        <v>23</v>
      </c>
      <c r="O38" s="4">
        <v>15.7</v>
      </c>
      <c r="P38" s="4">
        <v>12.7</v>
      </c>
      <c r="Q38" s="4">
        <v>8.6</v>
      </c>
      <c r="R38" s="4">
        <v>11.3</v>
      </c>
      <c r="S38" s="4">
        <v>5.9</v>
      </c>
      <c r="T38" s="4">
        <v>4.3</v>
      </c>
      <c r="U38" s="4">
        <v>2.7</v>
      </c>
      <c r="V38" s="4">
        <v>9.1999999999999993</v>
      </c>
      <c r="W38" s="4">
        <v>3.4</v>
      </c>
      <c r="X38" s="4">
        <v>14.6</v>
      </c>
      <c r="Y38" s="4">
        <v>8.6999999999999993</v>
      </c>
      <c r="Z38" s="4">
        <v>7.1</v>
      </c>
      <c r="AA38" s="4">
        <v>8.9</v>
      </c>
      <c r="AB38" s="4">
        <v>12.4</v>
      </c>
      <c r="AC38" s="4">
        <v>9.6999999999999993</v>
      </c>
      <c r="AD38" s="4">
        <v>5.0999999999999996</v>
      </c>
      <c r="AE38" s="4">
        <v>16.399999999999999</v>
      </c>
      <c r="AF38" s="4">
        <v>22.9</v>
      </c>
      <c r="AG38" s="4">
        <v>5.6</v>
      </c>
      <c r="AH38" s="4">
        <v>15.4</v>
      </c>
      <c r="AI38" s="3">
        <v>14</v>
      </c>
      <c r="AJ38" s="4">
        <v>13.1</v>
      </c>
      <c r="AK38" s="4">
        <v>14.4</v>
      </c>
      <c r="AL38" s="4">
        <v>16.600000000000001</v>
      </c>
      <c r="AM38" s="4">
        <v>14.7</v>
      </c>
      <c r="AN38" s="4">
        <v>18.3</v>
      </c>
      <c r="AO38" s="4">
        <v>24.2</v>
      </c>
      <c r="AP38" s="4">
        <v>15.8</v>
      </c>
      <c r="AQ38" s="4">
        <v>19.2</v>
      </c>
      <c r="AR38" s="4">
        <v>21.9</v>
      </c>
      <c r="AS38" s="4">
        <v>10.8</v>
      </c>
      <c r="AT38" s="4">
        <v>6.5</v>
      </c>
      <c r="AU38" s="4">
        <v>12.2</v>
      </c>
      <c r="AV38" s="4">
        <v>12.5</v>
      </c>
      <c r="AW38" s="3">
        <v>17</v>
      </c>
      <c r="AX38" s="4">
        <v>16.3</v>
      </c>
      <c r="AY38" s="4">
        <v>7.4</v>
      </c>
      <c r="AZ38" s="4">
        <v>18.899999999999999</v>
      </c>
      <c r="BA38" s="4">
        <v>6.1</v>
      </c>
      <c r="BB38" s="4">
        <v>12.7</v>
      </c>
      <c r="BC38" s="3">
        <v>10</v>
      </c>
      <c r="BD38" s="4">
        <v>11.4</v>
      </c>
      <c r="BE38" s="4">
        <v>25.3</v>
      </c>
      <c r="BF38" s="4">
        <v>20.5</v>
      </c>
      <c r="BG38" s="4">
        <v>17.3</v>
      </c>
      <c r="BH38" s="4">
        <v>8.5</v>
      </c>
      <c r="BI38" s="3">
        <v>20</v>
      </c>
      <c r="BJ38" s="4">
        <v>12.8</v>
      </c>
      <c r="BK38" s="4">
        <v>21.3</v>
      </c>
      <c r="BL38" s="4">
        <v>26.1</v>
      </c>
      <c r="BM38" s="3">
        <v>24</v>
      </c>
      <c r="BN38" s="4">
        <v>18.5</v>
      </c>
      <c r="BO38" s="3">
        <v>25</v>
      </c>
      <c r="BP38" s="4">
        <v>26.7</v>
      </c>
      <c r="BQ38" s="3">
        <v>27</v>
      </c>
      <c r="BR38" s="4">
        <v>18.899999999999999</v>
      </c>
      <c r="BS38" s="4">
        <v>17.100000000000001</v>
      </c>
      <c r="BT38" s="4">
        <v>21.6</v>
      </c>
      <c r="BU38" s="4">
        <v>13.4</v>
      </c>
      <c r="BV38" s="4">
        <v>11.4</v>
      </c>
      <c r="BW38" s="4">
        <v>10.8</v>
      </c>
      <c r="BX38" s="4">
        <v>20.399999999999999</v>
      </c>
      <c r="BY38" s="4">
        <v>14.7</v>
      </c>
      <c r="BZ38" s="4">
        <v>19.399999999999999</v>
      </c>
      <c r="CA38" s="4">
        <v>16.3</v>
      </c>
      <c r="CB38" s="4">
        <v>9.6999999999999993</v>
      </c>
      <c r="CC38" s="4">
        <v>24.5</v>
      </c>
      <c r="CD38" s="4">
        <v>20.5</v>
      </c>
      <c r="CE38" s="4">
        <v>25.7</v>
      </c>
      <c r="CF38" s="4">
        <v>14.9</v>
      </c>
      <c r="CG38" s="4">
        <v>18.7</v>
      </c>
      <c r="CH38" s="4">
        <v>6.6</v>
      </c>
      <c r="CI38" s="4">
        <v>14.4</v>
      </c>
      <c r="CJ38" s="4">
        <v>16.100000000000001</v>
      </c>
      <c r="CK38" s="4">
        <v>22.4</v>
      </c>
      <c r="CL38" s="4">
        <v>13.9</v>
      </c>
      <c r="CM38" s="4">
        <v>13.5</v>
      </c>
      <c r="CN38" s="4">
        <v>10.7</v>
      </c>
      <c r="CO38" s="4">
        <v>25.9</v>
      </c>
      <c r="CP38" s="4">
        <v>28.1</v>
      </c>
      <c r="CQ38" s="4">
        <v>11.8</v>
      </c>
      <c r="CR38" s="4">
        <v>5.4</v>
      </c>
      <c r="CS38" s="4">
        <v>18.8</v>
      </c>
    </row>
    <row r="39" spans="1:97" x14ac:dyDescent="0.35">
      <c r="A39" s="1">
        <v>38</v>
      </c>
      <c r="B39" s="4">
        <v>12.9</v>
      </c>
      <c r="C39" s="4">
        <v>14.1</v>
      </c>
      <c r="D39" s="4">
        <v>15.9</v>
      </c>
      <c r="E39" s="3">
        <v>13</v>
      </c>
      <c r="F39" s="4">
        <v>15.9</v>
      </c>
      <c r="G39" s="4">
        <v>8.8000000000000007</v>
      </c>
      <c r="H39" s="4">
        <v>6.7</v>
      </c>
      <c r="I39" s="4">
        <v>10.3</v>
      </c>
      <c r="J39" s="4">
        <v>14.3</v>
      </c>
      <c r="K39" s="4">
        <v>15.7</v>
      </c>
      <c r="L39" s="4">
        <v>21.4</v>
      </c>
      <c r="M39" s="4">
        <v>22.2</v>
      </c>
      <c r="N39" s="4">
        <v>10.4</v>
      </c>
      <c r="O39" s="4">
        <v>23.2</v>
      </c>
      <c r="P39" s="4">
        <v>11.6</v>
      </c>
      <c r="Q39" s="4">
        <v>22.6</v>
      </c>
      <c r="R39" s="4">
        <v>4.7</v>
      </c>
      <c r="S39" s="4">
        <v>11.2</v>
      </c>
      <c r="T39" s="4">
        <v>14.9</v>
      </c>
      <c r="U39" s="4">
        <v>17.899999999999999</v>
      </c>
      <c r="V39" s="4">
        <v>7.1</v>
      </c>
      <c r="W39" s="4">
        <v>17.399999999999999</v>
      </c>
      <c r="X39" s="4">
        <v>11.5</v>
      </c>
      <c r="Y39" s="4">
        <v>15.5</v>
      </c>
      <c r="Z39" s="4">
        <v>12.6</v>
      </c>
      <c r="AA39" s="4">
        <v>9.8000000000000007</v>
      </c>
      <c r="AB39" s="4">
        <v>16.3</v>
      </c>
      <c r="AC39" s="4">
        <v>17.399999999999999</v>
      </c>
      <c r="AD39" s="4">
        <v>15.5</v>
      </c>
      <c r="AE39" s="3">
        <v>19</v>
      </c>
      <c r="AF39" s="4">
        <v>16.8</v>
      </c>
      <c r="AG39" s="4">
        <v>21.5</v>
      </c>
      <c r="AH39" s="4">
        <v>29.4</v>
      </c>
      <c r="AI39" s="4">
        <v>17.399999999999999</v>
      </c>
      <c r="AJ39" s="4">
        <v>15.6</v>
      </c>
      <c r="AK39" s="4">
        <v>6.3</v>
      </c>
      <c r="AL39" s="4">
        <v>6.8</v>
      </c>
      <c r="AM39" s="4">
        <v>11.2</v>
      </c>
      <c r="AN39" s="4">
        <v>4.2</v>
      </c>
      <c r="AO39" s="4">
        <v>8.1999999999999993</v>
      </c>
      <c r="AP39" s="4">
        <v>16.600000000000001</v>
      </c>
      <c r="AQ39" s="4">
        <v>11.4</v>
      </c>
      <c r="AR39" s="4">
        <v>26.3</v>
      </c>
      <c r="AS39" s="4">
        <v>18.8</v>
      </c>
      <c r="AT39" s="4">
        <v>11.9</v>
      </c>
      <c r="AU39" s="4">
        <v>25.1</v>
      </c>
      <c r="AV39" s="4">
        <v>26.3</v>
      </c>
      <c r="AW39" s="4">
        <v>26.1</v>
      </c>
      <c r="AX39" s="4">
        <v>13.8</v>
      </c>
      <c r="AY39" s="4">
        <v>20.3</v>
      </c>
      <c r="AZ39" s="4">
        <v>21.3</v>
      </c>
      <c r="BA39" s="4">
        <v>17.8</v>
      </c>
      <c r="BB39" s="4">
        <v>5.4</v>
      </c>
      <c r="BC39" s="4">
        <v>10.1</v>
      </c>
      <c r="BD39" s="4">
        <v>12.2</v>
      </c>
      <c r="BE39" s="4">
        <v>39.200000000000003</v>
      </c>
      <c r="BF39" s="4">
        <v>34.5</v>
      </c>
      <c r="BG39" s="3">
        <v>10</v>
      </c>
      <c r="BH39" s="4">
        <v>22.5</v>
      </c>
      <c r="BI39" s="3">
        <v>34</v>
      </c>
      <c r="BJ39" s="4">
        <v>17.600000000000001</v>
      </c>
      <c r="BK39" s="4">
        <v>7.1</v>
      </c>
      <c r="BL39" s="4">
        <v>12.8</v>
      </c>
      <c r="BM39" s="3">
        <v>9</v>
      </c>
      <c r="BN39" s="4">
        <v>10.7</v>
      </c>
      <c r="BO39" s="4">
        <v>11.4</v>
      </c>
      <c r="BP39" s="4">
        <v>10.8</v>
      </c>
      <c r="BQ39" s="3">
        <v>11</v>
      </c>
      <c r="BR39" s="4">
        <v>21.4</v>
      </c>
      <c r="BS39" s="4">
        <v>20.100000000000001</v>
      </c>
      <c r="BT39" s="4">
        <v>13.2</v>
      </c>
      <c r="BU39" s="3">
        <v>16</v>
      </c>
      <c r="BV39" s="4">
        <v>25.4</v>
      </c>
      <c r="BW39" s="4">
        <v>5.7</v>
      </c>
      <c r="BX39" s="4">
        <v>18.600000000000001</v>
      </c>
      <c r="BY39" s="4">
        <v>19.100000000000001</v>
      </c>
      <c r="BZ39" s="4">
        <v>15.4</v>
      </c>
      <c r="CA39" s="4">
        <v>6.8</v>
      </c>
      <c r="CB39" s="4">
        <v>13.1</v>
      </c>
      <c r="CC39" s="4">
        <v>23.2</v>
      </c>
      <c r="CD39" s="3">
        <v>23</v>
      </c>
      <c r="CE39" s="4">
        <v>15.4</v>
      </c>
      <c r="CF39" s="4">
        <v>18.7</v>
      </c>
      <c r="CG39" s="4">
        <v>4.5</v>
      </c>
      <c r="CH39" s="4">
        <v>20.6</v>
      </c>
      <c r="CI39" s="4">
        <v>2.2000000000000002</v>
      </c>
      <c r="CJ39" s="4">
        <v>30.1</v>
      </c>
      <c r="CK39" s="4">
        <v>14.7</v>
      </c>
      <c r="CL39" s="4">
        <v>2.1</v>
      </c>
      <c r="CM39" s="4">
        <v>3.4</v>
      </c>
      <c r="CN39" s="4">
        <v>8.8000000000000007</v>
      </c>
      <c r="CO39" s="4">
        <v>21.9</v>
      </c>
      <c r="CP39" s="4">
        <v>14.8</v>
      </c>
      <c r="CQ39" s="4">
        <v>15.4</v>
      </c>
      <c r="CR39" s="4">
        <v>12.8</v>
      </c>
      <c r="CS39" s="4">
        <v>21.8</v>
      </c>
    </row>
    <row r="40" spans="1:97" x14ac:dyDescent="0.35">
      <c r="A40" s="1">
        <v>39</v>
      </c>
      <c r="B40" s="3">
        <v>21</v>
      </c>
      <c r="C40" s="4">
        <v>22.8</v>
      </c>
      <c r="D40" s="4">
        <v>20.7</v>
      </c>
      <c r="E40" s="4">
        <v>23.4</v>
      </c>
      <c r="F40" s="4">
        <v>20.8</v>
      </c>
      <c r="G40" s="3">
        <v>26</v>
      </c>
      <c r="H40" s="4">
        <v>27.7</v>
      </c>
      <c r="I40" s="4">
        <v>24.4</v>
      </c>
      <c r="J40" s="3">
        <v>21</v>
      </c>
      <c r="K40" s="4">
        <v>21.3</v>
      </c>
      <c r="L40" s="3">
        <v>19</v>
      </c>
      <c r="M40" s="4">
        <v>27.1</v>
      </c>
      <c r="N40" s="4">
        <v>41.4</v>
      </c>
      <c r="O40" s="4">
        <v>22.9</v>
      </c>
      <c r="P40" s="4">
        <v>30.3</v>
      </c>
      <c r="Q40" s="4">
        <v>10.8</v>
      </c>
      <c r="R40" s="4">
        <v>29.6</v>
      </c>
      <c r="S40" s="4">
        <v>23.1</v>
      </c>
      <c r="T40" s="4">
        <v>24.4</v>
      </c>
      <c r="U40" s="4">
        <v>17.600000000000001</v>
      </c>
      <c r="V40" s="4">
        <v>27.5</v>
      </c>
      <c r="W40" s="4">
        <v>18.600000000000001</v>
      </c>
      <c r="X40" s="4">
        <v>31.8</v>
      </c>
      <c r="Y40" s="4">
        <v>18.5</v>
      </c>
      <c r="Z40" s="4">
        <v>25.6</v>
      </c>
      <c r="AA40" s="4">
        <v>25.6</v>
      </c>
      <c r="AB40" s="4">
        <v>27.7</v>
      </c>
      <c r="AC40" s="4">
        <v>22.8</v>
      </c>
      <c r="AD40" s="4">
        <v>18.8</v>
      </c>
      <c r="AE40" s="4">
        <v>21.1</v>
      </c>
      <c r="AF40" s="4">
        <v>41.4</v>
      </c>
      <c r="AG40" s="4">
        <v>10.8</v>
      </c>
      <c r="AH40" s="4">
        <v>10.1</v>
      </c>
      <c r="AI40" s="4">
        <v>18.7</v>
      </c>
      <c r="AJ40" s="4">
        <v>25.2</v>
      </c>
      <c r="AK40" s="4">
        <v>32.700000000000003</v>
      </c>
      <c r="AL40" s="3">
        <v>35</v>
      </c>
      <c r="AM40" s="4">
        <v>33.200000000000003</v>
      </c>
      <c r="AN40" s="4">
        <v>35.5</v>
      </c>
      <c r="AO40" s="3">
        <v>38</v>
      </c>
      <c r="AP40" s="4">
        <v>26.6</v>
      </c>
      <c r="AQ40" s="4">
        <v>33.1</v>
      </c>
      <c r="AR40" s="4">
        <v>33.1</v>
      </c>
      <c r="AS40" s="4">
        <v>15.6</v>
      </c>
      <c r="AT40" s="4">
        <v>23.2</v>
      </c>
      <c r="AU40" s="4">
        <v>12.4</v>
      </c>
      <c r="AV40" s="3">
        <v>7</v>
      </c>
      <c r="AW40" s="4">
        <v>27.9</v>
      </c>
      <c r="AX40" s="4">
        <v>34.9</v>
      </c>
      <c r="AY40" s="4">
        <v>14.4</v>
      </c>
      <c r="AZ40" s="4">
        <v>16.399999999999999</v>
      </c>
      <c r="BA40" s="4">
        <v>17.100000000000001</v>
      </c>
      <c r="BB40" s="4">
        <v>29.7</v>
      </c>
      <c r="BC40" s="4">
        <v>25.6</v>
      </c>
      <c r="BD40" s="4">
        <v>29.5</v>
      </c>
      <c r="BE40" s="4">
        <v>20.6</v>
      </c>
      <c r="BF40" s="4">
        <v>12.6</v>
      </c>
      <c r="BG40" s="4">
        <v>35.799999999999997</v>
      </c>
      <c r="BH40" s="4">
        <v>8.1</v>
      </c>
      <c r="BI40" s="4">
        <v>12.1</v>
      </c>
      <c r="BJ40" s="4">
        <v>28.7</v>
      </c>
      <c r="BK40" s="3">
        <v>41</v>
      </c>
      <c r="BL40" s="3">
        <v>43</v>
      </c>
      <c r="BM40" s="4">
        <v>46.1</v>
      </c>
      <c r="BN40" s="4">
        <v>36.799999999999997</v>
      </c>
      <c r="BO40" s="4">
        <v>43.3</v>
      </c>
      <c r="BP40" s="3">
        <v>48</v>
      </c>
      <c r="BQ40" s="4">
        <v>46.8</v>
      </c>
      <c r="BR40" s="4">
        <v>20.8</v>
      </c>
      <c r="BS40" s="3">
        <v>26</v>
      </c>
      <c r="BT40" s="4">
        <v>40.1</v>
      </c>
      <c r="BU40" s="4">
        <v>25.1</v>
      </c>
      <c r="BV40" s="4">
        <v>5.8</v>
      </c>
      <c r="BW40" s="4">
        <v>29.1</v>
      </c>
      <c r="BX40" s="3">
        <v>32</v>
      </c>
      <c r="BY40" s="4">
        <v>29.1</v>
      </c>
      <c r="BZ40" s="4">
        <v>33.1</v>
      </c>
      <c r="CA40" s="3">
        <v>35</v>
      </c>
      <c r="CB40" s="4">
        <v>23.7</v>
      </c>
      <c r="CC40" s="4">
        <v>36.200000000000003</v>
      </c>
      <c r="CD40" s="4">
        <v>32.200000000000003</v>
      </c>
      <c r="CE40" s="4">
        <v>39.6</v>
      </c>
      <c r="CF40" s="3">
        <v>17</v>
      </c>
      <c r="CG40" s="3">
        <v>37</v>
      </c>
      <c r="CH40" s="4">
        <v>10.3</v>
      </c>
      <c r="CI40" s="4">
        <v>32.700000000000003</v>
      </c>
      <c r="CJ40" s="4">
        <v>5.2</v>
      </c>
      <c r="CK40" s="4">
        <v>40.700000000000003</v>
      </c>
      <c r="CL40" s="4">
        <v>32.200000000000003</v>
      </c>
      <c r="CM40" s="4">
        <v>31.2</v>
      </c>
      <c r="CN40" s="4">
        <v>29.3</v>
      </c>
      <c r="CO40" s="4">
        <v>39.6</v>
      </c>
      <c r="CP40" s="3">
        <v>45</v>
      </c>
      <c r="CQ40" s="4">
        <v>21.7</v>
      </c>
      <c r="CR40" s="4">
        <v>22.2</v>
      </c>
      <c r="CS40" s="4">
        <v>24.2</v>
      </c>
    </row>
    <row r="41" spans="1:97" x14ac:dyDescent="0.35">
      <c r="A41" s="1">
        <v>40</v>
      </c>
      <c r="B41" s="4">
        <v>14.9</v>
      </c>
      <c r="C41" s="4">
        <v>16.8</v>
      </c>
      <c r="D41" s="4">
        <v>15.5</v>
      </c>
      <c r="E41" s="4">
        <v>11.7</v>
      </c>
      <c r="F41" s="4">
        <v>14.6</v>
      </c>
      <c r="G41" s="4">
        <v>14.7</v>
      </c>
      <c r="H41" s="4">
        <v>16.3</v>
      </c>
      <c r="I41" s="4">
        <v>18.8</v>
      </c>
      <c r="J41" s="4">
        <v>15.9</v>
      </c>
      <c r="K41" s="4">
        <v>19.3</v>
      </c>
      <c r="L41" s="4">
        <v>21.4</v>
      </c>
      <c r="M41" s="4">
        <v>26.6</v>
      </c>
      <c r="N41" s="4">
        <v>29.9</v>
      </c>
      <c r="O41" s="4">
        <v>29.1</v>
      </c>
      <c r="P41" s="4">
        <v>26.2</v>
      </c>
      <c r="Q41" s="4">
        <v>23.9</v>
      </c>
      <c r="R41" s="4">
        <v>16.5</v>
      </c>
      <c r="S41" s="4">
        <v>13.1</v>
      </c>
      <c r="T41" s="4">
        <v>19.3</v>
      </c>
      <c r="U41" s="4">
        <v>17.399999999999999</v>
      </c>
      <c r="V41" s="4">
        <v>20.3</v>
      </c>
      <c r="W41" s="4">
        <v>18.600000000000001</v>
      </c>
      <c r="X41" s="4">
        <v>10.5</v>
      </c>
      <c r="Y41" s="4">
        <v>13.9</v>
      </c>
      <c r="Z41" s="4">
        <v>20.5</v>
      </c>
      <c r="AA41" s="3">
        <v>10</v>
      </c>
      <c r="AB41" s="4">
        <v>25.8</v>
      </c>
      <c r="AC41" s="4">
        <v>23.1</v>
      </c>
      <c r="AD41" s="4">
        <v>14.1</v>
      </c>
      <c r="AE41" s="4">
        <v>1.6</v>
      </c>
      <c r="AF41" s="4">
        <v>35.9</v>
      </c>
      <c r="AG41" s="4">
        <v>19.8</v>
      </c>
      <c r="AH41" s="3">
        <v>25</v>
      </c>
      <c r="AI41" s="4">
        <v>5.3</v>
      </c>
      <c r="AJ41" s="4">
        <v>4.5999999999999996</v>
      </c>
      <c r="AK41" s="4">
        <v>25.5</v>
      </c>
      <c r="AL41" s="4">
        <v>26.5</v>
      </c>
      <c r="AM41" s="4">
        <v>28.1</v>
      </c>
      <c r="AN41" s="4">
        <v>18.399999999999999</v>
      </c>
      <c r="AO41" s="4">
        <v>16.7</v>
      </c>
      <c r="AP41" s="4">
        <v>5.3</v>
      </c>
      <c r="AQ41" s="4">
        <v>11.8</v>
      </c>
      <c r="AR41" s="4">
        <v>35.299999999999997</v>
      </c>
      <c r="AS41" s="4">
        <v>11.1</v>
      </c>
      <c r="AT41" s="4">
        <v>10.6</v>
      </c>
      <c r="AU41" s="4">
        <v>11.5</v>
      </c>
      <c r="AV41" s="4">
        <v>20.5</v>
      </c>
      <c r="AW41" s="4">
        <v>30.4</v>
      </c>
      <c r="AX41" s="4">
        <v>29.7</v>
      </c>
      <c r="AY41" s="4">
        <v>17.2</v>
      </c>
      <c r="AZ41" s="4">
        <v>9.9</v>
      </c>
      <c r="BA41" s="4">
        <v>16.100000000000001</v>
      </c>
      <c r="BB41" s="4">
        <v>14.4</v>
      </c>
      <c r="BC41" s="4">
        <v>9.5</v>
      </c>
      <c r="BD41" s="4">
        <v>10.199999999999999</v>
      </c>
      <c r="BE41" s="4">
        <v>35.5</v>
      </c>
      <c r="BF41" s="4">
        <v>30.3</v>
      </c>
      <c r="BG41" s="4">
        <v>28.9</v>
      </c>
      <c r="BH41" s="3">
        <v>23</v>
      </c>
      <c r="BI41" s="4">
        <v>30.2</v>
      </c>
      <c r="BJ41" s="4">
        <v>7.4</v>
      </c>
      <c r="BK41" s="4">
        <v>19.7</v>
      </c>
      <c r="BL41" s="4">
        <v>21.7</v>
      </c>
      <c r="BM41" s="4">
        <v>24.8</v>
      </c>
      <c r="BN41" s="4">
        <v>26.7</v>
      </c>
      <c r="BO41" s="4">
        <v>27.6</v>
      </c>
      <c r="BP41" s="4">
        <v>26.7</v>
      </c>
      <c r="BQ41" s="4">
        <v>25.5</v>
      </c>
      <c r="BR41" s="4">
        <v>3.9</v>
      </c>
      <c r="BS41" s="3">
        <v>4</v>
      </c>
      <c r="BT41" s="4">
        <v>32.1</v>
      </c>
      <c r="BU41" s="4">
        <v>4.5999999999999996</v>
      </c>
      <c r="BV41" s="4">
        <v>21.7</v>
      </c>
      <c r="BW41" s="4">
        <v>21.9</v>
      </c>
      <c r="BX41" s="4">
        <v>10.7</v>
      </c>
      <c r="BY41" s="4">
        <v>28.1</v>
      </c>
      <c r="BZ41" s="4">
        <v>11.8</v>
      </c>
      <c r="CA41" s="4">
        <v>13.7</v>
      </c>
      <c r="CB41" s="4">
        <v>8.8000000000000007</v>
      </c>
      <c r="CC41" s="4">
        <v>14.9</v>
      </c>
      <c r="CD41" s="4">
        <v>10.9</v>
      </c>
      <c r="CE41" s="4">
        <v>18.3</v>
      </c>
      <c r="CF41" s="4">
        <v>8.3000000000000007</v>
      </c>
      <c r="CG41" s="4">
        <v>23.8</v>
      </c>
      <c r="CH41" s="4">
        <v>21.7</v>
      </c>
      <c r="CI41" s="4">
        <v>20.3</v>
      </c>
      <c r="CJ41" s="4">
        <v>24.1</v>
      </c>
      <c r="CK41" s="4">
        <v>33.5</v>
      </c>
      <c r="CL41" s="4">
        <v>19.2</v>
      </c>
      <c r="CM41" s="4">
        <v>16.7</v>
      </c>
      <c r="CN41" s="4">
        <v>24.2</v>
      </c>
      <c r="CO41" s="4">
        <v>18.3</v>
      </c>
      <c r="CP41" s="4">
        <v>23.7</v>
      </c>
      <c r="CQ41" s="4">
        <v>6.4</v>
      </c>
      <c r="CR41" s="4">
        <v>11.5</v>
      </c>
      <c r="CS41" s="4">
        <v>2.2999999999999998</v>
      </c>
    </row>
    <row r="42" spans="1:97" x14ac:dyDescent="0.35">
      <c r="A42" s="1">
        <v>41</v>
      </c>
      <c r="B42" s="4">
        <v>0.4</v>
      </c>
      <c r="C42" s="4">
        <v>2.2999999999999998</v>
      </c>
      <c r="D42" s="4">
        <v>2.8</v>
      </c>
      <c r="E42" s="3">
        <v>6</v>
      </c>
      <c r="F42" s="4">
        <v>1.8</v>
      </c>
      <c r="G42" s="4">
        <v>5.5</v>
      </c>
      <c r="H42" s="4">
        <v>7.3</v>
      </c>
      <c r="I42" s="4">
        <v>3.9</v>
      </c>
      <c r="J42" s="4">
        <v>1.2</v>
      </c>
      <c r="K42" s="4">
        <v>4.2</v>
      </c>
      <c r="L42" s="3">
        <v>7</v>
      </c>
      <c r="M42" s="4">
        <v>12.8</v>
      </c>
      <c r="N42" s="4">
        <v>20.9</v>
      </c>
      <c r="O42" s="4">
        <v>15.3</v>
      </c>
      <c r="P42" s="4">
        <v>12.3</v>
      </c>
      <c r="Q42" s="4">
        <v>9.5</v>
      </c>
      <c r="R42" s="4">
        <v>9.1999999999999993</v>
      </c>
      <c r="S42" s="4">
        <v>3.1</v>
      </c>
      <c r="T42" s="4">
        <v>5.5</v>
      </c>
      <c r="U42" s="3">
        <v>5</v>
      </c>
      <c r="V42" s="4">
        <v>7.1</v>
      </c>
      <c r="W42" s="4">
        <v>4.3</v>
      </c>
      <c r="X42" s="4">
        <v>12.4</v>
      </c>
      <c r="Y42" s="4">
        <v>8.8000000000000007</v>
      </c>
      <c r="Z42" s="4">
        <v>6.7</v>
      </c>
      <c r="AA42" s="4">
        <v>8.1999999999999993</v>
      </c>
      <c r="AB42" s="4">
        <v>11.9</v>
      </c>
      <c r="AC42" s="4">
        <v>9.3000000000000007</v>
      </c>
      <c r="AD42" s="3">
        <v>4</v>
      </c>
      <c r="AE42" s="4">
        <v>15.7</v>
      </c>
      <c r="AF42" s="4">
        <v>21.9</v>
      </c>
      <c r="AG42" s="4">
        <v>8.4</v>
      </c>
      <c r="AH42" s="4">
        <v>16.3</v>
      </c>
      <c r="AI42" s="4">
        <v>14.1</v>
      </c>
      <c r="AJ42" s="4">
        <v>12.4</v>
      </c>
      <c r="AK42" s="4">
        <v>12.2</v>
      </c>
      <c r="AL42" s="4">
        <v>14.5</v>
      </c>
      <c r="AM42" s="4">
        <v>14.3</v>
      </c>
      <c r="AN42" s="4">
        <v>16.2</v>
      </c>
      <c r="AO42" s="4">
        <v>22.1</v>
      </c>
      <c r="AP42" s="4">
        <v>15.1</v>
      </c>
      <c r="AQ42" s="4">
        <v>17.100000000000001</v>
      </c>
      <c r="AR42" s="4">
        <v>21.5</v>
      </c>
      <c r="AS42" s="4">
        <v>10.9</v>
      </c>
      <c r="AT42" s="4">
        <v>5.8</v>
      </c>
      <c r="AU42" s="4">
        <v>12.3</v>
      </c>
      <c r="AV42" s="4">
        <v>13.3</v>
      </c>
      <c r="AW42" s="4">
        <v>16.600000000000001</v>
      </c>
      <c r="AX42" s="4">
        <v>15.8</v>
      </c>
      <c r="AY42" s="4">
        <v>7.5</v>
      </c>
      <c r="AZ42" s="4">
        <v>17.899999999999999</v>
      </c>
      <c r="BA42" s="4">
        <v>6.2</v>
      </c>
      <c r="BB42" s="4">
        <v>10.5</v>
      </c>
      <c r="BC42" s="4">
        <v>9.3000000000000007</v>
      </c>
      <c r="BD42" s="4">
        <v>13.1</v>
      </c>
      <c r="BE42" s="4">
        <v>26.1</v>
      </c>
      <c r="BF42" s="4">
        <v>21.4</v>
      </c>
      <c r="BG42" s="4">
        <v>15.6</v>
      </c>
      <c r="BH42" s="4">
        <v>9.4</v>
      </c>
      <c r="BI42" s="4">
        <v>20.9</v>
      </c>
      <c r="BJ42" s="4">
        <v>12.1</v>
      </c>
      <c r="BK42" s="4">
        <v>19.2</v>
      </c>
      <c r="BL42" s="3">
        <v>24</v>
      </c>
      <c r="BM42" s="4">
        <v>21.9</v>
      </c>
      <c r="BN42" s="4">
        <v>16.3</v>
      </c>
      <c r="BO42" s="4">
        <v>22.8</v>
      </c>
      <c r="BP42" s="4">
        <v>24.6</v>
      </c>
      <c r="BQ42" s="4">
        <v>24.9</v>
      </c>
      <c r="BR42" s="4">
        <v>18.2</v>
      </c>
      <c r="BS42" s="4">
        <v>16.399999999999999</v>
      </c>
      <c r="BT42" s="4">
        <v>18.899999999999999</v>
      </c>
      <c r="BU42" s="4">
        <v>12.7</v>
      </c>
      <c r="BV42" s="4">
        <v>12.3</v>
      </c>
      <c r="BW42" s="4">
        <v>8.6999999999999993</v>
      </c>
      <c r="BX42" s="4">
        <v>19.7</v>
      </c>
      <c r="BY42" s="4">
        <v>14.2</v>
      </c>
      <c r="BZ42" s="4">
        <v>17.3</v>
      </c>
      <c r="CA42" s="4">
        <v>14.2</v>
      </c>
      <c r="CB42" s="3">
        <v>9</v>
      </c>
      <c r="CC42" s="4">
        <v>23.8</v>
      </c>
      <c r="CD42" s="4">
        <v>19.8</v>
      </c>
      <c r="CE42" s="4">
        <v>23.6</v>
      </c>
      <c r="CF42" s="3">
        <v>15</v>
      </c>
      <c r="CG42" s="4">
        <v>16.600000000000001</v>
      </c>
      <c r="CH42" s="4">
        <v>7.5</v>
      </c>
      <c r="CI42" s="4">
        <v>12.3</v>
      </c>
      <c r="CJ42" s="3">
        <v>17</v>
      </c>
      <c r="CK42" s="4">
        <v>20.3</v>
      </c>
      <c r="CL42" s="4">
        <v>11.7</v>
      </c>
      <c r="CM42" s="4">
        <v>11.4</v>
      </c>
      <c r="CN42" s="4">
        <v>10.3</v>
      </c>
      <c r="CO42" s="4">
        <v>23.8</v>
      </c>
      <c r="CP42" s="3">
        <v>26</v>
      </c>
      <c r="CQ42" s="4">
        <v>11.9</v>
      </c>
      <c r="CR42" s="4">
        <v>4.7</v>
      </c>
      <c r="CS42" s="4">
        <v>18.100000000000001</v>
      </c>
    </row>
    <row r="43" spans="1:97" x14ac:dyDescent="0.35">
      <c r="A43" s="1">
        <v>42</v>
      </c>
      <c r="B43" s="4">
        <v>12.1</v>
      </c>
      <c r="C43" s="4">
        <v>10.8</v>
      </c>
      <c r="D43" s="4">
        <v>13.5</v>
      </c>
      <c r="E43" s="4">
        <v>16.7</v>
      </c>
      <c r="F43" s="4">
        <v>13.5</v>
      </c>
      <c r="G43" s="4">
        <v>14.4</v>
      </c>
      <c r="H43" s="4">
        <v>16.3</v>
      </c>
      <c r="I43" s="4">
        <v>12.8</v>
      </c>
      <c r="J43" s="4">
        <v>10.9</v>
      </c>
      <c r="K43" s="4">
        <v>6.1</v>
      </c>
      <c r="L43" s="4">
        <v>4.7</v>
      </c>
      <c r="M43" s="4">
        <v>9.1999999999999993</v>
      </c>
      <c r="N43" s="4">
        <v>28.6</v>
      </c>
      <c r="O43" s="4">
        <v>8.9</v>
      </c>
      <c r="P43" s="4">
        <v>12.4</v>
      </c>
      <c r="Q43" s="4">
        <v>7.5</v>
      </c>
      <c r="R43" s="4">
        <v>16.899999999999999</v>
      </c>
      <c r="S43" s="4">
        <v>14.6</v>
      </c>
      <c r="T43" s="4">
        <v>5.9</v>
      </c>
      <c r="U43" s="4">
        <v>12.1</v>
      </c>
      <c r="V43" s="4">
        <v>14.7</v>
      </c>
      <c r="W43" s="4">
        <v>7.8</v>
      </c>
      <c r="X43" s="4">
        <v>21.3</v>
      </c>
      <c r="Y43" s="4">
        <v>14.9</v>
      </c>
      <c r="Z43" s="4">
        <v>10.3</v>
      </c>
      <c r="AA43" s="4">
        <v>18.899999999999999</v>
      </c>
      <c r="AB43" s="4">
        <v>9.8000000000000007</v>
      </c>
      <c r="AC43" s="4">
        <v>4.0999999999999996</v>
      </c>
      <c r="AD43" s="4">
        <v>14.9</v>
      </c>
      <c r="AE43" s="4">
        <v>28.6</v>
      </c>
      <c r="AF43" s="4">
        <v>26.9</v>
      </c>
      <c r="AG43" s="4">
        <v>9.6999999999999993</v>
      </c>
      <c r="AH43" s="4">
        <v>15.7</v>
      </c>
      <c r="AI43" s="4">
        <v>20.2</v>
      </c>
      <c r="AJ43" s="4">
        <v>23.1</v>
      </c>
      <c r="AK43" s="4">
        <v>18.5</v>
      </c>
      <c r="AL43" s="4">
        <v>22.2</v>
      </c>
      <c r="AM43" s="4">
        <v>18.399999999999999</v>
      </c>
      <c r="AN43" s="4">
        <v>24.6</v>
      </c>
      <c r="AO43" s="3">
        <v>29</v>
      </c>
      <c r="AP43" s="4">
        <v>27.2</v>
      </c>
      <c r="AQ43" s="3">
        <v>26</v>
      </c>
      <c r="AR43" s="4">
        <v>17.899999999999999</v>
      </c>
      <c r="AS43" s="4">
        <v>16.899999999999999</v>
      </c>
      <c r="AT43" s="4">
        <v>16.5</v>
      </c>
      <c r="AU43" s="4">
        <v>18.3</v>
      </c>
      <c r="AV43" s="4">
        <v>13.5</v>
      </c>
      <c r="AW43" s="3">
        <v>13</v>
      </c>
      <c r="AX43" s="4">
        <v>13.7</v>
      </c>
      <c r="AY43" s="4">
        <v>13.5</v>
      </c>
      <c r="AZ43" s="3">
        <v>24</v>
      </c>
      <c r="BA43" s="4">
        <v>13.5</v>
      </c>
      <c r="BB43" s="4">
        <v>19.399999999999999</v>
      </c>
      <c r="BC43" s="4">
        <v>19.899999999999999</v>
      </c>
      <c r="BD43" s="4">
        <v>22.1</v>
      </c>
      <c r="BE43" s="4">
        <v>25.5</v>
      </c>
      <c r="BF43" s="4">
        <v>15.7</v>
      </c>
      <c r="BG43" s="4">
        <v>21.3</v>
      </c>
      <c r="BH43" s="4">
        <v>9.1</v>
      </c>
      <c r="BI43" s="4">
        <v>20.3</v>
      </c>
      <c r="BJ43" s="4">
        <v>22.9</v>
      </c>
      <c r="BK43" s="4">
        <v>27.5</v>
      </c>
      <c r="BL43" s="4">
        <v>32.299999999999997</v>
      </c>
      <c r="BM43" s="4">
        <v>29.6</v>
      </c>
      <c r="BN43" s="3">
        <v>24</v>
      </c>
      <c r="BO43" s="4">
        <v>30.5</v>
      </c>
      <c r="BP43" s="4">
        <v>32.299999999999997</v>
      </c>
      <c r="BQ43" s="4">
        <v>32.6</v>
      </c>
      <c r="BR43" s="4">
        <v>22.8</v>
      </c>
      <c r="BS43" s="4">
        <v>27.1</v>
      </c>
      <c r="BT43" s="4">
        <v>25.5</v>
      </c>
      <c r="BU43" s="4">
        <v>23.5</v>
      </c>
      <c r="BV43" s="4">
        <v>11.6</v>
      </c>
      <c r="BW43" s="4">
        <v>16.399999999999999</v>
      </c>
      <c r="BX43" s="4">
        <v>29.4</v>
      </c>
      <c r="BY43" s="4">
        <v>11.1</v>
      </c>
      <c r="BZ43" s="4">
        <v>26.2</v>
      </c>
      <c r="CA43" s="4">
        <v>23.1</v>
      </c>
      <c r="CB43" s="4">
        <v>20.100000000000001</v>
      </c>
      <c r="CC43" s="4">
        <v>34.5</v>
      </c>
      <c r="CD43" s="4">
        <v>30.5</v>
      </c>
      <c r="CE43" s="4">
        <v>32.5</v>
      </c>
      <c r="CF43" s="4">
        <v>21.1</v>
      </c>
      <c r="CG43" s="4">
        <v>24.3</v>
      </c>
      <c r="CH43" s="4">
        <v>7.1</v>
      </c>
      <c r="CI43" s="3">
        <v>20</v>
      </c>
      <c r="CJ43" s="4">
        <v>16.399999999999999</v>
      </c>
      <c r="CK43" s="3">
        <v>28</v>
      </c>
      <c r="CL43" s="4">
        <v>19.399999999999999</v>
      </c>
      <c r="CM43" s="4">
        <v>19.100000000000001</v>
      </c>
      <c r="CN43" s="4">
        <v>14.4</v>
      </c>
      <c r="CO43" s="4">
        <v>32.700000000000003</v>
      </c>
      <c r="CP43" s="4">
        <v>34.4</v>
      </c>
      <c r="CQ43" s="3">
        <v>18</v>
      </c>
      <c r="CR43" s="4">
        <v>15.4</v>
      </c>
      <c r="CS43" s="4">
        <v>28.8</v>
      </c>
    </row>
    <row r="44" spans="1:97" x14ac:dyDescent="0.35">
      <c r="A44" s="1">
        <v>43</v>
      </c>
      <c r="B44" s="4">
        <v>9.8000000000000007</v>
      </c>
      <c r="C44" s="4">
        <v>3.7</v>
      </c>
      <c r="D44" s="4">
        <v>8.9</v>
      </c>
      <c r="E44" s="4">
        <v>11.8</v>
      </c>
      <c r="F44" s="4">
        <v>8.6999999999999993</v>
      </c>
      <c r="G44" s="4">
        <v>12.1</v>
      </c>
      <c r="H44" s="4">
        <v>13.9</v>
      </c>
      <c r="I44" s="4">
        <v>10.5</v>
      </c>
      <c r="J44" s="4">
        <v>4.9000000000000004</v>
      </c>
      <c r="K44" s="4">
        <v>1.9</v>
      </c>
      <c r="L44" s="4">
        <v>2.4</v>
      </c>
      <c r="M44" s="4">
        <v>10.199999999999999</v>
      </c>
      <c r="N44" s="4">
        <v>27.5</v>
      </c>
      <c r="O44" s="4">
        <v>12.7</v>
      </c>
      <c r="P44" s="3">
        <v>11</v>
      </c>
      <c r="Q44" s="4">
        <v>5.0999999999999996</v>
      </c>
      <c r="R44" s="4">
        <v>15.8</v>
      </c>
      <c r="S44" s="4">
        <v>10.9</v>
      </c>
      <c r="T44" s="4">
        <v>4.0999999999999996</v>
      </c>
      <c r="U44" s="4">
        <v>5.8</v>
      </c>
      <c r="V44" s="4">
        <v>13.6</v>
      </c>
      <c r="W44" s="4">
        <v>3.1</v>
      </c>
      <c r="X44" s="3">
        <v>19</v>
      </c>
      <c r="Y44" s="4">
        <v>13.5</v>
      </c>
      <c r="Z44" s="3">
        <v>9</v>
      </c>
      <c r="AA44" s="3">
        <v>14</v>
      </c>
      <c r="AB44" s="4">
        <v>8.5</v>
      </c>
      <c r="AC44" s="4">
        <v>6.7</v>
      </c>
      <c r="AD44" s="3">
        <v>11</v>
      </c>
      <c r="AE44" s="4">
        <v>21.6</v>
      </c>
      <c r="AF44" s="3">
        <v>26</v>
      </c>
      <c r="AG44" s="4">
        <v>8.4</v>
      </c>
      <c r="AH44" s="4">
        <v>13.2</v>
      </c>
      <c r="AI44" s="4">
        <v>18.899999999999999</v>
      </c>
      <c r="AJ44" s="4">
        <v>18.2</v>
      </c>
      <c r="AK44" s="4">
        <v>18.8</v>
      </c>
      <c r="AL44" s="4">
        <v>21.1</v>
      </c>
      <c r="AM44" s="4">
        <v>17.8</v>
      </c>
      <c r="AN44" s="4">
        <v>22.8</v>
      </c>
      <c r="AO44" s="4">
        <v>28.6</v>
      </c>
      <c r="AP44" s="3">
        <v>21</v>
      </c>
      <c r="AQ44" s="4">
        <v>23.7</v>
      </c>
      <c r="AR44" s="4">
        <v>18.899999999999999</v>
      </c>
      <c r="AS44" s="4">
        <v>15.6</v>
      </c>
      <c r="AT44" s="4">
        <v>11.7</v>
      </c>
      <c r="AU44" s="3">
        <v>17</v>
      </c>
      <c r="AV44" s="4">
        <v>9.9</v>
      </c>
      <c r="AW44" s="3">
        <v>14</v>
      </c>
      <c r="AX44" s="4">
        <v>13.7</v>
      </c>
      <c r="AY44" s="4">
        <v>12.2</v>
      </c>
      <c r="AZ44" s="4">
        <v>22.6</v>
      </c>
      <c r="BA44" s="4">
        <v>12.2</v>
      </c>
      <c r="BB44" s="4">
        <v>17.100000000000001</v>
      </c>
      <c r="BC44" s="4">
        <v>15.2</v>
      </c>
      <c r="BD44" s="4">
        <v>19.7</v>
      </c>
      <c r="BE44" s="3">
        <v>23</v>
      </c>
      <c r="BF44" s="4">
        <v>18.2</v>
      </c>
      <c r="BG44" s="4">
        <v>20.399999999999999</v>
      </c>
      <c r="BH44" s="4">
        <v>6.6</v>
      </c>
      <c r="BI44" s="4">
        <v>17.7</v>
      </c>
      <c r="BJ44" s="3">
        <v>18</v>
      </c>
      <c r="BK44" s="4">
        <v>25.7</v>
      </c>
      <c r="BL44" s="4">
        <v>30.6</v>
      </c>
      <c r="BM44" s="4">
        <v>28.5</v>
      </c>
      <c r="BN44" s="4">
        <v>22.9</v>
      </c>
      <c r="BO44" s="4">
        <v>29.4</v>
      </c>
      <c r="BP44" s="4">
        <v>31.2</v>
      </c>
      <c r="BQ44" s="4">
        <v>31.5</v>
      </c>
      <c r="BR44" s="4">
        <v>21.5</v>
      </c>
      <c r="BS44" s="4">
        <v>22.3</v>
      </c>
      <c r="BT44" s="4">
        <v>24.7</v>
      </c>
      <c r="BU44" s="4">
        <v>18.600000000000001</v>
      </c>
      <c r="BV44" s="4">
        <v>9.1</v>
      </c>
      <c r="BW44" s="4">
        <v>15.3</v>
      </c>
      <c r="BX44" s="3">
        <v>27</v>
      </c>
      <c r="BY44" s="4">
        <v>11.2</v>
      </c>
      <c r="BZ44" s="4">
        <v>23.9</v>
      </c>
      <c r="CA44" s="4">
        <v>20.8</v>
      </c>
      <c r="CB44" s="4">
        <v>14.9</v>
      </c>
      <c r="CC44" s="4">
        <v>29.7</v>
      </c>
      <c r="CD44" s="4">
        <v>25.6</v>
      </c>
      <c r="CE44" s="4">
        <v>30.1</v>
      </c>
      <c r="CF44" s="4">
        <v>19.8</v>
      </c>
      <c r="CG44" s="4">
        <v>23.2</v>
      </c>
      <c r="CH44" s="4">
        <v>4.4000000000000004</v>
      </c>
      <c r="CI44" s="4">
        <v>18.899999999999999</v>
      </c>
      <c r="CJ44" s="4">
        <v>13.8</v>
      </c>
      <c r="CK44" s="4">
        <v>26.9</v>
      </c>
      <c r="CL44" s="4">
        <v>18.3</v>
      </c>
      <c r="CM44" s="3">
        <v>20</v>
      </c>
      <c r="CN44" s="4">
        <v>13.9</v>
      </c>
      <c r="CO44" s="4">
        <v>30.4</v>
      </c>
      <c r="CP44" s="4">
        <v>32.6</v>
      </c>
      <c r="CQ44" s="4">
        <v>16.7</v>
      </c>
      <c r="CR44" s="4">
        <v>10.6</v>
      </c>
      <c r="CS44" s="4">
        <v>23.9</v>
      </c>
    </row>
    <row r="45" spans="1:97" x14ac:dyDescent="0.35">
      <c r="A45" s="1">
        <v>44</v>
      </c>
      <c r="B45" s="4">
        <v>7.8</v>
      </c>
      <c r="C45" s="4">
        <v>6.4</v>
      </c>
      <c r="D45" s="4">
        <v>9.4</v>
      </c>
      <c r="E45" s="4">
        <v>12.3</v>
      </c>
      <c r="F45" s="4">
        <v>9.1999999999999993</v>
      </c>
      <c r="G45" s="4">
        <v>10.1</v>
      </c>
      <c r="H45" s="4">
        <v>11.8</v>
      </c>
      <c r="I45" s="4">
        <v>8.5</v>
      </c>
      <c r="J45" s="4">
        <v>6.6</v>
      </c>
      <c r="K45" s="4">
        <v>5.2</v>
      </c>
      <c r="L45" s="4">
        <v>6.2</v>
      </c>
      <c r="M45" s="4">
        <v>6.5</v>
      </c>
      <c r="N45" s="4">
        <v>25.5</v>
      </c>
      <c r="O45" s="4">
        <v>9.6999999999999993</v>
      </c>
      <c r="P45" s="4">
        <v>8.6</v>
      </c>
      <c r="Q45" s="3">
        <v>9</v>
      </c>
      <c r="R45" s="4">
        <v>13.1</v>
      </c>
      <c r="S45" s="4">
        <v>10.199999999999999</v>
      </c>
      <c r="T45" s="4">
        <v>3.6</v>
      </c>
      <c r="U45" s="4">
        <v>11.3</v>
      </c>
      <c r="V45" s="4">
        <v>11.6</v>
      </c>
      <c r="W45" s="4">
        <v>9.3000000000000007</v>
      </c>
      <c r="X45" s="3">
        <v>17</v>
      </c>
      <c r="Y45" s="4">
        <v>15.1</v>
      </c>
      <c r="Z45" s="4">
        <v>6.5</v>
      </c>
      <c r="AA45" s="4">
        <v>14.5</v>
      </c>
      <c r="AB45" s="3">
        <v>6</v>
      </c>
      <c r="AC45" s="4">
        <v>2.1</v>
      </c>
      <c r="AD45" s="4">
        <v>11.5</v>
      </c>
      <c r="AE45" s="4">
        <v>22.1</v>
      </c>
      <c r="AF45" s="4">
        <v>23.1</v>
      </c>
      <c r="AG45" s="4">
        <v>11.3</v>
      </c>
      <c r="AH45" s="4">
        <v>17.2</v>
      </c>
      <c r="AI45" s="4">
        <v>20.5</v>
      </c>
      <c r="AJ45" s="4">
        <v>18.7</v>
      </c>
      <c r="AK45" s="4">
        <v>14.7</v>
      </c>
      <c r="AL45" s="4">
        <v>19.100000000000001</v>
      </c>
      <c r="AM45" s="4">
        <v>14.6</v>
      </c>
      <c r="AN45" s="4">
        <v>20.8</v>
      </c>
      <c r="AO45" s="4">
        <v>26.6</v>
      </c>
      <c r="AP45" s="4">
        <v>22.9</v>
      </c>
      <c r="AQ45" s="4">
        <v>21.7</v>
      </c>
      <c r="AR45" s="4">
        <v>15.2</v>
      </c>
      <c r="AS45" s="4">
        <v>17.3</v>
      </c>
      <c r="AT45" s="4">
        <v>12.2</v>
      </c>
      <c r="AU45" s="4">
        <v>18.600000000000001</v>
      </c>
      <c r="AV45" s="4">
        <v>15.1</v>
      </c>
      <c r="AW45" s="4">
        <v>10.3</v>
      </c>
      <c r="AX45" s="4">
        <v>9.4</v>
      </c>
      <c r="AY45" s="4">
        <v>13.9</v>
      </c>
      <c r="AZ45" s="4">
        <v>24.3</v>
      </c>
      <c r="BA45" s="4">
        <v>12.6</v>
      </c>
      <c r="BB45" s="4">
        <v>15.1</v>
      </c>
      <c r="BC45" s="4">
        <v>15.5</v>
      </c>
      <c r="BD45" s="4">
        <v>17.7</v>
      </c>
      <c r="BE45" s="3">
        <v>27</v>
      </c>
      <c r="BF45" s="4">
        <v>22.2</v>
      </c>
      <c r="BG45" s="4">
        <v>17.5</v>
      </c>
      <c r="BH45" s="4">
        <v>10.6</v>
      </c>
      <c r="BI45" s="4">
        <v>21.8</v>
      </c>
      <c r="BJ45" s="4">
        <v>18.5</v>
      </c>
      <c r="BK45" s="4">
        <v>23.7</v>
      </c>
      <c r="BL45" s="4">
        <v>28.5</v>
      </c>
      <c r="BM45" s="4">
        <v>26.4</v>
      </c>
      <c r="BN45" s="4">
        <v>20.9</v>
      </c>
      <c r="BO45" s="4">
        <v>27.4</v>
      </c>
      <c r="BP45" s="4">
        <v>29.1</v>
      </c>
      <c r="BQ45" s="4">
        <v>29.4</v>
      </c>
      <c r="BR45" s="4">
        <v>24.5</v>
      </c>
      <c r="BS45" s="4">
        <v>22.8</v>
      </c>
      <c r="BT45" s="4">
        <v>21.8</v>
      </c>
      <c r="BU45" s="4">
        <v>19.100000000000001</v>
      </c>
      <c r="BV45" s="4">
        <v>13.1</v>
      </c>
      <c r="BW45" s="4">
        <v>13.2</v>
      </c>
      <c r="BX45" s="3">
        <v>25</v>
      </c>
      <c r="BY45" s="4">
        <v>6.7</v>
      </c>
      <c r="BZ45" s="4">
        <v>21.8</v>
      </c>
      <c r="CA45" s="4">
        <v>18.7</v>
      </c>
      <c r="CB45" s="4">
        <v>15.4</v>
      </c>
      <c r="CC45" s="4">
        <v>30.2</v>
      </c>
      <c r="CD45" s="4">
        <v>26.1</v>
      </c>
      <c r="CE45" s="4">
        <v>28.1</v>
      </c>
      <c r="CF45" s="4">
        <v>21.4</v>
      </c>
      <c r="CG45" s="4">
        <v>21.1</v>
      </c>
      <c r="CH45" s="4">
        <v>8.6</v>
      </c>
      <c r="CI45" s="4">
        <v>16.8</v>
      </c>
      <c r="CJ45" s="4">
        <v>17.899999999999999</v>
      </c>
      <c r="CK45" s="4">
        <v>24.9</v>
      </c>
      <c r="CL45" s="4">
        <v>16.3</v>
      </c>
      <c r="CM45" s="4">
        <v>15.3</v>
      </c>
      <c r="CN45" s="4">
        <v>10.6</v>
      </c>
      <c r="CO45" s="4">
        <v>28.3</v>
      </c>
      <c r="CP45" s="4">
        <v>30.6</v>
      </c>
      <c r="CQ45" s="4">
        <v>18.3</v>
      </c>
      <c r="CR45" s="4">
        <v>11.1</v>
      </c>
      <c r="CS45" s="4">
        <v>24.4</v>
      </c>
    </row>
    <row r="46" spans="1:97" x14ac:dyDescent="0.35">
      <c r="A46" s="1">
        <v>45</v>
      </c>
      <c r="B46" s="4">
        <v>24.2</v>
      </c>
      <c r="C46" s="4">
        <v>25.4</v>
      </c>
      <c r="D46" s="4">
        <v>27.3</v>
      </c>
      <c r="E46" s="4">
        <v>23.5</v>
      </c>
      <c r="F46" s="4">
        <v>26.4</v>
      </c>
      <c r="G46" s="4">
        <v>19.3</v>
      </c>
      <c r="H46" s="4">
        <v>18.5</v>
      </c>
      <c r="I46" s="4">
        <v>22.4</v>
      </c>
      <c r="J46" s="4">
        <v>25.6</v>
      </c>
      <c r="K46" s="3">
        <v>27</v>
      </c>
      <c r="L46" s="4">
        <v>33.5</v>
      </c>
      <c r="M46" s="4">
        <v>33.6</v>
      </c>
      <c r="N46" s="4">
        <v>14.4</v>
      </c>
      <c r="O46" s="4">
        <v>36.1</v>
      </c>
      <c r="P46" s="4">
        <v>28.8</v>
      </c>
      <c r="Q46" s="3">
        <v>34</v>
      </c>
      <c r="R46" s="4">
        <v>16.600000000000001</v>
      </c>
      <c r="S46" s="4">
        <v>21.7</v>
      </c>
      <c r="T46" s="4">
        <v>26.3</v>
      </c>
      <c r="U46" s="4">
        <v>29.3</v>
      </c>
      <c r="V46" s="3">
        <v>22</v>
      </c>
      <c r="W46" s="4">
        <v>28.7</v>
      </c>
      <c r="X46" s="4">
        <v>17.8</v>
      </c>
      <c r="Y46" s="4">
        <v>26.1</v>
      </c>
      <c r="Z46" s="4">
        <v>24.7</v>
      </c>
      <c r="AA46" s="4">
        <v>20.3</v>
      </c>
      <c r="AB46" s="4">
        <v>28.4</v>
      </c>
      <c r="AC46" s="4">
        <v>29.5</v>
      </c>
      <c r="AD46" s="3">
        <v>26</v>
      </c>
      <c r="AE46" s="4">
        <v>23.3</v>
      </c>
      <c r="AF46" s="4">
        <v>28.1</v>
      </c>
      <c r="AG46" s="3">
        <v>32</v>
      </c>
      <c r="AH46" s="4">
        <v>40.799999999999997</v>
      </c>
      <c r="AI46" s="3">
        <v>28</v>
      </c>
      <c r="AJ46" s="3">
        <v>21</v>
      </c>
      <c r="AK46" s="4">
        <v>24.1</v>
      </c>
      <c r="AL46" s="4">
        <v>18.7</v>
      </c>
      <c r="AM46" s="4">
        <v>27.4</v>
      </c>
      <c r="AN46" s="4">
        <v>10.6</v>
      </c>
      <c r="AO46" s="4">
        <v>7.3</v>
      </c>
      <c r="AP46" s="4">
        <v>17.899999999999999</v>
      </c>
      <c r="AQ46" s="4">
        <v>12.8</v>
      </c>
      <c r="AR46" s="4">
        <v>37.5</v>
      </c>
      <c r="AS46" s="4">
        <v>29.3</v>
      </c>
      <c r="AT46" s="4">
        <v>22.5</v>
      </c>
      <c r="AU46" s="4">
        <v>33.1</v>
      </c>
      <c r="AV46" s="4">
        <v>36.799999999999997</v>
      </c>
      <c r="AW46" s="4">
        <v>37.4</v>
      </c>
      <c r="AX46" s="4">
        <v>32.299999999999997</v>
      </c>
      <c r="AY46" s="4">
        <v>30.8</v>
      </c>
      <c r="AZ46" s="4">
        <v>31.5</v>
      </c>
      <c r="BA46" s="4">
        <v>28.3</v>
      </c>
      <c r="BB46" s="3">
        <v>16</v>
      </c>
      <c r="BC46" s="4">
        <v>20.6</v>
      </c>
      <c r="BD46" s="4">
        <v>20.399999999999999</v>
      </c>
      <c r="BE46" s="4">
        <v>50.6</v>
      </c>
      <c r="BF46" s="4">
        <v>45.9</v>
      </c>
      <c r="BG46" s="4">
        <v>21.1</v>
      </c>
      <c r="BH46" s="4">
        <v>33.9</v>
      </c>
      <c r="BI46" s="4">
        <v>45.3</v>
      </c>
      <c r="BJ46" s="3">
        <v>19</v>
      </c>
      <c r="BK46" s="4">
        <v>11.9</v>
      </c>
      <c r="BL46" s="4">
        <v>4.5999999999999996</v>
      </c>
      <c r="BM46" s="3">
        <v>11</v>
      </c>
      <c r="BN46" s="4">
        <v>18.899999999999999</v>
      </c>
      <c r="BO46" s="4">
        <v>12.9</v>
      </c>
      <c r="BP46" s="4">
        <v>11.3</v>
      </c>
      <c r="BQ46" s="4">
        <v>8.6</v>
      </c>
      <c r="BR46" s="4">
        <v>25.8</v>
      </c>
      <c r="BS46" s="4">
        <v>21.5</v>
      </c>
      <c r="BT46" s="4">
        <v>24.2</v>
      </c>
      <c r="BU46" s="3">
        <v>23</v>
      </c>
      <c r="BV46" s="4">
        <v>36.700000000000003</v>
      </c>
      <c r="BW46" s="4">
        <v>23.6</v>
      </c>
      <c r="BX46" s="4">
        <v>19.899999999999999</v>
      </c>
      <c r="BY46" s="4">
        <v>31.2</v>
      </c>
      <c r="BZ46" s="4">
        <v>16.8</v>
      </c>
      <c r="CA46" s="4">
        <v>13.7</v>
      </c>
      <c r="CB46" s="4">
        <v>23.6</v>
      </c>
      <c r="CC46" s="4">
        <v>16.399999999999999</v>
      </c>
      <c r="CD46" s="4">
        <v>16.8</v>
      </c>
      <c r="CE46" s="4">
        <v>8.1999999999999993</v>
      </c>
      <c r="CF46" s="4">
        <v>29.9</v>
      </c>
      <c r="CG46" s="4">
        <v>12.5</v>
      </c>
      <c r="CH46" s="4">
        <v>33.9</v>
      </c>
      <c r="CI46" s="4">
        <v>15.5</v>
      </c>
      <c r="CJ46" s="4">
        <v>41.4</v>
      </c>
      <c r="CK46" s="4">
        <v>25.7</v>
      </c>
      <c r="CL46" s="4">
        <v>16.2</v>
      </c>
      <c r="CM46" s="4">
        <v>14.1</v>
      </c>
      <c r="CN46" s="4">
        <v>26.8</v>
      </c>
      <c r="CO46" s="4">
        <v>23.2</v>
      </c>
      <c r="CP46" s="4">
        <v>1.5</v>
      </c>
      <c r="CQ46" s="4">
        <v>25.9</v>
      </c>
      <c r="CR46" s="4">
        <v>23.3</v>
      </c>
      <c r="CS46" s="4">
        <v>23.2</v>
      </c>
    </row>
    <row r="47" spans="1:97" x14ac:dyDescent="0.35">
      <c r="A47" s="1">
        <v>46</v>
      </c>
      <c r="B47" s="4">
        <v>18.899999999999999</v>
      </c>
      <c r="C47" s="4">
        <v>20.8</v>
      </c>
      <c r="D47" s="4">
        <v>19.5</v>
      </c>
      <c r="E47" s="4">
        <v>15.7</v>
      </c>
      <c r="F47" s="4">
        <v>18.600000000000001</v>
      </c>
      <c r="G47" s="4">
        <v>18.7</v>
      </c>
      <c r="H47" s="4">
        <v>20.3</v>
      </c>
      <c r="I47" s="4">
        <v>22.8</v>
      </c>
      <c r="J47" s="4">
        <v>19.899999999999999</v>
      </c>
      <c r="K47" s="4">
        <v>23.3</v>
      </c>
      <c r="L47" s="4">
        <v>25.4</v>
      </c>
      <c r="M47" s="4">
        <v>30.6</v>
      </c>
      <c r="N47" s="4">
        <v>32.5</v>
      </c>
      <c r="O47" s="4">
        <v>33.1</v>
      </c>
      <c r="P47" s="4">
        <v>30.2</v>
      </c>
      <c r="Q47" s="4">
        <v>27.9</v>
      </c>
      <c r="R47" s="4">
        <v>20.6</v>
      </c>
      <c r="S47" s="4">
        <v>17.100000000000001</v>
      </c>
      <c r="T47" s="4">
        <v>23.3</v>
      </c>
      <c r="U47" s="4">
        <v>21.5</v>
      </c>
      <c r="V47" s="4">
        <v>24.3</v>
      </c>
      <c r="W47" s="4">
        <v>22.7</v>
      </c>
      <c r="X47" s="4">
        <v>13.1</v>
      </c>
      <c r="Y47" s="4">
        <v>17.899999999999999</v>
      </c>
      <c r="Z47" s="4">
        <v>24.6</v>
      </c>
      <c r="AA47" s="3">
        <v>14</v>
      </c>
      <c r="AB47" s="4">
        <v>29.8</v>
      </c>
      <c r="AC47" s="4">
        <v>27.1</v>
      </c>
      <c r="AD47" s="4">
        <v>18.2</v>
      </c>
      <c r="AE47" s="4">
        <v>7.3</v>
      </c>
      <c r="AF47" s="4">
        <v>38.5</v>
      </c>
      <c r="AG47" s="4">
        <v>23.8</v>
      </c>
      <c r="AH47" s="3">
        <v>31</v>
      </c>
      <c r="AI47" s="4">
        <v>12.3</v>
      </c>
      <c r="AJ47" s="4">
        <v>9.4</v>
      </c>
      <c r="AK47" s="4">
        <v>29.5</v>
      </c>
      <c r="AL47" s="4">
        <v>29.1</v>
      </c>
      <c r="AM47" s="4">
        <v>32.200000000000003</v>
      </c>
      <c r="AN47" s="3">
        <v>21</v>
      </c>
      <c r="AO47" s="4">
        <v>15.9</v>
      </c>
      <c r="AP47" s="4">
        <v>7.6</v>
      </c>
      <c r="AQ47" s="4">
        <v>14.4</v>
      </c>
      <c r="AR47" s="4">
        <v>39.299999999999997</v>
      </c>
      <c r="AS47" s="3">
        <v>17</v>
      </c>
      <c r="AT47" s="4">
        <v>14.6</v>
      </c>
      <c r="AU47" s="4">
        <v>17.399999999999999</v>
      </c>
      <c r="AV47" s="4">
        <v>26.5</v>
      </c>
      <c r="AW47" s="4">
        <v>34.5</v>
      </c>
      <c r="AX47" s="4">
        <v>33.700000000000003</v>
      </c>
      <c r="AY47" s="4">
        <v>22.6</v>
      </c>
      <c r="AZ47" s="4">
        <v>15.8</v>
      </c>
      <c r="BA47" s="4">
        <v>20.100000000000001</v>
      </c>
      <c r="BB47" s="3">
        <v>17</v>
      </c>
      <c r="BC47" s="4">
        <v>13.5</v>
      </c>
      <c r="BD47" s="4">
        <v>12.8</v>
      </c>
      <c r="BE47" s="4">
        <v>41.4</v>
      </c>
      <c r="BF47" s="4">
        <v>36.200000000000003</v>
      </c>
      <c r="BG47" s="4">
        <v>31.5</v>
      </c>
      <c r="BH47" s="4">
        <v>27.8</v>
      </c>
      <c r="BI47" s="4">
        <v>36.200000000000003</v>
      </c>
      <c r="BJ47" s="4">
        <v>9.9</v>
      </c>
      <c r="BK47" s="4">
        <v>22.3</v>
      </c>
      <c r="BL47" s="4">
        <v>24.3</v>
      </c>
      <c r="BM47" s="4">
        <v>27.3</v>
      </c>
      <c r="BN47" s="4">
        <v>29.3</v>
      </c>
      <c r="BO47" s="4">
        <v>30.2</v>
      </c>
      <c r="BP47" s="4">
        <v>29.3</v>
      </c>
      <c r="BQ47" s="4">
        <v>28.1</v>
      </c>
      <c r="BR47" s="3">
        <v>10</v>
      </c>
      <c r="BS47" s="4">
        <v>3.5</v>
      </c>
      <c r="BT47" s="4">
        <v>34.6</v>
      </c>
      <c r="BU47" s="4">
        <v>7.3</v>
      </c>
      <c r="BV47" s="4">
        <v>27.6</v>
      </c>
      <c r="BW47" s="3">
        <v>26</v>
      </c>
      <c r="BX47" s="3">
        <v>5</v>
      </c>
      <c r="BY47" s="4">
        <v>32.1</v>
      </c>
      <c r="BZ47" s="4">
        <v>10.3</v>
      </c>
      <c r="CA47" s="4">
        <v>16.3</v>
      </c>
      <c r="CB47" s="4">
        <v>12.8</v>
      </c>
      <c r="CC47" s="4">
        <v>6.6</v>
      </c>
      <c r="CD47" s="4">
        <v>1.9</v>
      </c>
      <c r="CE47" s="4">
        <v>11.8</v>
      </c>
      <c r="CF47" s="4">
        <v>14.2</v>
      </c>
      <c r="CG47" s="4">
        <v>26.4</v>
      </c>
      <c r="CH47" s="4">
        <v>25.7</v>
      </c>
      <c r="CI47" s="4">
        <v>24.3</v>
      </c>
      <c r="CJ47" s="4">
        <v>30.1</v>
      </c>
      <c r="CK47" s="4">
        <v>36.1</v>
      </c>
      <c r="CL47" s="4">
        <v>23.2</v>
      </c>
      <c r="CM47" s="4">
        <v>20.7</v>
      </c>
      <c r="CN47" s="4">
        <v>28.2</v>
      </c>
      <c r="CO47" s="3">
        <v>12</v>
      </c>
      <c r="CP47" s="4">
        <v>17.100000000000001</v>
      </c>
      <c r="CQ47" s="4">
        <v>10.4</v>
      </c>
      <c r="CR47" s="4">
        <v>15.5</v>
      </c>
      <c r="CS47" s="4">
        <v>3.6</v>
      </c>
    </row>
    <row r="48" spans="1:97" x14ac:dyDescent="0.35">
      <c r="A48" s="1">
        <v>47</v>
      </c>
      <c r="B48" s="3">
        <v>8</v>
      </c>
      <c r="C48" s="4">
        <v>3.2</v>
      </c>
      <c r="D48" s="4">
        <v>9.6</v>
      </c>
      <c r="E48" s="4">
        <v>12.6</v>
      </c>
      <c r="F48" s="4">
        <v>9.4</v>
      </c>
      <c r="G48" s="4">
        <v>10.4</v>
      </c>
      <c r="H48" s="4">
        <v>12.1</v>
      </c>
      <c r="I48" s="4">
        <v>8.6999999999999993</v>
      </c>
      <c r="J48" s="4">
        <v>6.8</v>
      </c>
      <c r="K48" s="4">
        <v>1.3</v>
      </c>
      <c r="L48" s="4">
        <v>3.7</v>
      </c>
      <c r="M48" s="4">
        <v>8.4</v>
      </c>
      <c r="N48" s="4">
        <v>25.8</v>
      </c>
      <c r="O48" s="4">
        <v>10.9</v>
      </c>
      <c r="P48" s="4">
        <v>9.3000000000000007</v>
      </c>
      <c r="Q48" s="4">
        <v>6.4</v>
      </c>
      <c r="R48" s="3">
        <v>14</v>
      </c>
      <c r="S48" s="4">
        <v>10.5</v>
      </c>
      <c r="T48" s="4">
        <v>2.2999999999999998</v>
      </c>
      <c r="U48" s="4">
        <v>5.9</v>
      </c>
      <c r="V48" s="4">
        <v>11.9</v>
      </c>
      <c r="W48" s="3">
        <v>3</v>
      </c>
      <c r="X48" s="4">
        <v>17.3</v>
      </c>
      <c r="Y48" s="4">
        <v>15.4</v>
      </c>
      <c r="Z48" s="4">
        <v>7.2</v>
      </c>
      <c r="AA48" s="4">
        <v>14.8</v>
      </c>
      <c r="AB48" s="4">
        <v>6.7</v>
      </c>
      <c r="AC48" s="4">
        <v>4.9000000000000004</v>
      </c>
      <c r="AD48" s="4">
        <v>11.8</v>
      </c>
      <c r="AE48" s="4">
        <v>22.4</v>
      </c>
      <c r="AF48" s="4">
        <v>24.3</v>
      </c>
      <c r="AG48" s="4">
        <v>10.8</v>
      </c>
      <c r="AH48" s="4">
        <v>15.5</v>
      </c>
      <c r="AI48" s="4">
        <v>20.7</v>
      </c>
      <c r="AJ48" s="3">
        <v>19</v>
      </c>
      <c r="AK48" s="4">
        <v>17.100000000000001</v>
      </c>
      <c r="AL48" s="4">
        <v>19.3</v>
      </c>
      <c r="AM48" s="4">
        <v>16.100000000000001</v>
      </c>
      <c r="AN48" s="3">
        <v>21</v>
      </c>
      <c r="AO48" s="4">
        <v>26.9</v>
      </c>
      <c r="AP48" s="4">
        <v>23.1</v>
      </c>
      <c r="AQ48" s="4">
        <v>21.9</v>
      </c>
      <c r="AR48" s="4">
        <v>17.100000000000001</v>
      </c>
      <c r="AS48" s="4">
        <v>17.5</v>
      </c>
      <c r="AT48" s="4">
        <v>12.5</v>
      </c>
      <c r="AU48" s="4">
        <v>18.899999999999999</v>
      </c>
      <c r="AV48" s="4">
        <v>10.3</v>
      </c>
      <c r="AW48" s="4">
        <v>12.3</v>
      </c>
      <c r="AX48" s="3">
        <v>12</v>
      </c>
      <c r="AY48" s="4">
        <v>14.2</v>
      </c>
      <c r="AZ48" s="4">
        <v>24.6</v>
      </c>
      <c r="BA48" s="4">
        <v>12.9</v>
      </c>
      <c r="BB48" s="4">
        <v>15.4</v>
      </c>
      <c r="BC48" s="4">
        <v>15.8</v>
      </c>
      <c r="BD48" s="3">
        <v>18</v>
      </c>
      <c r="BE48" s="4">
        <v>25.3</v>
      </c>
      <c r="BF48" s="4">
        <v>20.6</v>
      </c>
      <c r="BG48" s="4">
        <v>18.7</v>
      </c>
      <c r="BH48" s="4">
        <v>8.6</v>
      </c>
      <c r="BI48" s="3">
        <v>20</v>
      </c>
      <c r="BJ48" s="4">
        <v>18.8</v>
      </c>
      <c r="BK48" s="3">
        <v>24</v>
      </c>
      <c r="BL48" s="4">
        <v>28.8</v>
      </c>
      <c r="BM48" s="4">
        <v>26.7</v>
      </c>
      <c r="BN48" s="4">
        <v>21.2</v>
      </c>
      <c r="BO48" s="4">
        <v>27.7</v>
      </c>
      <c r="BP48" s="4">
        <v>29.4</v>
      </c>
      <c r="BQ48" s="4">
        <v>29.7</v>
      </c>
      <c r="BR48" s="4">
        <v>24.8</v>
      </c>
      <c r="BS48" s="3">
        <v>23</v>
      </c>
      <c r="BT48" s="3">
        <v>23</v>
      </c>
      <c r="BU48" s="4">
        <v>19.399999999999999</v>
      </c>
      <c r="BV48" s="4">
        <v>11.4</v>
      </c>
      <c r="BW48" s="4">
        <v>13.5</v>
      </c>
      <c r="BX48" s="4">
        <v>25.3</v>
      </c>
      <c r="BY48" s="4">
        <v>9.5</v>
      </c>
      <c r="BZ48" s="4">
        <v>22.1</v>
      </c>
      <c r="CA48" s="3">
        <v>19</v>
      </c>
      <c r="CB48" s="4">
        <v>15.7</v>
      </c>
      <c r="CC48" s="4">
        <v>30.5</v>
      </c>
      <c r="CD48" s="4">
        <v>26.4</v>
      </c>
      <c r="CE48" s="4">
        <v>28.4</v>
      </c>
      <c r="CF48" s="4">
        <v>21.7</v>
      </c>
      <c r="CG48" s="4">
        <v>21.4</v>
      </c>
      <c r="CH48" s="4">
        <v>5.7</v>
      </c>
      <c r="CI48" s="4">
        <v>17.100000000000001</v>
      </c>
      <c r="CJ48" s="4">
        <v>16.100000000000001</v>
      </c>
      <c r="CK48" s="4">
        <v>25.1</v>
      </c>
      <c r="CL48" s="4">
        <v>16.600000000000001</v>
      </c>
      <c r="CM48" s="4">
        <v>18.2</v>
      </c>
      <c r="CN48" s="4">
        <v>12.1</v>
      </c>
      <c r="CO48" s="4">
        <v>28.6</v>
      </c>
      <c r="CP48" s="4">
        <v>30.8</v>
      </c>
      <c r="CQ48" s="4">
        <v>18.600000000000001</v>
      </c>
      <c r="CR48" s="4">
        <v>11.4</v>
      </c>
      <c r="CS48" s="4">
        <v>24.7</v>
      </c>
    </row>
    <row r="49" spans="1:97" x14ac:dyDescent="0.35">
      <c r="A49" s="1">
        <v>48</v>
      </c>
      <c r="B49" s="4">
        <v>19.600000000000001</v>
      </c>
      <c r="C49" s="3">
        <v>21</v>
      </c>
      <c r="D49" s="4">
        <v>15.8</v>
      </c>
      <c r="E49" s="4">
        <v>12.8</v>
      </c>
      <c r="F49" s="4">
        <v>19.3</v>
      </c>
      <c r="G49" s="4">
        <v>19.399999999999999</v>
      </c>
      <c r="H49" s="3">
        <v>21</v>
      </c>
      <c r="I49" s="4">
        <v>21.5</v>
      </c>
      <c r="J49" s="4">
        <v>18.100000000000001</v>
      </c>
      <c r="K49" s="4">
        <v>21.6</v>
      </c>
      <c r="L49" s="3">
        <v>21</v>
      </c>
      <c r="M49" s="4">
        <v>29.2</v>
      </c>
      <c r="N49" s="4">
        <v>36.1</v>
      </c>
      <c r="O49" s="4">
        <v>31.7</v>
      </c>
      <c r="P49" s="4">
        <v>28.4</v>
      </c>
      <c r="Q49" s="4">
        <v>22.4</v>
      </c>
      <c r="R49" s="4">
        <v>21.3</v>
      </c>
      <c r="S49" s="4">
        <v>17.899999999999999</v>
      </c>
      <c r="T49" s="4">
        <v>21.6</v>
      </c>
      <c r="U49" s="4">
        <v>14.9</v>
      </c>
      <c r="V49" s="4">
        <v>25.1</v>
      </c>
      <c r="W49" s="3">
        <v>18</v>
      </c>
      <c r="X49" s="4">
        <v>16.7</v>
      </c>
      <c r="Y49" s="4">
        <v>10.4</v>
      </c>
      <c r="Z49" s="4">
        <v>22.8</v>
      </c>
      <c r="AA49" s="4">
        <v>14.7</v>
      </c>
      <c r="AB49" s="4">
        <v>29.8</v>
      </c>
      <c r="AC49" s="4">
        <v>24.9</v>
      </c>
      <c r="AD49" s="4">
        <v>12.6</v>
      </c>
      <c r="AE49" s="4">
        <v>4.0999999999999996</v>
      </c>
      <c r="AF49" s="4">
        <v>38.6</v>
      </c>
      <c r="AG49" s="4">
        <v>15.8</v>
      </c>
      <c r="AH49" s="3">
        <v>24</v>
      </c>
      <c r="AI49" s="4">
        <v>5.3</v>
      </c>
      <c r="AJ49" s="4">
        <v>9.4</v>
      </c>
      <c r="AK49" s="4">
        <v>30.3</v>
      </c>
      <c r="AL49" s="4">
        <v>32.700000000000003</v>
      </c>
      <c r="AM49" s="4">
        <v>30.4</v>
      </c>
      <c r="AN49" s="4">
        <v>24.6</v>
      </c>
      <c r="AO49" s="4">
        <v>22.9</v>
      </c>
      <c r="AP49" s="4">
        <v>11.5</v>
      </c>
      <c r="AQ49" s="4">
        <v>17.899999999999999</v>
      </c>
      <c r="AR49" s="4">
        <v>37.9</v>
      </c>
      <c r="AS49" s="3">
        <v>10</v>
      </c>
      <c r="AT49" s="4">
        <v>15.4</v>
      </c>
      <c r="AU49" s="4">
        <v>10.4</v>
      </c>
      <c r="AV49" s="4">
        <v>19.5</v>
      </c>
      <c r="AW49" s="3">
        <v>33</v>
      </c>
      <c r="AX49" s="3">
        <v>32</v>
      </c>
      <c r="AY49" s="4">
        <v>14.7</v>
      </c>
      <c r="AZ49" s="4">
        <v>8.8000000000000007</v>
      </c>
      <c r="BA49" s="4">
        <v>12.1</v>
      </c>
      <c r="BB49" s="4">
        <v>20.6</v>
      </c>
      <c r="BC49" s="4">
        <v>14.3</v>
      </c>
      <c r="BD49" s="4">
        <v>13.6</v>
      </c>
      <c r="BE49" s="4">
        <v>34.4</v>
      </c>
      <c r="BF49" s="4">
        <v>29.2</v>
      </c>
      <c r="BG49" s="4">
        <v>35.1</v>
      </c>
      <c r="BH49" s="3">
        <v>22</v>
      </c>
      <c r="BI49" s="4">
        <v>29.2</v>
      </c>
      <c r="BJ49" s="4">
        <v>13.6</v>
      </c>
      <c r="BK49" s="4">
        <v>25.9</v>
      </c>
      <c r="BL49" s="4">
        <v>27.9</v>
      </c>
      <c r="BM49" s="4">
        <v>30.9</v>
      </c>
      <c r="BN49" s="4">
        <v>32.9</v>
      </c>
      <c r="BO49" s="4">
        <v>33.799999999999997</v>
      </c>
      <c r="BP49" s="4">
        <v>32.9</v>
      </c>
      <c r="BQ49" s="4">
        <v>31.7</v>
      </c>
      <c r="BR49" s="4">
        <v>4.9000000000000004</v>
      </c>
      <c r="BS49" s="4">
        <v>7.2</v>
      </c>
      <c r="BT49" s="4">
        <v>38.200000000000003</v>
      </c>
      <c r="BU49" s="4">
        <v>9.3000000000000007</v>
      </c>
      <c r="BV49" s="4">
        <v>20.6</v>
      </c>
      <c r="BW49" s="4">
        <v>26.7</v>
      </c>
      <c r="BX49" s="4">
        <v>16.899999999999999</v>
      </c>
      <c r="BY49" s="4">
        <v>31.1</v>
      </c>
      <c r="BZ49" s="3">
        <v>18</v>
      </c>
      <c r="CA49" s="4">
        <v>19.899999999999999</v>
      </c>
      <c r="CB49" s="4">
        <v>13.6</v>
      </c>
      <c r="CC49" s="4">
        <v>21.1</v>
      </c>
      <c r="CD49" s="4">
        <v>11.8</v>
      </c>
      <c r="CE49" s="4">
        <v>24.5</v>
      </c>
      <c r="CF49" s="4">
        <v>7.8</v>
      </c>
      <c r="CG49" s="3">
        <v>30</v>
      </c>
      <c r="CH49" s="4">
        <v>17.8</v>
      </c>
      <c r="CI49" s="3">
        <v>25</v>
      </c>
      <c r="CJ49" s="4">
        <v>23.1</v>
      </c>
      <c r="CK49" s="4">
        <v>39.700000000000003</v>
      </c>
      <c r="CL49" s="4">
        <v>23.9</v>
      </c>
      <c r="CM49" s="4">
        <v>21.4</v>
      </c>
      <c r="CN49" s="4">
        <v>26.4</v>
      </c>
      <c r="CO49" s="4">
        <v>24.5</v>
      </c>
      <c r="CP49" s="4">
        <v>29.9</v>
      </c>
      <c r="CQ49" s="4">
        <v>7.9</v>
      </c>
      <c r="CR49" s="4">
        <v>16.2</v>
      </c>
      <c r="CS49" s="4">
        <v>5.6</v>
      </c>
    </row>
    <row r="50" spans="1:97" x14ac:dyDescent="0.35">
      <c r="A50" s="1">
        <v>49</v>
      </c>
      <c r="B50" s="4">
        <v>10.1</v>
      </c>
      <c r="C50" s="4">
        <v>11.4</v>
      </c>
      <c r="D50" s="4">
        <v>13.2</v>
      </c>
      <c r="E50" s="4">
        <v>9.3000000000000007</v>
      </c>
      <c r="F50" s="4">
        <v>12.2</v>
      </c>
      <c r="G50" s="4">
        <v>5.3</v>
      </c>
      <c r="H50" s="4">
        <v>6.9</v>
      </c>
      <c r="I50" s="4">
        <v>9.4</v>
      </c>
      <c r="J50" s="4">
        <v>11.5</v>
      </c>
      <c r="K50" s="3">
        <v>13</v>
      </c>
      <c r="L50" s="4">
        <v>20.100000000000001</v>
      </c>
      <c r="M50" s="4">
        <v>19.5</v>
      </c>
      <c r="N50" s="4">
        <v>24.6</v>
      </c>
      <c r="O50" s="3">
        <v>22</v>
      </c>
      <c r="P50" s="4">
        <v>17.5</v>
      </c>
      <c r="Q50" s="4">
        <v>19.899999999999999</v>
      </c>
      <c r="R50" s="3">
        <v>7</v>
      </c>
      <c r="S50" s="4">
        <v>7.6</v>
      </c>
      <c r="T50" s="4">
        <v>12.2</v>
      </c>
      <c r="U50" s="4">
        <v>15.2</v>
      </c>
      <c r="V50" s="4">
        <v>10.8</v>
      </c>
      <c r="W50" s="4">
        <v>14.6</v>
      </c>
      <c r="X50" s="4">
        <v>3.7</v>
      </c>
      <c r="Y50" s="4">
        <v>11.9</v>
      </c>
      <c r="Z50" s="4">
        <v>13.5</v>
      </c>
      <c r="AA50" s="4">
        <v>6.1</v>
      </c>
      <c r="AB50" s="4">
        <v>17.2</v>
      </c>
      <c r="AC50" s="3">
        <v>16</v>
      </c>
      <c r="AD50" s="4">
        <v>11.8</v>
      </c>
      <c r="AE50" s="4">
        <v>15.2</v>
      </c>
      <c r="AF50" s="4">
        <v>25.8</v>
      </c>
      <c r="AG50" s="4">
        <v>17.8</v>
      </c>
      <c r="AH50" s="4">
        <v>26.7</v>
      </c>
      <c r="AI50" s="4">
        <v>13.7</v>
      </c>
      <c r="AJ50" s="4">
        <v>12.9</v>
      </c>
      <c r="AK50" s="3">
        <v>16</v>
      </c>
      <c r="AL50" s="4">
        <v>18.2</v>
      </c>
      <c r="AM50" s="4">
        <v>19.2</v>
      </c>
      <c r="AN50" s="4">
        <v>8.6999999999999993</v>
      </c>
      <c r="AO50" s="4">
        <v>13.6</v>
      </c>
      <c r="AP50" s="4">
        <v>9.8000000000000007</v>
      </c>
      <c r="AQ50" s="4">
        <v>8.6</v>
      </c>
      <c r="AR50" s="4">
        <v>28.2</v>
      </c>
      <c r="AS50" s="4">
        <v>15.1</v>
      </c>
      <c r="AT50" s="4">
        <v>8.3000000000000007</v>
      </c>
      <c r="AU50" s="4">
        <v>25.1</v>
      </c>
      <c r="AV50" s="4">
        <v>22.6</v>
      </c>
      <c r="AW50" s="4">
        <v>23.3</v>
      </c>
      <c r="AX50" s="4">
        <v>21.1</v>
      </c>
      <c r="AY50" s="4">
        <v>16.600000000000001</v>
      </c>
      <c r="AZ50" s="4">
        <v>17.600000000000001</v>
      </c>
      <c r="BA50" s="4">
        <v>14.1</v>
      </c>
      <c r="BB50" s="4">
        <v>0.4</v>
      </c>
      <c r="BC50" s="3">
        <v>4</v>
      </c>
      <c r="BD50" s="4">
        <v>4.5</v>
      </c>
      <c r="BE50" s="4">
        <v>36.5</v>
      </c>
      <c r="BF50" s="4">
        <v>31.8</v>
      </c>
      <c r="BG50" s="4">
        <v>19.3</v>
      </c>
      <c r="BH50" s="4">
        <v>19.8</v>
      </c>
      <c r="BI50" s="4">
        <v>31.3</v>
      </c>
      <c r="BJ50" s="4">
        <v>6.2</v>
      </c>
      <c r="BK50" s="4">
        <v>11.6</v>
      </c>
      <c r="BL50" s="4">
        <v>16.399999999999999</v>
      </c>
      <c r="BM50" s="3">
        <v>19</v>
      </c>
      <c r="BN50" s="4">
        <v>20.100000000000001</v>
      </c>
      <c r="BO50" s="4">
        <v>21.9</v>
      </c>
      <c r="BP50" s="3">
        <v>21</v>
      </c>
      <c r="BQ50" s="4">
        <v>19.8</v>
      </c>
      <c r="BR50" s="4">
        <v>17.7</v>
      </c>
      <c r="BS50" s="4">
        <v>13.4</v>
      </c>
      <c r="BT50" s="4">
        <v>24.5</v>
      </c>
      <c r="BU50" s="4">
        <v>12.3</v>
      </c>
      <c r="BV50" s="4">
        <v>22.6</v>
      </c>
      <c r="BW50" s="4">
        <v>12.4</v>
      </c>
      <c r="BX50" s="3">
        <v>12</v>
      </c>
      <c r="BY50" s="3">
        <v>20</v>
      </c>
      <c r="BZ50" s="4">
        <v>8.8000000000000007</v>
      </c>
      <c r="CA50" s="4">
        <v>4.2</v>
      </c>
      <c r="CB50" s="4">
        <v>9.4</v>
      </c>
      <c r="CC50" s="4">
        <v>16.7</v>
      </c>
      <c r="CD50" s="4">
        <v>17.100000000000001</v>
      </c>
      <c r="CE50" s="4">
        <v>15.1</v>
      </c>
      <c r="CF50" s="3">
        <v>15</v>
      </c>
      <c r="CG50" s="4">
        <v>9.9</v>
      </c>
      <c r="CH50" s="4">
        <v>17.8</v>
      </c>
      <c r="CI50" s="3">
        <v>8</v>
      </c>
      <c r="CJ50" s="4">
        <v>27.4</v>
      </c>
      <c r="CK50" s="3">
        <v>24</v>
      </c>
      <c r="CL50" s="4">
        <v>7.1</v>
      </c>
      <c r="CM50" s="4">
        <v>3.6</v>
      </c>
      <c r="CN50" s="4">
        <v>15.5</v>
      </c>
      <c r="CO50" s="4">
        <v>15.3</v>
      </c>
      <c r="CP50" s="4">
        <v>18.5</v>
      </c>
      <c r="CQ50" s="4">
        <v>11.7</v>
      </c>
      <c r="CR50" s="4">
        <v>9.1</v>
      </c>
      <c r="CS50" s="4">
        <v>15.1</v>
      </c>
    </row>
    <row r="51" spans="1:97" x14ac:dyDescent="0.35">
      <c r="A51" s="1">
        <v>50</v>
      </c>
      <c r="B51" s="4">
        <v>12.5</v>
      </c>
      <c r="C51" s="4">
        <v>14.5</v>
      </c>
      <c r="D51" s="4">
        <v>13.2</v>
      </c>
      <c r="E51" s="4">
        <v>9.4</v>
      </c>
      <c r="F51" s="4">
        <v>12.2</v>
      </c>
      <c r="G51" s="4">
        <v>12.4</v>
      </c>
      <c r="H51" s="3">
        <v>14</v>
      </c>
      <c r="I51" s="4">
        <v>16.5</v>
      </c>
      <c r="J51" s="4">
        <v>13.5</v>
      </c>
      <c r="K51" s="3">
        <v>17</v>
      </c>
      <c r="L51" s="4">
        <v>17.8</v>
      </c>
      <c r="M51" s="4">
        <v>24.3</v>
      </c>
      <c r="N51" s="3">
        <v>33</v>
      </c>
      <c r="O51" s="4">
        <v>26.8</v>
      </c>
      <c r="P51" s="4">
        <v>23.8</v>
      </c>
      <c r="Q51" s="4">
        <v>19.2</v>
      </c>
      <c r="R51" s="4">
        <v>14.2</v>
      </c>
      <c r="S51" s="4">
        <v>10.8</v>
      </c>
      <c r="T51" s="3">
        <v>17</v>
      </c>
      <c r="U51" s="4">
        <v>11.7</v>
      </c>
      <c r="V51" s="3">
        <v>18</v>
      </c>
      <c r="W51" s="4">
        <v>16.3</v>
      </c>
      <c r="X51" s="4">
        <v>7.9</v>
      </c>
      <c r="Y51" s="4">
        <v>6.7</v>
      </c>
      <c r="Z51" s="4">
        <v>18.2</v>
      </c>
      <c r="AA51" s="4">
        <v>7.6</v>
      </c>
      <c r="AB51" s="4">
        <v>23.4</v>
      </c>
      <c r="AC51" s="4">
        <v>20.8</v>
      </c>
      <c r="AD51" s="4">
        <v>9.4</v>
      </c>
      <c r="AE51" s="4">
        <v>3.3</v>
      </c>
      <c r="AF51" s="3">
        <v>33</v>
      </c>
      <c r="AG51" s="4">
        <v>12.6</v>
      </c>
      <c r="AH51" s="4">
        <v>27.7</v>
      </c>
      <c r="AI51" s="4">
        <v>4.5</v>
      </c>
      <c r="AJ51" s="4">
        <v>2.2999999999999998</v>
      </c>
      <c r="AK51" s="4">
        <v>23.2</v>
      </c>
      <c r="AL51" s="4">
        <v>29.7</v>
      </c>
      <c r="AM51" s="4">
        <v>25.8</v>
      </c>
      <c r="AN51" s="4">
        <v>21.5</v>
      </c>
      <c r="AO51" s="4">
        <v>19.899999999999999</v>
      </c>
      <c r="AP51" s="4">
        <v>8.5</v>
      </c>
      <c r="AQ51" s="4">
        <v>14.9</v>
      </c>
      <c r="AR51" s="3">
        <v>33</v>
      </c>
      <c r="AS51" s="4">
        <v>10.8</v>
      </c>
      <c r="AT51" s="4">
        <v>8.3000000000000007</v>
      </c>
      <c r="AU51" s="4">
        <v>14.2</v>
      </c>
      <c r="AV51" s="4">
        <v>23.2</v>
      </c>
      <c r="AW51" s="4">
        <v>28.1</v>
      </c>
      <c r="AX51" s="4">
        <v>27.4</v>
      </c>
      <c r="AY51" s="4">
        <v>11.5</v>
      </c>
      <c r="AZ51" s="4">
        <v>12.6</v>
      </c>
      <c r="BA51" s="4">
        <v>8.9</v>
      </c>
      <c r="BB51" s="4">
        <v>12.8</v>
      </c>
      <c r="BC51" s="4">
        <v>7.2</v>
      </c>
      <c r="BD51" s="4">
        <v>6.6</v>
      </c>
      <c r="BE51" s="4">
        <v>38.200000000000003</v>
      </c>
      <c r="BF51" s="3">
        <v>33</v>
      </c>
      <c r="BG51" s="3">
        <v>32</v>
      </c>
      <c r="BH51" s="3">
        <v>18</v>
      </c>
      <c r="BI51" s="4">
        <v>32.9</v>
      </c>
      <c r="BJ51" s="3">
        <v>5</v>
      </c>
      <c r="BK51" s="4">
        <v>22.9</v>
      </c>
      <c r="BL51" s="4">
        <v>24.9</v>
      </c>
      <c r="BM51" s="4">
        <v>27.9</v>
      </c>
      <c r="BN51" s="4">
        <v>29.9</v>
      </c>
      <c r="BO51" s="4">
        <v>30.7</v>
      </c>
      <c r="BP51" s="4">
        <v>29.8</v>
      </c>
      <c r="BQ51" s="4">
        <v>28.6</v>
      </c>
      <c r="BR51" s="4">
        <v>2.6</v>
      </c>
      <c r="BS51" s="4">
        <v>5.3</v>
      </c>
      <c r="BT51" s="4">
        <v>31.7</v>
      </c>
      <c r="BU51" s="4">
        <v>1.7</v>
      </c>
      <c r="BV51" s="4">
        <v>24.4</v>
      </c>
      <c r="BW51" s="4">
        <v>19.600000000000001</v>
      </c>
      <c r="BX51" s="4">
        <v>13.9</v>
      </c>
      <c r="BY51" s="4">
        <v>25.8</v>
      </c>
      <c r="BZ51" s="4">
        <v>14.9</v>
      </c>
      <c r="CA51" s="4">
        <v>16.8</v>
      </c>
      <c r="CB51" s="4">
        <v>4.5</v>
      </c>
      <c r="CC51" s="3">
        <v>18</v>
      </c>
      <c r="CD51" s="3">
        <v>14</v>
      </c>
      <c r="CE51" s="4">
        <v>21.5</v>
      </c>
      <c r="CF51" s="3">
        <v>11</v>
      </c>
      <c r="CG51" s="4">
        <v>26.9</v>
      </c>
      <c r="CH51" s="4">
        <v>14.6</v>
      </c>
      <c r="CI51" s="3">
        <v>18</v>
      </c>
      <c r="CJ51" s="4">
        <v>26.8</v>
      </c>
      <c r="CK51" s="4">
        <v>31.2</v>
      </c>
      <c r="CL51" s="4">
        <v>16.8</v>
      </c>
      <c r="CM51" s="4">
        <v>14.4</v>
      </c>
      <c r="CN51" s="4">
        <v>21.8</v>
      </c>
      <c r="CO51" s="4">
        <v>21.4</v>
      </c>
      <c r="CP51" s="4">
        <v>26.9</v>
      </c>
      <c r="CQ51" s="4">
        <v>3.6</v>
      </c>
      <c r="CR51" s="4">
        <v>9.1</v>
      </c>
      <c r="CS51" s="4">
        <v>3.9</v>
      </c>
    </row>
    <row r="52" spans="1:97" x14ac:dyDescent="0.35">
      <c r="A52" s="1">
        <v>51</v>
      </c>
      <c r="B52" s="4">
        <v>9.3000000000000007</v>
      </c>
      <c r="C52" s="4">
        <v>10.5</v>
      </c>
      <c r="D52" s="4">
        <v>12.4</v>
      </c>
      <c r="E52" s="4">
        <v>15.3</v>
      </c>
      <c r="F52" s="4">
        <v>10.7</v>
      </c>
      <c r="G52" s="4">
        <v>10.3</v>
      </c>
      <c r="H52" s="4">
        <v>8.1999999999999993</v>
      </c>
      <c r="I52" s="4">
        <v>6.8</v>
      </c>
      <c r="J52" s="4">
        <v>10.7</v>
      </c>
      <c r="K52" s="4">
        <v>12.1</v>
      </c>
      <c r="L52" s="4">
        <v>17.8</v>
      </c>
      <c r="M52" s="4">
        <v>18.7</v>
      </c>
      <c r="N52" s="4">
        <v>13.4</v>
      </c>
      <c r="O52" s="4">
        <v>19.600000000000001</v>
      </c>
      <c r="P52" s="4">
        <v>6.7</v>
      </c>
      <c r="Q52" s="3">
        <v>19</v>
      </c>
      <c r="R52" s="4">
        <v>4.5999999999999996</v>
      </c>
      <c r="S52" s="4">
        <v>11.7</v>
      </c>
      <c r="T52" s="4">
        <v>11.4</v>
      </c>
      <c r="U52" s="4">
        <v>14.3</v>
      </c>
      <c r="V52" s="4">
        <v>3.6</v>
      </c>
      <c r="W52" s="4">
        <v>13.8</v>
      </c>
      <c r="X52" s="4">
        <v>15.7</v>
      </c>
      <c r="Y52" s="4">
        <v>19.8</v>
      </c>
      <c r="Z52" s="3">
        <v>9</v>
      </c>
      <c r="AA52" s="3">
        <v>14</v>
      </c>
      <c r="AB52" s="4">
        <v>12.7</v>
      </c>
      <c r="AC52" s="4">
        <v>13.8</v>
      </c>
      <c r="AD52" s="4">
        <v>14.5</v>
      </c>
      <c r="AE52" s="4">
        <v>23.2</v>
      </c>
      <c r="AF52" s="4">
        <v>13.7</v>
      </c>
      <c r="AG52" s="4">
        <v>17.8</v>
      </c>
      <c r="AH52" s="4">
        <v>25.9</v>
      </c>
      <c r="AI52" s="4">
        <v>21.7</v>
      </c>
      <c r="AJ52" s="4">
        <v>19.899999999999999</v>
      </c>
      <c r="AK52" s="4">
        <v>3.1</v>
      </c>
      <c r="AL52" s="4">
        <v>6.9</v>
      </c>
      <c r="AM52" s="4">
        <v>7.1</v>
      </c>
      <c r="AN52" s="4">
        <v>9.1</v>
      </c>
      <c r="AO52" s="4">
        <v>20.9</v>
      </c>
      <c r="AP52" s="4">
        <v>21.6</v>
      </c>
      <c r="AQ52" s="4">
        <v>20.399999999999999</v>
      </c>
      <c r="AR52" s="4">
        <v>24.3</v>
      </c>
      <c r="AS52" s="4">
        <v>20.3</v>
      </c>
      <c r="AT52" s="4">
        <v>15.2</v>
      </c>
      <c r="AU52" s="4">
        <v>21.7</v>
      </c>
      <c r="AV52" s="4">
        <v>22.9</v>
      </c>
      <c r="AW52" s="4">
        <v>22.5</v>
      </c>
      <c r="AX52" s="4">
        <v>10.199999999999999</v>
      </c>
      <c r="AY52" s="4">
        <v>16.899999999999999</v>
      </c>
      <c r="AZ52" s="4">
        <v>27.3</v>
      </c>
      <c r="BA52" s="4">
        <v>15.6</v>
      </c>
      <c r="BB52" s="4">
        <v>13.8</v>
      </c>
      <c r="BC52" s="4">
        <v>14.4</v>
      </c>
      <c r="BD52" s="4">
        <v>16.399999999999999</v>
      </c>
      <c r="BE52" s="4">
        <v>35.700000000000003</v>
      </c>
      <c r="BF52" s="4">
        <v>30.9</v>
      </c>
      <c r="BG52" s="3">
        <v>8</v>
      </c>
      <c r="BH52" s="3">
        <v>19</v>
      </c>
      <c r="BI52" s="4">
        <v>30.4</v>
      </c>
      <c r="BJ52" s="4">
        <v>18.100000000000001</v>
      </c>
      <c r="BK52" s="4">
        <v>15.7</v>
      </c>
      <c r="BL52" s="4">
        <v>19.5</v>
      </c>
      <c r="BM52" s="4">
        <v>14.3</v>
      </c>
      <c r="BN52" s="4">
        <v>8.8000000000000007</v>
      </c>
      <c r="BO52" s="4">
        <v>15.3</v>
      </c>
      <c r="BP52" s="3">
        <v>17</v>
      </c>
      <c r="BQ52" s="4">
        <v>17.3</v>
      </c>
      <c r="BR52" s="4">
        <v>25.7</v>
      </c>
      <c r="BS52" s="4">
        <v>23.9</v>
      </c>
      <c r="BT52" s="4">
        <v>11.3</v>
      </c>
      <c r="BU52" s="4">
        <v>20.3</v>
      </c>
      <c r="BV52" s="4">
        <v>21.8</v>
      </c>
      <c r="BW52" s="4">
        <v>0.7</v>
      </c>
      <c r="BX52" s="4">
        <v>23.8</v>
      </c>
      <c r="BY52" s="4">
        <v>10.1</v>
      </c>
      <c r="BZ52" s="4">
        <v>20.6</v>
      </c>
      <c r="CA52" s="4">
        <v>14.9</v>
      </c>
      <c r="CB52" s="4">
        <v>17.399999999999999</v>
      </c>
      <c r="CC52" s="4">
        <v>28.4</v>
      </c>
      <c r="CD52" s="4">
        <v>27.3</v>
      </c>
      <c r="CE52" s="4">
        <v>26.8</v>
      </c>
      <c r="CF52" s="4">
        <v>22.9</v>
      </c>
      <c r="CG52" s="3">
        <v>9</v>
      </c>
      <c r="CH52" s="3">
        <v>17</v>
      </c>
      <c r="CI52" s="4">
        <v>4.2</v>
      </c>
      <c r="CJ52" s="4">
        <v>26.5</v>
      </c>
      <c r="CK52" s="4">
        <v>12.7</v>
      </c>
      <c r="CL52" s="3">
        <v>4</v>
      </c>
      <c r="CM52" s="4">
        <v>7.3</v>
      </c>
      <c r="CN52" s="3">
        <v>4</v>
      </c>
      <c r="CO52" s="4">
        <v>27.1</v>
      </c>
      <c r="CP52" s="4">
        <v>26.3</v>
      </c>
      <c r="CQ52" s="4">
        <v>19.7</v>
      </c>
      <c r="CR52" s="4">
        <v>14.1</v>
      </c>
      <c r="CS52" s="4">
        <v>25.6</v>
      </c>
    </row>
    <row r="53" spans="1:97" x14ac:dyDescent="0.35">
      <c r="A53" s="1">
        <v>52</v>
      </c>
      <c r="B53" s="4">
        <v>12.3</v>
      </c>
      <c r="C53" s="4">
        <v>9.6999999999999993</v>
      </c>
      <c r="D53" s="3">
        <v>10</v>
      </c>
      <c r="E53" s="3">
        <v>12</v>
      </c>
      <c r="F53" s="4">
        <v>12.1</v>
      </c>
      <c r="G53" s="4">
        <v>17.3</v>
      </c>
      <c r="H53" s="4">
        <v>19.100000000000001</v>
      </c>
      <c r="I53" s="4">
        <v>15.7</v>
      </c>
      <c r="J53" s="4">
        <v>12.3</v>
      </c>
      <c r="K53" s="4">
        <v>9.5</v>
      </c>
      <c r="L53" s="4">
        <v>9.8000000000000007</v>
      </c>
      <c r="M53" s="3">
        <v>18</v>
      </c>
      <c r="N53" s="4">
        <v>32.700000000000003</v>
      </c>
      <c r="O53" s="4">
        <v>24.8</v>
      </c>
      <c r="P53" s="4">
        <v>21.2</v>
      </c>
      <c r="Q53" s="4">
        <v>7.9</v>
      </c>
      <c r="R53" s="3">
        <v>21</v>
      </c>
      <c r="S53" s="4">
        <v>14.4</v>
      </c>
      <c r="T53" s="4">
        <v>16.7</v>
      </c>
      <c r="U53" s="4">
        <v>5.6</v>
      </c>
      <c r="V53" s="4">
        <v>18.8</v>
      </c>
      <c r="W53" s="4">
        <v>6.7</v>
      </c>
      <c r="X53" s="4">
        <v>22.7</v>
      </c>
      <c r="Y53" s="4">
        <v>9.6</v>
      </c>
      <c r="Z53" s="4">
        <v>19.100000000000001</v>
      </c>
      <c r="AA53" s="4">
        <v>16.899999999999999</v>
      </c>
      <c r="AB53" s="4">
        <v>18.600000000000001</v>
      </c>
      <c r="AC53" s="4">
        <v>13.7</v>
      </c>
      <c r="AD53" s="4">
        <v>9.6999999999999993</v>
      </c>
      <c r="AE53" s="4">
        <v>16.600000000000001</v>
      </c>
      <c r="AF53" s="4">
        <v>32.799999999999997</v>
      </c>
      <c r="AG53" s="4">
        <v>3.1</v>
      </c>
      <c r="AH53" s="4">
        <v>12.1</v>
      </c>
      <c r="AI53" s="4">
        <v>14.3</v>
      </c>
      <c r="AJ53" s="4">
        <v>20.7</v>
      </c>
      <c r="AK53" s="3">
        <v>24</v>
      </c>
      <c r="AL53" s="4">
        <v>26.3</v>
      </c>
      <c r="AM53" s="4">
        <v>24.6</v>
      </c>
      <c r="AN53" s="4">
        <v>26.6</v>
      </c>
      <c r="AO53" s="4">
        <v>33.6</v>
      </c>
      <c r="AP53" s="4">
        <v>22.2</v>
      </c>
      <c r="AQ53" s="4">
        <v>28.6</v>
      </c>
      <c r="AR53" s="4">
        <v>26.7</v>
      </c>
      <c r="AS53" s="4">
        <v>6.8</v>
      </c>
      <c r="AT53" s="4">
        <v>14.6</v>
      </c>
      <c r="AU53" s="3">
        <v>6</v>
      </c>
      <c r="AV53" s="4">
        <v>1.8</v>
      </c>
      <c r="AW53" s="4">
        <v>21.8</v>
      </c>
      <c r="AX53" s="4">
        <v>22.5</v>
      </c>
      <c r="AY53" s="4">
        <v>4.8</v>
      </c>
      <c r="AZ53" s="4">
        <v>11.9</v>
      </c>
      <c r="BA53" s="4">
        <v>8.3000000000000007</v>
      </c>
      <c r="BB53" s="4">
        <v>20.8</v>
      </c>
      <c r="BC53" s="4">
        <v>16.8</v>
      </c>
      <c r="BD53" s="3">
        <v>18</v>
      </c>
      <c r="BE53" s="4">
        <v>22.5</v>
      </c>
      <c r="BF53" s="4">
        <v>17.3</v>
      </c>
      <c r="BG53" s="4">
        <v>27.2</v>
      </c>
      <c r="BH53" s="4">
        <v>4.5999999999999996</v>
      </c>
      <c r="BI53" s="4">
        <v>17.3</v>
      </c>
      <c r="BJ53" s="4">
        <v>24.3</v>
      </c>
      <c r="BK53" s="4">
        <v>29.6</v>
      </c>
      <c r="BL53" s="4">
        <v>34.4</v>
      </c>
      <c r="BM53" s="4">
        <v>33.700000000000003</v>
      </c>
      <c r="BN53" s="4">
        <v>28.1</v>
      </c>
      <c r="BO53" s="4">
        <v>34.6</v>
      </c>
      <c r="BP53" s="4">
        <v>36.4</v>
      </c>
      <c r="BQ53" s="4">
        <v>36.700000000000003</v>
      </c>
      <c r="BR53" s="4">
        <v>16.399999999999999</v>
      </c>
      <c r="BS53" s="4">
        <v>21.6</v>
      </c>
      <c r="BT53" s="4">
        <v>31.5</v>
      </c>
      <c r="BU53" s="4">
        <v>20.7</v>
      </c>
      <c r="BV53" s="4">
        <v>5.7</v>
      </c>
      <c r="BW53" s="4">
        <v>20.5</v>
      </c>
      <c r="BX53" s="4">
        <v>27.6</v>
      </c>
      <c r="BY53" s="4">
        <v>19.899999999999999</v>
      </c>
      <c r="BZ53" s="4">
        <v>28.6</v>
      </c>
      <c r="CA53" s="4">
        <v>24.5</v>
      </c>
      <c r="CB53" s="4">
        <v>14.8</v>
      </c>
      <c r="CC53" s="4">
        <v>31.8</v>
      </c>
      <c r="CD53" s="4">
        <v>27.7</v>
      </c>
      <c r="CE53" s="4">
        <v>35.200000000000003</v>
      </c>
      <c r="CF53" s="4">
        <v>12.5</v>
      </c>
      <c r="CG53" s="4">
        <v>28.4</v>
      </c>
      <c r="CH53" s="4">
        <v>6.2</v>
      </c>
      <c r="CI53" s="4">
        <v>24.1</v>
      </c>
      <c r="CJ53" s="4">
        <v>11.2</v>
      </c>
      <c r="CK53" s="4">
        <v>32.1</v>
      </c>
      <c r="CL53" s="4">
        <v>23.5</v>
      </c>
      <c r="CM53" s="4">
        <v>22.4</v>
      </c>
      <c r="CN53" s="4">
        <v>20.6</v>
      </c>
      <c r="CO53" s="4">
        <v>35.1</v>
      </c>
      <c r="CP53" s="4">
        <v>36.4</v>
      </c>
      <c r="CQ53" s="4">
        <v>12.8</v>
      </c>
      <c r="CR53" s="4">
        <v>13.5</v>
      </c>
      <c r="CS53" s="4">
        <v>19.7</v>
      </c>
    </row>
    <row r="54" spans="1:97" x14ac:dyDescent="0.35">
      <c r="A54" s="1">
        <v>53</v>
      </c>
      <c r="B54" s="4">
        <v>30.6</v>
      </c>
      <c r="C54" s="4">
        <v>33.4</v>
      </c>
      <c r="D54" s="4">
        <v>28.3</v>
      </c>
      <c r="E54" s="3">
        <v>33</v>
      </c>
      <c r="F54" s="4">
        <v>30.4</v>
      </c>
      <c r="G54" s="4">
        <v>35.6</v>
      </c>
      <c r="H54" s="4">
        <v>37.4</v>
      </c>
      <c r="I54" s="3">
        <v>34</v>
      </c>
      <c r="J54" s="4">
        <v>30.6</v>
      </c>
      <c r="K54" s="3">
        <v>34</v>
      </c>
      <c r="L54" s="4">
        <v>26.2</v>
      </c>
      <c r="M54" s="4">
        <v>34.4</v>
      </c>
      <c r="N54" s="3">
        <v>51</v>
      </c>
      <c r="O54" s="4">
        <v>29.9</v>
      </c>
      <c r="P54" s="4">
        <v>40.9</v>
      </c>
      <c r="Q54" s="4">
        <v>23.4</v>
      </c>
      <c r="R54" s="4">
        <v>39.299999999999997</v>
      </c>
      <c r="S54" s="4">
        <v>32.700000000000003</v>
      </c>
      <c r="T54" s="3">
        <v>34</v>
      </c>
      <c r="U54" s="4">
        <v>27.2</v>
      </c>
      <c r="V54" s="4">
        <v>37.1</v>
      </c>
      <c r="W54" s="4">
        <v>25.8</v>
      </c>
      <c r="X54" s="4">
        <v>41.2</v>
      </c>
      <c r="Y54" s="4">
        <v>28.1</v>
      </c>
      <c r="Z54" s="4">
        <v>35.299999999999997</v>
      </c>
      <c r="AA54" s="4">
        <v>35.200000000000003</v>
      </c>
      <c r="AB54" s="3">
        <v>35</v>
      </c>
      <c r="AC54" s="4">
        <v>30.1</v>
      </c>
      <c r="AD54" s="4">
        <v>28.4</v>
      </c>
      <c r="AE54" s="4">
        <v>30.5</v>
      </c>
      <c r="AF54" s="4">
        <v>51.1</v>
      </c>
      <c r="AG54" s="4">
        <v>28.2</v>
      </c>
      <c r="AH54" s="4">
        <v>16.2</v>
      </c>
      <c r="AI54" s="4">
        <v>28.1</v>
      </c>
      <c r="AJ54" s="4">
        <v>34.6</v>
      </c>
      <c r="AK54" s="4">
        <v>42.3</v>
      </c>
      <c r="AL54" s="4">
        <v>44.6</v>
      </c>
      <c r="AM54" s="4">
        <v>42.9</v>
      </c>
      <c r="AN54" s="4">
        <v>45.1</v>
      </c>
      <c r="AO54" s="4">
        <v>47.4</v>
      </c>
      <c r="AP54" s="3">
        <v>36</v>
      </c>
      <c r="AQ54" s="4">
        <v>42.4</v>
      </c>
      <c r="AR54" s="4">
        <v>40.200000000000003</v>
      </c>
      <c r="AS54" s="4">
        <v>25.1</v>
      </c>
      <c r="AT54" s="4">
        <v>32.9</v>
      </c>
      <c r="AU54" s="4">
        <v>21.8</v>
      </c>
      <c r="AV54" s="4">
        <v>16.7</v>
      </c>
      <c r="AW54" s="4">
        <v>34.9</v>
      </c>
      <c r="AX54" s="4">
        <v>44.4</v>
      </c>
      <c r="AY54" s="4">
        <v>23.9</v>
      </c>
      <c r="AZ54" s="4">
        <v>23.3</v>
      </c>
      <c r="BA54" s="4">
        <v>26.8</v>
      </c>
      <c r="BB54" s="4">
        <v>39.299999999999997</v>
      </c>
      <c r="BC54" s="4">
        <v>35.299999999999997</v>
      </c>
      <c r="BD54" s="4">
        <v>36.5</v>
      </c>
      <c r="BE54" s="4">
        <v>16.5</v>
      </c>
      <c r="BF54" s="4">
        <v>16.399999999999999</v>
      </c>
      <c r="BG54" s="4">
        <v>45.5</v>
      </c>
      <c r="BH54" s="4">
        <v>17.7</v>
      </c>
      <c r="BI54" s="4">
        <v>13.5</v>
      </c>
      <c r="BJ54" s="4">
        <v>38.1</v>
      </c>
      <c r="BK54" s="4">
        <v>50.4</v>
      </c>
      <c r="BL54" s="4">
        <v>52.4</v>
      </c>
      <c r="BM54" s="3">
        <v>52</v>
      </c>
      <c r="BN54" s="4">
        <v>46.4</v>
      </c>
      <c r="BO54" s="4">
        <v>52.9</v>
      </c>
      <c r="BP54" s="4">
        <v>54.7</v>
      </c>
      <c r="BQ54" s="4">
        <v>56.2</v>
      </c>
      <c r="BR54" s="4">
        <v>30.2</v>
      </c>
      <c r="BS54" s="4">
        <v>35.4</v>
      </c>
      <c r="BT54" s="4">
        <v>49.7</v>
      </c>
      <c r="BU54" s="4">
        <v>34.5</v>
      </c>
      <c r="BV54" s="4">
        <v>16.3</v>
      </c>
      <c r="BW54" s="4">
        <v>38.799999999999997</v>
      </c>
      <c r="BX54" s="4">
        <v>41.4</v>
      </c>
      <c r="BY54" s="4">
        <v>36.299999999999997</v>
      </c>
      <c r="BZ54" s="4">
        <v>42.5</v>
      </c>
      <c r="CA54" s="4">
        <v>44.4</v>
      </c>
      <c r="CB54" s="4">
        <v>33.299999999999997</v>
      </c>
      <c r="CC54" s="4">
        <v>45.6</v>
      </c>
      <c r="CD54" s="4">
        <v>41.6</v>
      </c>
      <c r="CE54" s="3">
        <v>49</v>
      </c>
      <c r="CF54" s="4">
        <v>26.3</v>
      </c>
      <c r="CG54" s="4">
        <v>46.7</v>
      </c>
      <c r="CH54" s="3">
        <v>20</v>
      </c>
      <c r="CI54" s="4">
        <v>42.4</v>
      </c>
      <c r="CJ54" s="4">
        <v>13.5</v>
      </c>
      <c r="CK54" s="4">
        <v>50.4</v>
      </c>
      <c r="CL54" s="4">
        <v>41.8</v>
      </c>
      <c r="CM54" s="4">
        <v>40.9</v>
      </c>
      <c r="CN54" s="4">
        <v>38.9</v>
      </c>
      <c r="CO54" s="3">
        <v>49</v>
      </c>
      <c r="CP54" s="4">
        <v>54.4</v>
      </c>
      <c r="CQ54" s="4">
        <v>31.3</v>
      </c>
      <c r="CR54" s="4">
        <v>31.8</v>
      </c>
      <c r="CS54" s="4">
        <v>33.6</v>
      </c>
    </row>
    <row r="55" spans="1:97" x14ac:dyDescent="0.35">
      <c r="A55" s="1">
        <v>54</v>
      </c>
      <c r="B55" s="4">
        <v>15.5</v>
      </c>
      <c r="C55" s="4">
        <v>17.399999999999999</v>
      </c>
      <c r="D55" s="4">
        <v>16.100000000000001</v>
      </c>
      <c r="E55" s="4">
        <v>12.3</v>
      </c>
      <c r="F55" s="4">
        <v>15.1</v>
      </c>
      <c r="G55" s="4">
        <v>15.3</v>
      </c>
      <c r="H55" s="4">
        <v>16.899999999999999</v>
      </c>
      <c r="I55" s="4">
        <v>19.399999999999999</v>
      </c>
      <c r="J55" s="4">
        <v>16.399999999999999</v>
      </c>
      <c r="K55" s="4">
        <v>19.899999999999999</v>
      </c>
      <c r="L55" s="4">
        <v>26.4</v>
      </c>
      <c r="M55" s="4">
        <v>27.2</v>
      </c>
      <c r="N55" s="4">
        <v>31.2</v>
      </c>
      <c r="O55" s="4">
        <v>29.7</v>
      </c>
      <c r="P55" s="4">
        <v>26.7</v>
      </c>
      <c r="Q55" s="4">
        <v>27.7</v>
      </c>
      <c r="R55" s="4">
        <v>17.100000000000001</v>
      </c>
      <c r="S55" s="4">
        <v>13.7</v>
      </c>
      <c r="T55" s="4">
        <v>19.899999999999999</v>
      </c>
      <c r="U55" s="4">
        <v>20.3</v>
      </c>
      <c r="V55" s="4">
        <v>20.9</v>
      </c>
      <c r="W55" s="4">
        <v>19.2</v>
      </c>
      <c r="X55" s="4">
        <v>11.8</v>
      </c>
      <c r="Y55" s="4">
        <v>11.2</v>
      </c>
      <c r="Z55" s="4">
        <v>21.1</v>
      </c>
      <c r="AA55" s="4">
        <v>10.5</v>
      </c>
      <c r="AB55" s="4">
        <v>26.3</v>
      </c>
      <c r="AC55" s="4">
        <v>23.7</v>
      </c>
      <c r="AD55" s="4">
        <v>13.4</v>
      </c>
      <c r="AE55" s="4">
        <v>1.4</v>
      </c>
      <c r="AF55" s="4">
        <v>37.1</v>
      </c>
      <c r="AG55" s="4">
        <v>21.2</v>
      </c>
      <c r="AH55" s="4">
        <v>24.8</v>
      </c>
      <c r="AI55" s="3">
        <v>5</v>
      </c>
      <c r="AJ55" s="4">
        <v>5.2</v>
      </c>
      <c r="AK55" s="4">
        <v>26.1</v>
      </c>
      <c r="AL55" s="4">
        <v>27.8</v>
      </c>
      <c r="AM55" s="4">
        <v>28.7</v>
      </c>
      <c r="AN55" s="4">
        <v>19.7</v>
      </c>
      <c r="AO55" s="3">
        <v>18</v>
      </c>
      <c r="AP55" s="4">
        <v>6.6</v>
      </c>
      <c r="AQ55" s="3">
        <v>13</v>
      </c>
      <c r="AR55" s="4">
        <v>35.9</v>
      </c>
      <c r="AS55" s="4">
        <v>10.8</v>
      </c>
      <c r="AT55" s="4">
        <v>11.2</v>
      </c>
      <c r="AU55" s="4">
        <v>11.2</v>
      </c>
      <c r="AV55" s="4">
        <v>20.3</v>
      </c>
      <c r="AW55" s="3">
        <v>31</v>
      </c>
      <c r="AX55" s="4">
        <v>30.3</v>
      </c>
      <c r="AY55" s="3">
        <v>17</v>
      </c>
      <c r="AZ55" s="4">
        <v>9.6</v>
      </c>
      <c r="BA55" s="4">
        <v>12.9</v>
      </c>
      <c r="BB55" s="4">
        <v>15.7</v>
      </c>
      <c r="BC55" s="4">
        <v>10.1</v>
      </c>
      <c r="BD55" s="4">
        <v>9.5</v>
      </c>
      <c r="BE55" s="4">
        <v>35.200000000000003</v>
      </c>
      <c r="BF55" s="3">
        <v>30</v>
      </c>
      <c r="BG55" s="4">
        <v>30.2</v>
      </c>
      <c r="BH55" s="4">
        <v>22.8</v>
      </c>
      <c r="BI55" s="3">
        <v>30</v>
      </c>
      <c r="BJ55" s="4">
        <v>8.6999999999999993</v>
      </c>
      <c r="BK55" s="3">
        <v>21</v>
      </c>
      <c r="BL55" s="3">
        <v>23</v>
      </c>
      <c r="BM55" s="3">
        <v>26</v>
      </c>
      <c r="BN55" s="3">
        <v>28</v>
      </c>
      <c r="BO55" s="4">
        <v>28.9</v>
      </c>
      <c r="BP55" s="3">
        <v>28</v>
      </c>
      <c r="BQ55" s="4">
        <v>26.8</v>
      </c>
      <c r="BR55" s="4">
        <v>3.7</v>
      </c>
      <c r="BS55" s="4">
        <v>4.8</v>
      </c>
      <c r="BT55" s="4">
        <v>33.299999999999997</v>
      </c>
      <c r="BU55" s="4">
        <v>5.0999999999999996</v>
      </c>
      <c r="BV55" s="4">
        <v>21.4</v>
      </c>
      <c r="BW55" s="4">
        <v>22.5</v>
      </c>
      <c r="BX55" s="3">
        <v>12</v>
      </c>
      <c r="BY55" s="4">
        <v>28.7</v>
      </c>
      <c r="BZ55" s="4">
        <v>13.1</v>
      </c>
      <c r="CA55" s="3">
        <v>15</v>
      </c>
      <c r="CB55" s="4">
        <v>9.4</v>
      </c>
      <c r="CC55" s="4">
        <v>16.2</v>
      </c>
      <c r="CD55" s="4">
        <v>8.3000000000000007</v>
      </c>
      <c r="CE55" s="4">
        <v>19.600000000000001</v>
      </c>
      <c r="CF55" s="3">
        <v>8</v>
      </c>
      <c r="CG55" s="4">
        <v>25.1</v>
      </c>
      <c r="CH55" s="4">
        <v>23.1</v>
      </c>
      <c r="CI55" s="4">
        <v>20.9</v>
      </c>
      <c r="CJ55" s="4">
        <v>23.9</v>
      </c>
      <c r="CK55" s="4">
        <v>34.799999999999997</v>
      </c>
      <c r="CL55" s="4">
        <v>19.7</v>
      </c>
      <c r="CM55" s="4">
        <v>17.3</v>
      </c>
      <c r="CN55" s="4">
        <v>24.7</v>
      </c>
      <c r="CO55" s="4">
        <v>19.600000000000001</v>
      </c>
      <c r="CP55" s="3">
        <v>25</v>
      </c>
      <c r="CQ55" s="4">
        <v>6.1</v>
      </c>
      <c r="CR55" s="3">
        <v>12</v>
      </c>
      <c r="CS55" s="4">
        <v>3.2</v>
      </c>
    </row>
    <row r="56" spans="1:97" x14ac:dyDescent="0.35">
      <c r="A56" s="1">
        <v>55</v>
      </c>
      <c r="B56" s="4">
        <v>20.2</v>
      </c>
      <c r="C56" s="4">
        <v>22.2</v>
      </c>
      <c r="D56" s="4">
        <v>20.8</v>
      </c>
      <c r="E56" s="4">
        <v>17.100000000000001</v>
      </c>
      <c r="F56" s="4">
        <v>19.899999999999999</v>
      </c>
      <c r="G56" s="4">
        <v>20.100000000000001</v>
      </c>
      <c r="H56" s="4">
        <v>21.7</v>
      </c>
      <c r="I56" s="4">
        <v>24.2</v>
      </c>
      <c r="J56" s="4">
        <v>21.2</v>
      </c>
      <c r="K56" s="4">
        <v>24.7</v>
      </c>
      <c r="L56" s="3">
        <v>26</v>
      </c>
      <c r="M56" s="3">
        <v>32</v>
      </c>
      <c r="N56" s="4">
        <v>35.9</v>
      </c>
      <c r="O56" s="4">
        <v>34.5</v>
      </c>
      <c r="P56" s="4">
        <v>31.5</v>
      </c>
      <c r="Q56" s="4">
        <v>27.4</v>
      </c>
      <c r="R56" s="4">
        <v>21.9</v>
      </c>
      <c r="S56" s="4">
        <v>18.5</v>
      </c>
      <c r="T56" s="4">
        <v>24.7</v>
      </c>
      <c r="U56" s="4">
        <v>19.899999999999999</v>
      </c>
      <c r="V56" s="4">
        <v>25.7</v>
      </c>
      <c r="W56" s="3">
        <v>24</v>
      </c>
      <c r="X56" s="4">
        <v>16.5</v>
      </c>
      <c r="Y56" s="4">
        <v>15.4</v>
      </c>
      <c r="Z56" s="4">
        <v>25.9</v>
      </c>
      <c r="AA56" s="4">
        <v>15.3</v>
      </c>
      <c r="AB56" s="4">
        <v>31.1</v>
      </c>
      <c r="AC56" s="4">
        <v>28.5</v>
      </c>
      <c r="AD56" s="4">
        <v>17.600000000000001</v>
      </c>
      <c r="AE56" s="4">
        <v>6.8</v>
      </c>
      <c r="AF56" s="4">
        <v>40.700000000000003</v>
      </c>
      <c r="AG56" s="4">
        <v>20.8</v>
      </c>
      <c r="AH56" s="4">
        <v>30.5</v>
      </c>
      <c r="AI56" s="4">
        <v>10.3</v>
      </c>
      <c r="AJ56" s="3">
        <v>10</v>
      </c>
      <c r="AK56" s="4">
        <v>30.9</v>
      </c>
      <c r="AL56" s="4">
        <v>32.5</v>
      </c>
      <c r="AM56" s="4">
        <v>33.5</v>
      </c>
      <c r="AN56" s="4">
        <v>24.4</v>
      </c>
      <c r="AO56" s="4">
        <v>22.8</v>
      </c>
      <c r="AP56" s="4">
        <v>11.4</v>
      </c>
      <c r="AQ56" s="4">
        <v>17.8</v>
      </c>
      <c r="AR56" s="4">
        <v>40.700000000000003</v>
      </c>
      <c r="AS56" s="3">
        <v>15</v>
      </c>
      <c r="AT56" s="3">
        <v>16</v>
      </c>
      <c r="AU56" s="4">
        <v>16.899999999999999</v>
      </c>
      <c r="AV56" s="4">
        <v>25.9</v>
      </c>
      <c r="AW56" s="4">
        <v>35.799999999999997</v>
      </c>
      <c r="AX56" s="3">
        <v>35</v>
      </c>
      <c r="AY56" s="4">
        <v>19.7</v>
      </c>
      <c r="AZ56" s="4">
        <v>15.3</v>
      </c>
      <c r="BA56" s="4">
        <v>17.100000000000001</v>
      </c>
      <c r="BB56" s="4">
        <v>20.399999999999999</v>
      </c>
      <c r="BC56" s="4">
        <v>14.9</v>
      </c>
      <c r="BD56" s="4">
        <v>14.2</v>
      </c>
      <c r="BE56" s="4">
        <v>40.9</v>
      </c>
      <c r="BF56" s="4">
        <v>35.700000000000003</v>
      </c>
      <c r="BG56" s="4">
        <v>34.9</v>
      </c>
      <c r="BH56" s="4">
        <v>28.4</v>
      </c>
      <c r="BI56" s="4">
        <v>35.700000000000003</v>
      </c>
      <c r="BJ56" s="4">
        <v>13.5</v>
      </c>
      <c r="BK56" s="4">
        <v>25.8</v>
      </c>
      <c r="BL56" s="4">
        <v>27.8</v>
      </c>
      <c r="BM56" s="4">
        <v>30.8</v>
      </c>
      <c r="BN56" s="4">
        <v>32.799999999999997</v>
      </c>
      <c r="BO56" s="4">
        <v>33.6</v>
      </c>
      <c r="BP56" s="4">
        <v>32.700000000000003</v>
      </c>
      <c r="BQ56" s="4">
        <v>31.5</v>
      </c>
      <c r="BR56" s="4">
        <v>9.5</v>
      </c>
      <c r="BS56" s="4">
        <v>7.4</v>
      </c>
      <c r="BT56" s="4">
        <v>38.1</v>
      </c>
      <c r="BU56" s="4">
        <v>9.9</v>
      </c>
      <c r="BV56" s="4">
        <v>27.1</v>
      </c>
      <c r="BW56" s="4">
        <v>27.3</v>
      </c>
      <c r="BX56" s="4">
        <v>10.5</v>
      </c>
      <c r="BY56" s="4">
        <v>33.5</v>
      </c>
      <c r="BZ56" s="4">
        <v>17.8</v>
      </c>
      <c r="CA56" s="4">
        <v>19.7</v>
      </c>
      <c r="CB56" s="4">
        <v>14.2</v>
      </c>
      <c r="CC56" s="4">
        <v>10.8</v>
      </c>
      <c r="CD56" s="4">
        <v>6.1</v>
      </c>
      <c r="CE56" s="4">
        <v>16.100000000000001</v>
      </c>
      <c r="CF56" s="4">
        <v>12.8</v>
      </c>
      <c r="CG56" s="4">
        <v>29.8</v>
      </c>
      <c r="CH56" s="4">
        <v>22.8</v>
      </c>
      <c r="CI56" s="4">
        <v>25.6</v>
      </c>
      <c r="CJ56" s="4">
        <v>29.6</v>
      </c>
      <c r="CK56" s="4">
        <v>39.5</v>
      </c>
      <c r="CL56" s="4">
        <v>24.5</v>
      </c>
      <c r="CM56" s="3">
        <v>22</v>
      </c>
      <c r="CN56" s="4">
        <v>29.5</v>
      </c>
      <c r="CO56" s="4">
        <v>16.3</v>
      </c>
      <c r="CP56" s="4">
        <v>29.8</v>
      </c>
      <c r="CQ56" s="4">
        <v>12.9</v>
      </c>
      <c r="CR56" s="4">
        <v>16.8</v>
      </c>
      <c r="CS56" s="4">
        <v>5.9</v>
      </c>
    </row>
    <row r="57" spans="1:97" x14ac:dyDescent="0.35">
      <c r="A57" s="1">
        <v>56</v>
      </c>
      <c r="B57" s="4">
        <v>13.3</v>
      </c>
      <c r="C57" s="4">
        <v>14.5</v>
      </c>
      <c r="D57" s="4">
        <v>16.399999999999999</v>
      </c>
      <c r="E57" s="4">
        <v>12.5</v>
      </c>
      <c r="F57" s="4">
        <v>15.4</v>
      </c>
      <c r="G57" s="4">
        <v>8.4</v>
      </c>
      <c r="H57" s="3">
        <v>10</v>
      </c>
      <c r="I57" s="4">
        <v>12.5</v>
      </c>
      <c r="J57" s="4">
        <v>14.7</v>
      </c>
      <c r="K57" s="4">
        <v>16.100000000000001</v>
      </c>
      <c r="L57" s="4">
        <v>23.2</v>
      </c>
      <c r="M57" s="4">
        <v>22.7</v>
      </c>
      <c r="N57" s="4">
        <v>23.1</v>
      </c>
      <c r="O57" s="4">
        <v>25.2</v>
      </c>
      <c r="P57" s="4">
        <v>20.7</v>
      </c>
      <c r="Q57" s="3">
        <v>23</v>
      </c>
      <c r="R57" s="4">
        <v>10.199999999999999</v>
      </c>
      <c r="S57" s="4">
        <v>10.8</v>
      </c>
      <c r="T57" s="4">
        <v>15.4</v>
      </c>
      <c r="U57" s="4">
        <v>18.399999999999999</v>
      </c>
      <c r="V57" s="3">
        <v>14</v>
      </c>
      <c r="W57" s="4">
        <v>17.8</v>
      </c>
      <c r="X57" s="4">
        <v>3.6</v>
      </c>
      <c r="Y57" s="3">
        <v>15</v>
      </c>
      <c r="Z57" s="4">
        <v>16.600000000000001</v>
      </c>
      <c r="AA57" s="4">
        <v>9.1999999999999993</v>
      </c>
      <c r="AB57" s="4">
        <v>20.399999999999999</v>
      </c>
      <c r="AC57" s="4">
        <v>19.2</v>
      </c>
      <c r="AD57" s="3">
        <v>15</v>
      </c>
      <c r="AE57" s="4">
        <v>11.5</v>
      </c>
      <c r="AF57" s="3">
        <v>29</v>
      </c>
      <c r="AG57" s="3">
        <v>21</v>
      </c>
      <c r="AH57" s="4">
        <v>29.9</v>
      </c>
      <c r="AI57" s="4">
        <v>16.2</v>
      </c>
      <c r="AJ57" s="4">
        <v>9.1999999999999993</v>
      </c>
      <c r="AK57" s="4">
        <v>19.100000000000001</v>
      </c>
      <c r="AL57" s="4">
        <v>19.7</v>
      </c>
      <c r="AM57" s="4">
        <v>22.4</v>
      </c>
      <c r="AN57" s="4">
        <v>6.6</v>
      </c>
      <c r="AO57" s="4">
        <v>9.9</v>
      </c>
      <c r="AP57" s="4">
        <v>6.1</v>
      </c>
      <c r="AQ57" s="4">
        <v>1.7</v>
      </c>
      <c r="AR57" s="4">
        <v>31.4</v>
      </c>
      <c r="AS57" s="4">
        <v>18.2</v>
      </c>
      <c r="AT57" s="4">
        <v>11.4</v>
      </c>
      <c r="AU57" s="4">
        <v>21.3</v>
      </c>
      <c r="AV57" s="4">
        <v>30.4</v>
      </c>
      <c r="AW57" s="4">
        <v>26.5</v>
      </c>
      <c r="AX57" s="4">
        <v>24.2</v>
      </c>
      <c r="AY57" s="4">
        <v>19.8</v>
      </c>
      <c r="AZ57" s="4">
        <v>19.7</v>
      </c>
      <c r="BA57" s="4">
        <v>17.2</v>
      </c>
      <c r="BB57" s="4">
        <v>5.0999999999999996</v>
      </c>
      <c r="BC57" s="4">
        <v>7.2</v>
      </c>
      <c r="BD57" s="4">
        <v>6.2</v>
      </c>
      <c r="BE57" s="4">
        <v>39.700000000000003</v>
      </c>
      <c r="BF57" s="3">
        <v>35</v>
      </c>
      <c r="BG57" s="4">
        <v>22.1</v>
      </c>
      <c r="BH57" s="3">
        <v>23</v>
      </c>
      <c r="BI57" s="4">
        <v>34.4</v>
      </c>
      <c r="BJ57" s="4">
        <v>5.0999999999999996</v>
      </c>
      <c r="BK57" s="4">
        <v>12.9</v>
      </c>
      <c r="BL57" s="4">
        <v>14.9</v>
      </c>
      <c r="BM57" s="4">
        <v>17.899999999999999</v>
      </c>
      <c r="BN57" s="4">
        <v>19.899999999999999</v>
      </c>
      <c r="BO57" s="4">
        <v>20.8</v>
      </c>
      <c r="BP57" s="4">
        <v>19.899999999999999</v>
      </c>
      <c r="BQ57" s="4">
        <v>18.7</v>
      </c>
      <c r="BR57" s="3">
        <v>14</v>
      </c>
      <c r="BS57" s="4">
        <v>9.6999999999999993</v>
      </c>
      <c r="BT57" s="4">
        <v>25.2</v>
      </c>
      <c r="BU57" s="4">
        <v>11.2</v>
      </c>
      <c r="BV57" s="4">
        <v>25.8</v>
      </c>
      <c r="BW57" s="4">
        <v>15.6</v>
      </c>
      <c r="BX57" s="4">
        <v>8.3000000000000007</v>
      </c>
      <c r="BY57" s="4">
        <v>23.2</v>
      </c>
      <c r="BZ57" s="4">
        <v>5.0999999999999996</v>
      </c>
      <c r="CA57" s="4">
        <v>2.7</v>
      </c>
      <c r="CB57" s="4">
        <v>12.6</v>
      </c>
      <c r="CC57" s="4">
        <v>12.9</v>
      </c>
      <c r="CD57" s="4">
        <v>13.4</v>
      </c>
      <c r="CE57" s="4">
        <v>11.4</v>
      </c>
      <c r="CF57" s="4">
        <v>18.100000000000001</v>
      </c>
      <c r="CG57" s="3">
        <v>17</v>
      </c>
      <c r="CH57" s="3">
        <v>21</v>
      </c>
      <c r="CI57" s="4">
        <v>13.9</v>
      </c>
      <c r="CJ57" s="4">
        <v>30.5</v>
      </c>
      <c r="CK57" s="4">
        <v>26.7</v>
      </c>
      <c r="CL57" s="4">
        <v>12.8</v>
      </c>
      <c r="CM57" s="4">
        <v>11.7</v>
      </c>
      <c r="CN57" s="4">
        <v>18.7</v>
      </c>
      <c r="CO57" s="4">
        <v>11.6</v>
      </c>
      <c r="CP57" s="4">
        <v>16.899999999999999</v>
      </c>
      <c r="CQ57" s="4">
        <v>14.9</v>
      </c>
      <c r="CR57" s="4">
        <v>12.3</v>
      </c>
      <c r="CS57" s="4">
        <v>11.4</v>
      </c>
    </row>
    <row r="58" spans="1:97" x14ac:dyDescent="0.35">
      <c r="A58" s="1">
        <v>57</v>
      </c>
      <c r="B58" s="4">
        <v>13.3</v>
      </c>
      <c r="C58" s="4">
        <v>20.6</v>
      </c>
      <c r="D58" s="4">
        <v>13.9</v>
      </c>
      <c r="E58" s="4">
        <v>10.1</v>
      </c>
      <c r="F58" s="3">
        <v>13</v>
      </c>
      <c r="G58" s="4">
        <v>14.5</v>
      </c>
      <c r="H58" s="4">
        <v>16.100000000000001</v>
      </c>
      <c r="I58" s="4">
        <v>18.600000000000001</v>
      </c>
      <c r="J58" s="4">
        <v>14.3</v>
      </c>
      <c r="K58" s="4">
        <v>17.7</v>
      </c>
      <c r="L58" s="4">
        <v>19.899999999999999</v>
      </c>
      <c r="M58" s="3">
        <v>25</v>
      </c>
      <c r="N58" s="4">
        <v>26.6</v>
      </c>
      <c r="O58" s="4">
        <v>27.5</v>
      </c>
      <c r="P58" s="4">
        <v>24.6</v>
      </c>
      <c r="Q58" s="4">
        <v>22.3</v>
      </c>
      <c r="R58" s="4">
        <v>16.2</v>
      </c>
      <c r="S58" s="4">
        <v>11.5</v>
      </c>
      <c r="T58" s="4">
        <v>17.7</v>
      </c>
      <c r="U58" s="4">
        <v>15.9</v>
      </c>
      <c r="V58" s="3">
        <v>20</v>
      </c>
      <c r="W58" s="4">
        <v>17.100000000000001</v>
      </c>
      <c r="X58" s="3">
        <v>6</v>
      </c>
      <c r="Y58" s="4">
        <v>12.3</v>
      </c>
      <c r="Z58" s="3">
        <v>19</v>
      </c>
      <c r="AA58" s="4">
        <v>8.4</v>
      </c>
      <c r="AB58" s="4">
        <v>24.2</v>
      </c>
      <c r="AC58" s="4">
        <v>21.5</v>
      </c>
      <c r="AD58" s="4">
        <v>12.6</v>
      </c>
      <c r="AE58" s="4">
        <v>5.4</v>
      </c>
      <c r="AF58" s="4">
        <v>32.5</v>
      </c>
      <c r="AG58" s="4">
        <v>18.2</v>
      </c>
      <c r="AH58" s="4">
        <v>28.8</v>
      </c>
      <c r="AI58" s="4">
        <v>10.199999999999999</v>
      </c>
      <c r="AJ58" s="4">
        <v>1.8</v>
      </c>
      <c r="AK58" s="4">
        <v>28.6</v>
      </c>
      <c r="AL58" s="4">
        <v>23.2</v>
      </c>
      <c r="AM58" s="4">
        <v>26.6</v>
      </c>
      <c r="AN58" s="4">
        <v>15.1</v>
      </c>
      <c r="AO58" s="4">
        <v>13.4</v>
      </c>
      <c r="AP58" s="4">
        <v>1.3</v>
      </c>
      <c r="AQ58" s="4">
        <v>8.4</v>
      </c>
      <c r="AR58" s="3">
        <v>42</v>
      </c>
      <c r="AS58" s="4">
        <v>14.9</v>
      </c>
      <c r="AT58" s="3">
        <v>9</v>
      </c>
      <c r="AU58" s="4">
        <v>15.3</v>
      </c>
      <c r="AV58" s="4">
        <v>24.3</v>
      </c>
      <c r="AW58" s="4">
        <v>28.9</v>
      </c>
      <c r="AX58" s="4">
        <v>28.1</v>
      </c>
      <c r="AY58" s="3">
        <v>17</v>
      </c>
      <c r="AZ58" s="4">
        <v>13.7</v>
      </c>
      <c r="BA58" s="4">
        <v>14.5</v>
      </c>
      <c r="BB58" s="4">
        <v>11.1</v>
      </c>
      <c r="BC58" s="3">
        <v>8</v>
      </c>
      <c r="BD58" s="4">
        <v>5.7</v>
      </c>
      <c r="BE58" s="4">
        <v>39.299999999999997</v>
      </c>
      <c r="BF58" s="4">
        <v>34.1</v>
      </c>
      <c r="BG58" s="4">
        <v>25.6</v>
      </c>
      <c r="BH58" s="4">
        <v>22.2</v>
      </c>
      <c r="BI58" s="3">
        <v>34</v>
      </c>
      <c r="BJ58" s="3">
        <v>3</v>
      </c>
      <c r="BK58" s="4">
        <v>16.399999999999999</v>
      </c>
      <c r="BL58" s="4">
        <v>18.399999999999999</v>
      </c>
      <c r="BM58" s="4">
        <v>21.4</v>
      </c>
      <c r="BN58" s="4">
        <v>23.4</v>
      </c>
      <c r="BO58" s="4">
        <v>24.3</v>
      </c>
      <c r="BP58" s="4">
        <v>23.4</v>
      </c>
      <c r="BQ58" s="4">
        <v>22.2</v>
      </c>
      <c r="BR58" s="4">
        <v>7.9</v>
      </c>
      <c r="BS58" s="4">
        <v>3.6</v>
      </c>
      <c r="BT58" s="4">
        <v>28.7</v>
      </c>
      <c r="BU58" s="4">
        <v>3.6</v>
      </c>
      <c r="BV58" s="4">
        <v>25.5</v>
      </c>
      <c r="BW58" s="4">
        <v>21.6</v>
      </c>
      <c r="BX58" s="4">
        <v>7.5</v>
      </c>
      <c r="BY58" s="4">
        <v>26.5</v>
      </c>
      <c r="BZ58" s="4">
        <v>8.5</v>
      </c>
      <c r="CA58" s="4">
        <v>10.4</v>
      </c>
      <c r="CB58" s="4">
        <v>7.2</v>
      </c>
      <c r="CC58" s="4">
        <v>11.6</v>
      </c>
      <c r="CD58" s="4">
        <v>7.6</v>
      </c>
      <c r="CE58" s="3">
        <v>15</v>
      </c>
      <c r="CF58" s="4">
        <v>12.1</v>
      </c>
      <c r="CG58" s="4">
        <v>20.5</v>
      </c>
      <c r="CH58" s="4">
        <v>20.100000000000001</v>
      </c>
      <c r="CI58" s="4">
        <v>19.899999999999999</v>
      </c>
      <c r="CJ58" s="4">
        <v>27.9</v>
      </c>
      <c r="CK58" s="4">
        <v>30.2</v>
      </c>
      <c r="CL58" s="4">
        <v>18.8</v>
      </c>
      <c r="CM58" s="4">
        <v>18.5</v>
      </c>
      <c r="CN58" s="4">
        <v>22.6</v>
      </c>
      <c r="CO58" s="3">
        <v>15</v>
      </c>
      <c r="CP58" s="4">
        <v>20.399999999999999</v>
      </c>
      <c r="CQ58" s="4">
        <v>6.5</v>
      </c>
      <c r="CR58" s="4">
        <v>9.9</v>
      </c>
      <c r="CS58" s="4">
        <v>5.3</v>
      </c>
    </row>
    <row r="59" spans="1:97" x14ac:dyDescent="0.35">
      <c r="A59" s="1">
        <v>58</v>
      </c>
      <c r="B59" s="4">
        <v>20.100000000000001</v>
      </c>
      <c r="C59" s="4">
        <v>22.9</v>
      </c>
      <c r="D59" s="4">
        <v>18.100000000000001</v>
      </c>
      <c r="E59" s="4">
        <v>19.8</v>
      </c>
      <c r="F59" s="4">
        <v>19.899999999999999</v>
      </c>
      <c r="G59" s="4">
        <v>25.1</v>
      </c>
      <c r="H59" s="4">
        <v>26.8</v>
      </c>
      <c r="I59" s="4">
        <v>23.5</v>
      </c>
      <c r="J59" s="4">
        <v>20.100000000000001</v>
      </c>
      <c r="K59" s="4">
        <v>23.5</v>
      </c>
      <c r="L59" s="4">
        <v>23.2</v>
      </c>
      <c r="M59" s="4">
        <v>31.3</v>
      </c>
      <c r="N59" s="4">
        <v>44.7</v>
      </c>
      <c r="O59" s="4">
        <v>33.9</v>
      </c>
      <c r="P59" s="4">
        <v>30.4</v>
      </c>
      <c r="Q59" s="4">
        <v>24.5</v>
      </c>
      <c r="R59" s="4">
        <v>27.2</v>
      </c>
      <c r="S59" s="4">
        <v>22.2</v>
      </c>
      <c r="T59" s="4">
        <v>23.5</v>
      </c>
      <c r="U59" s="3">
        <v>17</v>
      </c>
      <c r="V59" s="4">
        <v>26.6</v>
      </c>
      <c r="W59" s="4">
        <v>20.2</v>
      </c>
      <c r="X59" s="4">
        <v>25.3</v>
      </c>
      <c r="Y59" s="4">
        <v>17.5</v>
      </c>
      <c r="Z59" s="4">
        <v>24.7</v>
      </c>
      <c r="AA59" s="3">
        <v>24</v>
      </c>
      <c r="AB59" s="3">
        <v>30</v>
      </c>
      <c r="AC59" s="3">
        <v>27</v>
      </c>
      <c r="AD59" s="4">
        <v>17.899999999999999</v>
      </c>
      <c r="AE59" s="4">
        <v>14.5</v>
      </c>
      <c r="AF59" s="4">
        <v>40.5</v>
      </c>
      <c r="AG59" s="3">
        <v>18</v>
      </c>
      <c r="AH59" s="4">
        <v>21.2</v>
      </c>
      <c r="AI59" s="4">
        <v>13.5</v>
      </c>
      <c r="AJ59" s="4">
        <v>18.7</v>
      </c>
      <c r="AK59" s="4">
        <v>31.8</v>
      </c>
      <c r="AL59" s="4">
        <v>34.1</v>
      </c>
      <c r="AM59" s="4">
        <v>32.299999999999997</v>
      </c>
      <c r="AN59" s="4">
        <v>33.200000000000003</v>
      </c>
      <c r="AO59" s="4">
        <v>31.5</v>
      </c>
      <c r="AP59" s="4">
        <v>20.100000000000001</v>
      </c>
      <c r="AQ59" s="4">
        <v>26.5</v>
      </c>
      <c r="AR59" s="4">
        <v>44.2</v>
      </c>
      <c r="AS59" s="4">
        <v>10.5</v>
      </c>
      <c r="AT59" s="4">
        <v>22.3</v>
      </c>
      <c r="AU59" s="4">
        <v>7.6</v>
      </c>
      <c r="AV59" s="4">
        <v>16.7</v>
      </c>
      <c r="AW59" s="4">
        <v>35.200000000000003</v>
      </c>
      <c r="AX59" s="4">
        <v>33.9</v>
      </c>
      <c r="AY59" s="4">
        <v>13.7</v>
      </c>
      <c r="AZ59" s="4">
        <v>7.6</v>
      </c>
      <c r="BA59" s="4">
        <v>12.4</v>
      </c>
      <c r="BB59" s="4">
        <v>29.2</v>
      </c>
      <c r="BC59" s="4">
        <v>23.6</v>
      </c>
      <c r="BD59" s="4">
        <v>22.9</v>
      </c>
      <c r="BE59" s="4">
        <v>31.6</v>
      </c>
      <c r="BF59" s="4">
        <v>26.4</v>
      </c>
      <c r="BG59" s="4">
        <v>34.9</v>
      </c>
      <c r="BH59" s="4">
        <v>19.2</v>
      </c>
      <c r="BI59" s="4">
        <v>26.4</v>
      </c>
      <c r="BJ59" s="4">
        <v>22.2</v>
      </c>
      <c r="BK59" s="4">
        <v>34.5</v>
      </c>
      <c r="BL59" s="4">
        <v>36.5</v>
      </c>
      <c r="BM59" s="4">
        <v>39.5</v>
      </c>
      <c r="BN59" s="4">
        <v>35.9</v>
      </c>
      <c r="BO59" s="4">
        <v>42.4</v>
      </c>
      <c r="BP59" s="4">
        <v>41.5</v>
      </c>
      <c r="BQ59" s="4">
        <v>40.299999999999997</v>
      </c>
      <c r="BR59" s="4">
        <v>14.3</v>
      </c>
      <c r="BS59" s="4">
        <v>19.5</v>
      </c>
      <c r="BT59" s="4">
        <v>39.200000000000003</v>
      </c>
      <c r="BU59" s="4">
        <v>18.600000000000001</v>
      </c>
      <c r="BV59" s="4">
        <v>17.8</v>
      </c>
      <c r="BW59" s="4">
        <v>28.2</v>
      </c>
      <c r="BX59" s="4">
        <v>25.5</v>
      </c>
      <c r="BY59" s="4">
        <v>32.299999999999997</v>
      </c>
      <c r="BZ59" s="4">
        <v>26.6</v>
      </c>
      <c r="CA59" s="4">
        <v>28.5</v>
      </c>
      <c r="CB59" s="4">
        <v>22.9</v>
      </c>
      <c r="CC59" s="4">
        <v>29.7</v>
      </c>
      <c r="CD59" s="4">
        <v>25.6</v>
      </c>
      <c r="CE59" s="4">
        <v>33.1</v>
      </c>
      <c r="CF59" s="4">
        <v>10.4</v>
      </c>
      <c r="CG59" s="4">
        <v>38.6</v>
      </c>
      <c r="CH59" s="4">
        <v>19.899999999999999</v>
      </c>
      <c r="CI59" s="4">
        <v>31.8</v>
      </c>
      <c r="CJ59" s="4">
        <v>20.3</v>
      </c>
      <c r="CK59" s="4">
        <v>39.799999999999997</v>
      </c>
      <c r="CL59" s="4">
        <v>31.3</v>
      </c>
      <c r="CM59" s="4">
        <v>27.3</v>
      </c>
      <c r="CN59" s="4">
        <v>28.4</v>
      </c>
      <c r="CO59" s="4">
        <v>33.1</v>
      </c>
      <c r="CP59" s="4">
        <v>38.5</v>
      </c>
      <c r="CQ59" s="3">
        <v>15</v>
      </c>
      <c r="CR59" s="4">
        <v>21.3</v>
      </c>
      <c r="CS59" s="4">
        <v>17.7</v>
      </c>
    </row>
    <row r="60" spans="1:97" x14ac:dyDescent="0.35">
      <c r="A60" s="1">
        <v>59</v>
      </c>
      <c r="B60" s="4">
        <v>14.6</v>
      </c>
      <c r="C60" s="4">
        <v>13.4</v>
      </c>
      <c r="D60" s="4">
        <v>16.2</v>
      </c>
      <c r="E60" s="4">
        <v>19.2</v>
      </c>
      <c r="F60" s="3">
        <v>16</v>
      </c>
      <c r="G60" s="4">
        <v>16.899999999999999</v>
      </c>
      <c r="H60" s="4">
        <v>14.9</v>
      </c>
      <c r="I60" s="4">
        <v>13.3</v>
      </c>
      <c r="J60" s="4">
        <v>13.5</v>
      </c>
      <c r="K60" s="4">
        <v>15.6</v>
      </c>
      <c r="L60" s="4">
        <v>19.600000000000001</v>
      </c>
      <c r="M60" s="4">
        <v>20.9</v>
      </c>
      <c r="N60" s="4">
        <v>14.2</v>
      </c>
      <c r="O60" s="4">
        <v>23.3</v>
      </c>
      <c r="P60" s="3">
        <v>6</v>
      </c>
      <c r="Q60" s="4">
        <v>22.4</v>
      </c>
      <c r="R60" s="4">
        <v>15.6</v>
      </c>
      <c r="S60" s="3">
        <v>17</v>
      </c>
      <c r="T60" s="4">
        <v>13.6</v>
      </c>
      <c r="U60" s="4">
        <v>18.2</v>
      </c>
      <c r="V60" s="4">
        <v>15.1</v>
      </c>
      <c r="W60" s="4">
        <v>17.5</v>
      </c>
      <c r="X60" s="4">
        <v>22.4</v>
      </c>
      <c r="Y60" s="3">
        <v>22</v>
      </c>
      <c r="Z60" s="4">
        <v>10.4</v>
      </c>
      <c r="AA60" s="4">
        <v>20.7</v>
      </c>
      <c r="AB60" s="4">
        <v>9.1999999999999993</v>
      </c>
      <c r="AC60" s="4">
        <v>15.6</v>
      </c>
      <c r="AD60" s="4">
        <v>18.3</v>
      </c>
      <c r="AE60" s="4">
        <v>28.9</v>
      </c>
      <c r="AF60" s="4">
        <v>5.3</v>
      </c>
      <c r="AG60" s="4">
        <v>21.6</v>
      </c>
      <c r="AH60" s="4">
        <v>34.299999999999997</v>
      </c>
      <c r="AI60" s="4">
        <v>27.3</v>
      </c>
      <c r="AJ60" s="4">
        <v>25.6</v>
      </c>
      <c r="AK60" s="4">
        <v>5.6</v>
      </c>
      <c r="AL60" s="4">
        <v>11.2</v>
      </c>
      <c r="AM60" s="4">
        <v>0.7</v>
      </c>
      <c r="AN60" s="4">
        <v>20.8</v>
      </c>
      <c r="AO60" s="4">
        <v>22.5</v>
      </c>
      <c r="AP60" s="4">
        <v>30.1</v>
      </c>
      <c r="AQ60" s="3">
        <v>25</v>
      </c>
      <c r="AR60" s="4">
        <v>14.8</v>
      </c>
      <c r="AS60" s="4">
        <v>24.1</v>
      </c>
      <c r="AT60" s="3">
        <v>19</v>
      </c>
      <c r="AU60" s="4">
        <v>25.5</v>
      </c>
      <c r="AV60" s="4">
        <v>26.7</v>
      </c>
      <c r="AW60" s="4">
        <v>18.8</v>
      </c>
      <c r="AX60" s="4">
        <v>6.2</v>
      </c>
      <c r="AY60" s="4">
        <v>20.7</v>
      </c>
      <c r="AZ60" s="4">
        <v>31.2</v>
      </c>
      <c r="BA60" s="4">
        <v>19.399999999999999</v>
      </c>
      <c r="BB60" s="4">
        <v>20.5</v>
      </c>
      <c r="BC60" s="4">
        <v>21.1</v>
      </c>
      <c r="BD60" s="4">
        <v>23.1</v>
      </c>
      <c r="BE60" s="4">
        <v>39.299999999999997</v>
      </c>
      <c r="BF60" s="4">
        <v>34.9</v>
      </c>
      <c r="BG60" s="4">
        <v>6.1</v>
      </c>
      <c r="BH60" s="4">
        <v>22.6</v>
      </c>
      <c r="BI60" s="4">
        <v>34.1</v>
      </c>
      <c r="BJ60" s="4">
        <v>25.3</v>
      </c>
      <c r="BK60" s="4">
        <v>15.9</v>
      </c>
      <c r="BL60" s="4">
        <v>19.8</v>
      </c>
      <c r="BM60" s="4">
        <v>14.6</v>
      </c>
      <c r="BN60" s="4">
        <v>9.3000000000000007</v>
      </c>
      <c r="BO60" s="4">
        <v>15.5</v>
      </c>
      <c r="BP60" s="4">
        <v>17.3</v>
      </c>
      <c r="BQ60" s="4">
        <v>17.600000000000001</v>
      </c>
      <c r="BR60" s="4">
        <v>31.4</v>
      </c>
      <c r="BS60" s="4">
        <v>29.6</v>
      </c>
      <c r="BT60" s="4">
        <v>10.4</v>
      </c>
      <c r="BU60" s="4">
        <v>25.9</v>
      </c>
      <c r="BV60" s="4">
        <v>25.5</v>
      </c>
      <c r="BW60" s="4">
        <v>7.3</v>
      </c>
      <c r="BX60" s="4">
        <v>32.1</v>
      </c>
      <c r="BY60" s="3">
        <v>9</v>
      </c>
      <c r="BZ60" s="3">
        <v>29</v>
      </c>
      <c r="CA60" s="4">
        <v>25.9</v>
      </c>
      <c r="CB60" s="4">
        <v>22.2</v>
      </c>
      <c r="CC60" s="4">
        <v>36.799999999999997</v>
      </c>
      <c r="CD60" s="3">
        <v>33</v>
      </c>
      <c r="CE60" s="3">
        <v>29</v>
      </c>
      <c r="CF60" s="4">
        <v>28.2</v>
      </c>
      <c r="CG60" s="4">
        <v>13.8</v>
      </c>
      <c r="CH60" s="4">
        <v>20.7</v>
      </c>
      <c r="CI60" s="4">
        <v>14.3</v>
      </c>
      <c r="CJ60" s="4">
        <v>30.2</v>
      </c>
      <c r="CK60" s="4">
        <v>12.9</v>
      </c>
      <c r="CL60" s="4">
        <v>14.1</v>
      </c>
      <c r="CM60" s="4">
        <v>17.7</v>
      </c>
      <c r="CN60" s="4">
        <v>5.9</v>
      </c>
      <c r="CO60" s="4">
        <v>35.5</v>
      </c>
      <c r="CP60" s="4">
        <v>28.3</v>
      </c>
      <c r="CQ60" s="4">
        <v>25.1</v>
      </c>
      <c r="CR60" s="4">
        <v>17.899999999999999</v>
      </c>
      <c r="CS60" s="4">
        <v>31.3</v>
      </c>
    </row>
    <row r="61" spans="1:97" x14ac:dyDescent="0.35">
      <c r="A61" s="1">
        <v>60</v>
      </c>
      <c r="B61" s="4">
        <v>7.9</v>
      </c>
      <c r="C61" s="4">
        <v>10.7</v>
      </c>
      <c r="D61" s="4">
        <v>5.6</v>
      </c>
      <c r="E61" s="3">
        <v>8</v>
      </c>
      <c r="F61" s="4">
        <v>7.7</v>
      </c>
      <c r="G61" s="4">
        <v>12.9</v>
      </c>
      <c r="H61" s="4">
        <v>14.6</v>
      </c>
      <c r="I61" s="4">
        <v>11.3</v>
      </c>
      <c r="J61" s="4">
        <v>7.9</v>
      </c>
      <c r="K61" s="4">
        <v>11.3</v>
      </c>
      <c r="L61" s="4">
        <v>7.8</v>
      </c>
      <c r="M61" s="3">
        <v>16</v>
      </c>
      <c r="N61" s="4">
        <v>28.3</v>
      </c>
      <c r="O61" s="4">
        <v>18.5</v>
      </c>
      <c r="P61" s="4">
        <v>18.2</v>
      </c>
      <c r="Q61" s="4">
        <v>9.1999999999999993</v>
      </c>
      <c r="R61" s="4">
        <v>16.5</v>
      </c>
      <c r="S61" s="3">
        <v>10</v>
      </c>
      <c r="T61" s="4">
        <v>11.3</v>
      </c>
      <c r="U61" s="4">
        <v>2.2999999999999998</v>
      </c>
      <c r="V61" s="4">
        <v>14.4</v>
      </c>
      <c r="W61" s="4">
        <v>4.8</v>
      </c>
      <c r="X61" s="4">
        <v>18.7</v>
      </c>
      <c r="Y61" s="4">
        <v>5.6</v>
      </c>
      <c r="Z61" s="4">
        <v>12.5</v>
      </c>
      <c r="AA61" s="4">
        <v>12.5</v>
      </c>
      <c r="AB61" s="4">
        <v>16.600000000000001</v>
      </c>
      <c r="AC61" s="4">
        <v>11.7</v>
      </c>
      <c r="AD61" s="4">
        <v>5.7</v>
      </c>
      <c r="AE61" s="3">
        <v>18</v>
      </c>
      <c r="AF61" s="4">
        <v>28.3</v>
      </c>
      <c r="AG61" s="4">
        <v>1.9</v>
      </c>
      <c r="AH61" s="4">
        <v>15.4</v>
      </c>
      <c r="AI61" s="4">
        <v>10.9</v>
      </c>
      <c r="AJ61" s="4">
        <v>15.5</v>
      </c>
      <c r="AK61" s="4">
        <v>19.600000000000001</v>
      </c>
      <c r="AL61" s="4">
        <v>21.8</v>
      </c>
      <c r="AM61" s="4">
        <v>20.100000000000001</v>
      </c>
      <c r="AN61" s="4">
        <v>22.6</v>
      </c>
      <c r="AO61" s="3">
        <v>27</v>
      </c>
      <c r="AP61" s="4">
        <v>18.2</v>
      </c>
      <c r="AQ61" s="4">
        <v>23.3</v>
      </c>
      <c r="AR61" s="4">
        <v>24.7</v>
      </c>
      <c r="AS61" s="4">
        <v>6.3</v>
      </c>
      <c r="AT61" s="4">
        <v>10.1</v>
      </c>
      <c r="AU61" s="4">
        <v>7.7</v>
      </c>
      <c r="AV61" s="4">
        <v>5.5</v>
      </c>
      <c r="AW61" s="4">
        <v>19.8</v>
      </c>
      <c r="AX61" s="4">
        <v>21.7</v>
      </c>
      <c r="AY61" s="4">
        <v>2.9</v>
      </c>
      <c r="AZ61" s="4">
        <v>13.3</v>
      </c>
      <c r="BA61" s="4">
        <v>4.2</v>
      </c>
      <c r="BB61" s="4">
        <v>16.8</v>
      </c>
      <c r="BC61" s="4">
        <v>12.7</v>
      </c>
      <c r="BD61" s="3">
        <v>14</v>
      </c>
      <c r="BE61" s="4">
        <v>25.2</v>
      </c>
      <c r="BF61" s="4">
        <v>20.5</v>
      </c>
      <c r="BG61" s="4">
        <v>22.7</v>
      </c>
      <c r="BH61" s="4">
        <v>6.3</v>
      </c>
      <c r="BI61" s="3">
        <v>20</v>
      </c>
      <c r="BJ61" s="4">
        <v>15.2</v>
      </c>
      <c r="BK61" s="4">
        <v>25.5</v>
      </c>
      <c r="BL61" s="4">
        <v>30.4</v>
      </c>
      <c r="BM61" s="4">
        <v>29.2</v>
      </c>
      <c r="BN61" s="4">
        <v>23.7</v>
      </c>
      <c r="BO61" s="4">
        <v>30.2</v>
      </c>
      <c r="BP61" s="4">
        <v>31.9</v>
      </c>
      <c r="BQ61" s="4">
        <v>32.200000000000003</v>
      </c>
      <c r="BR61" s="4">
        <v>13.6</v>
      </c>
      <c r="BS61" s="4">
        <v>19.5</v>
      </c>
      <c r="BT61" s="3">
        <v>27</v>
      </c>
      <c r="BU61" s="4">
        <v>15.9</v>
      </c>
      <c r="BV61" s="3">
        <v>9</v>
      </c>
      <c r="BW61" s="3">
        <v>16</v>
      </c>
      <c r="BX61" s="4">
        <v>22.8</v>
      </c>
      <c r="BY61" s="4">
        <v>17.899999999999999</v>
      </c>
      <c r="BZ61" s="4">
        <v>23.5</v>
      </c>
      <c r="CA61" s="4">
        <v>20.399999999999999</v>
      </c>
      <c r="CB61" s="4">
        <v>10.8</v>
      </c>
      <c r="CC61" s="4">
        <v>26.9</v>
      </c>
      <c r="CD61" s="4">
        <v>22.9</v>
      </c>
      <c r="CE61" s="4">
        <v>29.8</v>
      </c>
      <c r="CF61" s="4">
        <v>11.9</v>
      </c>
      <c r="CG61" s="4">
        <v>23.9</v>
      </c>
      <c r="CH61" s="4">
        <v>4.5999999999999996</v>
      </c>
      <c r="CI61" s="4">
        <v>19.600000000000001</v>
      </c>
      <c r="CJ61" s="4">
        <v>16.100000000000001</v>
      </c>
      <c r="CK61" s="4">
        <v>27.6</v>
      </c>
      <c r="CL61" s="4">
        <v>19.100000000000001</v>
      </c>
      <c r="CM61" s="4">
        <v>18.3</v>
      </c>
      <c r="CN61" s="4">
        <v>16.100000000000001</v>
      </c>
      <c r="CO61" s="3">
        <v>30</v>
      </c>
      <c r="CP61" s="4">
        <v>32.4</v>
      </c>
      <c r="CQ61" s="4">
        <v>8.8000000000000007</v>
      </c>
      <c r="CR61" s="3">
        <v>9</v>
      </c>
      <c r="CS61" s="4">
        <v>21.2</v>
      </c>
    </row>
    <row r="62" spans="1:97" x14ac:dyDescent="0.35">
      <c r="A62" s="1">
        <v>61</v>
      </c>
      <c r="B62" s="4">
        <v>19.5</v>
      </c>
      <c r="C62" s="4">
        <v>22.3</v>
      </c>
      <c r="D62" s="4">
        <v>13.9</v>
      </c>
      <c r="E62" s="4">
        <v>10.9</v>
      </c>
      <c r="F62" s="3">
        <v>20</v>
      </c>
      <c r="G62" s="4">
        <v>20.2</v>
      </c>
      <c r="H62" s="4">
        <v>21.8</v>
      </c>
      <c r="I62" s="4">
        <v>22.9</v>
      </c>
      <c r="J62" s="4">
        <v>19.5</v>
      </c>
      <c r="K62" s="4">
        <v>22.9</v>
      </c>
      <c r="L62" s="4">
        <v>22.3</v>
      </c>
      <c r="M62" s="4">
        <v>30.4</v>
      </c>
      <c r="N62" s="4">
        <v>36.1</v>
      </c>
      <c r="O62" s="4">
        <v>33.4</v>
      </c>
      <c r="P62" s="4">
        <v>29.8</v>
      </c>
      <c r="Q62" s="4">
        <v>23.6</v>
      </c>
      <c r="R62" s="3">
        <v>22</v>
      </c>
      <c r="S62" s="4">
        <v>18.600000000000001</v>
      </c>
      <c r="T62" s="4">
        <v>22.9</v>
      </c>
      <c r="U62" s="4">
        <v>16.100000000000001</v>
      </c>
      <c r="V62" s="3">
        <v>26</v>
      </c>
      <c r="W62" s="4">
        <v>19.2</v>
      </c>
      <c r="X62" s="4">
        <v>16.7</v>
      </c>
      <c r="Y62" s="4">
        <v>8.5</v>
      </c>
      <c r="Z62" s="4">
        <v>24.1</v>
      </c>
      <c r="AA62" s="4">
        <v>15.4</v>
      </c>
      <c r="AB62" s="4">
        <v>29.4</v>
      </c>
      <c r="AC62" s="4">
        <v>26.1</v>
      </c>
      <c r="AD62" s="4">
        <v>10.6</v>
      </c>
      <c r="AE62" s="3">
        <v>6</v>
      </c>
      <c r="AF62" s="4">
        <v>39.9</v>
      </c>
      <c r="AG62" s="4">
        <v>17.100000000000001</v>
      </c>
      <c r="AH62" s="4">
        <v>20.7</v>
      </c>
      <c r="AI62" s="4">
        <v>3.6</v>
      </c>
      <c r="AJ62" s="4">
        <v>10.1</v>
      </c>
      <c r="AK62" s="4">
        <v>31.2</v>
      </c>
      <c r="AL62" s="4">
        <v>32.700000000000003</v>
      </c>
      <c r="AM62" s="4">
        <v>31.7</v>
      </c>
      <c r="AN62" s="4">
        <v>24.6</v>
      </c>
      <c r="AO62" s="4">
        <v>22.9</v>
      </c>
      <c r="AP62" s="4">
        <v>11.5</v>
      </c>
      <c r="AQ62" s="3">
        <v>18</v>
      </c>
      <c r="AR62" s="4">
        <v>43.7</v>
      </c>
      <c r="AS62" s="4">
        <v>8.1</v>
      </c>
      <c r="AT62" s="4">
        <v>16.100000000000001</v>
      </c>
      <c r="AU62" s="4">
        <v>7.1</v>
      </c>
      <c r="AV62" s="4">
        <v>16.100000000000001</v>
      </c>
      <c r="AW62" s="4">
        <v>34.200000000000003</v>
      </c>
      <c r="AX62" s="4">
        <v>33.299999999999997</v>
      </c>
      <c r="AY62" s="4">
        <v>12.8</v>
      </c>
      <c r="AZ62" s="4">
        <v>4.0999999999999996</v>
      </c>
      <c r="BA62" s="4">
        <v>10.199999999999999</v>
      </c>
      <c r="BB62" s="4">
        <v>20.6</v>
      </c>
      <c r="BC62" s="3">
        <v>15</v>
      </c>
      <c r="BD62" s="4">
        <v>14.4</v>
      </c>
      <c r="BE62" s="4">
        <v>31.1</v>
      </c>
      <c r="BF62" s="4">
        <v>25.9</v>
      </c>
      <c r="BG62" s="4">
        <v>35.1</v>
      </c>
      <c r="BH62" s="4">
        <v>18.600000000000001</v>
      </c>
      <c r="BI62" s="4">
        <v>25.9</v>
      </c>
      <c r="BJ62" s="4">
        <v>13.6</v>
      </c>
      <c r="BK62" s="4">
        <v>25.9</v>
      </c>
      <c r="BL62" s="4">
        <v>27.9</v>
      </c>
      <c r="BM62" s="4">
        <v>30.9</v>
      </c>
      <c r="BN62" s="4">
        <v>32.9</v>
      </c>
      <c r="BO62" s="4">
        <v>33.799999999999997</v>
      </c>
      <c r="BP62" s="4">
        <v>32.9</v>
      </c>
      <c r="BQ62" s="4">
        <v>31.7</v>
      </c>
      <c r="BR62" s="4">
        <v>4.9000000000000004</v>
      </c>
      <c r="BS62" s="4">
        <v>10.9</v>
      </c>
      <c r="BT62" s="4">
        <v>38.200000000000003</v>
      </c>
      <c r="BU62" s="3">
        <v>10</v>
      </c>
      <c r="BV62" s="4">
        <v>17.3</v>
      </c>
      <c r="BW62" s="4">
        <v>27.6</v>
      </c>
      <c r="BX62" s="4">
        <v>16.899999999999999</v>
      </c>
      <c r="BY62" s="4">
        <v>31.7</v>
      </c>
      <c r="BZ62" s="3">
        <v>18</v>
      </c>
      <c r="CA62" s="4">
        <v>19.899999999999999</v>
      </c>
      <c r="CB62" s="4">
        <v>14.3</v>
      </c>
      <c r="CC62" s="4">
        <v>21.1</v>
      </c>
      <c r="CD62" s="4">
        <v>17.100000000000001</v>
      </c>
      <c r="CE62" s="4">
        <v>24.5</v>
      </c>
      <c r="CF62" s="4">
        <v>3.9</v>
      </c>
      <c r="CG62" s="3">
        <v>30</v>
      </c>
      <c r="CH62" s="3">
        <v>19</v>
      </c>
      <c r="CI62" s="4">
        <v>25.8</v>
      </c>
      <c r="CJ62" s="4">
        <v>19.8</v>
      </c>
      <c r="CK62" s="4">
        <v>39.700000000000003</v>
      </c>
      <c r="CL62" s="4">
        <v>24.6</v>
      </c>
      <c r="CM62" s="4">
        <v>22.2</v>
      </c>
      <c r="CN62" s="4">
        <v>27.8</v>
      </c>
      <c r="CO62" s="4">
        <v>24.5</v>
      </c>
      <c r="CP62" s="4">
        <v>29.9</v>
      </c>
      <c r="CQ62" s="3">
        <v>6</v>
      </c>
      <c r="CR62" s="4">
        <v>16.899999999999999</v>
      </c>
      <c r="CS62" s="4">
        <v>9.1</v>
      </c>
    </row>
    <row r="63" spans="1:97" x14ac:dyDescent="0.35">
      <c r="A63" s="1">
        <v>62</v>
      </c>
      <c r="B63" s="4">
        <v>21.9</v>
      </c>
      <c r="C63" s="4">
        <v>23.8</v>
      </c>
      <c r="D63" s="4">
        <v>22.5</v>
      </c>
      <c r="E63" s="4">
        <v>18.7</v>
      </c>
      <c r="F63" s="4">
        <v>21.6</v>
      </c>
      <c r="G63" s="4">
        <v>21.7</v>
      </c>
      <c r="H63" s="4">
        <v>23.3</v>
      </c>
      <c r="I63" s="4">
        <v>25.8</v>
      </c>
      <c r="J63" s="4">
        <v>22.9</v>
      </c>
      <c r="K63" s="4">
        <v>26.4</v>
      </c>
      <c r="L63" s="4">
        <v>28.5</v>
      </c>
      <c r="M63" s="4">
        <v>33.700000000000003</v>
      </c>
      <c r="N63" s="4">
        <v>37.6</v>
      </c>
      <c r="O63" s="4">
        <v>36.200000000000003</v>
      </c>
      <c r="P63" s="4">
        <v>33.200000000000003</v>
      </c>
      <c r="Q63" s="3">
        <v>31</v>
      </c>
      <c r="R63" s="4">
        <v>23.6</v>
      </c>
      <c r="S63" s="4">
        <v>20.2</v>
      </c>
      <c r="T63" s="4">
        <v>26.4</v>
      </c>
      <c r="U63" s="4">
        <v>24.5</v>
      </c>
      <c r="V63" s="4">
        <v>27.4</v>
      </c>
      <c r="W63" s="4">
        <v>25.7</v>
      </c>
      <c r="X63" s="4">
        <v>18.2</v>
      </c>
      <c r="Y63" s="4">
        <v>18.600000000000001</v>
      </c>
      <c r="Z63" s="4">
        <v>27.6</v>
      </c>
      <c r="AA63" s="3">
        <v>17</v>
      </c>
      <c r="AB63" s="4">
        <v>32.799999999999997</v>
      </c>
      <c r="AC63" s="4">
        <v>30.2</v>
      </c>
      <c r="AD63" s="4">
        <v>20.7</v>
      </c>
      <c r="AE63" s="4">
        <v>8.5</v>
      </c>
      <c r="AF63" s="4">
        <v>42.4</v>
      </c>
      <c r="AG63" s="4">
        <v>26.8</v>
      </c>
      <c r="AH63" s="4">
        <v>32.200000000000003</v>
      </c>
      <c r="AI63" s="4">
        <v>13.5</v>
      </c>
      <c r="AJ63" s="4">
        <v>11.7</v>
      </c>
      <c r="AK63" s="4">
        <v>32.6</v>
      </c>
      <c r="AL63" s="4">
        <v>34.200000000000003</v>
      </c>
      <c r="AM63" s="4">
        <v>35.200000000000003</v>
      </c>
      <c r="AN63" s="4">
        <v>26.1</v>
      </c>
      <c r="AO63" s="4">
        <v>24.4</v>
      </c>
      <c r="AP63" s="4">
        <v>13.1</v>
      </c>
      <c r="AQ63" s="4">
        <v>19.5</v>
      </c>
      <c r="AR63" s="4">
        <v>42.4</v>
      </c>
      <c r="AS63" s="4">
        <v>18.2</v>
      </c>
      <c r="AT63" s="4">
        <v>17.7</v>
      </c>
      <c r="AU63" s="4">
        <v>18.600000000000001</v>
      </c>
      <c r="AV63" s="4">
        <v>27.6</v>
      </c>
      <c r="AW63" s="4">
        <v>37.5</v>
      </c>
      <c r="AX63" s="4">
        <v>36.700000000000003</v>
      </c>
      <c r="AY63" s="4">
        <v>24.3</v>
      </c>
      <c r="AZ63" s="4">
        <v>10.8</v>
      </c>
      <c r="BA63" s="4">
        <v>23.1</v>
      </c>
      <c r="BB63" s="4">
        <v>22.1</v>
      </c>
      <c r="BC63" s="4">
        <v>16.600000000000001</v>
      </c>
      <c r="BD63" s="4">
        <v>15.9</v>
      </c>
      <c r="BE63" s="4">
        <v>42.6</v>
      </c>
      <c r="BF63" s="4">
        <v>37.4</v>
      </c>
      <c r="BG63" s="4">
        <v>36.6</v>
      </c>
      <c r="BH63" s="4">
        <v>30.1</v>
      </c>
      <c r="BI63" s="4">
        <v>37.4</v>
      </c>
      <c r="BJ63" s="4">
        <v>15.2</v>
      </c>
      <c r="BK63" s="4">
        <v>27.4</v>
      </c>
      <c r="BL63" s="4">
        <v>29.4</v>
      </c>
      <c r="BM63" s="4">
        <v>32.5</v>
      </c>
      <c r="BN63" s="4">
        <v>34.4</v>
      </c>
      <c r="BO63" s="4">
        <v>35.299999999999997</v>
      </c>
      <c r="BP63" s="4">
        <v>34.4</v>
      </c>
      <c r="BQ63" s="4">
        <v>33.200000000000003</v>
      </c>
      <c r="BR63" s="4">
        <v>11.2</v>
      </c>
      <c r="BS63" s="4">
        <v>11.1</v>
      </c>
      <c r="BT63" s="4">
        <v>39.799999999999997</v>
      </c>
      <c r="BU63" s="4">
        <v>11.6</v>
      </c>
      <c r="BV63" s="4">
        <v>28.8</v>
      </c>
      <c r="BW63" s="3">
        <v>29</v>
      </c>
      <c r="BX63" s="4">
        <v>18.5</v>
      </c>
      <c r="BY63" s="4">
        <v>35.200000000000003</v>
      </c>
      <c r="BZ63" s="4">
        <v>19.5</v>
      </c>
      <c r="CA63" s="4">
        <v>21.4</v>
      </c>
      <c r="CB63" s="4">
        <v>15.9</v>
      </c>
      <c r="CC63" s="4">
        <v>14.6</v>
      </c>
      <c r="CD63" s="4">
        <v>9.8000000000000007</v>
      </c>
      <c r="CE63" s="3">
        <v>26</v>
      </c>
      <c r="CF63" s="4">
        <v>15.4</v>
      </c>
      <c r="CG63" s="4">
        <v>31.5</v>
      </c>
      <c r="CH63" s="4">
        <v>28.8</v>
      </c>
      <c r="CI63" s="4">
        <v>27.3</v>
      </c>
      <c r="CJ63" s="4">
        <v>31.2</v>
      </c>
      <c r="CK63" s="4">
        <v>41.2</v>
      </c>
      <c r="CL63" s="4">
        <v>26.2</v>
      </c>
      <c r="CM63" s="4">
        <v>23.7</v>
      </c>
      <c r="CN63" s="4">
        <v>31.2</v>
      </c>
      <c r="CO63" s="3">
        <v>26</v>
      </c>
      <c r="CP63" s="4">
        <v>31.5</v>
      </c>
      <c r="CQ63" s="4">
        <v>13.5</v>
      </c>
      <c r="CR63" s="4">
        <v>18.5</v>
      </c>
      <c r="CS63" s="4">
        <v>9.5</v>
      </c>
    </row>
    <row r="64" spans="1:97" x14ac:dyDescent="0.35">
      <c r="A64" s="1">
        <v>63</v>
      </c>
      <c r="B64" s="4">
        <v>8.1999999999999993</v>
      </c>
      <c r="C64" s="3">
        <v>11</v>
      </c>
      <c r="D64" s="4">
        <v>5.9</v>
      </c>
      <c r="E64" s="4">
        <v>4.5</v>
      </c>
      <c r="F64" s="3">
        <v>8</v>
      </c>
      <c r="G64" s="4">
        <v>12.9</v>
      </c>
      <c r="H64" s="4">
        <v>14.5</v>
      </c>
      <c r="I64" s="4">
        <v>11.6</v>
      </c>
      <c r="J64" s="4">
        <v>8.1999999999999993</v>
      </c>
      <c r="K64" s="4">
        <v>11.6</v>
      </c>
      <c r="L64" s="4">
        <v>11.1</v>
      </c>
      <c r="M64" s="4">
        <v>19.2</v>
      </c>
      <c r="N64" s="4">
        <v>28.6</v>
      </c>
      <c r="O64" s="4">
        <v>21.8</v>
      </c>
      <c r="P64" s="4">
        <v>18.5</v>
      </c>
      <c r="Q64" s="4">
        <v>12.4</v>
      </c>
      <c r="R64" s="4">
        <v>14.7</v>
      </c>
      <c r="S64" s="4">
        <v>10.3</v>
      </c>
      <c r="T64" s="4">
        <v>11.6</v>
      </c>
      <c r="U64" s="3">
        <v>5</v>
      </c>
      <c r="V64" s="4">
        <v>14.7</v>
      </c>
      <c r="W64" s="4">
        <v>8.1</v>
      </c>
      <c r="X64" s="4">
        <v>15.2</v>
      </c>
      <c r="Y64" s="4">
        <v>2.2000000000000002</v>
      </c>
      <c r="Z64" s="4">
        <v>12.9</v>
      </c>
      <c r="AA64" s="3">
        <v>9</v>
      </c>
      <c r="AB64" s="4">
        <v>19.8</v>
      </c>
      <c r="AC64" s="4">
        <v>14.9</v>
      </c>
      <c r="AD64" s="4">
        <v>3.3</v>
      </c>
      <c r="AE64" s="3">
        <v>11</v>
      </c>
      <c r="AF64" s="4">
        <v>28.7</v>
      </c>
      <c r="AG64" s="4">
        <v>5.9</v>
      </c>
      <c r="AH64" s="4">
        <v>18.7</v>
      </c>
      <c r="AI64" s="4">
        <v>7.1</v>
      </c>
      <c r="AJ64" s="3">
        <v>12</v>
      </c>
      <c r="AK64" s="4">
        <v>19.899999999999999</v>
      </c>
      <c r="AL64" s="4">
        <v>22.2</v>
      </c>
      <c r="AM64" s="4">
        <v>20.5</v>
      </c>
      <c r="AN64" s="4">
        <v>19.100000000000001</v>
      </c>
      <c r="AO64" s="4">
        <v>23.6</v>
      </c>
      <c r="AP64" s="4">
        <v>14.8</v>
      </c>
      <c r="AQ64" s="4">
        <v>19.899999999999999</v>
      </c>
      <c r="AR64" s="3">
        <v>28</v>
      </c>
      <c r="AS64" s="4">
        <v>3.9</v>
      </c>
      <c r="AT64" s="4">
        <v>10.5</v>
      </c>
      <c r="AU64" s="4">
        <v>8.4</v>
      </c>
      <c r="AV64" s="4">
        <v>9.6</v>
      </c>
      <c r="AW64" s="4">
        <v>23.1</v>
      </c>
      <c r="AX64" s="3">
        <v>22</v>
      </c>
      <c r="AY64" s="4">
        <v>3.5</v>
      </c>
      <c r="AZ64" s="4">
        <v>12.9</v>
      </c>
      <c r="BA64" s="4">
        <v>1.9</v>
      </c>
      <c r="BB64" s="4">
        <v>13.3</v>
      </c>
      <c r="BC64" s="4">
        <v>9.3000000000000007</v>
      </c>
      <c r="BD64" s="4">
        <v>10.5</v>
      </c>
      <c r="BE64" s="4">
        <v>28.5</v>
      </c>
      <c r="BF64" s="4">
        <v>23.8</v>
      </c>
      <c r="BG64" s="4">
        <v>23.1</v>
      </c>
      <c r="BH64" s="4">
        <v>11.3</v>
      </c>
      <c r="BI64" s="4">
        <v>23.3</v>
      </c>
      <c r="BJ64" s="4">
        <v>11.8</v>
      </c>
      <c r="BK64" s="4">
        <v>22.1</v>
      </c>
      <c r="BL64" s="4">
        <v>26.9</v>
      </c>
      <c r="BM64" s="4">
        <v>29.5</v>
      </c>
      <c r="BN64" s="3">
        <v>24</v>
      </c>
      <c r="BO64" s="4">
        <v>30.5</v>
      </c>
      <c r="BP64" s="4">
        <v>31.5</v>
      </c>
      <c r="BQ64" s="4">
        <v>30.3</v>
      </c>
      <c r="BR64" s="4">
        <v>9.6999999999999993</v>
      </c>
      <c r="BS64" s="4">
        <v>16.100000000000001</v>
      </c>
      <c r="BT64" s="4">
        <v>27.3</v>
      </c>
      <c r="BU64" s="4">
        <v>12.4</v>
      </c>
      <c r="BV64" s="4">
        <v>14.6</v>
      </c>
      <c r="BW64" s="4">
        <v>16.399999999999999</v>
      </c>
      <c r="BX64" s="4">
        <v>19.3</v>
      </c>
      <c r="BY64" s="4">
        <v>21.2</v>
      </c>
      <c r="BZ64" s="4">
        <v>20.100000000000001</v>
      </c>
      <c r="CA64" s="3">
        <v>17</v>
      </c>
      <c r="CB64" s="4">
        <v>7.4</v>
      </c>
      <c r="CC64" s="4">
        <v>23.5</v>
      </c>
      <c r="CD64" s="4">
        <v>19.399999999999999</v>
      </c>
      <c r="CE64" s="4">
        <v>26.4</v>
      </c>
      <c r="CF64" s="4">
        <v>7.1</v>
      </c>
      <c r="CG64" s="4">
        <v>24.3</v>
      </c>
      <c r="CH64" s="4">
        <v>7.8</v>
      </c>
      <c r="CI64" s="3">
        <v>20</v>
      </c>
      <c r="CJ64" s="4">
        <v>18.8</v>
      </c>
      <c r="CK64" s="3">
        <v>28</v>
      </c>
      <c r="CL64" s="4">
        <v>17.399999999999999</v>
      </c>
      <c r="CM64" s="4">
        <v>14.9</v>
      </c>
      <c r="CN64" s="4">
        <v>16.5</v>
      </c>
      <c r="CO64" s="4">
        <v>26.6</v>
      </c>
      <c r="CP64" s="4">
        <v>28.9</v>
      </c>
      <c r="CQ64" s="4">
        <v>5.3</v>
      </c>
      <c r="CR64" s="4">
        <v>4.8</v>
      </c>
      <c r="CS64" s="4">
        <v>14.2</v>
      </c>
    </row>
    <row r="65" spans="1:97" x14ac:dyDescent="0.35">
      <c r="A65" s="1">
        <v>64</v>
      </c>
      <c r="B65" s="3">
        <v>10</v>
      </c>
      <c r="C65" s="4">
        <v>11.2</v>
      </c>
      <c r="D65" s="3">
        <v>13</v>
      </c>
      <c r="E65" s="4">
        <v>14.4</v>
      </c>
      <c r="F65" s="4">
        <v>11.3</v>
      </c>
      <c r="G65" s="4">
        <v>6.9</v>
      </c>
      <c r="H65" s="4">
        <v>5.3</v>
      </c>
      <c r="I65" s="4">
        <v>7.4</v>
      </c>
      <c r="J65" s="4">
        <v>11.4</v>
      </c>
      <c r="K65" s="4">
        <v>12.8</v>
      </c>
      <c r="L65" s="4">
        <v>18.5</v>
      </c>
      <c r="M65" s="4">
        <v>19.3</v>
      </c>
      <c r="N65" s="4">
        <v>12.7</v>
      </c>
      <c r="O65" s="4">
        <v>20.3</v>
      </c>
      <c r="P65" s="4">
        <v>8.4</v>
      </c>
      <c r="Q65" s="4">
        <v>19.7</v>
      </c>
      <c r="R65" s="4">
        <v>2.9</v>
      </c>
      <c r="S65" s="4">
        <v>8.1999999999999993</v>
      </c>
      <c r="T65" s="3">
        <v>12</v>
      </c>
      <c r="U65" s="3">
        <v>15</v>
      </c>
      <c r="V65" s="3">
        <v>4</v>
      </c>
      <c r="W65" s="4">
        <v>14.5</v>
      </c>
      <c r="X65" s="4">
        <v>12.8</v>
      </c>
      <c r="Y65" s="4">
        <v>16.899999999999999</v>
      </c>
      <c r="Z65" s="4">
        <v>9.6999999999999993</v>
      </c>
      <c r="AA65" s="4">
        <v>11.1</v>
      </c>
      <c r="AB65" s="4">
        <v>13.4</v>
      </c>
      <c r="AC65" s="4">
        <v>14.5</v>
      </c>
      <c r="AD65" s="4">
        <v>15.2</v>
      </c>
      <c r="AE65" s="4">
        <v>20.3</v>
      </c>
      <c r="AF65" s="4">
        <v>14.2</v>
      </c>
      <c r="AG65" s="4">
        <v>18.5</v>
      </c>
      <c r="AH65" s="4">
        <v>26.5</v>
      </c>
      <c r="AI65" s="4">
        <v>18.8</v>
      </c>
      <c r="AJ65" s="3">
        <v>17</v>
      </c>
      <c r="AK65" s="3">
        <v>4</v>
      </c>
      <c r="AL65" s="4">
        <v>5.0999999999999996</v>
      </c>
      <c r="AM65" s="4">
        <v>13.6</v>
      </c>
      <c r="AN65" s="3">
        <v>7</v>
      </c>
      <c r="AO65" s="4">
        <v>11.1</v>
      </c>
      <c r="AP65" s="4">
        <v>18.7</v>
      </c>
      <c r="AQ65" s="4">
        <v>14.2</v>
      </c>
      <c r="AR65" s="4">
        <v>23.7</v>
      </c>
      <c r="AS65" s="4">
        <v>20.9</v>
      </c>
      <c r="AT65" s="4">
        <v>13.3</v>
      </c>
      <c r="AU65" s="4">
        <v>22.3</v>
      </c>
      <c r="AV65" s="4">
        <v>23.5</v>
      </c>
      <c r="AW65" s="4">
        <v>23.2</v>
      </c>
      <c r="AX65" s="4">
        <v>11.9</v>
      </c>
      <c r="AY65" s="4">
        <v>17.600000000000001</v>
      </c>
      <c r="AZ65" s="3">
        <v>28</v>
      </c>
      <c r="BA65" s="4">
        <v>16.3</v>
      </c>
      <c r="BB65" s="4">
        <v>8.1</v>
      </c>
      <c r="BC65" s="4">
        <v>11.5</v>
      </c>
      <c r="BD65" s="4">
        <v>13.5</v>
      </c>
      <c r="BE65" s="4">
        <v>36.299999999999997</v>
      </c>
      <c r="BF65" s="4">
        <v>31.6</v>
      </c>
      <c r="BG65" s="4">
        <v>7.4</v>
      </c>
      <c r="BH65" s="4">
        <v>19.600000000000001</v>
      </c>
      <c r="BI65" s="4">
        <v>31.1</v>
      </c>
      <c r="BJ65" s="4">
        <v>15.2</v>
      </c>
      <c r="BK65" s="4">
        <v>8.8000000000000007</v>
      </c>
      <c r="BL65" s="4">
        <v>18.8</v>
      </c>
      <c r="BM65" s="4">
        <v>13.7</v>
      </c>
      <c r="BN65" s="4">
        <v>8.1</v>
      </c>
      <c r="BO65" s="4">
        <v>14.6</v>
      </c>
      <c r="BP65" s="4">
        <v>16.399999999999999</v>
      </c>
      <c r="BQ65" s="4">
        <v>16.7</v>
      </c>
      <c r="BR65" s="4">
        <v>22.8</v>
      </c>
      <c r="BS65" s="3">
        <v>21</v>
      </c>
      <c r="BT65" s="4">
        <v>10.6</v>
      </c>
      <c r="BU65" s="4">
        <v>17.399999999999999</v>
      </c>
      <c r="BV65" s="4">
        <v>22.5</v>
      </c>
      <c r="BW65" s="4">
        <v>2.6</v>
      </c>
      <c r="BX65" s="4">
        <v>20.9</v>
      </c>
      <c r="BY65" s="4">
        <v>11.8</v>
      </c>
      <c r="BZ65" s="4">
        <v>17.7</v>
      </c>
      <c r="CA65" s="4">
        <v>9.3000000000000007</v>
      </c>
      <c r="CB65" s="4">
        <v>14.5</v>
      </c>
      <c r="CC65" s="4">
        <v>25.5</v>
      </c>
      <c r="CD65" s="4">
        <v>24.4</v>
      </c>
      <c r="CE65" s="4">
        <v>18.2</v>
      </c>
      <c r="CF65" s="3">
        <v>20</v>
      </c>
      <c r="CG65" s="4">
        <v>5.7</v>
      </c>
      <c r="CH65" s="4">
        <v>17.7</v>
      </c>
      <c r="CI65" s="4">
        <v>2.2999999999999998</v>
      </c>
      <c r="CJ65" s="4">
        <v>27.2</v>
      </c>
      <c r="CK65" s="4">
        <v>12.1</v>
      </c>
      <c r="CL65" s="4">
        <v>1.4</v>
      </c>
      <c r="CM65" s="4">
        <v>5.3</v>
      </c>
      <c r="CN65" s="4">
        <v>5.7</v>
      </c>
      <c r="CO65" s="4">
        <v>24.2</v>
      </c>
      <c r="CP65" s="4">
        <v>17.600000000000001</v>
      </c>
      <c r="CQ65" s="4">
        <v>16.8</v>
      </c>
      <c r="CR65" s="4">
        <v>14.2</v>
      </c>
      <c r="CS65" s="4">
        <v>22.7</v>
      </c>
    </row>
    <row r="66" spans="1:97" x14ac:dyDescent="0.35">
      <c r="A66" s="1">
        <v>65</v>
      </c>
      <c r="B66" s="4">
        <v>5.0999999999999996</v>
      </c>
      <c r="C66" s="4">
        <v>6.4</v>
      </c>
      <c r="D66" s="4">
        <v>8.1999999999999993</v>
      </c>
      <c r="E66" s="3">
        <v>11</v>
      </c>
      <c r="F66" s="3">
        <v>4</v>
      </c>
      <c r="G66" s="4">
        <v>2.6</v>
      </c>
      <c r="H66" s="4">
        <v>1.8</v>
      </c>
      <c r="I66" s="4">
        <v>2.4</v>
      </c>
      <c r="J66" s="4">
        <v>6.5</v>
      </c>
      <c r="K66" s="3">
        <v>8</v>
      </c>
      <c r="L66" s="4">
        <v>15.1</v>
      </c>
      <c r="M66" s="4">
        <v>14.5</v>
      </c>
      <c r="N66" s="4">
        <v>18.5</v>
      </c>
      <c r="O66" s="3">
        <v>17</v>
      </c>
      <c r="P66" s="4">
        <v>11.4</v>
      </c>
      <c r="Q66" s="4">
        <v>14.9</v>
      </c>
      <c r="R66" s="3">
        <v>4</v>
      </c>
      <c r="S66" s="4">
        <v>3.9</v>
      </c>
      <c r="T66" s="4">
        <v>7.2</v>
      </c>
      <c r="U66" s="4">
        <v>10.199999999999999</v>
      </c>
      <c r="V66" s="4">
        <v>4.7</v>
      </c>
      <c r="W66" s="4">
        <v>9.6</v>
      </c>
      <c r="X66" s="4">
        <v>9.6</v>
      </c>
      <c r="Y66" s="4">
        <v>13.6</v>
      </c>
      <c r="Z66" s="4">
        <v>7.4</v>
      </c>
      <c r="AA66" s="4">
        <v>7.8</v>
      </c>
      <c r="AB66" s="4">
        <v>11.1</v>
      </c>
      <c r="AC66" s="3">
        <v>11</v>
      </c>
      <c r="AD66" s="4">
        <v>10.4</v>
      </c>
      <c r="AE66" s="3">
        <v>17</v>
      </c>
      <c r="AF66" s="4">
        <v>19.7</v>
      </c>
      <c r="AG66" s="4">
        <v>13.6</v>
      </c>
      <c r="AH66" s="4">
        <v>21.7</v>
      </c>
      <c r="AI66" s="4">
        <v>15.4</v>
      </c>
      <c r="AJ66" s="4">
        <v>13.6</v>
      </c>
      <c r="AK66" s="4">
        <v>9.9</v>
      </c>
      <c r="AL66" s="4">
        <v>12.1</v>
      </c>
      <c r="AM66" s="4">
        <v>13.1</v>
      </c>
      <c r="AN66" s="4">
        <v>11.8</v>
      </c>
      <c r="AO66" s="4">
        <v>16.2</v>
      </c>
      <c r="AP66" s="4">
        <v>15.5</v>
      </c>
      <c r="AQ66" s="4">
        <v>14.3</v>
      </c>
      <c r="AR66" s="4">
        <v>23.2</v>
      </c>
      <c r="AS66" s="4">
        <v>16.100000000000001</v>
      </c>
      <c r="AT66" s="3">
        <v>10</v>
      </c>
      <c r="AU66" s="4">
        <v>17.5</v>
      </c>
      <c r="AV66" s="4">
        <v>18.7</v>
      </c>
      <c r="AW66" s="4">
        <v>18.3</v>
      </c>
      <c r="AX66" s="3">
        <v>15</v>
      </c>
      <c r="AY66" s="4">
        <v>12.7</v>
      </c>
      <c r="AZ66" s="4">
        <v>23.2</v>
      </c>
      <c r="BA66" s="4">
        <v>11.4</v>
      </c>
      <c r="BB66" s="4">
        <v>7.7</v>
      </c>
      <c r="BC66" s="4">
        <v>8.1</v>
      </c>
      <c r="BD66" s="4">
        <v>10.3</v>
      </c>
      <c r="BE66" s="4">
        <v>31.5</v>
      </c>
      <c r="BF66" s="4">
        <v>26.8</v>
      </c>
      <c r="BG66" s="4">
        <v>13.2</v>
      </c>
      <c r="BH66" s="4">
        <v>14.8</v>
      </c>
      <c r="BI66" s="4">
        <v>26.3</v>
      </c>
      <c r="BJ66" s="3">
        <v>12</v>
      </c>
      <c r="BK66" s="4">
        <v>14.7</v>
      </c>
      <c r="BL66" s="4">
        <v>19.5</v>
      </c>
      <c r="BM66" s="4">
        <v>19.5</v>
      </c>
      <c r="BN66" s="3">
        <v>14</v>
      </c>
      <c r="BO66" s="4">
        <v>20.5</v>
      </c>
      <c r="BP66" s="4">
        <v>22.2</v>
      </c>
      <c r="BQ66" s="4">
        <v>22.9</v>
      </c>
      <c r="BR66" s="4">
        <v>19.399999999999999</v>
      </c>
      <c r="BS66" s="3">
        <v>19</v>
      </c>
      <c r="BT66" s="4">
        <v>18.399999999999999</v>
      </c>
      <c r="BU66" s="3">
        <v>14</v>
      </c>
      <c r="BV66" s="4">
        <v>17.600000000000001</v>
      </c>
      <c r="BW66" s="4">
        <v>5.5</v>
      </c>
      <c r="BX66" s="4">
        <v>17.600000000000001</v>
      </c>
      <c r="BY66" s="4">
        <v>13.9</v>
      </c>
      <c r="BZ66" s="4">
        <v>14.4</v>
      </c>
      <c r="CA66" s="4">
        <v>11.4</v>
      </c>
      <c r="CB66" s="4">
        <v>11.1</v>
      </c>
      <c r="CC66" s="4">
        <v>22.3</v>
      </c>
      <c r="CD66" s="3">
        <v>21</v>
      </c>
      <c r="CE66" s="4">
        <v>20.7</v>
      </c>
      <c r="CF66" s="4">
        <v>16.7</v>
      </c>
      <c r="CG66" s="4">
        <v>14.2</v>
      </c>
      <c r="CH66" s="4">
        <v>12.8</v>
      </c>
      <c r="CI66" s="4">
        <v>7.7</v>
      </c>
      <c r="CJ66" s="4">
        <v>22.4</v>
      </c>
      <c r="CK66" s="4">
        <v>17.899999999999999</v>
      </c>
      <c r="CL66" s="4">
        <v>6.5</v>
      </c>
      <c r="CM66" s="4">
        <v>6.3</v>
      </c>
      <c r="CN66" s="4">
        <v>9.4</v>
      </c>
      <c r="CO66" s="4">
        <v>20.9</v>
      </c>
      <c r="CP66" s="4">
        <v>21.6</v>
      </c>
      <c r="CQ66" s="4">
        <v>13.4</v>
      </c>
      <c r="CR66" s="4">
        <v>5.4</v>
      </c>
      <c r="CS66" s="4">
        <v>20.7</v>
      </c>
    </row>
    <row r="67" spans="1:97" x14ac:dyDescent="0.35">
      <c r="A67" s="1">
        <v>66</v>
      </c>
      <c r="B67" s="4">
        <v>6.6</v>
      </c>
      <c r="C67" s="4">
        <v>7.9</v>
      </c>
      <c r="D67" s="4">
        <v>9.6999999999999993</v>
      </c>
      <c r="E67" s="4">
        <v>12.7</v>
      </c>
      <c r="F67" s="3">
        <v>8</v>
      </c>
      <c r="G67" s="4">
        <v>7.7</v>
      </c>
      <c r="H67" s="4">
        <v>3.6</v>
      </c>
      <c r="I67" s="4">
        <v>4.0999999999999996</v>
      </c>
      <c r="J67" s="4">
        <v>8.1</v>
      </c>
      <c r="K67" s="4">
        <v>9.5</v>
      </c>
      <c r="L67" s="4">
        <v>15.2</v>
      </c>
      <c r="M67" s="3">
        <v>16</v>
      </c>
      <c r="N67" s="4">
        <v>15.2</v>
      </c>
      <c r="O67" s="3">
        <v>17</v>
      </c>
      <c r="P67" s="4">
        <v>10.5</v>
      </c>
      <c r="Q67" s="4">
        <v>16.399999999999999</v>
      </c>
      <c r="R67" s="4">
        <v>2.1</v>
      </c>
      <c r="S67" s="4">
        <v>9.1</v>
      </c>
      <c r="T67" s="4">
        <v>8.6999999999999993</v>
      </c>
      <c r="U67" s="4">
        <v>11.7</v>
      </c>
      <c r="V67" s="4">
        <v>1.3</v>
      </c>
      <c r="W67" s="4">
        <v>11.2</v>
      </c>
      <c r="X67" s="4">
        <v>11.6</v>
      </c>
      <c r="Y67" s="4">
        <v>15.7</v>
      </c>
      <c r="Z67" s="4">
        <v>6.4</v>
      </c>
      <c r="AA67" s="4">
        <v>9.9</v>
      </c>
      <c r="AB67" s="4">
        <v>10.1</v>
      </c>
      <c r="AC67" s="4">
        <v>11.2</v>
      </c>
      <c r="AD67" s="4">
        <v>11.9</v>
      </c>
      <c r="AE67" s="4">
        <v>19.100000000000001</v>
      </c>
      <c r="AF67" s="4">
        <v>16.7</v>
      </c>
      <c r="AG67" s="4">
        <v>15.2</v>
      </c>
      <c r="AH67" s="4">
        <v>23.2</v>
      </c>
      <c r="AI67" s="4">
        <v>17.5</v>
      </c>
      <c r="AJ67" s="4">
        <v>15.7</v>
      </c>
      <c r="AK67" s="4">
        <v>6.5</v>
      </c>
      <c r="AL67" s="4">
        <v>8.8000000000000007</v>
      </c>
      <c r="AM67" s="4">
        <v>12.2</v>
      </c>
      <c r="AN67" s="4">
        <v>12.3</v>
      </c>
      <c r="AO67" s="4">
        <v>16.8</v>
      </c>
      <c r="AP67" s="4">
        <v>17.399999999999999</v>
      </c>
      <c r="AQ67" s="4">
        <v>16.2</v>
      </c>
      <c r="AR67" s="4">
        <v>24.4</v>
      </c>
      <c r="AS67" s="4">
        <v>17.600000000000001</v>
      </c>
      <c r="AT67" s="4">
        <v>12.1</v>
      </c>
      <c r="AU67" s="3">
        <v>19</v>
      </c>
      <c r="AV67" s="4">
        <v>20.2</v>
      </c>
      <c r="AW67" s="4">
        <v>19.899999999999999</v>
      </c>
      <c r="AX67" s="3">
        <v>14</v>
      </c>
      <c r="AY67" s="4">
        <v>14.3</v>
      </c>
      <c r="AZ67" s="4">
        <v>24.7</v>
      </c>
      <c r="BA67" s="3">
        <v>13</v>
      </c>
      <c r="BB67" s="4">
        <v>9.6999999999999993</v>
      </c>
      <c r="BC67" s="4">
        <v>10.199999999999999</v>
      </c>
      <c r="BD67" s="4">
        <v>12.3</v>
      </c>
      <c r="BE67" s="3">
        <v>33</v>
      </c>
      <c r="BF67" s="4">
        <v>28.3</v>
      </c>
      <c r="BG67" s="4">
        <v>9.9</v>
      </c>
      <c r="BH67" s="4">
        <v>16.3</v>
      </c>
      <c r="BI67" s="4">
        <v>27.8</v>
      </c>
      <c r="BJ67" s="3">
        <v>14</v>
      </c>
      <c r="BK67" s="4">
        <v>15.3</v>
      </c>
      <c r="BL67" s="4">
        <v>20.100000000000001</v>
      </c>
      <c r="BM67" s="4">
        <v>16.2</v>
      </c>
      <c r="BN67" s="4">
        <v>10.6</v>
      </c>
      <c r="BO67" s="4">
        <v>17.100000000000001</v>
      </c>
      <c r="BP67" s="4">
        <v>18.8</v>
      </c>
      <c r="BQ67" s="4">
        <v>19.100000000000001</v>
      </c>
      <c r="BR67" s="4">
        <v>21.5</v>
      </c>
      <c r="BS67" s="4">
        <v>19.8</v>
      </c>
      <c r="BT67" s="4">
        <v>13.1</v>
      </c>
      <c r="BU67" s="4">
        <v>16.100000000000001</v>
      </c>
      <c r="BV67" s="4">
        <v>19.2</v>
      </c>
      <c r="BW67" s="4">
        <v>2.9</v>
      </c>
      <c r="BX67" s="4">
        <v>19.600000000000001</v>
      </c>
      <c r="BY67" s="4">
        <v>12.9</v>
      </c>
      <c r="BZ67" s="4">
        <v>16.399999999999999</v>
      </c>
      <c r="CA67" s="4">
        <v>10.7</v>
      </c>
      <c r="CB67" s="4">
        <v>13.2</v>
      </c>
      <c r="CC67" s="4">
        <v>24.2</v>
      </c>
      <c r="CD67" s="4">
        <v>23.1</v>
      </c>
      <c r="CE67" s="4">
        <v>22.7</v>
      </c>
      <c r="CF67" s="4">
        <v>18.8</v>
      </c>
      <c r="CG67" s="4">
        <v>10.8</v>
      </c>
      <c r="CH67" s="4">
        <v>14.4</v>
      </c>
      <c r="CI67" s="4">
        <v>5.6</v>
      </c>
      <c r="CJ67" s="4">
        <v>23.9</v>
      </c>
      <c r="CK67" s="4">
        <v>14.6</v>
      </c>
      <c r="CL67" s="4">
        <v>4.4000000000000004</v>
      </c>
      <c r="CM67" s="4">
        <v>5.0999999999999996</v>
      </c>
      <c r="CN67" s="4">
        <v>4.9000000000000004</v>
      </c>
      <c r="CO67" s="4">
        <v>22.9</v>
      </c>
      <c r="CP67" s="4">
        <v>22.1</v>
      </c>
      <c r="CQ67" s="4">
        <v>15.5</v>
      </c>
      <c r="CR67" s="4">
        <v>11.5</v>
      </c>
      <c r="CS67" s="4">
        <v>21.4</v>
      </c>
    </row>
    <row r="68" spans="1:97" x14ac:dyDescent="0.35">
      <c r="A68" s="1">
        <v>67</v>
      </c>
      <c r="B68" s="4">
        <v>9.6999999999999993</v>
      </c>
      <c r="C68" s="4">
        <v>12.5</v>
      </c>
      <c r="D68" s="4">
        <v>7.4</v>
      </c>
      <c r="E68" s="4">
        <v>9.6</v>
      </c>
      <c r="F68" s="4">
        <v>9.5</v>
      </c>
      <c r="G68" s="4">
        <v>14.7</v>
      </c>
      <c r="H68" s="4">
        <v>16.5</v>
      </c>
      <c r="I68" s="4">
        <v>13.1</v>
      </c>
      <c r="J68" s="4">
        <v>9.6999999999999993</v>
      </c>
      <c r="K68" s="4">
        <v>13.2</v>
      </c>
      <c r="L68" s="4">
        <v>10.3</v>
      </c>
      <c r="M68" s="4">
        <v>18.5</v>
      </c>
      <c r="N68" s="4">
        <v>30.1</v>
      </c>
      <c r="O68" s="3">
        <v>21</v>
      </c>
      <c r="P68" s="3">
        <v>20</v>
      </c>
      <c r="Q68" s="4">
        <v>11.7</v>
      </c>
      <c r="R68" s="4">
        <v>18.399999999999999</v>
      </c>
      <c r="S68" s="4">
        <v>11.8</v>
      </c>
      <c r="T68" s="4">
        <v>13.2</v>
      </c>
      <c r="U68" s="4">
        <v>4.2</v>
      </c>
      <c r="V68" s="4">
        <v>16.3</v>
      </c>
      <c r="W68" s="4">
        <v>7.3</v>
      </c>
      <c r="X68" s="4">
        <v>20.3</v>
      </c>
      <c r="Y68" s="4">
        <v>7.2</v>
      </c>
      <c r="Z68" s="4">
        <v>14.4</v>
      </c>
      <c r="AA68" s="4">
        <v>14.3</v>
      </c>
      <c r="AB68" s="4">
        <v>19.100000000000001</v>
      </c>
      <c r="AC68" s="4">
        <v>14.2</v>
      </c>
      <c r="AD68" s="4">
        <v>8.1999999999999993</v>
      </c>
      <c r="AE68" s="4">
        <v>15.9</v>
      </c>
      <c r="AF68" s="4">
        <v>30.2</v>
      </c>
      <c r="AG68" s="4">
        <v>4.0999999999999996</v>
      </c>
      <c r="AH68" s="4">
        <v>16.899999999999999</v>
      </c>
      <c r="AI68" s="4">
        <v>9.6999999999999993</v>
      </c>
      <c r="AJ68" s="4">
        <v>20.100000000000001</v>
      </c>
      <c r="AK68" s="4">
        <v>21.4</v>
      </c>
      <c r="AL68" s="4">
        <v>23.7</v>
      </c>
      <c r="AM68" s="3">
        <v>22</v>
      </c>
      <c r="AN68" s="4">
        <v>24.2</v>
      </c>
      <c r="AO68" s="4">
        <v>32.9</v>
      </c>
      <c r="AP68" s="4">
        <v>21.5</v>
      </c>
      <c r="AQ68" s="4">
        <v>27.9</v>
      </c>
      <c r="AR68" s="4">
        <v>27.2</v>
      </c>
      <c r="AS68" s="4">
        <v>4.2</v>
      </c>
      <c r="AT68" s="3">
        <v>12</v>
      </c>
      <c r="AU68" s="4">
        <v>5.6</v>
      </c>
      <c r="AV68" s="3">
        <v>4</v>
      </c>
      <c r="AW68" s="4">
        <v>22.3</v>
      </c>
      <c r="AX68" s="4">
        <v>23.5</v>
      </c>
      <c r="AY68" s="4">
        <v>2.2000000000000002</v>
      </c>
      <c r="AZ68" s="4">
        <v>11.3</v>
      </c>
      <c r="BA68" s="4">
        <v>5.9</v>
      </c>
      <c r="BB68" s="4">
        <v>18.399999999999999</v>
      </c>
      <c r="BC68" s="4">
        <v>14.4</v>
      </c>
      <c r="BD68" s="4">
        <v>15.6</v>
      </c>
      <c r="BE68" s="4">
        <v>27.3</v>
      </c>
      <c r="BF68" s="4">
        <v>22.1</v>
      </c>
      <c r="BG68" s="4">
        <v>24.6</v>
      </c>
      <c r="BH68" s="4">
        <v>5.9</v>
      </c>
      <c r="BI68" s="4">
        <v>22.1</v>
      </c>
      <c r="BJ68" s="4">
        <v>16.899999999999999</v>
      </c>
      <c r="BK68" s="4">
        <v>27.2</v>
      </c>
      <c r="BL68" s="3">
        <v>32</v>
      </c>
      <c r="BM68" s="4">
        <v>31.1</v>
      </c>
      <c r="BN68" s="4">
        <v>25.5</v>
      </c>
      <c r="BO68" s="3">
        <v>32</v>
      </c>
      <c r="BP68" s="4">
        <v>33.799999999999997</v>
      </c>
      <c r="BQ68" s="4">
        <v>34.1</v>
      </c>
      <c r="BR68" s="4">
        <v>15.7</v>
      </c>
      <c r="BS68" s="4">
        <v>20.9</v>
      </c>
      <c r="BT68" s="4">
        <v>28.9</v>
      </c>
      <c r="BU68" s="4">
        <v>17.5</v>
      </c>
      <c r="BV68" s="4">
        <v>7.9</v>
      </c>
      <c r="BW68" s="4">
        <v>17.899999999999999</v>
      </c>
      <c r="BX68" s="4">
        <v>26.9</v>
      </c>
      <c r="BY68" s="4">
        <v>20.399999999999999</v>
      </c>
      <c r="BZ68" s="3">
        <v>28</v>
      </c>
      <c r="CA68" s="4">
        <v>22.1</v>
      </c>
      <c r="CB68" s="4">
        <v>12.4</v>
      </c>
      <c r="CC68" s="4">
        <v>31.1</v>
      </c>
      <c r="CD68" s="3">
        <v>27</v>
      </c>
      <c r="CE68" s="4">
        <v>34.5</v>
      </c>
      <c r="CF68" s="4">
        <v>8.1</v>
      </c>
      <c r="CG68" s="4">
        <v>25.8</v>
      </c>
      <c r="CH68" s="4">
        <v>7.1</v>
      </c>
      <c r="CI68" s="4">
        <v>21.5</v>
      </c>
      <c r="CJ68" s="3">
        <v>16</v>
      </c>
      <c r="CK68" s="4">
        <v>29.5</v>
      </c>
      <c r="CL68" s="4">
        <v>20.9</v>
      </c>
      <c r="CM68" s="3">
        <v>20</v>
      </c>
      <c r="CN68" s="3">
        <v>18</v>
      </c>
      <c r="CO68" s="4">
        <v>34.5</v>
      </c>
      <c r="CP68" s="3">
        <v>34</v>
      </c>
      <c r="CQ68" s="4">
        <v>10.4</v>
      </c>
      <c r="CR68" s="4">
        <v>10.9</v>
      </c>
      <c r="CS68" s="4">
        <v>19.100000000000001</v>
      </c>
    </row>
    <row r="69" spans="1:97" x14ac:dyDescent="0.35">
      <c r="A69" s="1">
        <v>68</v>
      </c>
      <c r="B69" s="4">
        <v>14.2</v>
      </c>
      <c r="C69" s="4">
        <v>14.1</v>
      </c>
      <c r="D69" s="4">
        <v>15.5</v>
      </c>
      <c r="E69" s="4">
        <v>18.5</v>
      </c>
      <c r="F69" s="4">
        <v>15.4</v>
      </c>
      <c r="G69" s="4">
        <v>19.3</v>
      </c>
      <c r="H69" s="3">
        <v>21</v>
      </c>
      <c r="I69" s="4">
        <v>17.7</v>
      </c>
      <c r="J69" s="4">
        <v>14.2</v>
      </c>
      <c r="K69" s="4">
        <v>12.5</v>
      </c>
      <c r="L69" s="4">
        <v>10.199999999999999</v>
      </c>
      <c r="M69" s="4">
        <v>18.399999999999999</v>
      </c>
      <c r="N69" s="4">
        <v>34.700000000000003</v>
      </c>
      <c r="O69" s="4">
        <v>16.100000000000001</v>
      </c>
      <c r="P69" s="4">
        <v>21.6</v>
      </c>
      <c r="Q69" s="4">
        <v>7.4</v>
      </c>
      <c r="R69" s="4">
        <v>22.9</v>
      </c>
      <c r="S69" s="4">
        <v>17.5</v>
      </c>
      <c r="T69" s="4">
        <v>17.2</v>
      </c>
      <c r="U69" s="4">
        <v>14.2</v>
      </c>
      <c r="V69" s="4">
        <v>20.8</v>
      </c>
      <c r="W69" s="4">
        <v>9.8000000000000007</v>
      </c>
      <c r="X69" s="4">
        <v>26.2</v>
      </c>
      <c r="Y69" s="4">
        <v>16.899999999999999</v>
      </c>
      <c r="Z69" s="4">
        <v>19.5</v>
      </c>
      <c r="AA69" s="4">
        <v>20.7</v>
      </c>
      <c r="AB69" s="3">
        <v>19</v>
      </c>
      <c r="AC69" s="4">
        <v>14.1</v>
      </c>
      <c r="AD69" s="3">
        <v>17</v>
      </c>
      <c r="AE69" s="4">
        <v>22.3</v>
      </c>
      <c r="AF69" s="4">
        <v>34.5</v>
      </c>
      <c r="AG69" s="4">
        <v>11.8</v>
      </c>
      <c r="AH69" s="4">
        <v>2.9</v>
      </c>
      <c r="AI69" s="3">
        <v>20</v>
      </c>
      <c r="AJ69" s="4">
        <v>24.9</v>
      </c>
      <c r="AK69" s="3">
        <v>26</v>
      </c>
      <c r="AL69" s="4">
        <v>28.2</v>
      </c>
      <c r="AM69" s="4">
        <v>26.4</v>
      </c>
      <c r="AN69" s="4">
        <v>29.9</v>
      </c>
      <c r="AO69" s="4">
        <v>35.799999999999997</v>
      </c>
      <c r="AP69" s="4">
        <v>27.9</v>
      </c>
      <c r="AQ69" s="4">
        <v>30.8</v>
      </c>
      <c r="AR69" s="4">
        <v>26.4</v>
      </c>
      <c r="AS69" s="4">
        <v>18.899999999999999</v>
      </c>
      <c r="AT69" s="4">
        <v>18.3</v>
      </c>
      <c r="AU69" s="4">
        <v>13.6</v>
      </c>
      <c r="AV69" s="4">
        <v>6.7</v>
      </c>
      <c r="AW69" s="4">
        <v>21.1</v>
      </c>
      <c r="AX69" s="4">
        <v>28.2</v>
      </c>
      <c r="AY69" s="4">
        <v>15.6</v>
      </c>
      <c r="AZ69" s="4">
        <v>17.600000000000001</v>
      </c>
      <c r="BA69" s="4">
        <v>15.5</v>
      </c>
      <c r="BB69" s="4">
        <v>24.3</v>
      </c>
      <c r="BC69" s="4">
        <v>21.8</v>
      </c>
      <c r="BD69" s="4">
        <v>26.9</v>
      </c>
      <c r="BE69" s="4">
        <v>13.9</v>
      </c>
      <c r="BF69" s="4">
        <v>8.6</v>
      </c>
      <c r="BG69" s="3">
        <v>29</v>
      </c>
      <c r="BH69" s="4">
        <v>6.2</v>
      </c>
      <c r="BI69" s="4">
        <v>8.6</v>
      </c>
      <c r="BJ69" s="4">
        <v>24.7</v>
      </c>
      <c r="BK69" s="4">
        <v>32.9</v>
      </c>
      <c r="BL69" s="4">
        <v>37.700000000000003</v>
      </c>
      <c r="BM69" s="4">
        <v>35.6</v>
      </c>
      <c r="BN69" s="4">
        <v>30.1</v>
      </c>
      <c r="BO69" s="4">
        <v>36.6</v>
      </c>
      <c r="BP69" s="4">
        <v>38.299999999999997</v>
      </c>
      <c r="BQ69" s="4">
        <v>38.6</v>
      </c>
      <c r="BR69" s="3">
        <v>22</v>
      </c>
      <c r="BS69" s="4">
        <v>27.3</v>
      </c>
      <c r="BT69" s="4">
        <v>33.200000000000003</v>
      </c>
      <c r="BU69" s="4">
        <v>25.3</v>
      </c>
      <c r="BV69" s="4">
        <v>3.6</v>
      </c>
      <c r="BW69" s="4">
        <v>22.4</v>
      </c>
      <c r="BX69" s="4">
        <v>33.299999999999997</v>
      </c>
      <c r="BY69" s="4">
        <v>20.3</v>
      </c>
      <c r="BZ69" s="3">
        <v>31</v>
      </c>
      <c r="CA69" s="4">
        <v>27.9</v>
      </c>
      <c r="CB69" s="4">
        <v>21.5</v>
      </c>
      <c r="CC69" s="4">
        <v>37.4</v>
      </c>
      <c r="CD69" s="4">
        <v>33.4</v>
      </c>
      <c r="CE69" s="4">
        <v>37.299999999999997</v>
      </c>
      <c r="CF69" s="4">
        <v>18.2</v>
      </c>
      <c r="CG69" s="4">
        <v>30.3</v>
      </c>
      <c r="CH69" s="4">
        <v>9.1</v>
      </c>
      <c r="CI69" s="3">
        <v>26</v>
      </c>
      <c r="CJ69" s="4">
        <v>3.3</v>
      </c>
      <c r="CK69" s="3">
        <v>34</v>
      </c>
      <c r="CL69" s="4">
        <v>25.5</v>
      </c>
      <c r="CM69" s="4">
        <v>25.1</v>
      </c>
      <c r="CN69" s="4">
        <v>22.4</v>
      </c>
      <c r="CO69" s="4">
        <v>37.5</v>
      </c>
      <c r="CP69" s="4">
        <v>39.700000000000003</v>
      </c>
      <c r="CQ69" s="3">
        <v>20</v>
      </c>
      <c r="CR69" s="4">
        <v>17.3</v>
      </c>
      <c r="CS69" s="4">
        <v>25.4</v>
      </c>
    </row>
    <row r="70" spans="1:97" x14ac:dyDescent="0.35">
      <c r="A70" s="1">
        <v>69</v>
      </c>
      <c r="B70" s="4">
        <v>13.1</v>
      </c>
      <c r="C70" s="4">
        <v>15.1</v>
      </c>
      <c r="D70" s="4">
        <v>13.7</v>
      </c>
      <c r="E70" s="3">
        <v>10</v>
      </c>
      <c r="F70" s="4">
        <v>12.8</v>
      </c>
      <c r="G70" s="3">
        <v>13</v>
      </c>
      <c r="H70" s="4">
        <v>14.6</v>
      </c>
      <c r="I70" s="4">
        <v>17.100000000000001</v>
      </c>
      <c r="J70" s="4">
        <v>14.1</v>
      </c>
      <c r="K70" s="4">
        <v>17.600000000000001</v>
      </c>
      <c r="L70" s="4">
        <v>19.7</v>
      </c>
      <c r="M70" s="4">
        <v>24.9</v>
      </c>
      <c r="N70" s="4">
        <v>28.8</v>
      </c>
      <c r="O70" s="4">
        <v>27.4</v>
      </c>
      <c r="P70" s="4">
        <v>24.4</v>
      </c>
      <c r="Q70" s="4">
        <v>22.2</v>
      </c>
      <c r="R70" s="4">
        <v>14.8</v>
      </c>
      <c r="S70" s="4">
        <v>11.4</v>
      </c>
      <c r="T70" s="4">
        <v>17.600000000000001</v>
      </c>
      <c r="U70" s="4">
        <v>15.7</v>
      </c>
      <c r="V70" s="4">
        <v>18.600000000000001</v>
      </c>
      <c r="W70" s="4">
        <v>16.899999999999999</v>
      </c>
      <c r="X70" s="4">
        <v>9.4</v>
      </c>
      <c r="Y70" s="4">
        <v>12.1</v>
      </c>
      <c r="Z70" s="4">
        <v>18.8</v>
      </c>
      <c r="AA70" s="4">
        <v>8.1999999999999993</v>
      </c>
      <c r="AB70" s="3">
        <v>24</v>
      </c>
      <c r="AC70" s="4">
        <v>21.4</v>
      </c>
      <c r="AD70" s="4">
        <v>12.4</v>
      </c>
      <c r="AE70" s="4">
        <v>2.9</v>
      </c>
      <c r="AF70" s="4">
        <v>33.6</v>
      </c>
      <c r="AG70" s="3">
        <v>18</v>
      </c>
      <c r="AH70" s="4">
        <v>26.8</v>
      </c>
      <c r="AI70" s="4">
        <v>8.1999999999999993</v>
      </c>
      <c r="AJ70" s="4">
        <v>2.9</v>
      </c>
      <c r="AK70" s="4">
        <v>23.8</v>
      </c>
      <c r="AL70" s="4">
        <v>25.4</v>
      </c>
      <c r="AM70" s="4">
        <v>26.4</v>
      </c>
      <c r="AN70" s="4">
        <v>17.3</v>
      </c>
      <c r="AO70" s="4">
        <v>15.6</v>
      </c>
      <c r="AP70" s="4">
        <v>4.2</v>
      </c>
      <c r="AQ70" s="4">
        <v>10.6</v>
      </c>
      <c r="AR70" s="4">
        <v>33.6</v>
      </c>
      <c r="AS70" s="4">
        <v>12.9</v>
      </c>
      <c r="AT70" s="4">
        <v>8.9</v>
      </c>
      <c r="AU70" s="4">
        <v>13.3</v>
      </c>
      <c r="AV70" s="4">
        <v>22.3</v>
      </c>
      <c r="AW70" s="4">
        <v>28.7</v>
      </c>
      <c r="AX70" s="3">
        <v>28</v>
      </c>
      <c r="AY70" s="4">
        <v>16.899999999999999</v>
      </c>
      <c r="AZ70" s="4">
        <v>11.7</v>
      </c>
      <c r="BA70" s="4">
        <v>14.3</v>
      </c>
      <c r="BB70" s="4">
        <v>13.3</v>
      </c>
      <c r="BC70" s="4">
        <v>7.8</v>
      </c>
      <c r="BD70" s="4">
        <v>7.2</v>
      </c>
      <c r="BE70" s="4">
        <v>37.299999999999997</v>
      </c>
      <c r="BF70" s="4">
        <v>32.1</v>
      </c>
      <c r="BG70" s="4">
        <v>27.8</v>
      </c>
      <c r="BH70" s="4">
        <v>22.1</v>
      </c>
      <c r="BI70" s="3">
        <v>32</v>
      </c>
      <c r="BJ70" s="4">
        <v>6.3</v>
      </c>
      <c r="BK70" s="4">
        <v>18.600000000000001</v>
      </c>
      <c r="BL70" s="4">
        <v>20.6</v>
      </c>
      <c r="BM70" s="4">
        <v>23.6</v>
      </c>
      <c r="BN70" s="4">
        <v>25.6</v>
      </c>
      <c r="BO70" s="4">
        <v>26.5</v>
      </c>
      <c r="BP70" s="4">
        <v>25.6</v>
      </c>
      <c r="BQ70" s="4">
        <v>24.4</v>
      </c>
      <c r="BR70" s="4">
        <v>4.2</v>
      </c>
      <c r="BS70" s="4">
        <v>3.6</v>
      </c>
      <c r="BT70" s="4">
        <v>30.9</v>
      </c>
      <c r="BU70" s="4">
        <v>2.8</v>
      </c>
      <c r="BV70" s="4">
        <v>23.5</v>
      </c>
      <c r="BW70" s="4">
        <v>20.2</v>
      </c>
      <c r="BX70" s="4">
        <v>9.6</v>
      </c>
      <c r="BY70" s="4">
        <v>26.4</v>
      </c>
      <c r="BZ70" s="4">
        <v>10.7</v>
      </c>
      <c r="CA70" s="4">
        <v>12.6</v>
      </c>
      <c r="CB70" s="4">
        <v>7.1</v>
      </c>
      <c r="CC70" s="4">
        <v>13.8</v>
      </c>
      <c r="CD70" s="4">
        <v>9.6999999999999993</v>
      </c>
      <c r="CE70" s="4">
        <v>17.2</v>
      </c>
      <c r="CF70" s="4">
        <v>10.1</v>
      </c>
      <c r="CG70" s="4">
        <v>22.7</v>
      </c>
      <c r="CH70" s="3">
        <v>20</v>
      </c>
      <c r="CI70" s="4">
        <v>18.600000000000001</v>
      </c>
      <c r="CJ70" s="4">
        <v>25.9</v>
      </c>
      <c r="CK70" s="4">
        <v>32.4</v>
      </c>
      <c r="CL70" s="4">
        <v>17.399999999999999</v>
      </c>
      <c r="CM70" s="4">
        <v>14.9</v>
      </c>
      <c r="CN70" s="4">
        <v>22.4</v>
      </c>
      <c r="CO70" s="4">
        <v>17.2</v>
      </c>
      <c r="CP70" s="4">
        <v>22.6</v>
      </c>
      <c r="CQ70" s="4">
        <v>5.0999999999999996</v>
      </c>
      <c r="CR70" s="4">
        <v>9.6999999999999993</v>
      </c>
      <c r="CS70" s="4">
        <v>2.8</v>
      </c>
    </row>
    <row r="71" spans="1:97" x14ac:dyDescent="0.35">
      <c r="A71" s="1">
        <v>70</v>
      </c>
      <c r="B71" s="4">
        <v>10.1</v>
      </c>
      <c r="C71" s="4">
        <v>8.9</v>
      </c>
      <c r="D71" s="4">
        <v>11.7</v>
      </c>
      <c r="E71" s="4">
        <v>14.7</v>
      </c>
      <c r="F71" s="4">
        <v>11.5</v>
      </c>
      <c r="G71" s="4">
        <v>12.4</v>
      </c>
      <c r="H71" s="4">
        <v>10.4</v>
      </c>
      <c r="I71" s="4">
        <v>8.8000000000000007</v>
      </c>
      <c r="J71" s="4">
        <v>9.1</v>
      </c>
      <c r="K71" s="4">
        <v>11.2</v>
      </c>
      <c r="L71" s="4">
        <v>11.9</v>
      </c>
      <c r="M71" s="4">
        <v>11.1</v>
      </c>
      <c r="N71" s="4">
        <v>22.6</v>
      </c>
      <c r="O71" s="4">
        <v>13.7</v>
      </c>
      <c r="P71" s="4">
        <v>1.7</v>
      </c>
      <c r="Q71" s="4">
        <v>14.7</v>
      </c>
      <c r="R71" s="4">
        <v>11.1</v>
      </c>
      <c r="S71" s="4">
        <v>12.6</v>
      </c>
      <c r="T71" s="4">
        <v>9.1999999999999993</v>
      </c>
      <c r="U71" s="4">
        <v>13.7</v>
      </c>
      <c r="V71" s="4">
        <v>5.2</v>
      </c>
      <c r="W71" s="3">
        <v>13</v>
      </c>
      <c r="X71" s="3">
        <v>18</v>
      </c>
      <c r="Y71" s="4">
        <v>17.5</v>
      </c>
      <c r="Z71" s="4">
        <v>4.3</v>
      </c>
      <c r="AA71" s="4">
        <v>16.3</v>
      </c>
      <c r="AB71" s="3">
        <v>3</v>
      </c>
      <c r="AC71" s="4">
        <v>7.9</v>
      </c>
      <c r="AD71" s="4">
        <v>13.9</v>
      </c>
      <c r="AE71" s="4">
        <v>24.4</v>
      </c>
      <c r="AF71" s="4">
        <v>13.6</v>
      </c>
      <c r="AG71" s="3">
        <v>17</v>
      </c>
      <c r="AH71" s="3">
        <v>23</v>
      </c>
      <c r="AI71" s="4">
        <v>22.8</v>
      </c>
      <c r="AJ71" s="4">
        <v>21.1</v>
      </c>
      <c r="AK71" s="4">
        <v>8.1999999999999993</v>
      </c>
      <c r="AL71" s="4">
        <v>16.3</v>
      </c>
      <c r="AM71" s="3">
        <v>7</v>
      </c>
      <c r="AN71" s="4">
        <v>18.7</v>
      </c>
      <c r="AO71" s="4">
        <v>23.2</v>
      </c>
      <c r="AP71" s="4">
        <v>23.8</v>
      </c>
      <c r="AQ71" s="4">
        <v>22.6</v>
      </c>
      <c r="AR71" s="4">
        <v>11.1</v>
      </c>
      <c r="AS71" s="4">
        <v>19.600000000000001</v>
      </c>
      <c r="AT71" s="4">
        <v>14.5</v>
      </c>
      <c r="AU71" s="3">
        <v>21</v>
      </c>
      <c r="AV71" s="4">
        <v>20.8</v>
      </c>
      <c r="AW71" s="4">
        <v>10.6</v>
      </c>
      <c r="AX71" s="4">
        <v>6.1</v>
      </c>
      <c r="AY71" s="4">
        <v>16.3</v>
      </c>
      <c r="AZ71" s="4">
        <v>26.7</v>
      </c>
      <c r="BA71" s="3">
        <v>15</v>
      </c>
      <c r="BB71" s="4">
        <v>16.100000000000001</v>
      </c>
      <c r="BC71" s="4">
        <v>16.600000000000001</v>
      </c>
      <c r="BD71" s="4">
        <v>18.7</v>
      </c>
      <c r="BE71" s="4">
        <v>32.799999999999997</v>
      </c>
      <c r="BF71" s="4">
        <v>26.3</v>
      </c>
      <c r="BG71" s="4">
        <v>14.5</v>
      </c>
      <c r="BH71" s="4">
        <v>18.2</v>
      </c>
      <c r="BI71" s="4">
        <v>27.5</v>
      </c>
      <c r="BJ71" s="4">
        <v>20.9</v>
      </c>
      <c r="BK71" s="4">
        <v>21.7</v>
      </c>
      <c r="BL71" s="4">
        <v>26.5</v>
      </c>
      <c r="BM71" s="3">
        <v>23</v>
      </c>
      <c r="BN71" s="4">
        <v>17.7</v>
      </c>
      <c r="BO71" s="4">
        <v>23.8</v>
      </c>
      <c r="BP71" s="4">
        <v>25.7</v>
      </c>
      <c r="BQ71" s="4">
        <v>25.9</v>
      </c>
      <c r="BR71" s="4">
        <v>26.9</v>
      </c>
      <c r="BS71" s="4">
        <v>25.1</v>
      </c>
      <c r="BT71" s="4">
        <v>15.3</v>
      </c>
      <c r="BU71" s="4">
        <v>21.5</v>
      </c>
      <c r="BV71" s="4">
        <v>18.899999999999999</v>
      </c>
      <c r="BW71" s="4">
        <v>5.7</v>
      </c>
      <c r="BX71" s="3">
        <v>26</v>
      </c>
      <c r="BY71" s="4">
        <v>3.8</v>
      </c>
      <c r="BZ71" s="4">
        <v>22.8</v>
      </c>
      <c r="CA71" s="4">
        <v>17.100000000000001</v>
      </c>
      <c r="CB71" s="4">
        <v>17.7</v>
      </c>
      <c r="CC71" s="4">
        <v>32.6</v>
      </c>
      <c r="CD71" s="4">
        <v>28.5</v>
      </c>
      <c r="CE71" s="4">
        <v>29.1</v>
      </c>
      <c r="CF71" s="4">
        <v>23.8</v>
      </c>
      <c r="CG71" s="4">
        <v>18.399999999999999</v>
      </c>
      <c r="CH71" s="4">
        <v>14.4</v>
      </c>
      <c r="CI71" s="4">
        <v>14.1</v>
      </c>
      <c r="CJ71" s="4">
        <v>23.6</v>
      </c>
      <c r="CK71" s="4">
        <v>21.3</v>
      </c>
      <c r="CL71" s="4">
        <v>8.6</v>
      </c>
      <c r="CM71" s="4">
        <v>13.3</v>
      </c>
      <c r="CN71" s="4">
        <v>2.6</v>
      </c>
      <c r="CO71" s="4">
        <v>29.3</v>
      </c>
      <c r="CP71" s="4">
        <v>28.5</v>
      </c>
      <c r="CQ71" s="4">
        <v>20.7</v>
      </c>
      <c r="CR71" s="4">
        <v>13.5</v>
      </c>
      <c r="CS71" s="4">
        <v>26.8</v>
      </c>
    </row>
    <row r="72" spans="1:97" x14ac:dyDescent="0.35">
      <c r="A72" s="1">
        <v>71</v>
      </c>
      <c r="B72" s="4">
        <v>17.8</v>
      </c>
      <c r="C72" s="3">
        <v>19</v>
      </c>
      <c r="D72" s="4">
        <v>20.9</v>
      </c>
      <c r="E72" s="4">
        <v>23.9</v>
      </c>
      <c r="F72" s="4">
        <v>19.2</v>
      </c>
      <c r="G72" s="4">
        <v>18.899999999999999</v>
      </c>
      <c r="H72" s="4">
        <v>16.7</v>
      </c>
      <c r="I72" s="4">
        <v>15.3</v>
      </c>
      <c r="J72" s="4">
        <v>19.2</v>
      </c>
      <c r="K72" s="4">
        <v>20.6</v>
      </c>
      <c r="L72" s="4">
        <v>26.4</v>
      </c>
      <c r="M72" s="4">
        <v>27.2</v>
      </c>
      <c r="N72" s="4">
        <v>3.7</v>
      </c>
      <c r="O72" s="3">
        <v>30</v>
      </c>
      <c r="P72" s="4">
        <v>17.399999999999999</v>
      </c>
      <c r="Q72" s="4">
        <v>27.6</v>
      </c>
      <c r="R72" s="4">
        <v>12.7</v>
      </c>
      <c r="S72" s="4">
        <v>20.3</v>
      </c>
      <c r="T72" s="4">
        <v>19.899999999999999</v>
      </c>
      <c r="U72" s="4">
        <v>22.9</v>
      </c>
      <c r="V72" s="4">
        <v>12.1</v>
      </c>
      <c r="W72" s="4">
        <v>22.3</v>
      </c>
      <c r="X72" s="4">
        <v>21.9</v>
      </c>
      <c r="Y72" s="4">
        <v>29.8</v>
      </c>
      <c r="Z72" s="4">
        <v>17.5</v>
      </c>
      <c r="AA72" s="3">
        <v>24</v>
      </c>
      <c r="AB72" s="4">
        <v>21.3</v>
      </c>
      <c r="AC72" s="4">
        <v>22.3</v>
      </c>
      <c r="AD72" s="3">
        <v>23</v>
      </c>
      <c r="AE72" s="4">
        <v>27.4</v>
      </c>
      <c r="AF72" s="3">
        <v>12</v>
      </c>
      <c r="AG72" s="4">
        <v>26.3</v>
      </c>
      <c r="AH72" s="4">
        <v>34.4</v>
      </c>
      <c r="AI72" s="4">
        <v>32.200000000000003</v>
      </c>
      <c r="AJ72" s="4">
        <v>25.1</v>
      </c>
      <c r="AK72" s="3">
        <v>8</v>
      </c>
      <c r="AL72" s="4">
        <v>3.2</v>
      </c>
      <c r="AM72" s="4">
        <v>11.4</v>
      </c>
      <c r="AN72" s="4">
        <v>12.8</v>
      </c>
      <c r="AO72" s="4">
        <v>14.4</v>
      </c>
      <c r="AP72" s="4">
        <v>22.1</v>
      </c>
      <c r="AQ72" s="4">
        <v>16.899999999999999</v>
      </c>
      <c r="AR72" s="4">
        <v>21.4</v>
      </c>
      <c r="AS72" s="4">
        <v>28.8</v>
      </c>
      <c r="AT72" s="4">
        <v>26.2</v>
      </c>
      <c r="AU72" s="4">
        <v>30.2</v>
      </c>
      <c r="AV72" s="4">
        <v>31.4</v>
      </c>
      <c r="AW72" s="4">
        <v>25.5</v>
      </c>
      <c r="AX72" s="4">
        <v>17.5</v>
      </c>
      <c r="AY72" s="4">
        <v>25.4</v>
      </c>
      <c r="AZ72" s="4">
        <v>35.700000000000003</v>
      </c>
      <c r="BA72" s="4">
        <v>24.1</v>
      </c>
      <c r="BB72" s="4">
        <v>19.7</v>
      </c>
      <c r="BC72" s="4">
        <v>24.3</v>
      </c>
      <c r="BD72" s="4">
        <v>24.5</v>
      </c>
      <c r="BE72" s="4">
        <v>44.2</v>
      </c>
      <c r="BF72" s="4">
        <v>41.5</v>
      </c>
      <c r="BG72" s="3">
        <v>5</v>
      </c>
      <c r="BH72" s="4">
        <v>27.5</v>
      </c>
      <c r="BI72" s="4">
        <v>38.9</v>
      </c>
      <c r="BJ72" s="4">
        <v>23.1</v>
      </c>
      <c r="BK72" s="4">
        <v>7.9</v>
      </c>
      <c r="BL72" s="4">
        <v>11.7</v>
      </c>
      <c r="BM72" s="4">
        <v>5.6</v>
      </c>
      <c r="BN72" s="4">
        <v>1.7</v>
      </c>
      <c r="BO72" s="4">
        <v>5.0999999999999996</v>
      </c>
      <c r="BP72" s="4">
        <v>7.1</v>
      </c>
      <c r="BQ72" s="4">
        <v>9.5</v>
      </c>
      <c r="BR72" s="4">
        <v>29.9</v>
      </c>
      <c r="BS72" s="4">
        <v>25.6</v>
      </c>
      <c r="BT72" s="4">
        <v>5.4</v>
      </c>
      <c r="BU72" s="4">
        <v>27.2</v>
      </c>
      <c r="BV72" s="4">
        <v>30.3</v>
      </c>
      <c r="BW72" s="4">
        <v>10.8</v>
      </c>
      <c r="BX72" s="4">
        <v>24.1</v>
      </c>
      <c r="BY72" s="4">
        <v>20.3</v>
      </c>
      <c r="BZ72" s="4">
        <v>20.9</v>
      </c>
      <c r="CA72" s="4">
        <v>17.8</v>
      </c>
      <c r="CB72" s="4">
        <v>27.4</v>
      </c>
      <c r="CC72" s="4">
        <v>28.7</v>
      </c>
      <c r="CD72" s="4">
        <v>29.4</v>
      </c>
      <c r="CE72" s="4">
        <v>20.9</v>
      </c>
      <c r="CF72" s="4">
        <v>34.1</v>
      </c>
      <c r="CG72" s="4">
        <v>5.7</v>
      </c>
      <c r="CH72" s="4">
        <v>25.5</v>
      </c>
      <c r="CI72" s="4">
        <v>8.5</v>
      </c>
      <c r="CJ72" s="3">
        <v>35</v>
      </c>
      <c r="CK72" s="4">
        <v>5.9</v>
      </c>
      <c r="CL72" s="4">
        <v>11.1</v>
      </c>
      <c r="CM72" s="4">
        <v>17.8</v>
      </c>
      <c r="CN72" s="4">
        <v>13.3</v>
      </c>
      <c r="CO72" s="4">
        <v>27.4</v>
      </c>
      <c r="CP72" s="4">
        <v>20.3</v>
      </c>
      <c r="CQ72" s="4">
        <v>29.7</v>
      </c>
      <c r="CR72" s="4">
        <v>22.6</v>
      </c>
      <c r="CS72" s="4">
        <v>27.3</v>
      </c>
    </row>
    <row r="73" spans="1:97" x14ac:dyDescent="0.35">
      <c r="A73" s="1">
        <v>72</v>
      </c>
      <c r="B73" s="3">
        <v>16</v>
      </c>
      <c r="C73" s="4">
        <v>17.7</v>
      </c>
      <c r="D73" s="4">
        <v>20.6</v>
      </c>
      <c r="E73" s="4">
        <v>23.5</v>
      </c>
      <c r="F73" s="4">
        <v>17.399999999999999</v>
      </c>
      <c r="G73" s="3">
        <v>17</v>
      </c>
      <c r="H73" s="4">
        <v>14.9</v>
      </c>
      <c r="I73" s="4">
        <v>13.5</v>
      </c>
      <c r="J73" s="4">
        <v>17.899999999999999</v>
      </c>
      <c r="K73" s="3">
        <v>20</v>
      </c>
      <c r="L73" s="4">
        <v>24.1</v>
      </c>
      <c r="M73" s="4">
        <v>23.3</v>
      </c>
      <c r="N73" s="4">
        <v>6.9</v>
      </c>
      <c r="O73" s="4">
        <v>25.9</v>
      </c>
      <c r="P73" s="4">
        <v>13.7</v>
      </c>
      <c r="Q73" s="4">
        <v>26.9</v>
      </c>
      <c r="R73" s="4">
        <v>10.8</v>
      </c>
      <c r="S73" s="4">
        <v>18.399999999999999</v>
      </c>
      <c r="T73" s="3">
        <v>18</v>
      </c>
      <c r="U73" s="4">
        <v>22.5</v>
      </c>
      <c r="V73" s="4">
        <v>10.3</v>
      </c>
      <c r="W73" s="4">
        <v>20.5</v>
      </c>
      <c r="X73" s="4">
        <v>22.4</v>
      </c>
      <c r="Y73" s="4">
        <v>26.5</v>
      </c>
      <c r="Z73" s="4">
        <v>15.3</v>
      </c>
      <c r="AA73" s="4">
        <v>20.7</v>
      </c>
      <c r="AB73" s="3">
        <v>19</v>
      </c>
      <c r="AC73" s="4">
        <v>20.100000000000001</v>
      </c>
      <c r="AD73" s="4">
        <v>22.7</v>
      </c>
      <c r="AE73" s="4">
        <v>30.8</v>
      </c>
      <c r="AF73" s="3">
        <v>7</v>
      </c>
      <c r="AG73" s="4">
        <v>24.5</v>
      </c>
      <c r="AH73" s="4">
        <v>37.299999999999997</v>
      </c>
      <c r="AI73" s="4">
        <v>28.4</v>
      </c>
      <c r="AJ73" s="4">
        <v>28.5</v>
      </c>
      <c r="AK73" s="4">
        <v>6.2</v>
      </c>
      <c r="AL73" s="4">
        <v>6.5</v>
      </c>
      <c r="AM73" s="4">
        <v>7.7</v>
      </c>
      <c r="AN73" s="4">
        <v>16.100000000000001</v>
      </c>
      <c r="AO73" s="4">
        <v>17.8</v>
      </c>
      <c r="AP73" s="4">
        <v>25.4</v>
      </c>
      <c r="AQ73" s="4">
        <v>20.3</v>
      </c>
      <c r="AR73" s="4">
        <v>17.8</v>
      </c>
      <c r="AS73" s="4">
        <v>28.5</v>
      </c>
      <c r="AT73" s="4">
        <v>23.4</v>
      </c>
      <c r="AU73" s="4">
        <v>29.9</v>
      </c>
      <c r="AV73" s="4">
        <v>31.1</v>
      </c>
      <c r="AW73" s="4">
        <v>21.9</v>
      </c>
      <c r="AX73" s="4">
        <v>13.9</v>
      </c>
      <c r="AY73" s="4">
        <v>25.1</v>
      </c>
      <c r="AZ73" s="3">
        <v>34</v>
      </c>
      <c r="BA73" s="4">
        <v>23.8</v>
      </c>
      <c r="BB73" s="4">
        <v>20.5</v>
      </c>
      <c r="BC73" s="4">
        <v>21.1</v>
      </c>
      <c r="BD73" s="4">
        <v>23.1</v>
      </c>
      <c r="BE73" s="4">
        <v>42.4</v>
      </c>
      <c r="BF73" s="4">
        <v>37.9</v>
      </c>
      <c r="BG73" s="4">
        <v>1.4</v>
      </c>
      <c r="BH73" s="4">
        <v>25.7</v>
      </c>
      <c r="BI73" s="4">
        <v>37.1</v>
      </c>
      <c r="BJ73" s="4">
        <v>26.5</v>
      </c>
      <c r="BK73" s="4">
        <v>11.2</v>
      </c>
      <c r="BL73" s="4">
        <v>15.1</v>
      </c>
      <c r="BM73" s="4">
        <v>9.9</v>
      </c>
      <c r="BN73" s="4">
        <v>3.1</v>
      </c>
      <c r="BO73" s="4">
        <v>8.3000000000000007</v>
      </c>
      <c r="BP73" s="4">
        <v>12.6</v>
      </c>
      <c r="BQ73" s="4">
        <v>12.9</v>
      </c>
      <c r="BR73" s="4">
        <v>33.299999999999997</v>
      </c>
      <c r="BS73" s="3">
        <v>29</v>
      </c>
      <c r="BT73" s="4">
        <v>3.2</v>
      </c>
      <c r="BU73" s="3">
        <v>27</v>
      </c>
      <c r="BV73" s="4">
        <v>28.5</v>
      </c>
      <c r="BW73" s="3">
        <v>9</v>
      </c>
      <c r="BX73" s="4">
        <v>27.4</v>
      </c>
      <c r="BY73" s="4">
        <v>16.7</v>
      </c>
      <c r="BZ73" s="4">
        <v>24.3</v>
      </c>
      <c r="CA73" s="4">
        <v>21.2</v>
      </c>
      <c r="CB73" s="4">
        <v>24.1</v>
      </c>
      <c r="CC73" s="4">
        <v>32.1</v>
      </c>
      <c r="CD73" s="4">
        <v>32.700000000000003</v>
      </c>
      <c r="CE73" s="4">
        <v>24.3</v>
      </c>
      <c r="CF73" s="4">
        <v>29.6</v>
      </c>
      <c r="CG73" s="4">
        <v>9.1</v>
      </c>
      <c r="CH73" s="4">
        <v>26.6</v>
      </c>
      <c r="CI73" s="4">
        <v>9.5</v>
      </c>
      <c r="CJ73" s="4">
        <v>33.200000000000003</v>
      </c>
      <c r="CK73" s="3">
        <v>6</v>
      </c>
      <c r="CL73" s="4">
        <v>9.3000000000000007</v>
      </c>
      <c r="CM73" s="4">
        <v>21.1</v>
      </c>
      <c r="CN73" s="4">
        <v>10.8</v>
      </c>
      <c r="CO73" s="4">
        <v>30.8</v>
      </c>
      <c r="CP73" s="4">
        <v>23.6</v>
      </c>
      <c r="CQ73" s="4">
        <v>26.4</v>
      </c>
      <c r="CR73" s="4">
        <v>22.3</v>
      </c>
      <c r="CS73" s="4">
        <v>30.7</v>
      </c>
    </row>
    <row r="74" spans="1:97" x14ac:dyDescent="0.35">
      <c r="A74" s="1">
        <v>73</v>
      </c>
      <c r="B74" s="4">
        <v>13.8</v>
      </c>
      <c r="C74" s="4">
        <v>12.6</v>
      </c>
      <c r="D74" s="4">
        <v>15.4</v>
      </c>
      <c r="E74" s="4">
        <v>18.399999999999999</v>
      </c>
      <c r="F74" s="4">
        <v>15.2</v>
      </c>
      <c r="G74" s="4">
        <v>16.100000000000001</v>
      </c>
      <c r="H74" s="4">
        <v>14.1</v>
      </c>
      <c r="I74" s="4">
        <v>12.5</v>
      </c>
      <c r="J74" s="4">
        <v>12.7</v>
      </c>
      <c r="K74" s="4">
        <v>14.8</v>
      </c>
      <c r="L74" s="4">
        <v>18.8</v>
      </c>
      <c r="M74" s="4">
        <v>20.100000000000001</v>
      </c>
      <c r="N74" s="4">
        <v>17.600000000000001</v>
      </c>
      <c r="O74" s="4">
        <v>20.6</v>
      </c>
      <c r="P74" s="4">
        <v>3.7</v>
      </c>
      <c r="Q74" s="4">
        <v>21.6</v>
      </c>
      <c r="R74" s="4">
        <v>14.7</v>
      </c>
      <c r="S74" s="4">
        <v>16.2</v>
      </c>
      <c r="T74" s="4">
        <v>12.8</v>
      </c>
      <c r="U74" s="4">
        <v>17.399999999999999</v>
      </c>
      <c r="V74" s="4">
        <v>8.9</v>
      </c>
      <c r="W74" s="4">
        <v>16.7</v>
      </c>
      <c r="X74" s="4">
        <v>21.6</v>
      </c>
      <c r="Y74" s="4">
        <v>21.2</v>
      </c>
      <c r="Z74" s="4">
        <v>9.6</v>
      </c>
      <c r="AA74" s="4">
        <v>19.899999999999999</v>
      </c>
      <c r="AB74" s="4">
        <v>6.8</v>
      </c>
      <c r="AC74" s="4">
        <v>14.8</v>
      </c>
      <c r="AD74" s="4">
        <v>17.5</v>
      </c>
      <c r="AE74" s="4">
        <v>28.1</v>
      </c>
      <c r="AF74" s="4">
        <v>8.6</v>
      </c>
      <c r="AG74" s="4">
        <v>20.8</v>
      </c>
      <c r="AH74" s="4">
        <v>28.7</v>
      </c>
      <c r="AI74" s="4">
        <v>26.5</v>
      </c>
      <c r="AJ74" s="4">
        <v>24.8</v>
      </c>
      <c r="AK74" s="3">
        <v>8</v>
      </c>
      <c r="AL74" s="4">
        <v>14.6</v>
      </c>
      <c r="AM74" s="4">
        <v>3.1</v>
      </c>
      <c r="AN74" s="4">
        <v>22.4</v>
      </c>
      <c r="AO74" s="4">
        <v>25.8</v>
      </c>
      <c r="AP74" s="4">
        <v>27.5</v>
      </c>
      <c r="AQ74" s="4">
        <v>28.3</v>
      </c>
      <c r="AR74" s="4">
        <v>9.5</v>
      </c>
      <c r="AS74" s="4">
        <v>23.3</v>
      </c>
      <c r="AT74" s="4">
        <v>18.2</v>
      </c>
      <c r="AU74" s="4">
        <v>24.7</v>
      </c>
      <c r="AV74" s="4">
        <v>25.9</v>
      </c>
      <c r="AW74" s="3">
        <v>18</v>
      </c>
      <c r="AX74" s="4">
        <v>3.9</v>
      </c>
      <c r="AY74" s="4">
        <v>19.899999999999999</v>
      </c>
      <c r="AZ74" s="4">
        <v>30.4</v>
      </c>
      <c r="BA74" s="4">
        <v>18.600000000000001</v>
      </c>
      <c r="BB74" s="4">
        <v>19.7</v>
      </c>
      <c r="BC74" s="4">
        <v>20.3</v>
      </c>
      <c r="BD74" s="4">
        <v>22.3</v>
      </c>
      <c r="BE74" s="4">
        <v>38.5</v>
      </c>
      <c r="BF74" s="3">
        <v>34</v>
      </c>
      <c r="BG74" s="4">
        <v>9.5</v>
      </c>
      <c r="BH74" s="4">
        <v>21.8</v>
      </c>
      <c r="BI74" s="4">
        <v>33.299999999999997</v>
      </c>
      <c r="BJ74" s="4">
        <v>24.5</v>
      </c>
      <c r="BK74" s="4">
        <v>19.3</v>
      </c>
      <c r="BL74" s="4">
        <v>23.1</v>
      </c>
      <c r="BM74" s="4">
        <v>17.899999999999999</v>
      </c>
      <c r="BN74" s="4">
        <v>12.7</v>
      </c>
      <c r="BO74" s="4">
        <v>18.8</v>
      </c>
      <c r="BP74" s="4">
        <v>20.6</v>
      </c>
      <c r="BQ74" s="4">
        <v>20.9</v>
      </c>
      <c r="BR74" s="4">
        <v>30.6</v>
      </c>
      <c r="BS74" s="4">
        <v>28.8</v>
      </c>
      <c r="BT74" s="4">
        <v>13.7</v>
      </c>
      <c r="BU74" s="4">
        <v>25.1</v>
      </c>
      <c r="BV74" s="4">
        <v>24.7</v>
      </c>
      <c r="BW74" s="4">
        <v>7.8</v>
      </c>
      <c r="BX74" s="4">
        <v>29.7</v>
      </c>
      <c r="BY74" s="4">
        <v>6.6</v>
      </c>
      <c r="BZ74" s="4">
        <v>26.5</v>
      </c>
      <c r="CA74" s="4">
        <v>20.8</v>
      </c>
      <c r="CB74" s="4">
        <v>21.4</v>
      </c>
      <c r="CC74" s="4">
        <v>36.200000000000003</v>
      </c>
      <c r="CD74" s="4">
        <v>32.200000000000003</v>
      </c>
      <c r="CE74" s="4">
        <v>32.299999999999997</v>
      </c>
      <c r="CF74" s="4">
        <v>27.4</v>
      </c>
      <c r="CG74" s="4">
        <v>17.100000000000001</v>
      </c>
      <c r="CH74" s="4">
        <v>19.899999999999999</v>
      </c>
      <c r="CI74" s="4">
        <v>17.7</v>
      </c>
      <c r="CJ74" s="4">
        <v>29.4</v>
      </c>
      <c r="CK74" s="4">
        <v>16.2</v>
      </c>
      <c r="CL74" s="4">
        <v>17.399999999999999</v>
      </c>
      <c r="CM74" s="4">
        <v>16.899999999999999</v>
      </c>
      <c r="CN74" s="4">
        <v>5.0999999999999996</v>
      </c>
      <c r="CO74" s="3">
        <v>33</v>
      </c>
      <c r="CP74" s="4">
        <v>31.7</v>
      </c>
      <c r="CQ74" s="4">
        <v>24.3</v>
      </c>
      <c r="CR74" s="4">
        <v>17.100000000000001</v>
      </c>
      <c r="CS74" s="4">
        <v>30.5</v>
      </c>
    </row>
    <row r="75" spans="1:97" x14ac:dyDescent="0.35">
      <c r="A75" s="1">
        <v>74</v>
      </c>
      <c r="B75" s="4">
        <v>27.6</v>
      </c>
      <c r="C75" s="4">
        <v>26.2</v>
      </c>
      <c r="D75" s="4">
        <v>29.2</v>
      </c>
      <c r="E75" s="4">
        <v>32.1</v>
      </c>
      <c r="F75" s="3">
        <v>29</v>
      </c>
      <c r="G75" s="4">
        <v>29.9</v>
      </c>
      <c r="H75" s="4">
        <v>31.6</v>
      </c>
      <c r="I75" s="4">
        <v>28.3</v>
      </c>
      <c r="J75" s="4">
        <v>26.4</v>
      </c>
      <c r="K75" s="3">
        <v>25</v>
      </c>
      <c r="L75" s="4">
        <v>22.8</v>
      </c>
      <c r="M75" s="4">
        <v>20.6</v>
      </c>
      <c r="N75" s="4">
        <v>45.1</v>
      </c>
      <c r="O75" s="4">
        <v>14.6</v>
      </c>
      <c r="P75" s="4">
        <v>27.7</v>
      </c>
      <c r="Q75" s="4">
        <v>21.7</v>
      </c>
      <c r="R75" s="4">
        <v>32.299999999999997</v>
      </c>
      <c r="S75" s="3">
        <v>30</v>
      </c>
      <c r="T75" s="4">
        <v>23.4</v>
      </c>
      <c r="U75" s="4">
        <v>29.5</v>
      </c>
      <c r="V75" s="4">
        <v>30.1</v>
      </c>
      <c r="W75" s="4">
        <v>25.2</v>
      </c>
      <c r="X75" s="4">
        <v>36.799999999999997</v>
      </c>
      <c r="Y75" s="4">
        <v>32.200000000000003</v>
      </c>
      <c r="Z75" s="4">
        <v>25.6</v>
      </c>
      <c r="AA75" s="4">
        <v>34.4</v>
      </c>
      <c r="AB75" s="4">
        <v>25.1</v>
      </c>
      <c r="AC75" s="4">
        <v>20.8</v>
      </c>
      <c r="AD75" s="4">
        <v>32.299999999999997</v>
      </c>
      <c r="AE75" s="4">
        <v>41.9</v>
      </c>
      <c r="AF75" s="4">
        <v>36.200000000000003</v>
      </c>
      <c r="AG75" s="4">
        <v>27.1</v>
      </c>
      <c r="AH75" s="4">
        <v>22.7</v>
      </c>
      <c r="AI75" s="4">
        <v>37.6</v>
      </c>
      <c r="AJ75" s="4">
        <v>38.5</v>
      </c>
      <c r="AK75" s="4">
        <v>33.799999999999997</v>
      </c>
      <c r="AL75" s="4">
        <v>37.5</v>
      </c>
      <c r="AM75" s="4">
        <v>34.9</v>
      </c>
      <c r="AN75" s="4">
        <v>39.9</v>
      </c>
      <c r="AO75" s="4">
        <v>44.3</v>
      </c>
      <c r="AP75" s="4">
        <v>42.7</v>
      </c>
      <c r="AQ75" s="4">
        <v>41.5</v>
      </c>
      <c r="AR75" s="4">
        <v>24.8</v>
      </c>
      <c r="AS75" s="4">
        <v>34.299999999999997</v>
      </c>
      <c r="AT75" s="3">
        <v>32</v>
      </c>
      <c r="AU75" s="3">
        <v>37</v>
      </c>
      <c r="AV75" s="4">
        <v>32.5</v>
      </c>
      <c r="AW75" s="4">
        <v>19.600000000000001</v>
      </c>
      <c r="AX75" s="4">
        <v>26.6</v>
      </c>
      <c r="AY75" s="4">
        <v>30.9</v>
      </c>
      <c r="AZ75" s="3">
        <v>41</v>
      </c>
      <c r="BA75" s="4">
        <v>30.9</v>
      </c>
      <c r="BB75" s="4">
        <v>34.9</v>
      </c>
      <c r="BC75" s="4">
        <v>35.299999999999997</v>
      </c>
      <c r="BD75" s="4">
        <v>37.5</v>
      </c>
      <c r="BE75" s="4">
        <v>19.399999999999999</v>
      </c>
      <c r="BF75" s="4">
        <v>19.399999999999999</v>
      </c>
      <c r="BG75" s="3">
        <v>37</v>
      </c>
      <c r="BH75" s="4">
        <v>26.4</v>
      </c>
      <c r="BI75" s="4">
        <v>19.899999999999999</v>
      </c>
      <c r="BJ75" s="4">
        <v>38.299999999999997</v>
      </c>
      <c r="BK75" s="4">
        <v>42.9</v>
      </c>
      <c r="BL75" s="4">
        <v>47.7</v>
      </c>
      <c r="BM75" s="4">
        <v>45.5</v>
      </c>
      <c r="BN75" s="4">
        <v>40.200000000000003</v>
      </c>
      <c r="BO75" s="4">
        <v>46.4</v>
      </c>
      <c r="BP75" s="4">
        <v>48.2</v>
      </c>
      <c r="BQ75" s="4">
        <v>48.5</v>
      </c>
      <c r="BR75" s="4">
        <v>40.200000000000003</v>
      </c>
      <c r="BS75" s="4">
        <v>42.6</v>
      </c>
      <c r="BT75" s="4">
        <v>40.9</v>
      </c>
      <c r="BU75" s="4">
        <v>38.9</v>
      </c>
      <c r="BV75" s="4">
        <v>27.8</v>
      </c>
      <c r="BW75" s="4">
        <v>31.7</v>
      </c>
      <c r="BX75" s="4">
        <v>44.8</v>
      </c>
      <c r="BY75" s="3">
        <v>25</v>
      </c>
      <c r="BZ75" s="4">
        <v>41.6</v>
      </c>
      <c r="CA75" s="4">
        <v>38.6</v>
      </c>
      <c r="CB75" s="4">
        <v>35.200000000000003</v>
      </c>
      <c r="CC75" s="3">
        <v>50</v>
      </c>
      <c r="CD75" s="4">
        <v>45.9</v>
      </c>
      <c r="CE75" s="4">
        <v>47.9</v>
      </c>
      <c r="CF75" s="4">
        <v>38.5</v>
      </c>
      <c r="CG75" s="4">
        <v>39.6</v>
      </c>
      <c r="CH75" s="4">
        <v>24.5</v>
      </c>
      <c r="CI75" s="4">
        <v>35.299999999999997</v>
      </c>
      <c r="CJ75" s="3">
        <v>26</v>
      </c>
      <c r="CK75" s="4">
        <v>43.8</v>
      </c>
      <c r="CL75" s="4">
        <v>34.799999999999997</v>
      </c>
      <c r="CM75" s="4">
        <v>34.5</v>
      </c>
      <c r="CN75" s="4">
        <v>29.8</v>
      </c>
      <c r="CO75" s="4">
        <v>48.1</v>
      </c>
      <c r="CP75" s="4">
        <v>49.7</v>
      </c>
      <c r="CQ75" s="4">
        <v>35.4</v>
      </c>
      <c r="CR75" s="4">
        <v>30.9</v>
      </c>
      <c r="CS75" s="4">
        <v>44.2</v>
      </c>
    </row>
    <row r="76" spans="1:97" x14ac:dyDescent="0.35">
      <c r="A76" s="1">
        <v>75</v>
      </c>
      <c r="B76" s="4">
        <v>10.5</v>
      </c>
      <c r="C76" s="4">
        <v>11.8</v>
      </c>
      <c r="D76" s="4">
        <v>13.6</v>
      </c>
      <c r="E76" s="4">
        <v>16.600000000000001</v>
      </c>
      <c r="F76" s="4">
        <v>11.9</v>
      </c>
      <c r="G76" s="4">
        <v>11.6</v>
      </c>
      <c r="H76" s="4">
        <v>5.7</v>
      </c>
      <c r="I76" s="3">
        <v>8</v>
      </c>
      <c r="J76" s="4">
        <v>11.9</v>
      </c>
      <c r="K76" s="4">
        <v>13.4</v>
      </c>
      <c r="L76" s="4">
        <v>19.100000000000001</v>
      </c>
      <c r="M76" s="4">
        <v>19.899999999999999</v>
      </c>
      <c r="N76" s="4">
        <v>10.3</v>
      </c>
      <c r="O76" s="4">
        <v>20.9</v>
      </c>
      <c r="P76" s="3">
        <v>9</v>
      </c>
      <c r="Q76" s="4">
        <v>20.3</v>
      </c>
      <c r="R76" s="4">
        <v>3.4</v>
      </c>
      <c r="S76" s="3">
        <v>13</v>
      </c>
      <c r="T76" s="4">
        <v>12.6</v>
      </c>
      <c r="U76" s="4">
        <v>15.6</v>
      </c>
      <c r="V76" s="4">
        <v>4.8</v>
      </c>
      <c r="W76" s="3">
        <v>15</v>
      </c>
      <c r="X76" s="4">
        <v>12.1</v>
      </c>
      <c r="Y76" s="4">
        <v>16.2</v>
      </c>
      <c r="Z76" s="4">
        <v>10.199999999999999</v>
      </c>
      <c r="AA76" s="4">
        <v>10.4</v>
      </c>
      <c r="AB76" s="3">
        <v>14</v>
      </c>
      <c r="AC76" s="3">
        <v>15</v>
      </c>
      <c r="AD76" s="4">
        <v>15.8</v>
      </c>
      <c r="AE76" s="4">
        <v>19.600000000000001</v>
      </c>
      <c r="AF76" s="4">
        <v>14.1</v>
      </c>
      <c r="AG76" s="4">
        <v>19.100000000000001</v>
      </c>
      <c r="AH76" s="4">
        <v>27.1</v>
      </c>
      <c r="AI76" s="3">
        <v>18</v>
      </c>
      <c r="AJ76" s="4">
        <v>16.2</v>
      </c>
      <c r="AK76" s="4">
        <v>3.6</v>
      </c>
      <c r="AL76" s="4">
        <v>3.8</v>
      </c>
      <c r="AM76" s="4">
        <v>8.1999999999999993</v>
      </c>
      <c r="AN76" s="4">
        <v>6.7</v>
      </c>
      <c r="AO76" s="4">
        <v>10.7</v>
      </c>
      <c r="AP76" s="4">
        <v>17.899999999999999</v>
      </c>
      <c r="AQ76" s="4">
        <v>13.9</v>
      </c>
      <c r="AR76" s="4">
        <v>23.5</v>
      </c>
      <c r="AS76" s="4">
        <v>21.5</v>
      </c>
      <c r="AT76" s="4">
        <v>12.6</v>
      </c>
      <c r="AU76" s="4">
        <v>22.9</v>
      </c>
      <c r="AV76" s="4">
        <v>24.1</v>
      </c>
      <c r="AW76" s="4">
        <v>23.7</v>
      </c>
      <c r="AX76" s="4">
        <v>11.5</v>
      </c>
      <c r="AY76" s="4">
        <v>18.2</v>
      </c>
      <c r="AZ76" s="4">
        <v>28.6</v>
      </c>
      <c r="BA76" s="4">
        <v>16.899999999999999</v>
      </c>
      <c r="BB76" s="4">
        <v>8.6999999999999993</v>
      </c>
      <c r="BC76" s="4">
        <v>10.7</v>
      </c>
      <c r="BD76" s="4">
        <v>12.8</v>
      </c>
      <c r="BE76" s="4">
        <v>36.9</v>
      </c>
      <c r="BF76" s="4">
        <v>32.200000000000003</v>
      </c>
      <c r="BG76" s="4">
        <v>7.3</v>
      </c>
      <c r="BH76" s="4">
        <v>20.2</v>
      </c>
      <c r="BI76" s="4">
        <v>31.7</v>
      </c>
      <c r="BJ76" s="4">
        <v>14.5</v>
      </c>
      <c r="BK76" s="4">
        <v>8.1</v>
      </c>
      <c r="BL76" s="4">
        <v>14.4</v>
      </c>
      <c r="BM76" s="4">
        <v>9.9</v>
      </c>
      <c r="BN76" s="3">
        <v>8</v>
      </c>
      <c r="BO76" s="4">
        <v>10.7</v>
      </c>
      <c r="BP76" s="4">
        <v>11.7</v>
      </c>
      <c r="BQ76" s="4">
        <v>12.2</v>
      </c>
      <c r="BR76" s="3">
        <v>22</v>
      </c>
      <c r="BS76" s="4">
        <v>20.3</v>
      </c>
      <c r="BT76" s="4">
        <v>10.5</v>
      </c>
      <c r="BU76" s="4">
        <v>16.600000000000001</v>
      </c>
      <c r="BV76" s="3">
        <v>23</v>
      </c>
      <c r="BW76" s="4">
        <v>3.2</v>
      </c>
      <c r="BX76" s="4">
        <v>20.100000000000001</v>
      </c>
      <c r="BY76" s="4">
        <v>16.8</v>
      </c>
      <c r="BZ76" s="4">
        <v>16.899999999999999</v>
      </c>
      <c r="CA76" s="4">
        <v>9.3000000000000007</v>
      </c>
      <c r="CB76" s="4">
        <v>13.7</v>
      </c>
      <c r="CC76" s="4">
        <v>24.7</v>
      </c>
      <c r="CD76" s="4">
        <v>23.6</v>
      </c>
      <c r="CE76" s="4">
        <v>17.899999999999999</v>
      </c>
      <c r="CF76" s="4">
        <v>19.3</v>
      </c>
      <c r="CG76" s="4">
        <v>5.8</v>
      </c>
      <c r="CH76" s="4">
        <v>18.3</v>
      </c>
      <c r="CI76" s="4">
        <v>1.6</v>
      </c>
      <c r="CJ76" s="4">
        <v>27.8</v>
      </c>
      <c r="CK76" s="4">
        <v>11.9</v>
      </c>
      <c r="CL76" s="4">
        <v>1.9</v>
      </c>
      <c r="CM76" s="4">
        <v>5.8</v>
      </c>
      <c r="CN76" s="4">
        <v>6.2</v>
      </c>
      <c r="CO76" s="4">
        <v>23.4</v>
      </c>
      <c r="CP76" s="4">
        <v>17.3</v>
      </c>
      <c r="CQ76" s="3">
        <v>16</v>
      </c>
      <c r="CR76" s="4">
        <v>15.3</v>
      </c>
      <c r="CS76" s="4">
        <v>21.9</v>
      </c>
    </row>
    <row r="77" spans="1:97" x14ac:dyDescent="0.35">
      <c r="A77" s="1">
        <v>76</v>
      </c>
      <c r="B77" s="4">
        <v>3.2</v>
      </c>
      <c r="C77" s="4">
        <v>4.5</v>
      </c>
      <c r="D77" s="4">
        <v>6.3</v>
      </c>
      <c r="E77" s="4">
        <v>9.3000000000000007</v>
      </c>
      <c r="F77" s="4">
        <v>4.5999999999999996</v>
      </c>
      <c r="G77" s="4">
        <v>4.3</v>
      </c>
      <c r="H77" s="4">
        <v>3.6</v>
      </c>
      <c r="I77" s="4">
        <v>0.7</v>
      </c>
      <c r="J77" s="4">
        <v>4.7</v>
      </c>
      <c r="K77" s="4">
        <v>6.1</v>
      </c>
      <c r="L77" s="4">
        <v>10.5</v>
      </c>
      <c r="M77" s="4">
        <v>12.6</v>
      </c>
      <c r="N77" s="4">
        <v>17.8</v>
      </c>
      <c r="O77" s="4">
        <v>15.1</v>
      </c>
      <c r="P77" s="4">
        <v>10.5</v>
      </c>
      <c r="Q77" s="3">
        <v>13</v>
      </c>
      <c r="R77" s="4">
        <v>4.9000000000000004</v>
      </c>
      <c r="S77" s="4">
        <v>5.7</v>
      </c>
      <c r="T77" s="4">
        <v>5.3</v>
      </c>
      <c r="U77" s="4">
        <v>8.3000000000000007</v>
      </c>
      <c r="V77" s="4">
        <v>3.9</v>
      </c>
      <c r="W77" s="4">
        <v>7.8</v>
      </c>
      <c r="X77" s="4">
        <v>11.2</v>
      </c>
      <c r="Y77" s="4">
        <v>12.1</v>
      </c>
      <c r="Z77" s="4">
        <v>6.4</v>
      </c>
      <c r="AA77" s="4">
        <v>9.4</v>
      </c>
      <c r="AB77" s="4">
        <v>10.1</v>
      </c>
      <c r="AC77" s="4">
        <v>9.1</v>
      </c>
      <c r="AD77" s="4">
        <v>8.5</v>
      </c>
      <c r="AE77" s="3">
        <v>19</v>
      </c>
      <c r="AF77" s="4">
        <v>18.7</v>
      </c>
      <c r="AG77" s="4">
        <v>11.8</v>
      </c>
      <c r="AH77" s="4">
        <v>19.8</v>
      </c>
      <c r="AI77" s="4">
        <v>17.399999999999999</v>
      </c>
      <c r="AJ77" s="4">
        <v>15.7</v>
      </c>
      <c r="AK77" s="4">
        <v>9.1</v>
      </c>
      <c r="AL77" s="4">
        <v>11.3</v>
      </c>
      <c r="AM77" s="4">
        <v>12.2</v>
      </c>
      <c r="AN77" s="4">
        <v>13.6</v>
      </c>
      <c r="AO77" s="4">
        <v>18.100000000000001</v>
      </c>
      <c r="AP77" s="4">
        <v>17.100000000000001</v>
      </c>
      <c r="AQ77" s="4">
        <v>15.9</v>
      </c>
      <c r="AR77" s="4">
        <v>24.4</v>
      </c>
      <c r="AS77" s="4">
        <v>14.2</v>
      </c>
      <c r="AT77" s="4">
        <v>9.1</v>
      </c>
      <c r="AU77" s="4">
        <v>15.6</v>
      </c>
      <c r="AV77" s="4">
        <v>16.8</v>
      </c>
      <c r="AW77" s="4">
        <v>16.5</v>
      </c>
      <c r="AX77" s="3">
        <v>14</v>
      </c>
      <c r="AY77" s="4">
        <v>10.9</v>
      </c>
      <c r="AZ77" s="4">
        <v>21.3</v>
      </c>
      <c r="BA77" s="4">
        <v>9.6</v>
      </c>
      <c r="BB77" s="4">
        <v>9.3000000000000007</v>
      </c>
      <c r="BC77" s="4">
        <v>9.6999999999999993</v>
      </c>
      <c r="BD77" s="4">
        <v>11.9</v>
      </c>
      <c r="BE77" s="4">
        <v>29.6</v>
      </c>
      <c r="BF77" s="4">
        <v>24.9</v>
      </c>
      <c r="BG77" s="4">
        <v>12.4</v>
      </c>
      <c r="BH77" s="4">
        <v>12.9</v>
      </c>
      <c r="BI77" s="4">
        <v>24.4</v>
      </c>
      <c r="BJ77" s="4">
        <v>13.6</v>
      </c>
      <c r="BK77" s="4">
        <v>16.600000000000001</v>
      </c>
      <c r="BL77" s="4">
        <v>21.4</v>
      </c>
      <c r="BM77" s="4">
        <v>18.7</v>
      </c>
      <c r="BN77" s="4">
        <v>13.2</v>
      </c>
      <c r="BO77" s="4">
        <v>19.7</v>
      </c>
      <c r="BP77" s="4">
        <v>21.4</v>
      </c>
      <c r="BQ77" s="4">
        <v>21.7</v>
      </c>
      <c r="BR77" s="4">
        <v>21.5</v>
      </c>
      <c r="BS77" s="4">
        <v>19.7</v>
      </c>
      <c r="BT77" s="4">
        <v>15.7</v>
      </c>
      <c r="BU77" s="4">
        <v>16.100000000000001</v>
      </c>
      <c r="BV77" s="4">
        <v>15.7</v>
      </c>
      <c r="BW77" s="4">
        <v>5.5</v>
      </c>
      <c r="BX77" s="4">
        <v>19.3</v>
      </c>
      <c r="BY77" s="4">
        <v>12.9</v>
      </c>
      <c r="BZ77" s="4">
        <v>16.100000000000001</v>
      </c>
      <c r="CA77" s="3">
        <v>13</v>
      </c>
      <c r="CB77" s="4">
        <v>12.3</v>
      </c>
      <c r="CC77" s="4">
        <v>23.9</v>
      </c>
      <c r="CD77" s="4">
        <v>23.1</v>
      </c>
      <c r="CE77" s="4">
        <v>22.4</v>
      </c>
      <c r="CF77" s="4">
        <v>18.399999999999999</v>
      </c>
      <c r="CG77" s="4">
        <v>13.4</v>
      </c>
      <c r="CH77" s="3">
        <v>11</v>
      </c>
      <c r="CI77" s="4">
        <v>9.1</v>
      </c>
      <c r="CJ77" s="4">
        <v>20.5</v>
      </c>
      <c r="CK77" s="4">
        <v>17.100000000000001</v>
      </c>
      <c r="CL77" s="4">
        <v>8.6</v>
      </c>
      <c r="CM77" s="4">
        <v>8.1999999999999993</v>
      </c>
      <c r="CN77" s="4">
        <v>8.5</v>
      </c>
      <c r="CO77" s="4">
        <v>22.6</v>
      </c>
      <c r="CP77" s="4">
        <v>23.4</v>
      </c>
      <c r="CQ77" s="4">
        <v>15.3</v>
      </c>
      <c r="CR77" s="4">
        <v>8.1</v>
      </c>
      <c r="CS77" s="4">
        <v>21.4</v>
      </c>
    </row>
    <row r="78" spans="1:97" x14ac:dyDescent="0.35">
      <c r="A78" s="1">
        <v>77</v>
      </c>
      <c r="B78" s="4">
        <v>15.2</v>
      </c>
      <c r="C78" s="4">
        <v>14.8</v>
      </c>
      <c r="D78" s="4">
        <v>17.7</v>
      </c>
      <c r="E78" s="4">
        <v>20.6</v>
      </c>
      <c r="F78" s="4">
        <v>16.600000000000001</v>
      </c>
      <c r="G78" s="4">
        <v>16.3</v>
      </c>
      <c r="H78" s="4">
        <v>14.3</v>
      </c>
      <c r="I78" s="4">
        <v>12.7</v>
      </c>
      <c r="J78" s="3">
        <v>15</v>
      </c>
      <c r="K78" s="4">
        <v>17.100000000000001</v>
      </c>
      <c r="L78" s="4">
        <v>21.2</v>
      </c>
      <c r="M78" s="4">
        <v>20.399999999999999</v>
      </c>
      <c r="N78" s="4">
        <v>9.5</v>
      </c>
      <c r="O78" s="3">
        <v>23</v>
      </c>
      <c r="P78" s="4">
        <v>12.5</v>
      </c>
      <c r="Q78" s="3">
        <v>24</v>
      </c>
      <c r="R78" s="4">
        <v>10.9</v>
      </c>
      <c r="S78" s="4">
        <v>17.7</v>
      </c>
      <c r="T78" s="4">
        <v>15.1</v>
      </c>
      <c r="U78" s="4">
        <v>19.600000000000001</v>
      </c>
      <c r="V78" s="4">
        <v>10.3</v>
      </c>
      <c r="W78" s="4">
        <v>18.899999999999999</v>
      </c>
      <c r="X78" s="4">
        <v>21.8</v>
      </c>
      <c r="Y78" s="4">
        <v>25.9</v>
      </c>
      <c r="Z78" s="4">
        <v>12.4</v>
      </c>
      <c r="AA78" s="4">
        <v>20.100000000000001</v>
      </c>
      <c r="AB78" s="4">
        <v>16.100000000000001</v>
      </c>
      <c r="AC78" s="4">
        <v>17.2</v>
      </c>
      <c r="AD78" s="4">
        <v>19.8</v>
      </c>
      <c r="AE78" s="4">
        <v>30.7</v>
      </c>
      <c r="AF78" s="3">
        <v>7</v>
      </c>
      <c r="AG78" s="4">
        <v>23.1</v>
      </c>
      <c r="AH78" s="3">
        <v>36</v>
      </c>
      <c r="AI78" s="4">
        <v>27.8</v>
      </c>
      <c r="AJ78" s="4">
        <v>28.4</v>
      </c>
      <c r="AK78" s="4">
        <v>5.5</v>
      </c>
      <c r="AL78" s="4">
        <v>6.5</v>
      </c>
      <c r="AM78" s="4">
        <v>6.5</v>
      </c>
      <c r="AN78" s="4">
        <v>16.100000000000001</v>
      </c>
      <c r="AO78" s="4">
        <v>17.7</v>
      </c>
      <c r="AP78" s="4">
        <v>25.4</v>
      </c>
      <c r="AQ78" s="4">
        <v>20.2</v>
      </c>
      <c r="AR78" s="4">
        <v>16.5</v>
      </c>
      <c r="AS78" s="4">
        <v>25.6</v>
      </c>
      <c r="AT78" s="4">
        <v>20.5</v>
      </c>
      <c r="AU78" s="3">
        <v>27</v>
      </c>
      <c r="AV78" s="4">
        <v>28.2</v>
      </c>
      <c r="AW78" s="4">
        <v>20.6</v>
      </c>
      <c r="AX78" s="4">
        <v>12.6</v>
      </c>
      <c r="AY78" s="4">
        <v>22.2</v>
      </c>
      <c r="AZ78" s="4">
        <v>32.6</v>
      </c>
      <c r="BA78" s="4">
        <v>20.9</v>
      </c>
      <c r="BB78" s="4">
        <v>19.899999999999999</v>
      </c>
      <c r="BC78" s="4">
        <v>20.5</v>
      </c>
      <c r="BD78" s="4">
        <v>22.5</v>
      </c>
      <c r="BE78" s="4">
        <v>40.799999999999997</v>
      </c>
      <c r="BF78" s="4">
        <v>36.6</v>
      </c>
      <c r="BG78" s="4">
        <v>1.4</v>
      </c>
      <c r="BH78" s="4">
        <v>24.1</v>
      </c>
      <c r="BI78" s="4">
        <v>35.6</v>
      </c>
      <c r="BJ78" s="4">
        <v>26.4</v>
      </c>
      <c r="BK78" s="4">
        <v>11.2</v>
      </c>
      <c r="BL78" s="3">
        <v>15</v>
      </c>
      <c r="BM78" s="4">
        <v>9.9</v>
      </c>
      <c r="BN78" s="4">
        <v>4.5999999999999996</v>
      </c>
      <c r="BO78" s="4">
        <v>10.7</v>
      </c>
      <c r="BP78" s="4">
        <v>12.5</v>
      </c>
      <c r="BQ78" s="4">
        <v>12.8</v>
      </c>
      <c r="BR78" s="4">
        <v>33.200000000000003</v>
      </c>
      <c r="BS78" s="4">
        <v>28.9</v>
      </c>
      <c r="BT78" s="4">
        <v>5.7</v>
      </c>
      <c r="BU78" s="4">
        <v>27.4</v>
      </c>
      <c r="BV78" s="4">
        <v>26.9</v>
      </c>
      <c r="BW78" s="4">
        <v>9.1</v>
      </c>
      <c r="BX78" s="4">
        <v>27.4</v>
      </c>
      <c r="BY78" s="4">
        <v>15.4</v>
      </c>
      <c r="BZ78" s="4">
        <v>24.2</v>
      </c>
      <c r="CA78" s="4">
        <v>21.1</v>
      </c>
      <c r="CB78" s="4">
        <v>23.5</v>
      </c>
      <c r="CC78" s="4">
        <v>32.1</v>
      </c>
      <c r="CD78" s="4">
        <v>32.700000000000003</v>
      </c>
      <c r="CE78" s="4">
        <v>24.2</v>
      </c>
      <c r="CF78" s="3">
        <v>29</v>
      </c>
      <c r="CG78" s="3">
        <v>9</v>
      </c>
      <c r="CH78" s="4">
        <v>23.7</v>
      </c>
      <c r="CI78" s="4">
        <v>9.6</v>
      </c>
      <c r="CJ78" s="4">
        <v>31.7</v>
      </c>
      <c r="CK78" s="4">
        <v>8.1999999999999993</v>
      </c>
      <c r="CL78" s="4">
        <v>9.3000000000000007</v>
      </c>
      <c r="CM78" s="4">
        <v>21.1</v>
      </c>
      <c r="CN78" s="4">
        <v>7.9</v>
      </c>
      <c r="CO78" s="4">
        <v>30.7</v>
      </c>
      <c r="CP78" s="4">
        <v>23.6</v>
      </c>
      <c r="CQ78" s="4">
        <v>25.8</v>
      </c>
      <c r="CR78" s="4">
        <v>19.399999999999999</v>
      </c>
      <c r="CS78" s="4">
        <v>30.6</v>
      </c>
    </row>
    <row r="79" spans="1:97" x14ac:dyDescent="0.35">
      <c r="A79" s="1">
        <v>78</v>
      </c>
      <c r="B79" s="4">
        <v>4.2</v>
      </c>
      <c r="C79" s="3">
        <v>4</v>
      </c>
      <c r="D79" s="4">
        <v>0.6</v>
      </c>
      <c r="E79" s="4">
        <v>6.6</v>
      </c>
      <c r="F79" s="4">
        <v>3.3</v>
      </c>
      <c r="G79" s="4">
        <v>9.1999999999999993</v>
      </c>
      <c r="H79" s="4">
        <v>10.9</v>
      </c>
      <c r="I79" s="4">
        <v>7.6</v>
      </c>
      <c r="J79" s="4">
        <v>4.2</v>
      </c>
      <c r="K79" s="4">
        <v>7.6</v>
      </c>
      <c r="L79" s="4">
        <v>11.1</v>
      </c>
      <c r="M79" s="4">
        <v>14.9</v>
      </c>
      <c r="N79" s="4">
        <v>24.6</v>
      </c>
      <c r="O79" s="4">
        <v>17.399999999999999</v>
      </c>
      <c r="P79" s="4">
        <v>14.5</v>
      </c>
      <c r="Q79" s="4">
        <v>12.5</v>
      </c>
      <c r="R79" s="4">
        <v>12.8</v>
      </c>
      <c r="S79" s="4">
        <v>6.3</v>
      </c>
      <c r="T79" s="4">
        <v>7.6</v>
      </c>
      <c r="U79" s="4">
        <v>2.1</v>
      </c>
      <c r="V79" s="4">
        <v>10.7</v>
      </c>
      <c r="W79" s="4">
        <v>4.4000000000000004</v>
      </c>
      <c r="X79" s="4">
        <v>16.100000000000001</v>
      </c>
      <c r="Y79" s="4">
        <v>6.3</v>
      </c>
      <c r="Z79" s="4">
        <v>8.9</v>
      </c>
      <c r="AA79" s="4">
        <v>8.8000000000000007</v>
      </c>
      <c r="AB79" s="4">
        <v>14.1</v>
      </c>
      <c r="AC79" s="4">
        <v>11.4</v>
      </c>
      <c r="AD79" s="4">
        <v>2.6</v>
      </c>
      <c r="AE79" s="4">
        <v>16.399999999999999</v>
      </c>
      <c r="AF79" s="4">
        <v>24.6</v>
      </c>
      <c r="AG79" s="4">
        <v>5.9</v>
      </c>
      <c r="AH79" s="4">
        <v>18.7</v>
      </c>
      <c r="AI79" s="4">
        <v>11.6</v>
      </c>
      <c r="AJ79" s="3">
        <v>13</v>
      </c>
      <c r="AK79" s="4">
        <v>15.9</v>
      </c>
      <c r="AL79" s="4">
        <v>18.2</v>
      </c>
      <c r="AM79" s="4">
        <v>16.5</v>
      </c>
      <c r="AN79" s="4">
        <v>19.8</v>
      </c>
      <c r="AO79" s="4">
        <v>24.2</v>
      </c>
      <c r="AP79" s="4">
        <v>15.7</v>
      </c>
      <c r="AQ79" s="4">
        <v>21.2</v>
      </c>
      <c r="AR79" s="4">
        <v>23.6</v>
      </c>
      <c r="AS79" s="4">
        <v>8.4</v>
      </c>
      <c r="AT79" s="4">
        <v>6.5</v>
      </c>
      <c r="AU79" s="4">
        <v>9.8000000000000007</v>
      </c>
      <c r="AV79" s="3">
        <v>11</v>
      </c>
      <c r="AW79" s="4">
        <v>18.8</v>
      </c>
      <c r="AX79" s="3">
        <v>18</v>
      </c>
      <c r="AY79" s="3">
        <v>5</v>
      </c>
      <c r="AZ79" s="4">
        <v>15.5</v>
      </c>
      <c r="BA79" s="4">
        <v>3.7</v>
      </c>
      <c r="BB79" s="4">
        <v>14.2</v>
      </c>
      <c r="BC79" s="4">
        <v>9.9</v>
      </c>
      <c r="BD79" s="4">
        <v>11.3</v>
      </c>
      <c r="BE79" s="4">
        <v>28.5</v>
      </c>
      <c r="BF79" s="4">
        <v>23.8</v>
      </c>
      <c r="BG79" s="4">
        <v>19.100000000000001</v>
      </c>
      <c r="BH79" s="4">
        <v>11.3</v>
      </c>
      <c r="BI79" s="4">
        <v>23.3</v>
      </c>
      <c r="BJ79" s="4">
        <v>12.8</v>
      </c>
      <c r="BK79" s="4">
        <v>22.8</v>
      </c>
      <c r="BL79" s="4">
        <v>27.6</v>
      </c>
      <c r="BM79" s="4">
        <v>25.6</v>
      </c>
      <c r="BN79" s="3">
        <v>20</v>
      </c>
      <c r="BO79" s="4">
        <v>26.5</v>
      </c>
      <c r="BP79" s="4">
        <v>28.3</v>
      </c>
      <c r="BQ79" s="4">
        <v>28.5</v>
      </c>
      <c r="BR79" s="4">
        <v>14.2</v>
      </c>
      <c r="BS79" s="3">
        <v>17</v>
      </c>
      <c r="BT79" s="4">
        <v>23.3</v>
      </c>
      <c r="BU79" s="4">
        <v>13.4</v>
      </c>
      <c r="BV79" s="4">
        <v>14.7</v>
      </c>
      <c r="BW79" s="4">
        <v>12.3</v>
      </c>
      <c r="BX79" s="4">
        <v>20.3</v>
      </c>
      <c r="BY79" s="4">
        <v>16.399999999999999</v>
      </c>
      <c r="BZ79" s="4">
        <v>20.9</v>
      </c>
      <c r="CA79" s="4">
        <v>17.899999999999999</v>
      </c>
      <c r="CB79" s="4">
        <v>9.6999999999999993</v>
      </c>
      <c r="CC79" s="4">
        <v>24.5</v>
      </c>
      <c r="CD79" s="4">
        <v>20.399999999999999</v>
      </c>
      <c r="CE79" s="4">
        <v>27.2</v>
      </c>
      <c r="CF79" s="4">
        <v>12.5</v>
      </c>
      <c r="CG79" s="4">
        <v>20.3</v>
      </c>
      <c r="CH79" s="4">
        <v>7.9</v>
      </c>
      <c r="CI79" s="3">
        <v>16</v>
      </c>
      <c r="CJ79" s="4">
        <v>19.399999999999999</v>
      </c>
      <c r="CK79" s="3">
        <v>24</v>
      </c>
      <c r="CL79" s="4">
        <v>15.4</v>
      </c>
      <c r="CM79" s="4">
        <v>15.5</v>
      </c>
      <c r="CN79" s="4">
        <v>12.5</v>
      </c>
      <c r="CO79" s="4">
        <v>27.4</v>
      </c>
      <c r="CP79" s="4">
        <v>29.6</v>
      </c>
      <c r="CQ79" s="4">
        <v>9.4</v>
      </c>
      <c r="CR79" s="4">
        <v>5.4</v>
      </c>
      <c r="CS79" s="4">
        <v>18.7</v>
      </c>
    </row>
    <row r="80" spans="1:97" x14ac:dyDescent="0.35">
      <c r="A80" s="1">
        <v>79</v>
      </c>
      <c r="B80" s="4">
        <v>16.899999999999999</v>
      </c>
      <c r="C80" s="4">
        <v>22.8</v>
      </c>
      <c r="D80" s="4">
        <v>17.5</v>
      </c>
      <c r="E80" s="4">
        <v>13.7</v>
      </c>
      <c r="F80" s="4">
        <v>16.600000000000001</v>
      </c>
      <c r="G80" s="4">
        <v>16.7</v>
      </c>
      <c r="H80" s="4">
        <v>18.3</v>
      </c>
      <c r="I80" s="4">
        <v>20.8</v>
      </c>
      <c r="J80" s="4">
        <v>17.899999999999999</v>
      </c>
      <c r="K80" s="4">
        <v>21.3</v>
      </c>
      <c r="L80" s="4">
        <v>23.4</v>
      </c>
      <c r="M80" s="4">
        <v>28.6</v>
      </c>
      <c r="N80" s="4">
        <v>28.8</v>
      </c>
      <c r="O80" s="4">
        <v>31.1</v>
      </c>
      <c r="P80" s="4">
        <v>28.2</v>
      </c>
      <c r="Q80" s="4">
        <v>25.9</v>
      </c>
      <c r="R80" s="4">
        <v>18.399999999999999</v>
      </c>
      <c r="S80" s="4">
        <v>15.1</v>
      </c>
      <c r="T80" s="4">
        <v>21.3</v>
      </c>
      <c r="U80" s="4">
        <v>19.399999999999999</v>
      </c>
      <c r="V80" s="4">
        <v>22.2</v>
      </c>
      <c r="W80" s="4">
        <v>20.7</v>
      </c>
      <c r="X80" s="4">
        <v>9.4</v>
      </c>
      <c r="Y80" s="4">
        <v>13.9</v>
      </c>
      <c r="Z80" s="4">
        <v>22.5</v>
      </c>
      <c r="AA80" s="3">
        <v>12</v>
      </c>
      <c r="AB80" s="4">
        <v>28.6</v>
      </c>
      <c r="AC80" s="4">
        <v>25.1</v>
      </c>
      <c r="AD80" s="3">
        <v>16</v>
      </c>
      <c r="AE80" s="4">
        <v>3.7</v>
      </c>
      <c r="AF80" s="4">
        <v>34.700000000000003</v>
      </c>
      <c r="AG80" s="4">
        <v>23.9</v>
      </c>
      <c r="AH80" s="4">
        <v>27.4</v>
      </c>
      <c r="AI80" s="4">
        <v>8.8000000000000007</v>
      </c>
      <c r="AJ80" s="4">
        <v>3.3</v>
      </c>
      <c r="AK80" s="4">
        <v>30.8</v>
      </c>
      <c r="AL80" s="4">
        <v>25.4</v>
      </c>
      <c r="AM80" s="4">
        <v>34.1</v>
      </c>
      <c r="AN80" s="4">
        <v>17.3</v>
      </c>
      <c r="AO80" s="4">
        <v>15.6</v>
      </c>
      <c r="AP80" s="4">
        <v>4.2</v>
      </c>
      <c r="AQ80" s="4">
        <v>10.6</v>
      </c>
      <c r="AR80" s="4">
        <v>44.2</v>
      </c>
      <c r="AS80" s="4">
        <v>13.5</v>
      </c>
      <c r="AT80" s="4">
        <v>12.6</v>
      </c>
      <c r="AU80" s="4">
        <v>13.9</v>
      </c>
      <c r="AV80" s="4">
        <v>22.9</v>
      </c>
      <c r="AW80" s="4">
        <v>32.4</v>
      </c>
      <c r="AX80" s="4">
        <v>31.7</v>
      </c>
      <c r="AY80" s="4">
        <v>19.600000000000001</v>
      </c>
      <c r="AZ80" s="4">
        <v>12.3</v>
      </c>
      <c r="BA80" s="4">
        <v>15.6</v>
      </c>
      <c r="BB80" s="4">
        <v>13.3</v>
      </c>
      <c r="BC80" s="4">
        <v>11.5</v>
      </c>
      <c r="BD80" s="4">
        <v>9.1</v>
      </c>
      <c r="BE80" s="4">
        <v>37.9</v>
      </c>
      <c r="BF80" s="4">
        <v>32.700000000000003</v>
      </c>
      <c r="BG80" s="4">
        <v>27.8</v>
      </c>
      <c r="BH80" s="4">
        <v>25.4</v>
      </c>
      <c r="BI80" s="4">
        <v>32.6</v>
      </c>
      <c r="BJ80" s="4">
        <v>6.3</v>
      </c>
      <c r="BK80" s="4">
        <v>18.600000000000001</v>
      </c>
      <c r="BL80" s="4">
        <v>20.6</v>
      </c>
      <c r="BM80" s="4">
        <v>23.6</v>
      </c>
      <c r="BN80" s="4">
        <v>25.6</v>
      </c>
      <c r="BO80" s="4">
        <v>26.5</v>
      </c>
      <c r="BP80" s="4">
        <v>25.6</v>
      </c>
      <c r="BQ80" s="4">
        <v>24.4</v>
      </c>
      <c r="BR80" s="4">
        <v>6.5</v>
      </c>
      <c r="BS80" s="4">
        <v>1.7</v>
      </c>
      <c r="BT80" s="4">
        <v>30.9</v>
      </c>
      <c r="BU80" s="4">
        <v>3.8</v>
      </c>
      <c r="BV80" s="4">
        <v>24.1</v>
      </c>
      <c r="BW80" s="4">
        <v>23.8</v>
      </c>
      <c r="BX80" s="4">
        <v>6.7</v>
      </c>
      <c r="BY80" s="4">
        <v>30.1</v>
      </c>
      <c r="BZ80" s="4">
        <v>10.7</v>
      </c>
      <c r="CA80" s="4">
        <v>12.6</v>
      </c>
      <c r="CB80" s="4">
        <v>10.8</v>
      </c>
      <c r="CC80" s="4">
        <v>11.7</v>
      </c>
      <c r="CD80" s="4">
        <v>5.4</v>
      </c>
      <c r="CE80" s="4">
        <v>17.2</v>
      </c>
      <c r="CF80" s="4">
        <v>10.7</v>
      </c>
      <c r="CG80" s="4">
        <v>22.7</v>
      </c>
      <c r="CH80" s="4">
        <v>25.8</v>
      </c>
      <c r="CI80" s="4">
        <v>22.1</v>
      </c>
      <c r="CJ80" s="4">
        <v>26.5</v>
      </c>
      <c r="CK80" s="4">
        <v>32.4</v>
      </c>
      <c r="CL80" s="3">
        <v>21</v>
      </c>
      <c r="CM80" s="4">
        <v>20.7</v>
      </c>
      <c r="CN80" s="4">
        <v>26.2</v>
      </c>
      <c r="CO80" s="4">
        <v>17.2</v>
      </c>
      <c r="CP80" s="4">
        <v>22.6</v>
      </c>
      <c r="CQ80" s="4">
        <v>7.1</v>
      </c>
      <c r="CR80" s="4">
        <v>13.5</v>
      </c>
      <c r="CS80" s="4">
        <v>1.8</v>
      </c>
    </row>
    <row r="81" spans="1:97" x14ac:dyDescent="0.35">
      <c r="A81" s="1">
        <v>80</v>
      </c>
      <c r="B81" s="3">
        <v>11</v>
      </c>
      <c r="C81" s="4">
        <v>12.3</v>
      </c>
      <c r="D81" s="4">
        <v>14.1</v>
      </c>
      <c r="E81" s="4">
        <v>10.199999999999999</v>
      </c>
      <c r="F81" s="4">
        <v>13.1</v>
      </c>
      <c r="G81" s="4">
        <v>6.2</v>
      </c>
      <c r="H81" s="4">
        <v>4.8</v>
      </c>
      <c r="I81" s="4">
        <v>10.3</v>
      </c>
      <c r="J81" s="4">
        <v>12.4</v>
      </c>
      <c r="K81" s="4">
        <v>13.8</v>
      </c>
      <c r="L81" s="4">
        <v>20.9</v>
      </c>
      <c r="M81" s="4">
        <v>20.399999999999999</v>
      </c>
      <c r="N81" s="4">
        <v>23.9</v>
      </c>
      <c r="O81" s="4">
        <v>22.9</v>
      </c>
      <c r="P81" s="4">
        <v>18.399999999999999</v>
      </c>
      <c r="Q81" s="4">
        <v>20.8</v>
      </c>
      <c r="R81" s="4">
        <v>7.9</v>
      </c>
      <c r="S81" s="4">
        <v>8.5</v>
      </c>
      <c r="T81" s="4">
        <v>13.1</v>
      </c>
      <c r="U81" s="4">
        <v>16.100000000000001</v>
      </c>
      <c r="V81" s="4">
        <v>11.7</v>
      </c>
      <c r="W81" s="4">
        <v>15.5</v>
      </c>
      <c r="X81" s="4">
        <v>3.8</v>
      </c>
      <c r="Y81" s="4">
        <v>12.7</v>
      </c>
      <c r="Z81" s="4">
        <v>14.3</v>
      </c>
      <c r="AA81" s="3">
        <v>7</v>
      </c>
      <c r="AB81" s="4">
        <v>18.100000000000001</v>
      </c>
      <c r="AC81" s="4">
        <v>16.899999999999999</v>
      </c>
      <c r="AD81" s="4">
        <v>12.7</v>
      </c>
      <c r="AE81" s="4">
        <v>15.2</v>
      </c>
      <c r="AF81" s="4">
        <v>26.7</v>
      </c>
      <c r="AG81" s="4">
        <v>18.7</v>
      </c>
      <c r="AH81" s="4">
        <v>27.6</v>
      </c>
      <c r="AI81" s="4">
        <v>14.6</v>
      </c>
      <c r="AJ81" s="4">
        <v>12.9</v>
      </c>
      <c r="AK81" s="4">
        <v>16.8</v>
      </c>
      <c r="AL81" s="4">
        <v>19.100000000000001</v>
      </c>
      <c r="AM81" s="4">
        <v>20.100000000000001</v>
      </c>
      <c r="AN81" s="4">
        <v>8.4</v>
      </c>
      <c r="AO81" s="4">
        <v>13.6</v>
      </c>
      <c r="AP81" s="4">
        <v>9.8000000000000007</v>
      </c>
      <c r="AQ81" s="4">
        <v>4.8</v>
      </c>
      <c r="AR81" s="4">
        <v>29.1</v>
      </c>
      <c r="AS81" s="4">
        <v>15.9</v>
      </c>
      <c r="AT81" s="4">
        <v>9.1</v>
      </c>
      <c r="AU81" s="3">
        <v>25</v>
      </c>
      <c r="AV81" s="4">
        <v>23.5</v>
      </c>
      <c r="AW81" s="4">
        <v>24.2</v>
      </c>
      <c r="AX81" s="3">
        <v>22</v>
      </c>
      <c r="AY81" s="4">
        <v>17.5</v>
      </c>
      <c r="AZ81" s="4">
        <v>18.399999999999999</v>
      </c>
      <c r="BA81" s="4">
        <v>14.9</v>
      </c>
      <c r="BB81" s="4">
        <v>1.1000000000000001</v>
      </c>
      <c r="BC81" s="4">
        <v>4.9000000000000004</v>
      </c>
      <c r="BD81" s="4">
        <v>4.7</v>
      </c>
      <c r="BE81" s="4">
        <v>37.4</v>
      </c>
      <c r="BF81" s="4">
        <v>32.700000000000003</v>
      </c>
      <c r="BG81" s="4">
        <v>20.2</v>
      </c>
      <c r="BH81" s="4">
        <v>20.7</v>
      </c>
      <c r="BI81" s="4">
        <v>32.1</v>
      </c>
      <c r="BJ81" s="4">
        <v>6.4</v>
      </c>
      <c r="BK81" s="4">
        <v>11.4</v>
      </c>
      <c r="BL81" s="4">
        <v>16.2</v>
      </c>
      <c r="BM81" s="4">
        <v>18.8</v>
      </c>
      <c r="BN81" s="4">
        <v>20.7</v>
      </c>
      <c r="BO81" s="4">
        <v>21.6</v>
      </c>
      <c r="BP81" s="4">
        <v>20.7</v>
      </c>
      <c r="BQ81" s="4">
        <v>19.5</v>
      </c>
      <c r="BR81" s="4">
        <v>17.7</v>
      </c>
      <c r="BS81" s="4">
        <v>13.4</v>
      </c>
      <c r="BT81" s="4">
        <v>25.4</v>
      </c>
      <c r="BU81" s="4">
        <v>13.2</v>
      </c>
      <c r="BV81" s="4">
        <v>23.5</v>
      </c>
      <c r="BW81" s="4">
        <v>13.3</v>
      </c>
      <c r="BX81" s="3">
        <v>12</v>
      </c>
      <c r="BY81" s="4">
        <v>20.9</v>
      </c>
      <c r="BZ81" s="4">
        <v>8.8000000000000007</v>
      </c>
      <c r="CA81" s="4">
        <v>3.2</v>
      </c>
      <c r="CB81" s="4">
        <v>10.3</v>
      </c>
      <c r="CC81" s="4">
        <v>16.600000000000001</v>
      </c>
      <c r="CD81" s="4">
        <v>17.100000000000001</v>
      </c>
      <c r="CE81" s="4">
        <v>15.1</v>
      </c>
      <c r="CF81" s="4">
        <v>15.8</v>
      </c>
      <c r="CG81" s="4">
        <v>9.4</v>
      </c>
      <c r="CH81" s="4">
        <v>18.7</v>
      </c>
      <c r="CI81" s="4">
        <v>7.8</v>
      </c>
      <c r="CJ81" s="4">
        <v>28.2</v>
      </c>
      <c r="CK81" s="4">
        <v>24.9</v>
      </c>
      <c r="CL81" s="4">
        <v>6.8</v>
      </c>
      <c r="CM81" s="4">
        <v>3.3</v>
      </c>
      <c r="CN81" s="4">
        <v>16.399999999999999</v>
      </c>
      <c r="CO81" s="4">
        <v>15.3</v>
      </c>
      <c r="CP81" s="4">
        <v>18.2</v>
      </c>
      <c r="CQ81" s="4">
        <v>12.6</v>
      </c>
      <c r="CR81" s="3">
        <v>10</v>
      </c>
      <c r="CS81" s="4">
        <v>15.1</v>
      </c>
    </row>
    <row r="82" spans="1:97" x14ac:dyDescent="0.35">
      <c r="A82" s="1">
        <v>81</v>
      </c>
      <c r="B82" s="4">
        <v>15.7</v>
      </c>
      <c r="C82" s="3">
        <v>17</v>
      </c>
      <c r="D82" s="4">
        <v>18.8</v>
      </c>
      <c r="E82" s="4">
        <v>14.9</v>
      </c>
      <c r="F82" s="4">
        <v>17.8</v>
      </c>
      <c r="G82" s="4">
        <v>10.9</v>
      </c>
      <c r="H82" s="4">
        <v>12.5</v>
      </c>
      <c r="I82" s="3">
        <v>15</v>
      </c>
      <c r="J82" s="4">
        <v>17.100000000000001</v>
      </c>
      <c r="K82" s="4">
        <v>18.600000000000001</v>
      </c>
      <c r="L82" s="4">
        <v>25.7</v>
      </c>
      <c r="M82" s="4">
        <v>25.1</v>
      </c>
      <c r="N82" s="3">
        <v>20</v>
      </c>
      <c r="O82" s="4">
        <v>27.6</v>
      </c>
      <c r="P82" s="4">
        <v>23.1</v>
      </c>
      <c r="Q82" s="4">
        <v>25.5</v>
      </c>
      <c r="R82" s="4">
        <v>12.6</v>
      </c>
      <c r="S82" s="4">
        <v>13.2</v>
      </c>
      <c r="T82" s="4">
        <v>17.8</v>
      </c>
      <c r="U82" s="4">
        <v>20.8</v>
      </c>
      <c r="V82" s="4">
        <v>16.399999999999999</v>
      </c>
      <c r="W82" s="4">
        <v>20.2</v>
      </c>
      <c r="X82" s="3">
        <v>6</v>
      </c>
      <c r="Y82" s="4">
        <v>17.5</v>
      </c>
      <c r="Z82" s="3">
        <v>19</v>
      </c>
      <c r="AA82" s="4">
        <v>11.7</v>
      </c>
      <c r="AB82" s="4">
        <v>22.8</v>
      </c>
      <c r="AC82" s="4">
        <v>21.6</v>
      </c>
      <c r="AD82" s="4">
        <v>17.399999999999999</v>
      </c>
      <c r="AE82" s="4">
        <v>12.4</v>
      </c>
      <c r="AF82" s="3">
        <v>26</v>
      </c>
      <c r="AG82" s="4">
        <v>23.4</v>
      </c>
      <c r="AH82" s="4">
        <v>32.299999999999997</v>
      </c>
      <c r="AI82" s="4">
        <v>17.2</v>
      </c>
      <c r="AJ82" s="4">
        <v>10.1</v>
      </c>
      <c r="AK82" s="3">
        <v>22</v>
      </c>
      <c r="AL82" s="4">
        <v>16.600000000000001</v>
      </c>
      <c r="AM82" s="4">
        <v>25.4</v>
      </c>
      <c r="AN82" s="4">
        <v>8.5</v>
      </c>
      <c r="AO82" s="4">
        <v>6.2</v>
      </c>
      <c r="AP82" s="4">
        <v>7.1</v>
      </c>
      <c r="AQ82" s="4">
        <v>1.9</v>
      </c>
      <c r="AR82" s="4">
        <v>35.5</v>
      </c>
      <c r="AS82" s="4">
        <v>20.7</v>
      </c>
      <c r="AT82" s="4">
        <v>13.8</v>
      </c>
      <c r="AU82" s="4">
        <v>22.3</v>
      </c>
      <c r="AV82" s="4">
        <v>31.3</v>
      </c>
      <c r="AW82" s="4">
        <v>28.9</v>
      </c>
      <c r="AX82" s="4">
        <v>26.7</v>
      </c>
      <c r="AY82" s="4">
        <v>22.2</v>
      </c>
      <c r="AZ82" s="4">
        <v>20.7</v>
      </c>
      <c r="BA82" s="4">
        <v>19.7</v>
      </c>
      <c r="BB82" s="4">
        <v>7.5</v>
      </c>
      <c r="BC82" s="4">
        <v>9.6</v>
      </c>
      <c r="BD82" s="4">
        <v>8.6</v>
      </c>
      <c r="BE82" s="4">
        <v>42.1</v>
      </c>
      <c r="BF82" s="4">
        <v>37.4</v>
      </c>
      <c r="BG82" s="3">
        <v>19</v>
      </c>
      <c r="BH82" s="4">
        <v>25.4</v>
      </c>
      <c r="BI82" s="4">
        <v>36.9</v>
      </c>
      <c r="BJ82" s="4">
        <v>8.1999999999999993</v>
      </c>
      <c r="BK82" s="4">
        <v>9.8000000000000007</v>
      </c>
      <c r="BL82" s="4">
        <v>11.8</v>
      </c>
      <c r="BM82" s="4">
        <v>14.9</v>
      </c>
      <c r="BN82" s="4">
        <v>16.8</v>
      </c>
      <c r="BO82" s="4">
        <v>17.7</v>
      </c>
      <c r="BP82" s="4">
        <v>16.8</v>
      </c>
      <c r="BQ82" s="4">
        <v>15.6</v>
      </c>
      <c r="BR82" s="4">
        <v>14.9</v>
      </c>
      <c r="BS82" s="4">
        <v>10.6</v>
      </c>
      <c r="BT82" s="4">
        <v>22.2</v>
      </c>
      <c r="BU82" s="4">
        <v>12.2</v>
      </c>
      <c r="BV82" s="4">
        <v>28.2</v>
      </c>
      <c r="BW82" s="3">
        <v>18</v>
      </c>
      <c r="BX82" s="4">
        <v>8.1</v>
      </c>
      <c r="BY82" s="4">
        <v>25.6</v>
      </c>
      <c r="BZ82" s="4">
        <v>4.9000000000000004</v>
      </c>
      <c r="CA82" s="4">
        <v>3.9</v>
      </c>
      <c r="CB82" s="4">
        <v>13.5</v>
      </c>
      <c r="CC82" s="4">
        <v>12.8</v>
      </c>
      <c r="CD82" s="4">
        <v>14.4</v>
      </c>
      <c r="CE82" s="4">
        <v>7.8</v>
      </c>
      <c r="CF82" s="4">
        <v>19.100000000000001</v>
      </c>
      <c r="CG82" s="4">
        <v>13.9</v>
      </c>
      <c r="CH82" s="4">
        <v>23.4</v>
      </c>
      <c r="CI82" s="4">
        <v>13.4</v>
      </c>
      <c r="CJ82" s="3">
        <v>35</v>
      </c>
      <c r="CK82" s="4">
        <v>23.6</v>
      </c>
      <c r="CL82" s="4">
        <v>14.1</v>
      </c>
      <c r="CM82" s="4">
        <v>11.9</v>
      </c>
      <c r="CN82" s="4">
        <v>21.1</v>
      </c>
      <c r="CO82" s="4">
        <v>11.4</v>
      </c>
      <c r="CP82" s="4">
        <v>13.9</v>
      </c>
      <c r="CQ82" s="4">
        <v>17.3</v>
      </c>
      <c r="CR82" s="4">
        <v>14.7</v>
      </c>
      <c r="CS82" s="4">
        <v>12.3</v>
      </c>
    </row>
    <row r="83" spans="1:97" x14ac:dyDescent="0.35">
      <c r="A83" s="1">
        <v>82</v>
      </c>
      <c r="B83" s="4">
        <v>21.5</v>
      </c>
      <c r="C83" s="4">
        <v>22.8</v>
      </c>
      <c r="D83" s="4">
        <v>24.7</v>
      </c>
      <c r="E83" s="4">
        <v>20.9</v>
      </c>
      <c r="F83" s="4">
        <v>23.8</v>
      </c>
      <c r="G83" s="4">
        <v>16.7</v>
      </c>
      <c r="H83" s="4">
        <v>15.8</v>
      </c>
      <c r="I83" s="4">
        <v>21.4</v>
      </c>
      <c r="J83" s="3">
        <v>23</v>
      </c>
      <c r="K83" s="4">
        <v>24.4</v>
      </c>
      <c r="L83" s="4">
        <v>30.9</v>
      </c>
      <c r="M83" s="4">
        <v>30.9</v>
      </c>
      <c r="N83" s="4">
        <v>12.1</v>
      </c>
      <c r="O83" s="4">
        <v>33.4</v>
      </c>
      <c r="P83" s="4">
        <v>23.5</v>
      </c>
      <c r="Q83" s="4">
        <v>31.3</v>
      </c>
      <c r="R83" s="4">
        <v>13.9</v>
      </c>
      <c r="S83" s="3">
        <v>19</v>
      </c>
      <c r="T83" s="4">
        <v>23.6</v>
      </c>
      <c r="U83" s="4">
        <v>26.6</v>
      </c>
      <c r="V83" s="4">
        <v>18.2</v>
      </c>
      <c r="W83" s="3">
        <v>26</v>
      </c>
      <c r="X83" s="4">
        <v>15.5</v>
      </c>
      <c r="Y83" s="4">
        <v>23.4</v>
      </c>
      <c r="Z83" s="3">
        <v>22</v>
      </c>
      <c r="AA83" s="4">
        <v>17.600000000000001</v>
      </c>
      <c r="AB83" s="4">
        <v>25.8</v>
      </c>
      <c r="AC83" s="4">
        <v>26.8</v>
      </c>
      <c r="AD83" s="4">
        <v>23.3</v>
      </c>
      <c r="AE83" s="3">
        <v>21</v>
      </c>
      <c r="AF83" s="4">
        <v>18.100000000000001</v>
      </c>
      <c r="AG83" s="4">
        <v>29.3</v>
      </c>
      <c r="AH83" s="4">
        <v>38.1</v>
      </c>
      <c r="AI83" s="4">
        <v>25.8</v>
      </c>
      <c r="AJ83" s="4">
        <v>18.7</v>
      </c>
      <c r="AK83" s="4">
        <v>14.1</v>
      </c>
      <c r="AL83" s="4">
        <v>8.6999999999999993</v>
      </c>
      <c r="AM83" s="4">
        <v>17.5</v>
      </c>
      <c r="AN83" s="4">
        <v>4.7</v>
      </c>
      <c r="AO83" s="4">
        <v>6.4</v>
      </c>
      <c r="AP83" s="4">
        <v>15.7</v>
      </c>
      <c r="AQ83" s="4">
        <v>10.5</v>
      </c>
      <c r="AR83" s="4">
        <v>27.6</v>
      </c>
      <c r="AS83" s="4">
        <v>26.6</v>
      </c>
      <c r="AT83" s="4">
        <v>19.8</v>
      </c>
      <c r="AU83" s="4">
        <v>30.9</v>
      </c>
      <c r="AV83" s="4">
        <v>39.9</v>
      </c>
      <c r="AW83" s="4">
        <v>31.6</v>
      </c>
      <c r="AX83" s="4">
        <v>23.7</v>
      </c>
      <c r="AY83" s="4">
        <v>28.2</v>
      </c>
      <c r="AZ83" s="4">
        <v>29.3</v>
      </c>
      <c r="BA83" s="4">
        <v>25.6</v>
      </c>
      <c r="BB83" s="4">
        <v>13.3</v>
      </c>
      <c r="BC83" s="3">
        <v>18</v>
      </c>
      <c r="BD83" s="4">
        <v>18.2</v>
      </c>
      <c r="BE83" s="4">
        <v>47.9</v>
      </c>
      <c r="BF83" s="4">
        <v>43.2</v>
      </c>
      <c r="BG83" s="4">
        <v>11.1</v>
      </c>
      <c r="BH83" s="4">
        <v>31.2</v>
      </c>
      <c r="BI83" s="4">
        <v>42.7</v>
      </c>
      <c r="BJ83" s="4">
        <v>16.7</v>
      </c>
      <c r="BK83" s="4">
        <v>3.9</v>
      </c>
      <c r="BL83" s="4">
        <v>4.2</v>
      </c>
      <c r="BM83" s="3">
        <v>7</v>
      </c>
      <c r="BN83" s="4">
        <v>8.9</v>
      </c>
      <c r="BO83" s="4">
        <v>9.8000000000000007</v>
      </c>
      <c r="BP83" s="4">
        <v>8.9</v>
      </c>
      <c r="BQ83" s="4">
        <v>7.7</v>
      </c>
      <c r="BR83" s="4">
        <v>23.5</v>
      </c>
      <c r="BS83" s="4">
        <v>19.2</v>
      </c>
      <c r="BT83" s="4">
        <v>14.3</v>
      </c>
      <c r="BU83" s="4">
        <v>20.8</v>
      </c>
      <c r="BV83" s="3">
        <v>34</v>
      </c>
      <c r="BW83" s="4">
        <v>16.899999999999999</v>
      </c>
      <c r="BX83" s="4">
        <v>17.7</v>
      </c>
      <c r="BY83" s="4">
        <v>26.4</v>
      </c>
      <c r="BZ83" s="4">
        <v>14.5</v>
      </c>
      <c r="CA83" s="4">
        <v>11.4</v>
      </c>
      <c r="CB83" s="3">
        <v>21</v>
      </c>
      <c r="CC83" s="4">
        <v>22.4</v>
      </c>
      <c r="CD83" s="3">
        <v>23</v>
      </c>
      <c r="CE83" s="4">
        <v>14.5</v>
      </c>
      <c r="CF83" s="4">
        <v>27.7</v>
      </c>
      <c r="CG83" s="3">
        <v>6</v>
      </c>
      <c r="CH83" s="4">
        <v>31.2</v>
      </c>
      <c r="CI83" s="4">
        <v>10.199999999999999</v>
      </c>
      <c r="CJ83" s="4">
        <v>38.799999999999997</v>
      </c>
      <c r="CK83" s="4">
        <v>15.7</v>
      </c>
      <c r="CL83" s="4">
        <v>13.5</v>
      </c>
      <c r="CM83" s="4">
        <v>11.4</v>
      </c>
      <c r="CN83" s="4">
        <v>19.399999999999999</v>
      </c>
      <c r="CO83" s="3">
        <v>21</v>
      </c>
      <c r="CP83" s="4">
        <v>13.9</v>
      </c>
      <c r="CQ83" s="4">
        <v>23.3</v>
      </c>
      <c r="CR83" s="4">
        <v>20.6</v>
      </c>
      <c r="CS83" s="4">
        <v>20.9</v>
      </c>
    </row>
    <row r="84" spans="1:97" x14ac:dyDescent="0.35">
      <c r="A84" s="1">
        <v>83</v>
      </c>
      <c r="B84" s="3">
        <v>11</v>
      </c>
      <c r="C84" s="4">
        <v>12.3</v>
      </c>
      <c r="D84" s="4">
        <v>14.1</v>
      </c>
      <c r="E84" s="4">
        <v>10.199999999999999</v>
      </c>
      <c r="F84" s="4">
        <v>13.1</v>
      </c>
      <c r="G84" s="4">
        <v>6.2</v>
      </c>
      <c r="H84" s="4">
        <v>4.8</v>
      </c>
      <c r="I84" s="4">
        <v>10.3</v>
      </c>
      <c r="J84" s="4">
        <v>12.4</v>
      </c>
      <c r="K84" s="4">
        <v>13.8</v>
      </c>
      <c r="L84" s="4">
        <v>20.9</v>
      </c>
      <c r="M84" s="4">
        <v>20.399999999999999</v>
      </c>
      <c r="N84" s="4">
        <v>23.9</v>
      </c>
      <c r="O84" s="4">
        <v>22.9</v>
      </c>
      <c r="P84" s="4">
        <v>18.399999999999999</v>
      </c>
      <c r="Q84" s="4">
        <v>20.8</v>
      </c>
      <c r="R84" s="4">
        <v>7.9</v>
      </c>
      <c r="S84" s="4">
        <v>8.5</v>
      </c>
      <c r="T84" s="4">
        <v>13.1</v>
      </c>
      <c r="U84" s="4">
        <v>16.100000000000001</v>
      </c>
      <c r="V84" s="4">
        <v>11.7</v>
      </c>
      <c r="W84" s="4">
        <v>15.5</v>
      </c>
      <c r="X84" s="4">
        <v>3.8</v>
      </c>
      <c r="Y84" s="4">
        <v>12.7</v>
      </c>
      <c r="Z84" s="4">
        <v>14.3</v>
      </c>
      <c r="AA84" s="3">
        <v>7</v>
      </c>
      <c r="AB84" s="4">
        <v>18.100000000000001</v>
      </c>
      <c r="AC84" s="4">
        <v>16.899999999999999</v>
      </c>
      <c r="AD84" s="4">
        <v>12.7</v>
      </c>
      <c r="AE84" s="4">
        <v>15.2</v>
      </c>
      <c r="AF84" s="4">
        <v>26.7</v>
      </c>
      <c r="AG84" s="4">
        <v>18.7</v>
      </c>
      <c r="AH84" s="4">
        <v>27.6</v>
      </c>
      <c r="AI84" s="4">
        <v>14.6</v>
      </c>
      <c r="AJ84" s="4">
        <v>12.9</v>
      </c>
      <c r="AK84" s="4">
        <v>16.8</v>
      </c>
      <c r="AL84" s="4">
        <v>19.100000000000001</v>
      </c>
      <c r="AM84" s="4">
        <v>20.100000000000001</v>
      </c>
      <c r="AN84" s="4">
        <v>8.4</v>
      </c>
      <c r="AO84" s="4">
        <v>13.6</v>
      </c>
      <c r="AP84" s="4">
        <v>9.8000000000000007</v>
      </c>
      <c r="AQ84" s="4">
        <v>4.8</v>
      </c>
      <c r="AR84" s="4">
        <v>29.1</v>
      </c>
      <c r="AS84" s="4">
        <v>15.9</v>
      </c>
      <c r="AT84" s="4">
        <v>9.1</v>
      </c>
      <c r="AU84" s="3">
        <v>25</v>
      </c>
      <c r="AV84" s="4">
        <v>23.5</v>
      </c>
      <c r="AW84" s="4">
        <v>24.2</v>
      </c>
      <c r="AX84" s="3">
        <v>22</v>
      </c>
      <c r="AY84" s="4">
        <v>17.5</v>
      </c>
      <c r="AZ84" s="4">
        <v>18.399999999999999</v>
      </c>
      <c r="BA84" s="4">
        <v>14.9</v>
      </c>
      <c r="BB84" s="4">
        <v>1.1000000000000001</v>
      </c>
      <c r="BC84" s="4">
        <v>4.9000000000000004</v>
      </c>
      <c r="BD84" s="4">
        <v>4.7</v>
      </c>
      <c r="BE84" s="4">
        <v>37.4</v>
      </c>
      <c r="BF84" s="4">
        <v>32.700000000000003</v>
      </c>
      <c r="BG84" s="4">
        <v>20.2</v>
      </c>
      <c r="BH84" s="4">
        <v>20.7</v>
      </c>
      <c r="BI84" s="4">
        <v>32.1</v>
      </c>
      <c r="BJ84" s="4">
        <v>6.4</v>
      </c>
      <c r="BK84" s="4">
        <v>11.4</v>
      </c>
      <c r="BL84" s="4">
        <v>16.2</v>
      </c>
      <c r="BM84" s="4">
        <v>18.8</v>
      </c>
      <c r="BN84" s="4">
        <v>20.7</v>
      </c>
      <c r="BO84" s="4">
        <v>21.6</v>
      </c>
      <c r="BP84" s="4">
        <v>20.7</v>
      </c>
      <c r="BQ84" s="4">
        <v>19.5</v>
      </c>
      <c r="BR84" s="4">
        <v>17.7</v>
      </c>
      <c r="BS84" s="4">
        <v>13.4</v>
      </c>
      <c r="BT84" s="4">
        <v>25.4</v>
      </c>
      <c r="BU84" s="4">
        <v>13.2</v>
      </c>
      <c r="BV84" s="4">
        <v>23.5</v>
      </c>
      <c r="BW84" s="4">
        <v>13.3</v>
      </c>
      <c r="BX84" s="3">
        <v>12</v>
      </c>
      <c r="BY84" s="4">
        <v>20.9</v>
      </c>
      <c r="BZ84" s="4">
        <v>8.8000000000000007</v>
      </c>
      <c r="CA84" s="4">
        <v>3.2</v>
      </c>
      <c r="CB84" s="4">
        <v>10.3</v>
      </c>
      <c r="CC84" s="4">
        <v>16.600000000000001</v>
      </c>
      <c r="CD84" s="4">
        <v>17.100000000000001</v>
      </c>
      <c r="CE84" s="4">
        <v>15.1</v>
      </c>
      <c r="CF84" s="4">
        <v>15.8</v>
      </c>
      <c r="CG84" s="4">
        <v>9.4</v>
      </c>
      <c r="CH84" s="4">
        <v>18.7</v>
      </c>
      <c r="CI84" s="4">
        <v>7.8</v>
      </c>
      <c r="CJ84" s="4">
        <v>28.2</v>
      </c>
      <c r="CK84" s="4">
        <v>24.9</v>
      </c>
      <c r="CL84" s="4">
        <v>6.8</v>
      </c>
      <c r="CM84" s="4">
        <v>3.3</v>
      </c>
      <c r="CN84" s="4">
        <v>16.399999999999999</v>
      </c>
      <c r="CO84" s="4">
        <v>15.3</v>
      </c>
      <c r="CP84" s="4">
        <v>18.2</v>
      </c>
      <c r="CQ84" s="4">
        <v>12.6</v>
      </c>
      <c r="CR84" s="3">
        <v>10</v>
      </c>
      <c r="CS84" s="4">
        <v>15.1</v>
      </c>
    </row>
    <row r="85" spans="1:97" x14ac:dyDescent="0.35">
      <c r="A85" s="1">
        <v>84</v>
      </c>
      <c r="B85" s="4">
        <v>21.1</v>
      </c>
      <c r="C85" s="4">
        <v>19.8</v>
      </c>
      <c r="D85" s="4">
        <v>22.7</v>
      </c>
      <c r="E85" s="4">
        <v>25.6</v>
      </c>
      <c r="F85" s="4">
        <v>22.4</v>
      </c>
      <c r="G85" s="4">
        <v>23.4</v>
      </c>
      <c r="H85" s="4">
        <v>21.4</v>
      </c>
      <c r="I85" s="4">
        <v>19.8</v>
      </c>
      <c r="J85" s="3">
        <v>20</v>
      </c>
      <c r="K85" s="4">
        <v>22.1</v>
      </c>
      <c r="L85" s="4">
        <v>26.1</v>
      </c>
      <c r="M85" s="4">
        <v>19.600000000000001</v>
      </c>
      <c r="N85" s="3">
        <v>20</v>
      </c>
      <c r="O85" s="4">
        <v>20.7</v>
      </c>
      <c r="P85" s="4">
        <v>12.3</v>
      </c>
      <c r="Q85" s="4">
        <v>28.9</v>
      </c>
      <c r="R85" s="3">
        <v>22</v>
      </c>
      <c r="S85" s="4">
        <v>23.5</v>
      </c>
      <c r="T85" s="4">
        <v>20.100000000000001</v>
      </c>
      <c r="U85" s="4">
        <v>24.6</v>
      </c>
      <c r="V85" s="4">
        <v>16.2</v>
      </c>
      <c r="W85" s="4">
        <v>23.9</v>
      </c>
      <c r="X85" s="4">
        <v>28.9</v>
      </c>
      <c r="Y85" s="4">
        <v>28.4</v>
      </c>
      <c r="Z85" s="4">
        <v>16.899999999999999</v>
      </c>
      <c r="AA85" s="4">
        <v>27.2</v>
      </c>
      <c r="AB85" s="3">
        <v>17</v>
      </c>
      <c r="AC85" s="4">
        <v>22.1</v>
      </c>
      <c r="AD85" s="4">
        <v>24.8</v>
      </c>
      <c r="AE85" s="4">
        <v>35.4</v>
      </c>
      <c r="AF85" s="4">
        <v>8.3000000000000007</v>
      </c>
      <c r="AG85" s="4">
        <v>28.1</v>
      </c>
      <c r="AH85" s="4">
        <v>31.7</v>
      </c>
      <c r="AI85" s="4">
        <v>33.799999999999997</v>
      </c>
      <c r="AJ85" s="3">
        <v>32</v>
      </c>
      <c r="AK85" s="4">
        <v>16.8</v>
      </c>
      <c r="AL85" s="4">
        <v>17.100000000000001</v>
      </c>
      <c r="AM85" s="4">
        <v>9.9</v>
      </c>
      <c r="AN85" s="4">
        <v>26.6</v>
      </c>
      <c r="AO85" s="4">
        <v>28.3</v>
      </c>
      <c r="AP85" s="3">
        <v>36</v>
      </c>
      <c r="AQ85" s="4">
        <v>30.8</v>
      </c>
      <c r="AR85" s="4">
        <v>12.2</v>
      </c>
      <c r="AS85" s="4">
        <v>30.6</v>
      </c>
      <c r="AT85" s="4">
        <v>25.5</v>
      </c>
      <c r="AU85" s="3">
        <v>32</v>
      </c>
      <c r="AV85" s="4">
        <v>33.200000000000003</v>
      </c>
      <c r="AW85" s="4">
        <v>16.3</v>
      </c>
      <c r="AX85" s="4">
        <v>12.4</v>
      </c>
      <c r="AY85" s="4">
        <v>27.2</v>
      </c>
      <c r="AZ85" s="4">
        <v>37.6</v>
      </c>
      <c r="BA85" s="4">
        <v>25.9</v>
      </c>
      <c r="BB85" s="3">
        <v>27</v>
      </c>
      <c r="BC85" s="4">
        <v>27.6</v>
      </c>
      <c r="BD85" s="4">
        <v>29.6</v>
      </c>
      <c r="BE85" s="4">
        <v>36.700000000000003</v>
      </c>
      <c r="BF85" s="4">
        <v>32.299999999999997</v>
      </c>
      <c r="BG85" s="4">
        <v>11.9</v>
      </c>
      <c r="BH85" s="4">
        <v>29.1</v>
      </c>
      <c r="BI85" s="4">
        <v>38.799999999999997</v>
      </c>
      <c r="BJ85" s="4">
        <v>31.8</v>
      </c>
      <c r="BK85" s="4">
        <v>21.8</v>
      </c>
      <c r="BL85" s="4">
        <v>25.6</v>
      </c>
      <c r="BM85" s="4">
        <v>20.399999999999999</v>
      </c>
      <c r="BN85" s="4">
        <v>15.2</v>
      </c>
      <c r="BO85" s="4">
        <v>16.100000000000001</v>
      </c>
      <c r="BP85" s="4">
        <v>23.1</v>
      </c>
      <c r="BQ85" s="4">
        <v>23.4</v>
      </c>
      <c r="BR85" s="4">
        <v>37.799999999999997</v>
      </c>
      <c r="BS85" s="4">
        <v>36.1</v>
      </c>
      <c r="BT85" s="4">
        <v>10.6</v>
      </c>
      <c r="BU85" s="4">
        <v>32.4</v>
      </c>
      <c r="BV85" s="4">
        <v>31.9</v>
      </c>
      <c r="BW85" s="4">
        <v>15.1</v>
      </c>
      <c r="BX85" s="4">
        <v>36.9</v>
      </c>
      <c r="BY85" s="4">
        <v>15.2</v>
      </c>
      <c r="BZ85" s="4">
        <v>33.700000000000003</v>
      </c>
      <c r="CA85" s="3">
        <v>28</v>
      </c>
      <c r="CB85" s="4">
        <v>28.7</v>
      </c>
      <c r="CC85" s="4">
        <v>43.5</v>
      </c>
      <c r="CD85" s="4">
        <v>39.4</v>
      </c>
      <c r="CE85" s="4">
        <v>34.799999999999997</v>
      </c>
      <c r="CF85" s="4">
        <v>34.700000000000003</v>
      </c>
      <c r="CG85" s="4">
        <v>19.600000000000001</v>
      </c>
      <c r="CH85" s="4">
        <v>27.2</v>
      </c>
      <c r="CI85" s="4">
        <v>20.2</v>
      </c>
      <c r="CJ85" s="4">
        <v>35.1</v>
      </c>
      <c r="CK85" s="3">
        <v>13</v>
      </c>
      <c r="CL85" s="4">
        <v>19.899999999999999</v>
      </c>
      <c r="CM85" s="4">
        <v>24.2</v>
      </c>
      <c r="CN85" s="4">
        <v>12.4</v>
      </c>
      <c r="CO85" s="4">
        <v>40.200000000000003</v>
      </c>
      <c r="CP85" s="4">
        <v>34.200000000000003</v>
      </c>
      <c r="CQ85" s="4">
        <v>31.6</v>
      </c>
      <c r="CR85" s="4">
        <v>24.4</v>
      </c>
      <c r="CS85" s="4">
        <v>37.700000000000003</v>
      </c>
    </row>
    <row r="86" spans="1:97" x14ac:dyDescent="0.35">
      <c r="A86" s="1">
        <v>85</v>
      </c>
      <c r="B86" s="3">
        <v>9</v>
      </c>
      <c r="C86" s="4">
        <v>10.9</v>
      </c>
      <c r="D86" s="4">
        <v>9.6</v>
      </c>
      <c r="E86" s="4">
        <v>5.8</v>
      </c>
      <c r="F86" s="4">
        <v>8.6999999999999993</v>
      </c>
      <c r="G86" s="4">
        <v>8.8000000000000007</v>
      </c>
      <c r="H86" s="4">
        <v>10.4</v>
      </c>
      <c r="I86" s="4">
        <v>12.9</v>
      </c>
      <c r="J86" s="3">
        <v>10</v>
      </c>
      <c r="K86" s="4">
        <v>13.4</v>
      </c>
      <c r="L86" s="4">
        <v>15.5</v>
      </c>
      <c r="M86" s="4">
        <v>20.7</v>
      </c>
      <c r="N86" s="4">
        <v>28.3</v>
      </c>
      <c r="O86" s="4">
        <v>23.2</v>
      </c>
      <c r="P86" s="4">
        <v>20.3</v>
      </c>
      <c r="Q86" s="3">
        <v>18</v>
      </c>
      <c r="R86" s="4">
        <v>10.6</v>
      </c>
      <c r="S86" s="4">
        <v>7.2</v>
      </c>
      <c r="T86" s="4">
        <v>13.4</v>
      </c>
      <c r="U86" s="4">
        <v>11.5</v>
      </c>
      <c r="V86" s="4">
        <v>14.4</v>
      </c>
      <c r="W86" s="4">
        <v>12.7</v>
      </c>
      <c r="X86" s="4">
        <v>4.9000000000000004</v>
      </c>
      <c r="Y86" s="4">
        <v>7.9</v>
      </c>
      <c r="Z86" s="4">
        <v>14.6</v>
      </c>
      <c r="AA86" s="3">
        <v>4</v>
      </c>
      <c r="AB86" s="4">
        <v>19.899999999999999</v>
      </c>
      <c r="AC86" s="4">
        <v>17.2</v>
      </c>
      <c r="AD86" s="4">
        <v>8.1999999999999993</v>
      </c>
      <c r="AE86" s="4">
        <v>6.6</v>
      </c>
      <c r="AF86" s="4">
        <v>29.4</v>
      </c>
      <c r="AG86" s="4">
        <v>13.9</v>
      </c>
      <c r="AH86" s="4">
        <v>24.8</v>
      </c>
      <c r="AI86" s="4">
        <v>11.4</v>
      </c>
      <c r="AJ86" s="4">
        <v>3.3</v>
      </c>
      <c r="AK86" s="4">
        <v>19.600000000000001</v>
      </c>
      <c r="AL86" s="4">
        <v>21.9</v>
      </c>
      <c r="AM86" s="4">
        <v>22.2</v>
      </c>
      <c r="AN86" s="3">
        <v>15</v>
      </c>
      <c r="AO86" s="4">
        <v>16.399999999999999</v>
      </c>
      <c r="AP86" s="3">
        <v>4</v>
      </c>
      <c r="AQ86" s="4">
        <v>11.5</v>
      </c>
      <c r="AR86" s="4">
        <v>29.4</v>
      </c>
      <c r="AS86" s="4">
        <v>11.2</v>
      </c>
      <c r="AT86" s="4">
        <v>4.7</v>
      </c>
      <c r="AU86" s="4">
        <v>16.5</v>
      </c>
      <c r="AV86" s="4">
        <v>18.7</v>
      </c>
      <c r="AW86" s="4">
        <v>24.5</v>
      </c>
      <c r="AX86" s="4">
        <v>23.8</v>
      </c>
      <c r="AY86" s="4">
        <v>12.7</v>
      </c>
      <c r="AZ86" s="4">
        <v>14.8</v>
      </c>
      <c r="BA86" s="4">
        <v>10.199999999999999</v>
      </c>
      <c r="BB86" s="4">
        <v>9.1999999999999993</v>
      </c>
      <c r="BC86" s="4">
        <v>3.6</v>
      </c>
      <c r="BD86" s="4">
        <v>2.7</v>
      </c>
      <c r="BE86" s="4">
        <v>34.6</v>
      </c>
      <c r="BF86" s="4">
        <v>29.9</v>
      </c>
      <c r="BG86" s="3">
        <v>23</v>
      </c>
      <c r="BH86" s="4">
        <v>17.899999999999999</v>
      </c>
      <c r="BI86" s="4">
        <v>29.4</v>
      </c>
      <c r="BJ86" s="4">
        <v>2.9</v>
      </c>
      <c r="BK86" s="3">
        <v>18</v>
      </c>
      <c r="BL86" s="4">
        <v>22.8</v>
      </c>
      <c r="BM86" s="4">
        <v>25.4</v>
      </c>
      <c r="BN86" s="4">
        <v>23.7</v>
      </c>
      <c r="BO86" s="4">
        <v>28.2</v>
      </c>
      <c r="BP86" s="4">
        <v>27.3</v>
      </c>
      <c r="BQ86" s="4">
        <v>26.1</v>
      </c>
      <c r="BR86" s="4">
        <v>9.1</v>
      </c>
      <c r="BS86" s="4">
        <v>7.3</v>
      </c>
      <c r="BT86" s="4">
        <v>28.1</v>
      </c>
      <c r="BU86" s="4">
        <v>3.7</v>
      </c>
      <c r="BV86" s="4">
        <v>20.7</v>
      </c>
      <c r="BW86" s="3">
        <v>16</v>
      </c>
      <c r="BX86" s="4">
        <v>10.6</v>
      </c>
      <c r="BY86" s="4">
        <v>22.2</v>
      </c>
      <c r="BZ86" s="4">
        <v>11.5</v>
      </c>
      <c r="CA86" s="4">
        <v>12.9</v>
      </c>
      <c r="CB86" s="4">
        <v>2.2000000000000002</v>
      </c>
      <c r="CC86" s="4">
        <v>14.7</v>
      </c>
      <c r="CD86" s="4">
        <v>10.7</v>
      </c>
      <c r="CE86" s="3">
        <v>18</v>
      </c>
      <c r="CF86" s="4">
        <v>11.1</v>
      </c>
      <c r="CG86" s="4">
        <v>17.600000000000001</v>
      </c>
      <c r="CH86" s="4">
        <v>15.8</v>
      </c>
      <c r="CI86" s="4">
        <v>14.4</v>
      </c>
      <c r="CJ86" s="4">
        <v>25.5</v>
      </c>
      <c r="CK86" s="4">
        <v>27.7</v>
      </c>
      <c r="CL86" s="4">
        <v>13.2</v>
      </c>
      <c r="CM86" s="4">
        <v>10.8</v>
      </c>
      <c r="CN86" s="4">
        <v>18.2</v>
      </c>
      <c r="CO86" s="3">
        <v>18</v>
      </c>
      <c r="CP86" s="4">
        <v>24.8</v>
      </c>
      <c r="CQ86" s="4">
        <v>4.4000000000000004</v>
      </c>
      <c r="CR86" s="4">
        <v>5.5</v>
      </c>
      <c r="CS86" s="3">
        <v>9</v>
      </c>
    </row>
    <row r="87" spans="1:97" x14ac:dyDescent="0.35">
      <c r="A87" s="1">
        <v>86</v>
      </c>
      <c r="B87" s="4">
        <v>2.1</v>
      </c>
      <c r="C87" s="4">
        <v>3.9</v>
      </c>
      <c r="D87" s="4">
        <v>5.0999999999999996</v>
      </c>
      <c r="E87" s="4">
        <v>8.1</v>
      </c>
      <c r="F87" s="4">
        <v>3.5</v>
      </c>
      <c r="G87" s="4">
        <v>3.1</v>
      </c>
      <c r="H87" s="4">
        <v>4.9000000000000004</v>
      </c>
      <c r="I87" s="4">
        <v>1.4</v>
      </c>
      <c r="J87" s="4">
        <v>3.2</v>
      </c>
      <c r="K87" s="4">
        <v>5.5</v>
      </c>
      <c r="L87" s="4">
        <v>9.3000000000000007</v>
      </c>
      <c r="M87" s="4">
        <v>12.2</v>
      </c>
      <c r="N87" s="3">
        <v>19</v>
      </c>
      <c r="O87" s="4">
        <v>14.7</v>
      </c>
      <c r="P87" s="4">
        <v>11.7</v>
      </c>
      <c r="Q87" s="4">
        <v>11.8</v>
      </c>
      <c r="R87" s="4">
        <v>7.2</v>
      </c>
      <c r="S87" s="4">
        <v>4.3</v>
      </c>
      <c r="T87" s="4">
        <v>4.9000000000000004</v>
      </c>
      <c r="U87" s="4">
        <v>7.1</v>
      </c>
      <c r="V87" s="4">
        <v>5.0999999999999996</v>
      </c>
      <c r="W87" s="4">
        <v>6.6</v>
      </c>
      <c r="X87" s="3">
        <v>10</v>
      </c>
      <c r="Y87" s="4">
        <v>10.9</v>
      </c>
      <c r="Z87" s="4">
        <v>7.6</v>
      </c>
      <c r="AA87" s="4">
        <v>8.1999999999999993</v>
      </c>
      <c r="AB87" s="4">
        <v>11.4</v>
      </c>
      <c r="AC87" s="4">
        <v>8.6999999999999993</v>
      </c>
      <c r="AD87" s="4">
        <v>7.3</v>
      </c>
      <c r="AE87" s="4">
        <v>17.899999999999999</v>
      </c>
      <c r="AF87" s="3">
        <v>20</v>
      </c>
      <c r="AG87" s="4">
        <v>10.6</v>
      </c>
      <c r="AH87" s="4">
        <v>18.600000000000001</v>
      </c>
      <c r="AI87" s="4">
        <v>16.2</v>
      </c>
      <c r="AJ87" s="4">
        <v>14.5</v>
      </c>
      <c r="AK87" s="4">
        <v>10.3</v>
      </c>
      <c r="AL87" s="4">
        <v>12.6</v>
      </c>
      <c r="AM87" s="4">
        <v>13.4</v>
      </c>
      <c r="AN87" s="4">
        <v>13.8</v>
      </c>
      <c r="AO87" s="4">
        <v>19.7</v>
      </c>
      <c r="AP87" s="4">
        <v>15.9</v>
      </c>
      <c r="AQ87" s="4">
        <v>14.7</v>
      </c>
      <c r="AR87" s="4">
        <v>25.6</v>
      </c>
      <c r="AS87" s="3">
        <v>13</v>
      </c>
      <c r="AT87" s="3">
        <v>8</v>
      </c>
      <c r="AU87" s="4">
        <v>14.4</v>
      </c>
      <c r="AV87" s="4">
        <v>15.6</v>
      </c>
      <c r="AW87" s="3">
        <v>16</v>
      </c>
      <c r="AX87" s="4">
        <v>15.2</v>
      </c>
      <c r="AY87" s="4">
        <v>9.6999999999999993</v>
      </c>
      <c r="AZ87" s="4">
        <v>20.100000000000001</v>
      </c>
      <c r="BA87" s="4">
        <v>8.4</v>
      </c>
      <c r="BB87" s="4">
        <v>8.1</v>
      </c>
      <c r="BC87" s="4">
        <v>8.6</v>
      </c>
      <c r="BD87" s="4">
        <v>10.8</v>
      </c>
      <c r="BE87" s="4">
        <v>28.4</v>
      </c>
      <c r="BF87" s="4">
        <v>23.7</v>
      </c>
      <c r="BG87" s="4">
        <v>13.7</v>
      </c>
      <c r="BH87" s="4">
        <v>11.7</v>
      </c>
      <c r="BI87" s="4">
        <v>23.2</v>
      </c>
      <c r="BJ87" s="4">
        <v>12.4</v>
      </c>
      <c r="BK87" s="4">
        <v>16.8</v>
      </c>
      <c r="BL87" s="4">
        <v>21.6</v>
      </c>
      <c r="BM87" s="4">
        <v>19.899999999999999</v>
      </c>
      <c r="BN87" s="4">
        <v>14.4</v>
      </c>
      <c r="BO87" s="4">
        <v>20.9</v>
      </c>
      <c r="BP87" s="4">
        <v>22.6</v>
      </c>
      <c r="BQ87" s="4">
        <v>22.9</v>
      </c>
      <c r="BR87" s="4">
        <v>20.3</v>
      </c>
      <c r="BS87" s="4">
        <v>18.5</v>
      </c>
      <c r="BT87" s="4">
        <v>16.899999999999999</v>
      </c>
      <c r="BU87" s="4">
        <v>14.9</v>
      </c>
      <c r="BV87" s="4">
        <v>14.6</v>
      </c>
      <c r="BW87" s="4">
        <v>6.7</v>
      </c>
      <c r="BX87" s="4">
        <v>18.100000000000001</v>
      </c>
      <c r="BY87" s="4">
        <v>14.1</v>
      </c>
      <c r="BZ87" s="4">
        <v>14.9</v>
      </c>
      <c r="CA87" s="4">
        <v>11.8</v>
      </c>
      <c r="CB87" s="4">
        <v>11.2</v>
      </c>
      <c r="CC87" s="4">
        <v>22.7</v>
      </c>
      <c r="CD87" s="4">
        <v>21.9</v>
      </c>
      <c r="CE87" s="4">
        <v>21.2</v>
      </c>
      <c r="CF87" s="4">
        <v>17.100000000000001</v>
      </c>
      <c r="CG87" s="4">
        <v>14.6</v>
      </c>
      <c r="CH87" s="4">
        <v>9.8000000000000007</v>
      </c>
      <c r="CI87" s="4">
        <v>10.3</v>
      </c>
      <c r="CJ87" s="4">
        <v>19.3</v>
      </c>
      <c r="CK87" s="4">
        <v>18.3</v>
      </c>
      <c r="CL87" s="4">
        <v>9.8000000000000007</v>
      </c>
      <c r="CM87" s="4">
        <v>9.4</v>
      </c>
      <c r="CN87" s="4">
        <v>9.6999999999999993</v>
      </c>
      <c r="CO87" s="4">
        <v>21.4</v>
      </c>
      <c r="CP87" s="4">
        <v>23.6</v>
      </c>
      <c r="CQ87" s="4">
        <v>14.1</v>
      </c>
      <c r="CR87" s="4">
        <v>6.9</v>
      </c>
      <c r="CS87" s="4">
        <v>20.2</v>
      </c>
    </row>
    <row r="88" spans="1:97" x14ac:dyDescent="0.35">
      <c r="A88" s="1">
        <v>87</v>
      </c>
      <c r="B88" s="4">
        <v>15.9</v>
      </c>
      <c r="C88" s="4">
        <v>17.8</v>
      </c>
      <c r="D88" s="4">
        <v>16.5</v>
      </c>
      <c r="E88" s="4">
        <v>12.7</v>
      </c>
      <c r="F88" s="4">
        <v>15.6</v>
      </c>
      <c r="G88" s="4">
        <v>15.7</v>
      </c>
      <c r="H88" s="4">
        <v>17.3</v>
      </c>
      <c r="I88" s="4">
        <v>19.8</v>
      </c>
      <c r="J88" s="4">
        <v>16.899999999999999</v>
      </c>
      <c r="K88" s="4">
        <v>20.399999999999999</v>
      </c>
      <c r="L88" s="4">
        <v>18.399999999999999</v>
      </c>
      <c r="M88" s="4">
        <v>27.7</v>
      </c>
      <c r="N88" s="4">
        <v>31.6</v>
      </c>
      <c r="O88" s="4">
        <v>30.2</v>
      </c>
      <c r="P88" s="4">
        <v>27.2</v>
      </c>
      <c r="Q88" s="4">
        <v>19.8</v>
      </c>
      <c r="R88" s="4">
        <v>17.600000000000001</v>
      </c>
      <c r="S88" s="4">
        <v>14.2</v>
      </c>
      <c r="T88" s="4">
        <v>20.399999999999999</v>
      </c>
      <c r="U88" s="4">
        <v>12.3</v>
      </c>
      <c r="V88" s="4">
        <v>21.4</v>
      </c>
      <c r="W88" s="4">
        <v>15.4</v>
      </c>
      <c r="X88" s="4">
        <v>12.2</v>
      </c>
      <c r="Y88" s="4">
        <v>10.199999999999999</v>
      </c>
      <c r="Z88" s="4">
        <v>21.6</v>
      </c>
      <c r="AA88" s="3">
        <v>11</v>
      </c>
      <c r="AB88" s="4">
        <v>26.8</v>
      </c>
      <c r="AC88" s="4">
        <v>24.2</v>
      </c>
      <c r="AD88" s="4">
        <v>12.3</v>
      </c>
      <c r="AE88" s="4">
        <v>1.1000000000000001</v>
      </c>
      <c r="AF88" s="4">
        <v>37.6</v>
      </c>
      <c r="AG88" s="4">
        <v>13.2</v>
      </c>
      <c r="AH88" s="4">
        <v>23.7</v>
      </c>
      <c r="AI88" s="4">
        <v>3.4</v>
      </c>
      <c r="AJ88" s="3">
        <v>4</v>
      </c>
      <c r="AK88" s="4">
        <v>26.6</v>
      </c>
      <c r="AL88" s="4">
        <v>28.2</v>
      </c>
      <c r="AM88" s="4">
        <v>29.2</v>
      </c>
      <c r="AN88" s="4">
        <v>20.100000000000001</v>
      </c>
      <c r="AO88" s="4">
        <v>18.5</v>
      </c>
      <c r="AP88" s="4">
        <v>7.1</v>
      </c>
      <c r="AQ88" s="4">
        <v>13.5</v>
      </c>
      <c r="AR88" s="4">
        <v>36.4</v>
      </c>
      <c r="AS88" s="4">
        <v>9.8000000000000007</v>
      </c>
      <c r="AT88" s="4">
        <v>11.7</v>
      </c>
      <c r="AU88" s="4">
        <v>10.199999999999999</v>
      </c>
      <c r="AV88" s="4">
        <v>19.2</v>
      </c>
      <c r="AW88" s="4">
        <v>31.5</v>
      </c>
      <c r="AX88" s="4">
        <v>30.7</v>
      </c>
      <c r="AY88" s="4">
        <v>15.9</v>
      </c>
      <c r="AZ88" s="4">
        <v>8.6</v>
      </c>
      <c r="BA88" s="4">
        <v>9.5</v>
      </c>
      <c r="BB88" s="4">
        <v>16.100000000000001</v>
      </c>
      <c r="BC88" s="4">
        <v>10.6</v>
      </c>
      <c r="BD88" s="4">
        <v>9.9</v>
      </c>
      <c r="BE88" s="4">
        <v>34.200000000000003</v>
      </c>
      <c r="BF88" s="3">
        <v>29</v>
      </c>
      <c r="BG88" s="4">
        <v>30.6</v>
      </c>
      <c r="BH88" s="4">
        <v>21.7</v>
      </c>
      <c r="BI88" s="4">
        <v>28.9</v>
      </c>
      <c r="BJ88" s="4">
        <v>9.1999999999999993</v>
      </c>
      <c r="BK88" s="4">
        <v>21.5</v>
      </c>
      <c r="BL88" s="4">
        <v>23.5</v>
      </c>
      <c r="BM88" s="4">
        <v>26.5</v>
      </c>
      <c r="BN88" s="4">
        <v>28.5</v>
      </c>
      <c r="BO88" s="4">
        <v>29.3</v>
      </c>
      <c r="BP88" s="4">
        <v>28.4</v>
      </c>
      <c r="BQ88" s="4">
        <v>27.2</v>
      </c>
      <c r="BR88" s="4">
        <v>1.6</v>
      </c>
      <c r="BS88" s="4">
        <v>6.2</v>
      </c>
      <c r="BT88" s="4">
        <v>33.799999999999997</v>
      </c>
      <c r="BU88" s="4">
        <v>3.4</v>
      </c>
      <c r="BV88" s="4">
        <v>20.399999999999999</v>
      </c>
      <c r="BW88" s="3">
        <v>23</v>
      </c>
      <c r="BX88" s="4">
        <v>12.5</v>
      </c>
      <c r="BY88" s="4">
        <v>29.2</v>
      </c>
      <c r="BZ88" s="4">
        <v>13.5</v>
      </c>
      <c r="CA88" s="4">
        <v>15.4</v>
      </c>
      <c r="CB88" s="4">
        <v>9.9</v>
      </c>
      <c r="CC88" s="4">
        <v>16.600000000000001</v>
      </c>
      <c r="CD88" s="4">
        <v>12.6</v>
      </c>
      <c r="CE88" s="4">
        <v>20.100000000000001</v>
      </c>
      <c r="CF88" s="3">
        <v>7</v>
      </c>
      <c r="CG88" s="4">
        <v>25.5</v>
      </c>
      <c r="CH88" s="4">
        <v>15.1</v>
      </c>
      <c r="CI88" s="4">
        <v>21.3</v>
      </c>
      <c r="CJ88" s="4">
        <v>22.8</v>
      </c>
      <c r="CK88" s="4">
        <v>35.200000000000003</v>
      </c>
      <c r="CL88" s="4">
        <v>20.2</v>
      </c>
      <c r="CM88" s="4">
        <v>17.7</v>
      </c>
      <c r="CN88" s="4">
        <v>25.2</v>
      </c>
      <c r="CO88" s="3">
        <v>20</v>
      </c>
      <c r="CP88" s="4">
        <v>25.5</v>
      </c>
      <c r="CQ88" s="3">
        <v>4</v>
      </c>
      <c r="CR88" s="4">
        <v>12.5</v>
      </c>
      <c r="CS88" s="4">
        <v>4.5999999999999996</v>
      </c>
    </row>
    <row r="89" spans="1:97" x14ac:dyDescent="0.35">
      <c r="A89" s="1">
        <v>88</v>
      </c>
      <c r="B89" s="4">
        <v>14.4</v>
      </c>
      <c r="C89" s="4">
        <v>17.2</v>
      </c>
      <c r="D89" s="4">
        <v>12.1</v>
      </c>
      <c r="E89" s="4">
        <v>14.3</v>
      </c>
      <c r="F89" s="4">
        <v>14.2</v>
      </c>
      <c r="G89" s="4">
        <v>19.399999999999999</v>
      </c>
      <c r="H89" s="4">
        <v>21.2</v>
      </c>
      <c r="I89" s="4">
        <v>17.8</v>
      </c>
      <c r="J89" s="4">
        <v>14.4</v>
      </c>
      <c r="K89" s="4">
        <v>17.899999999999999</v>
      </c>
      <c r="L89" s="4">
        <v>17.2</v>
      </c>
      <c r="M89" s="4">
        <v>25.3</v>
      </c>
      <c r="N89" s="4">
        <v>34.799999999999997</v>
      </c>
      <c r="O89" s="4">
        <v>24.1</v>
      </c>
      <c r="P89" s="4">
        <v>24.7</v>
      </c>
      <c r="Q89" s="4">
        <v>17.399999999999999</v>
      </c>
      <c r="R89" s="4">
        <v>23.1</v>
      </c>
      <c r="S89" s="4">
        <v>16.5</v>
      </c>
      <c r="T89" s="4">
        <v>17.899999999999999</v>
      </c>
      <c r="U89" s="3">
        <v>11</v>
      </c>
      <c r="V89" s="3">
        <v>21</v>
      </c>
      <c r="W89" s="4">
        <v>14.2</v>
      </c>
      <c r="X89" s="4">
        <v>25.1</v>
      </c>
      <c r="Y89" s="4">
        <v>11.9</v>
      </c>
      <c r="Z89" s="4">
        <v>19.100000000000001</v>
      </c>
      <c r="AA89" s="3">
        <v>19</v>
      </c>
      <c r="AB89" s="4">
        <v>25.9</v>
      </c>
      <c r="AC89" s="3">
        <v>21</v>
      </c>
      <c r="AD89" s="4">
        <v>12.9</v>
      </c>
      <c r="AE89" s="4">
        <v>14.3</v>
      </c>
      <c r="AF89" s="4">
        <v>34.9</v>
      </c>
      <c r="AG89" s="4">
        <v>6.9</v>
      </c>
      <c r="AH89" s="4">
        <v>11.4</v>
      </c>
      <c r="AI89" s="3">
        <v>12</v>
      </c>
      <c r="AJ89" s="4">
        <v>18.5</v>
      </c>
      <c r="AK89" s="4">
        <v>26.1</v>
      </c>
      <c r="AL89" s="4">
        <v>28.4</v>
      </c>
      <c r="AM89" s="4">
        <v>26.7</v>
      </c>
      <c r="AN89" s="3">
        <v>33</v>
      </c>
      <c r="AO89" s="4">
        <v>31.3</v>
      </c>
      <c r="AP89" s="4">
        <v>19.899999999999999</v>
      </c>
      <c r="AQ89" s="4">
        <v>26.3</v>
      </c>
      <c r="AR89" s="4">
        <v>34.4</v>
      </c>
      <c r="AS89" s="4">
        <v>8.9</v>
      </c>
      <c r="AT89" s="4">
        <v>16.7</v>
      </c>
      <c r="AU89" s="4">
        <v>5.6</v>
      </c>
      <c r="AV89" s="4">
        <v>4.5999999999999996</v>
      </c>
      <c r="AW89" s="4">
        <v>29.1</v>
      </c>
      <c r="AX89" s="4">
        <v>28.2</v>
      </c>
      <c r="AY89" s="4">
        <v>7.7</v>
      </c>
      <c r="AZ89" s="4">
        <v>9.6999999999999993</v>
      </c>
      <c r="BA89" s="4">
        <v>10.6</v>
      </c>
      <c r="BB89" s="4">
        <v>23.1</v>
      </c>
      <c r="BC89" s="4">
        <v>19.100000000000001</v>
      </c>
      <c r="BD89" s="4">
        <v>22.7</v>
      </c>
      <c r="BE89" s="4">
        <v>21.8</v>
      </c>
      <c r="BF89" s="4">
        <v>16.600000000000001</v>
      </c>
      <c r="BG89" s="4">
        <v>29.3</v>
      </c>
      <c r="BH89" s="4">
        <v>9.3000000000000007</v>
      </c>
      <c r="BI89" s="4">
        <v>16.600000000000001</v>
      </c>
      <c r="BJ89" s="3">
        <v>22</v>
      </c>
      <c r="BK89" s="4">
        <v>34.299999999999997</v>
      </c>
      <c r="BL89" s="4">
        <v>36.299999999999997</v>
      </c>
      <c r="BM89" s="4">
        <v>39.299999999999997</v>
      </c>
      <c r="BN89" s="4">
        <v>30.2</v>
      </c>
      <c r="BO89" s="4">
        <v>36.700000000000003</v>
      </c>
      <c r="BP89" s="4">
        <v>41.3</v>
      </c>
      <c r="BQ89" s="4">
        <v>40.1</v>
      </c>
      <c r="BR89" s="4">
        <v>14.1</v>
      </c>
      <c r="BS89" s="4">
        <v>19.3</v>
      </c>
      <c r="BT89" s="4">
        <v>33.6</v>
      </c>
      <c r="BU89" s="4">
        <v>18.399999999999999</v>
      </c>
      <c r="BV89" s="3">
        <v>8</v>
      </c>
      <c r="BW89" s="4">
        <v>22.6</v>
      </c>
      <c r="BX89" s="4">
        <v>25.3</v>
      </c>
      <c r="BY89" s="4">
        <v>27.3</v>
      </c>
      <c r="BZ89" s="4">
        <v>26.4</v>
      </c>
      <c r="CA89" s="4">
        <v>28.3</v>
      </c>
      <c r="CB89" s="4">
        <v>17.100000000000001</v>
      </c>
      <c r="CC89" s="4">
        <v>29.5</v>
      </c>
      <c r="CD89" s="4">
        <v>25.4</v>
      </c>
      <c r="CE89" s="4">
        <v>32.9</v>
      </c>
      <c r="CF89" s="4">
        <v>10.199999999999999</v>
      </c>
      <c r="CG89" s="4">
        <v>30.5</v>
      </c>
      <c r="CH89" s="4">
        <v>11.2</v>
      </c>
      <c r="CI89" s="4">
        <v>26.2</v>
      </c>
      <c r="CJ89" s="4">
        <v>10.5</v>
      </c>
      <c r="CK89" s="4">
        <v>34.200000000000003</v>
      </c>
      <c r="CL89" s="4">
        <v>25.6</v>
      </c>
      <c r="CM89" s="4">
        <v>24.7</v>
      </c>
      <c r="CN89" s="4">
        <v>22.7</v>
      </c>
      <c r="CO89" s="4">
        <v>32.9</v>
      </c>
      <c r="CP89" s="4">
        <v>38.299999999999997</v>
      </c>
      <c r="CQ89" s="4">
        <v>14.4</v>
      </c>
      <c r="CR89" s="4">
        <v>15.6</v>
      </c>
      <c r="CS89" s="4">
        <v>17.5</v>
      </c>
    </row>
    <row r="90" spans="1:97" x14ac:dyDescent="0.35">
      <c r="A90" s="1">
        <v>89</v>
      </c>
      <c r="B90" s="4">
        <v>7.2</v>
      </c>
      <c r="C90" s="4">
        <v>7.9</v>
      </c>
      <c r="D90" s="4">
        <v>10.7</v>
      </c>
      <c r="E90" s="4">
        <v>13.7</v>
      </c>
      <c r="F90" s="4">
        <v>8.6</v>
      </c>
      <c r="G90" s="4">
        <v>8.3000000000000007</v>
      </c>
      <c r="H90" s="4">
        <v>6.3</v>
      </c>
      <c r="I90" s="4">
        <v>4.7</v>
      </c>
      <c r="J90" s="4">
        <v>8.1</v>
      </c>
      <c r="K90" s="4">
        <v>10.199999999999999</v>
      </c>
      <c r="L90" s="4">
        <v>14.3</v>
      </c>
      <c r="M90" s="4">
        <v>13.5</v>
      </c>
      <c r="N90" s="4">
        <v>16.399999999999999</v>
      </c>
      <c r="O90" s="4">
        <v>16.100000000000001</v>
      </c>
      <c r="P90" s="4">
        <v>5.5</v>
      </c>
      <c r="Q90" s="4">
        <v>17.100000000000001</v>
      </c>
      <c r="R90" s="4">
        <v>4.8</v>
      </c>
      <c r="S90" s="4">
        <v>9.6999999999999993</v>
      </c>
      <c r="T90" s="4">
        <v>8.1999999999999993</v>
      </c>
      <c r="U90" s="4">
        <v>12.7</v>
      </c>
      <c r="V90" s="4">
        <v>1.5</v>
      </c>
      <c r="W90" s="4">
        <v>11.8</v>
      </c>
      <c r="X90" s="4">
        <v>13.8</v>
      </c>
      <c r="Y90" s="4">
        <v>17.899999999999999</v>
      </c>
      <c r="Z90" s="4">
        <v>5.5</v>
      </c>
      <c r="AA90" s="4">
        <v>12.1</v>
      </c>
      <c r="AB90" s="4">
        <v>6.3</v>
      </c>
      <c r="AC90" s="4">
        <v>10.199999999999999</v>
      </c>
      <c r="AD90" s="4">
        <v>12.9</v>
      </c>
      <c r="AE90" s="4">
        <v>21.3</v>
      </c>
      <c r="AF90" s="4">
        <v>13.9</v>
      </c>
      <c r="AG90" s="4">
        <v>16.2</v>
      </c>
      <c r="AH90" s="4">
        <v>23.8</v>
      </c>
      <c r="AI90" s="4">
        <v>19.8</v>
      </c>
      <c r="AJ90" s="3">
        <v>18</v>
      </c>
      <c r="AK90" s="4">
        <v>5.5</v>
      </c>
      <c r="AL90" s="3">
        <v>10</v>
      </c>
      <c r="AM90" s="4">
        <v>7.4</v>
      </c>
      <c r="AN90" s="4">
        <v>14.6</v>
      </c>
      <c r="AO90" s="3">
        <v>19</v>
      </c>
      <c r="AP90" s="4">
        <v>19.7</v>
      </c>
      <c r="AQ90" s="4">
        <v>18.5</v>
      </c>
      <c r="AR90" s="4">
        <v>19.899999999999999</v>
      </c>
      <c r="AS90" s="4">
        <v>18.600000000000001</v>
      </c>
      <c r="AT90" s="4">
        <v>13.5</v>
      </c>
      <c r="AU90" s="3">
        <v>20</v>
      </c>
      <c r="AV90" s="4">
        <v>21.2</v>
      </c>
      <c r="AW90" s="4">
        <v>17.3</v>
      </c>
      <c r="AX90" s="4">
        <v>9.5</v>
      </c>
      <c r="AY90" s="4">
        <v>15.3</v>
      </c>
      <c r="AZ90" s="4">
        <v>25.3</v>
      </c>
      <c r="BA90" s="3">
        <v>14</v>
      </c>
      <c r="BB90" s="4">
        <v>11.9</v>
      </c>
      <c r="BC90" s="4">
        <v>12.5</v>
      </c>
      <c r="BD90" s="4">
        <v>14.6</v>
      </c>
      <c r="BE90" s="4">
        <v>33.6</v>
      </c>
      <c r="BF90" s="4">
        <v>28.9</v>
      </c>
      <c r="BG90" s="4">
        <v>8.3000000000000007</v>
      </c>
      <c r="BH90" s="4">
        <v>16.899999999999999</v>
      </c>
      <c r="BI90" s="4">
        <v>28.4</v>
      </c>
      <c r="BJ90" s="4">
        <v>16.2</v>
      </c>
      <c r="BK90" s="4">
        <v>17.600000000000001</v>
      </c>
      <c r="BL90" s="4">
        <v>22.4</v>
      </c>
      <c r="BM90" s="4">
        <v>16.8</v>
      </c>
      <c r="BN90" s="4">
        <v>11.6</v>
      </c>
      <c r="BO90" s="4">
        <v>17.7</v>
      </c>
      <c r="BP90" s="4">
        <v>19.5</v>
      </c>
      <c r="BQ90" s="4">
        <v>19.8</v>
      </c>
      <c r="BR90" s="4">
        <v>23.8</v>
      </c>
      <c r="BS90" s="3">
        <v>22</v>
      </c>
      <c r="BT90" s="4">
        <v>12.6</v>
      </c>
      <c r="BU90" s="4">
        <v>18.399999999999999</v>
      </c>
      <c r="BV90" s="4">
        <v>19.7</v>
      </c>
      <c r="BW90" s="3">
        <v>3</v>
      </c>
      <c r="BX90" s="4">
        <v>21.9</v>
      </c>
      <c r="BY90" s="4">
        <v>7.7</v>
      </c>
      <c r="BZ90" s="4">
        <v>18.7</v>
      </c>
      <c r="CA90" s="3">
        <v>13</v>
      </c>
      <c r="CB90" s="4">
        <v>15.5</v>
      </c>
      <c r="CC90" s="4">
        <v>26.5</v>
      </c>
      <c r="CD90" s="4">
        <v>25.4</v>
      </c>
      <c r="CE90" s="3">
        <v>25</v>
      </c>
      <c r="CF90" s="3">
        <v>21</v>
      </c>
      <c r="CG90" s="3">
        <v>12</v>
      </c>
      <c r="CH90" s="4">
        <v>16.7</v>
      </c>
      <c r="CI90" s="4">
        <v>7.7</v>
      </c>
      <c r="CJ90" s="4">
        <v>24.5</v>
      </c>
      <c r="CK90" s="4">
        <v>15.4</v>
      </c>
      <c r="CL90" s="4">
        <v>5.9</v>
      </c>
      <c r="CM90" s="4">
        <v>9.1</v>
      </c>
      <c r="CN90" s="4">
        <v>2.7</v>
      </c>
      <c r="CO90" s="4">
        <v>25.2</v>
      </c>
      <c r="CP90" s="4">
        <v>24.4</v>
      </c>
      <c r="CQ90" s="4">
        <v>17.8</v>
      </c>
      <c r="CR90" s="4">
        <v>12.5</v>
      </c>
      <c r="CS90" s="4">
        <v>23.7</v>
      </c>
    </row>
    <row r="91" spans="1:97" x14ac:dyDescent="0.35">
      <c r="A91" s="1">
        <v>90</v>
      </c>
      <c r="B91" s="4">
        <v>22.6</v>
      </c>
      <c r="C91" s="4">
        <v>23.8</v>
      </c>
      <c r="D91" s="4">
        <v>25.7</v>
      </c>
      <c r="E91" s="4">
        <v>21.8</v>
      </c>
      <c r="F91" s="4">
        <v>24.7</v>
      </c>
      <c r="G91" s="4">
        <v>17.7</v>
      </c>
      <c r="H91" s="4">
        <v>19.3</v>
      </c>
      <c r="I91" s="4">
        <v>21.8</v>
      </c>
      <c r="J91" s="3">
        <v>24</v>
      </c>
      <c r="K91" s="4">
        <v>25.4</v>
      </c>
      <c r="L91" s="4">
        <v>32.5</v>
      </c>
      <c r="M91" s="3">
        <v>32</v>
      </c>
      <c r="N91" s="3">
        <v>23</v>
      </c>
      <c r="O91" s="4">
        <v>34.5</v>
      </c>
      <c r="P91" s="4">
        <v>29.7</v>
      </c>
      <c r="Q91" s="4">
        <v>32.299999999999997</v>
      </c>
      <c r="R91" s="4">
        <v>17.5</v>
      </c>
      <c r="S91" s="3">
        <v>20</v>
      </c>
      <c r="T91" s="4">
        <v>24.7</v>
      </c>
      <c r="U91" s="4">
        <v>27.6</v>
      </c>
      <c r="V91" s="4">
        <v>22.9</v>
      </c>
      <c r="W91" s="4">
        <v>27.1</v>
      </c>
      <c r="X91" s="4">
        <v>12.9</v>
      </c>
      <c r="Y91" s="4">
        <v>24.3</v>
      </c>
      <c r="Z91" s="4">
        <v>25.6</v>
      </c>
      <c r="AA91" s="4">
        <v>18.5</v>
      </c>
      <c r="AB91" s="4">
        <v>29.3</v>
      </c>
      <c r="AC91" s="4">
        <v>28.5</v>
      </c>
      <c r="AD91" s="4">
        <v>24.3</v>
      </c>
      <c r="AE91" s="4">
        <v>18.2</v>
      </c>
      <c r="AF91" s="3">
        <v>29</v>
      </c>
      <c r="AG91" s="4">
        <v>30.2</v>
      </c>
      <c r="AH91" s="4">
        <v>41.6</v>
      </c>
      <c r="AI91" s="4">
        <v>22.9</v>
      </c>
      <c r="AJ91" s="4">
        <v>15.8</v>
      </c>
      <c r="AK91" s="3">
        <v>25</v>
      </c>
      <c r="AL91" s="4">
        <v>19.7</v>
      </c>
      <c r="AM91" s="4">
        <v>28.4</v>
      </c>
      <c r="AN91" s="4">
        <v>11.6</v>
      </c>
      <c r="AO91" s="4">
        <v>5.9</v>
      </c>
      <c r="AP91" s="4">
        <v>12.8</v>
      </c>
      <c r="AQ91" s="4">
        <v>7.6</v>
      </c>
      <c r="AR91" s="4">
        <v>38.5</v>
      </c>
      <c r="AS91" s="4">
        <v>27.6</v>
      </c>
      <c r="AT91" s="4">
        <v>20.7</v>
      </c>
      <c r="AU91" s="3">
        <v>28</v>
      </c>
      <c r="AV91" s="3">
        <v>37</v>
      </c>
      <c r="AW91" s="4">
        <v>35.799999999999997</v>
      </c>
      <c r="AX91" s="4">
        <v>34.6</v>
      </c>
      <c r="AY91" s="4">
        <v>29.1</v>
      </c>
      <c r="AZ91" s="4">
        <v>26.4</v>
      </c>
      <c r="BA91" s="4">
        <v>26.5</v>
      </c>
      <c r="BB91" s="4">
        <v>14.4</v>
      </c>
      <c r="BC91" s="4">
        <v>16.5</v>
      </c>
      <c r="BD91" s="4">
        <v>15.5</v>
      </c>
      <c r="BE91" s="4">
        <v>48.9</v>
      </c>
      <c r="BF91" s="4">
        <v>44.2</v>
      </c>
      <c r="BG91" s="3">
        <v>22</v>
      </c>
      <c r="BH91" s="4">
        <v>32.200000000000003</v>
      </c>
      <c r="BI91" s="4">
        <v>43.7</v>
      </c>
      <c r="BJ91" s="4">
        <v>13.9</v>
      </c>
      <c r="BK91" s="4">
        <v>12.9</v>
      </c>
      <c r="BL91" s="4">
        <v>8.1</v>
      </c>
      <c r="BM91" s="4">
        <v>17.899999999999999</v>
      </c>
      <c r="BN91" s="4">
        <v>19.899999999999999</v>
      </c>
      <c r="BO91" s="4">
        <v>20.7</v>
      </c>
      <c r="BP91" s="4">
        <v>19.8</v>
      </c>
      <c r="BQ91" s="4">
        <v>18.600000000000001</v>
      </c>
      <c r="BR91" s="4">
        <v>20.6</v>
      </c>
      <c r="BS91" s="4">
        <v>13.1</v>
      </c>
      <c r="BT91" s="4">
        <v>25.2</v>
      </c>
      <c r="BU91" s="4">
        <v>17.899999999999999</v>
      </c>
      <c r="BV91" s="4">
        <v>38.200000000000003</v>
      </c>
      <c r="BW91" s="4">
        <v>24.5</v>
      </c>
      <c r="BX91" s="4">
        <v>8.1</v>
      </c>
      <c r="BY91" s="4">
        <v>32.1</v>
      </c>
      <c r="BZ91" s="4">
        <v>6.6</v>
      </c>
      <c r="CA91" s="4">
        <v>8.5</v>
      </c>
      <c r="CB91" s="4">
        <v>19.2</v>
      </c>
      <c r="CC91" s="4">
        <v>9.9</v>
      </c>
      <c r="CD91" s="4">
        <v>10.3</v>
      </c>
      <c r="CE91" s="4">
        <v>1.7</v>
      </c>
      <c r="CF91" s="4">
        <v>24.8</v>
      </c>
      <c r="CG91" s="4">
        <v>16.899999999999999</v>
      </c>
      <c r="CH91" s="4">
        <v>30.3</v>
      </c>
      <c r="CI91" s="4">
        <v>16.399999999999999</v>
      </c>
      <c r="CJ91" s="4">
        <v>40.700000000000003</v>
      </c>
      <c r="CK91" s="4">
        <v>26.6</v>
      </c>
      <c r="CL91" s="4">
        <v>17.100000000000001</v>
      </c>
      <c r="CM91" s="3">
        <v>15</v>
      </c>
      <c r="CN91" s="4">
        <v>27.7</v>
      </c>
      <c r="CO91" s="4">
        <v>8.6</v>
      </c>
      <c r="CP91" s="3">
        <v>6</v>
      </c>
      <c r="CQ91" s="4">
        <v>24.2</v>
      </c>
      <c r="CR91" s="4">
        <v>21.6</v>
      </c>
      <c r="CS91" s="3">
        <v>18</v>
      </c>
    </row>
    <row r="92" spans="1:97" x14ac:dyDescent="0.35">
      <c r="A92" s="1">
        <v>91</v>
      </c>
      <c r="B92" s="4">
        <v>16.3</v>
      </c>
      <c r="C92" s="3">
        <v>15</v>
      </c>
      <c r="D92" s="4">
        <v>17.899999999999999</v>
      </c>
      <c r="E92" s="4">
        <v>20.9</v>
      </c>
      <c r="F92" s="4">
        <v>17.7</v>
      </c>
      <c r="G92" s="4">
        <v>18.600000000000001</v>
      </c>
      <c r="H92" s="4">
        <v>20.399999999999999</v>
      </c>
      <c r="I92" s="3">
        <v>17</v>
      </c>
      <c r="J92" s="4">
        <v>15.1</v>
      </c>
      <c r="K92" s="4">
        <v>13.7</v>
      </c>
      <c r="L92" s="4">
        <v>13.6</v>
      </c>
      <c r="M92" s="4">
        <v>9.4</v>
      </c>
      <c r="N92" s="4">
        <v>33.9</v>
      </c>
      <c r="O92" s="3">
        <v>3</v>
      </c>
      <c r="P92" s="4">
        <v>16.5</v>
      </c>
      <c r="Q92" s="4">
        <v>12.8</v>
      </c>
      <c r="R92" s="3">
        <v>21</v>
      </c>
      <c r="S92" s="4">
        <v>18.8</v>
      </c>
      <c r="T92" s="4">
        <v>12.2</v>
      </c>
      <c r="U92" s="4">
        <v>19.899999999999999</v>
      </c>
      <c r="V92" s="4">
        <v>18.8</v>
      </c>
      <c r="W92" s="4">
        <v>16.8</v>
      </c>
      <c r="X92" s="4">
        <v>25.6</v>
      </c>
      <c r="Y92" s="4">
        <v>23.8</v>
      </c>
      <c r="Z92" s="4">
        <v>14.4</v>
      </c>
      <c r="AA92" s="4">
        <v>23.1</v>
      </c>
      <c r="AB92" s="4">
        <v>13.9</v>
      </c>
      <c r="AC92" s="4">
        <v>9.6</v>
      </c>
      <c r="AD92" s="4">
        <v>20.100000000000001</v>
      </c>
      <c r="AE92" s="4">
        <v>30.7</v>
      </c>
      <c r="AF92" s="4">
        <v>24.9</v>
      </c>
      <c r="AG92" s="4">
        <v>18.7</v>
      </c>
      <c r="AH92" s="4">
        <v>13.8</v>
      </c>
      <c r="AI92" s="4">
        <v>29.1</v>
      </c>
      <c r="AJ92" s="4">
        <v>27.3</v>
      </c>
      <c r="AK92" s="4">
        <v>22.6</v>
      </c>
      <c r="AL92" s="4">
        <v>26.3</v>
      </c>
      <c r="AM92" s="4">
        <v>23.6</v>
      </c>
      <c r="AN92" s="4">
        <v>28.7</v>
      </c>
      <c r="AO92" s="4">
        <v>33.1</v>
      </c>
      <c r="AP92" s="4">
        <v>31.4</v>
      </c>
      <c r="AQ92" s="4">
        <v>30.2</v>
      </c>
      <c r="AR92" s="4">
        <v>13.6</v>
      </c>
      <c r="AS92" s="4">
        <v>25.8</v>
      </c>
      <c r="AT92" s="4">
        <v>20.8</v>
      </c>
      <c r="AU92" s="4">
        <v>28.1</v>
      </c>
      <c r="AV92" s="4">
        <v>23.6</v>
      </c>
      <c r="AW92" s="4">
        <v>8.3000000000000007</v>
      </c>
      <c r="AX92" s="4">
        <v>15.4</v>
      </c>
      <c r="AY92" s="4">
        <v>22.5</v>
      </c>
      <c r="AZ92" s="4">
        <v>32.200000000000003</v>
      </c>
      <c r="BA92" s="4">
        <v>22.4</v>
      </c>
      <c r="BB92" s="4">
        <v>23.7</v>
      </c>
      <c r="BC92" s="4">
        <v>24.1</v>
      </c>
      <c r="BD92" s="4">
        <v>26.3</v>
      </c>
      <c r="BE92" s="4">
        <v>18.8</v>
      </c>
      <c r="BF92" s="4">
        <v>14.4</v>
      </c>
      <c r="BG92" s="4">
        <v>25.8</v>
      </c>
      <c r="BH92" s="3">
        <v>18</v>
      </c>
      <c r="BI92" s="4">
        <v>20.9</v>
      </c>
      <c r="BJ92" s="4">
        <v>27.1</v>
      </c>
      <c r="BK92" s="4">
        <v>31.6</v>
      </c>
      <c r="BL92" s="4">
        <v>36.4</v>
      </c>
      <c r="BM92" s="4">
        <v>34.299999999999997</v>
      </c>
      <c r="BN92" s="3">
        <v>29</v>
      </c>
      <c r="BO92" s="4">
        <v>35.1</v>
      </c>
      <c r="BP92" s="3">
        <v>37</v>
      </c>
      <c r="BQ92" s="4">
        <v>37.299999999999997</v>
      </c>
      <c r="BR92" s="4">
        <v>36.6</v>
      </c>
      <c r="BS92" s="4">
        <v>31.3</v>
      </c>
      <c r="BT92" s="4">
        <v>29.7</v>
      </c>
      <c r="BU92" s="4">
        <v>27.7</v>
      </c>
      <c r="BV92" s="3">
        <v>19</v>
      </c>
      <c r="BW92" s="4">
        <v>20.5</v>
      </c>
      <c r="BX92" s="4">
        <v>33.6</v>
      </c>
      <c r="BY92" s="4">
        <v>13.8</v>
      </c>
      <c r="BZ92" s="4">
        <v>30.4</v>
      </c>
      <c r="CA92" s="4">
        <v>27.3</v>
      </c>
      <c r="CB92" s="3">
        <v>24</v>
      </c>
      <c r="CC92" s="4">
        <v>38.799999999999997</v>
      </c>
      <c r="CD92" s="4">
        <v>34.700000000000003</v>
      </c>
      <c r="CE92" s="4">
        <v>36.700000000000003</v>
      </c>
      <c r="CF92" s="4">
        <v>30.1</v>
      </c>
      <c r="CG92" s="4">
        <v>28.4</v>
      </c>
      <c r="CH92" s="4">
        <v>16.100000000000001</v>
      </c>
      <c r="CI92" s="4">
        <v>24.1</v>
      </c>
      <c r="CJ92" s="4">
        <v>17.2</v>
      </c>
      <c r="CK92" s="4">
        <v>32.6</v>
      </c>
      <c r="CL92" s="4">
        <v>23.5</v>
      </c>
      <c r="CM92" s="4">
        <v>23.2</v>
      </c>
      <c r="CN92" s="4">
        <v>18.5</v>
      </c>
      <c r="CO92" s="4">
        <v>36.9</v>
      </c>
      <c r="CP92" s="4">
        <v>38.5</v>
      </c>
      <c r="CQ92" s="3">
        <v>27</v>
      </c>
      <c r="CR92" s="4">
        <v>19.7</v>
      </c>
      <c r="CS92" s="3">
        <v>33</v>
      </c>
    </row>
    <row r="93" spans="1:97" x14ac:dyDescent="0.35">
      <c r="A93" s="1">
        <v>92</v>
      </c>
      <c r="B93" s="4">
        <v>15.3</v>
      </c>
      <c r="C93" s="4">
        <v>16.600000000000001</v>
      </c>
      <c r="D93" s="4">
        <v>18.399999999999999</v>
      </c>
      <c r="E93" s="4">
        <v>21.4</v>
      </c>
      <c r="F93" s="4">
        <v>16.7</v>
      </c>
      <c r="G93" s="4">
        <v>16.399999999999999</v>
      </c>
      <c r="H93" s="4">
        <v>14.3</v>
      </c>
      <c r="I93" s="4">
        <v>12.8</v>
      </c>
      <c r="J93" s="4">
        <v>16.7</v>
      </c>
      <c r="K93" s="4">
        <v>18.2</v>
      </c>
      <c r="L93" s="4">
        <v>23.9</v>
      </c>
      <c r="M93" s="4">
        <v>24.7</v>
      </c>
      <c r="N93" s="4">
        <v>6.7</v>
      </c>
      <c r="O93" s="4">
        <v>25.7</v>
      </c>
      <c r="P93" s="4">
        <v>17.7</v>
      </c>
      <c r="Q93" s="4">
        <v>25.1</v>
      </c>
      <c r="R93" s="3">
        <v>8</v>
      </c>
      <c r="S93" s="4">
        <v>17.8</v>
      </c>
      <c r="T93" s="4">
        <v>17.399999999999999</v>
      </c>
      <c r="U93" s="4">
        <v>20.399999999999999</v>
      </c>
      <c r="V93" s="4">
        <v>9.6</v>
      </c>
      <c r="W93" s="4">
        <v>19.8</v>
      </c>
      <c r="X93" s="4">
        <v>21.9</v>
      </c>
      <c r="Y93" s="4">
        <v>25.9</v>
      </c>
      <c r="Z93" s="3">
        <v>15</v>
      </c>
      <c r="AA93" s="4">
        <v>20.100000000000001</v>
      </c>
      <c r="AB93" s="4">
        <v>18.8</v>
      </c>
      <c r="AC93" s="4">
        <v>19.8</v>
      </c>
      <c r="AD93" s="4">
        <v>20.6</v>
      </c>
      <c r="AE93" s="4">
        <v>27.3</v>
      </c>
      <c r="AF93" s="4">
        <v>12.3</v>
      </c>
      <c r="AG93" s="4">
        <v>23.9</v>
      </c>
      <c r="AH93" s="4">
        <v>31.9</v>
      </c>
      <c r="AI93" s="4">
        <v>32.1</v>
      </c>
      <c r="AJ93" s="3">
        <v>25</v>
      </c>
      <c r="AK93" s="4">
        <v>5.6</v>
      </c>
      <c r="AL93" s="4">
        <v>1.5</v>
      </c>
      <c r="AM93" s="4">
        <v>11.7</v>
      </c>
      <c r="AN93" s="4">
        <v>6.9</v>
      </c>
      <c r="AO93" s="4">
        <v>14.3</v>
      </c>
      <c r="AP93" s="3">
        <v>22</v>
      </c>
      <c r="AQ93" s="4">
        <v>16.8</v>
      </c>
      <c r="AR93" s="4">
        <v>21.8</v>
      </c>
      <c r="AS93" s="4">
        <v>26.3</v>
      </c>
      <c r="AT93" s="4">
        <v>21.2</v>
      </c>
      <c r="AU93" s="4">
        <v>27.7</v>
      </c>
      <c r="AV93" s="4">
        <v>28.9</v>
      </c>
      <c r="AW93" s="4">
        <v>25.8</v>
      </c>
      <c r="AX93" s="4">
        <v>17.899999999999999</v>
      </c>
      <c r="AY93" s="3">
        <v>23</v>
      </c>
      <c r="AZ93" s="4">
        <v>35.6</v>
      </c>
      <c r="BA93" s="4">
        <v>21.7</v>
      </c>
      <c r="BB93" s="4">
        <v>10.4</v>
      </c>
      <c r="BC93" s="4">
        <v>20.399999999999999</v>
      </c>
      <c r="BD93" s="4">
        <v>24.5</v>
      </c>
      <c r="BE93" s="4">
        <v>41.7</v>
      </c>
      <c r="BF93" s="3">
        <v>37</v>
      </c>
      <c r="BG93" s="4">
        <v>5.3</v>
      </c>
      <c r="BH93" s="3">
        <v>25</v>
      </c>
      <c r="BI93" s="4">
        <v>36.5</v>
      </c>
      <c r="BJ93" s="4">
        <v>23.1</v>
      </c>
      <c r="BK93" s="4">
        <v>5.4</v>
      </c>
      <c r="BL93" s="4">
        <v>10.5</v>
      </c>
      <c r="BM93" s="4">
        <v>5.3</v>
      </c>
      <c r="BN93" s="4">
        <v>3.5</v>
      </c>
      <c r="BO93" s="4">
        <v>7.7</v>
      </c>
      <c r="BP93" s="4">
        <v>7.1</v>
      </c>
      <c r="BQ93" s="4">
        <v>8.3000000000000007</v>
      </c>
      <c r="BR93" s="4">
        <v>29.8</v>
      </c>
      <c r="BS93" s="4">
        <v>25.5</v>
      </c>
      <c r="BT93" s="4">
        <v>8.5</v>
      </c>
      <c r="BU93" s="4">
        <v>27.1</v>
      </c>
      <c r="BV93" s="4">
        <v>27.8</v>
      </c>
      <c r="BW93" s="4">
        <v>8.3000000000000007</v>
      </c>
      <c r="BX93" s="3">
        <v>24</v>
      </c>
      <c r="BY93" s="4">
        <v>20.6</v>
      </c>
      <c r="BZ93" s="4">
        <v>20.8</v>
      </c>
      <c r="CA93" s="4">
        <v>17.7</v>
      </c>
      <c r="CB93" s="4">
        <v>23.4</v>
      </c>
      <c r="CC93" s="4">
        <v>28.7</v>
      </c>
      <c r="CD93" s="4">
        <v>29.3</v>
      </c>
      <c r="CE93" s="4">
        <v>20.8</v>
      </c>
      <c r="CF93" s="3">
        <v>34</v>
      </c>
      <c r="CG93" s="4">
        <v>1.9</v>
      </c>
      <c r="CH93" s="4">
        <v>23.1</v>
      </c>
      <c r="CI93" s="4">
        <v>4.0999999999999996</v>
      </c>
      <c r="CJ93" s="4">
        <v>32.6</v>
      </c>
      <c r="CK93" s="4">
        <v>9.9</v>
      </c>
      <c r="CL93" s="4">
        <v>6.2</v>
      </c>
      <c r="CM93" s="4">
        <v>8.3000000000000007</v>
      </c>
      <c r="CN93" s="4">
        <v>11.1</v>
      </c>
      <c r="CO93" s="4">
        <v>27.3</v>
      </c>
      <c r="CP93" s="4">
        <v>20.2</v>
      </c>
      <c r="CQ93" s="4">
        <v>25.7</v>
      </c>
      <c r="CR93" s="4">
        <v>20.100000000000001</v>
      </c>
      <c r="CS93" s="4">
        <v>27.2</v>
      </c>
    </row>
    <row r="94" spans="1:97" x14ac:dyDescent="0.35">
      <c r="A94" s="1">
        <v>93</v>
      </c>
      <c r="B94" s="4">
        <v>13.7</v>
      </c>
      <c r="C94" s="3">
        <v>15</v>
      </c>
      <c r="D94" s="3">
        <v>13</v>
      </c>
      <c r="E94" s="4">
        <v>9.1999999999999993</v>
      </c>
      <c r="F94" s="4">
        <v>12.1</v>
      </c>
      <c r="G94" s="4">
        <v>8.9</v>
      </c>
      <c r="H94" s="4">
        <v>10.5</v>
      </c>
      <c r="I94" s="3">
        <v>13</v>
      </c>
      <c r="J94" s="4">
        <v>15.1</v>
      </c>
      <c r="K94" s="4">
        <v>16.600000000000001</v>
      </c>
      <c r="L94" s="4">
        <v>18.899999999999999</v>
      </c>
      <c r="M94" s="4">
        <v>23.1</v>
      </c>
      <c r="N94" s="4">
        <v>26.1</v>
      </c>
      <c r="O94" s="4">
        <v>25.6</v>
      </c>
      <c r="P94" s="4">
        <v>21.2</v>
      </c>
      <c r="Q94" s="4">
        <v>21.4</v>
      </c>
      <c r="R94" s="4">
        <v>10.6</v>
      </c>
      <c r="S94" s="4">
        <v>7.3</v>
      </c>
      <c r="T94" s="4">
        <v>15.8</v>
      </c>
      <c r="U94" s="3">
        <v>15</v>
      </c>
      <c r="V94" s="4">
        <v>14.4</v>
      </c>
      <c r="W94" s="4">
        <v>16.2</v>
      </c>
      <c r="X94" s="4">
        <v>2.4</v>
      </c>
      <c r="Y94" s="4">
        <v>11.4</v>
      </c>
      <c r="Z94" s="4">
        <v>17.100000000000001</v>
      </c>
      <c r="AA94" s="4">
        <v>5.4</v>
      </c>
      <c r="AB94" s="4">
        <v>20.8</v>
      </c>
      <c r="AC94" s="4">
        <v>19.600000000000001</v>
      </c>
      <c r="AD94" s="4">
        <v>11.7</v>
      </c>
      <c r="AE94" s="4">
        <v>9.1999999999999993</v>
      </c>
      <c r="AF94" s="4">
        <v>29.4</v>
      </c>
      <c r="AG94" s="4">
        <v>17.3</v>
      </c>
      <c r="AH94" s="4">
        <v>32.6</v>
      </c>
      <c r="AI94" s="3">
        <v>14</v>
      </c>
      <c r="AJ94" s="4">
        <v>4.5</v>
      </c>
      <c r="AK94" s="4">
        <v>19.600000000000001</v>
      </c>
      <c r="AL94" s="4">
        <v>22.7</v>
      </c>
      <c r="AM94" s="4">
        <v>22.8</v>
      </c>
      <c r="AN94" s="4">
        <v>14.6</v>
      </c>
      <c r="AO94" s="4">
        <v>12.9</v>
      </c>
      <c r="AP94" s="4">
        <v>3.9</v>
      </c>
      <c r="AQ94" s="3">
        <v>8</v>
      </c>
      <c r="AR94" s="4">
        <v>31.8</v>
      </c>
      <c r="AS94" s="4">
        <v>18.7</v>
      </c>
      <c r="AT94" s="4">
        <v>8.1</v>
      </c>
      <c r="AU94" s="4">
        <v>19.100000000000001</v>
      </c>
      <c r="AV94" s="4">
        <v>28.1</v>
      </c>
      <c r="AW94" s="4">
        <v>26.9</v>
      </c>
      <c r="AX94" s="4">
        <v>24.7</v>
      </c>
      <c r="AY94" s="4">
        <v>16.100000000000001</v>
      </c>
      <c r="AZ94" s="4">
        <v>17.5</v>
      </c>
      <c r="BA94" s="4">
        <v>13.6</v>
      </c>
      <c r="BB94" s="4">
        <v>5.0999999999999996</v>
      </c>
      <c r="BC94" s="4">
        <v>3.7</v>
      </c>
      <c r="BD94" s="4">
        <v>2.2000000000000002</v>
      </c>
      <c r="BE94" s="4">
        <v>43.1</v>
      </c>
      <c r="BF94" s="4">
        <v>37.9</v>
      </c>
      <c r="BG94" s="4">
        <v>25.1</v>
      </c>
      <c r="BH94" s="4">
        <v>21.3</v>
      </c>
      <c r="BI94" s="4">
        <v>37.799999999999997</v>
      </c>
      <c r="BJ94" s="4">
        <v>1.7</v>
      </c>
      <c r="BK94" s="4">
        <v>15.9</v>
      </c>
      <c r="BL94" s="4">
        <v>17.899999999999999</v>
      </c>
      <c r="BM94" s="4">
        <v>20.9</v>
      </c>
      <c r="BN94" s="4">
        <v>22.9</v>
      </c>
      <c r="BO94" s="4">
        <v>23.8</v>
      </c>
      <c r="BP94" s="4">
        <v>22.9</v>
      </c>
      <c r="BQ94" s="4">
        <v>21.7</v>
      </c>
      <c r="BR94" s="4">
        <v>11.7</v>
      </c>
      <c r="BS94" s="4">
        <v>7.4</v>
      </c>
      <c r="BT94" s="4">
        <v>28.3</v>
      </c>
      <c r="BU94" s="4">
        <v>5.2</v>
      </c>
      <c r="BV94" s="4">
        <v>29.3</v>
      </c>
      <c r="BW94" s="3">
        <v>16</v>
      </c>
      <c r="BX94" s="4">
        <v>6.8</v>
      </c>
      <c r="BY94" s="4">
        <v>23.6</v>
      </c>
      <c r="BZ94" s="4">
        <v>7.4</v>
      </c>
      <c r="CA94" s="4">
        <v>4.9000000000000004</v>
      </c>
      <c r="CB94" s="4">
        <v>5.7</v>
      </c>
      <c r="CC94" s="4">
        <v>15.2</v>
      </c>
      <c r="CD94" s="4">
        <v>11.2</v>
      </c>
      <c r="CE94" s="4">
        <v>13.7</v>
      </c>
      <c r="CF94" s="4">
        <v>15.9</v>
      </c>
      <c r="CG94" s="3">
        <v>20</v>
      </c>
      <c r="CH94" s="4">
        <v>19.2</v>
      </c>
      <c r="CI94" s="4">
        <v>14.3</v>
      </c>
      <c r="CJ94" s="4">
        <v>31.7</v>
      </c>
      <c r="CK94" s="4">
        <v>29.7</v>
      </c>
      <c r="CL94" s="4">
        <v>13.2</v>
      </c>
      <c r="CM94" s="4">
        <v>8.1999999999999993</v>
      </c>
      <c r="CN94" s="4">
        <v>19.100000000000001</v>
      </c>
      <c r="CO94" s="4">
        <v>13.9</v>
      </c>
      <c r="CP94" s="4">
        <v>19.899999999999999</v>
      </c>
      <c r="CQ94" s="3">
        <v>8</v>
      </c>
      <c r="CR94" s="3">
        <v>9</v>
      </c>
      <c r="CS94" s="4">
        <v>9.1</v>
      </c>
    </row>
    <row r="95" spans="1:97" x14ac:dyDescent="0.35">
      <c r="A95" s="1">
        <v>94</v>
      </c>
      <c r="B95" s="4">
        <v>20.2</v>
      </c>
      <c r="C95" s="4">
        <v>21.4</v>
      </c>
      <c r="D95" s="4">
        <v>19.3</v>
      </c>
      <c r="E95" s="4">
        <v>15.6</v>
      </c>
      <c r="F95" s="4">
        <v>18.399999999999999</v>
      </c>
      <c r="G95" s="4">
        <v>15.3</v>
      </c>
      <c r="H95" s="4">
        <v>16.899999999999999</v>
      </c>
      <c r="I95" s="4">
        <v>19.399999999999999</v>
      </c>
      <c r="J95" s="4">
        <v>21.6</v>
      </c>
      <c r="K95" s="3">
        <v>23</v>
      </c>
      <c r="L95" s="4">
        <v>25.3</v>
      </c>
      <c r="M95" s="4">
        <v>29.6</v>
      </c>
      <c r="N95" s="4">
        <v>27.3</v>
      </c>
      <c r="O95" s="4">
        <v>32.1</v>
      </c>
      <c r="P95" s="4">
        <v>27.6</v>
      </c>
      <c r="Q95" s="4">
        <v>27.8</v>
      </c>
      <c r="R95" s="3">
        <v>17</v>
      </c>
      <c r="S95" s="3">
        <v>17</v>
      </c>
      <c r="T95" s="4">
        <v>22.2</v>
      </c>
      <c r="U95" s="4">
        <v>21.3</v>
      </c>
      <c r="V95" s="4">
        <v>20.8</v>
      </c>
      <c r="W95" s="4">
        <v>22.5</v>
      </c>
      <c r="X95" s="4">
        <v>10.5</v>
      </c>
      <c r="Y95" s="4">
        <v>17.7</v>
      </c>
      <c r="Z95" s="4">
        <v>23.5</v>
      </c>
      <c r="AA95" s="4">
        <v>13.8</v>
      </c>
      <c r="AB95" s="4">
        <v>27.3</v>
      </c>
      <c r="AC95" s="3">
        <v>26</v>
      </c>
      <c r="AD95" s="3">
        <v>18</v>
      </c>
      <c r="AE95" s="3">
        <v>12</v>
      </c>
      <c r="AF95" s="4">
        <v>33.299999999999997</v>
      </c>
      <c r="AG95" s="4">
        <v>23.7</v>
      </c>
      <c r="AH95" s="4">
        <v>35.4</v>
      </c>
      <c r="AI95" s="4">
        <v>16.7</v>
      </c>
      <c r="AJ95" s="4">
        <v>9.3000000000000007</v>
      </c>
      <c r="AK95" s="3">
        <v>26</v>
      </c>
      <c r="AL95" s="4">
        <v>23.9</v>
      </c>
      <c r="AM95" s="4">
        <v>29.3</v>
      </c>
      <c r="AN95" s="4">
        <v>15.8</v>
      </c>
      <c r="AO95" s="4">
        <v>9.8000000000000007</v>
      </c>
      <c r="AP95" s="4">
        <v>7.5</v>
      </c>
      <c r="AQ95" s="4">
        <v>9.1</v>
      </c>
      <c r="AR95" s="4">
        <v>42.7</v>
      </c>
      <c r="AS95" s="4">
        <v>21.4</v>
      </c>
      <c r="AT95" s="4">
        <v>14.5</v>
      </c>
      <c r="AU95" s="4">
        <v>21.8</v>
      </c>
      <c r="AV95" s="4">
        <v>30.9</v>
      </c>
      <c r="AW95" s="4">
        <v>33.4</v>
      </c>
      <c r="AX95" s="4">
        <v>31.1</v>
      </c>
      <c r="AY95" s="4">
        <v>22.5</v>
      </c>
      <c r="AZ95" s="4">
        <v>20.2</v>
      </c>
      <c r="BA95" s="4">
        <v>19.899999999999999</v>
      </c>
      <c r="BB95" s="4">
        <v>11.9</v>
      </c>
      <c r="BC95" s="4">
        <v>13.4</v>
      </c>
      <c r="BD95" s="3">
        <v>9</v>
      </c>
      <c r="BE95" s="4">
        <v>45.8</v>
      </c>
      <c r="BF95" s="4">
        <v>40.6</v>
      </c>
      <c r="BG95" s="4">
        <v>26.3</v>
      </c>
      <c r="BH95" s="4">
        <v>27.7</v>
      </c>
      <c r="BI95" s="4">
        <v>40.6</v>
      </c>
      <c r="BJ95" s="4">
        <v>6.7</v>
      </c>
      <c r="BK95" s="4">
        <v>17.100000000000001</v>
      </c>
      <c r="BL95" s="4">
        <v>14.1</v>
      </c>
      <c r="BM95" s="4">
        <v>22.1</v>
      </c>
      <c r="BN95" s="4">
        <v>24.1</v>
      </c>
      <c r="BO95" s="3">
        <v>25</v>
      </c>
      <c r="BP95" s="4">
        <v>24.1</v>
      </c>
      <c r="BQ95" s="4">
        <v>22.9</v>
      </c>
      <c r="BR95" s="4">
        <v>14.5</v>
      </c>
      <c r="BS95" s="4">
        <v>5.5</v>
      </c>
      <c r="BT95" s="4">
        <v>29.4</v>
      </c>
      <c r="BU95" s="4">
        <v>11.7</v>
      </c>
      <c r="BV95" s="3">
        <v>32</v>
      </c>
      <c r="BW95" s="4">
        <v>22.4</v>
      </c>
      <c r="BX95" s="3">
        <v>1</v>
      </c>
      <c r="BY95" s="3">
        <v>30</v>
      </c>
      <c r="BZ95" s="4">
        <v>3.9</v>
      </c>
      <c r="CA95" s="4">
        <v>11.2</v>
      </c>
      <c r="CB95" s="4">
        <v>12.7</v>
      </c>
      <c r="CC95" s="4">
        <v>4.7</v>
      </c>
      <c r="CD95" s="4">
        <v>5.0999999999999996</v>
      </c>
      <c r="CE95" s="4">
        <v>8.4</v>
      </c>
      <c r="CF95" s="4">
        <v>18.600000000000001</v>
      </c>
      <c r="CG95" s="4">
        <v>21.2</v>
      </c>
      <c r="CH95" s="4">
        <v>25.6</v>
      </c>
      <c r="CI95" s="4">
        <v>20.6</v>
      </c>
      <c r="CJ95" s="4">
        <v>34.5</v>
      </c>
      <c r="CK95" s="4">
        <v>30.9</v>
      </c>
      <c r="CL95" s="4">
        <v>19.7</v>
      </c>
      <c r="CM95" s="4">
        <v>19.2</v>
      </c>
      <c r="CN95" s="4">
        <v>25.6</v>
      </c>
      <c r="CO95" s="4">
        <v>9.1999999999999993</v>
      </c>
      <c r="CP95" s="4">
        <v>13.7</v>
      </c>
      <c r="CQ95" s="4">
        <v>16.399999999999999</v>
      </c>
      <c r="CR95" s="4">
        <v>15.3</v>
      </c>
      <c r="CS95" s="4">
        <v>6.9</v>
      </c>
    </row>
    <row r="96" spans="1:97" x14ac:dyDescent="0.35">
      <c r="A96" s="1">
        <v>95</v>
      </c>
      <c r="B96" s="4">
        <v>9.6</v>
      </c>
      <c r="C96" s="4">
        <v>10.8</v>
      </c>
      <c r="D96" s="4">
        <v>12.7</v>
      </c>
      <c r="E96" s="4">
        <v>15.6</v>
      </c>
      <c r="F96" s="3">
        <v>11</v>
      </c>
      <c r="G96" s="4">
        <v>10.6</v>
      </c>
      <c r="H96" s="4">
        <v>5.4</v>
      </c>
      <c r="I96" s="3">
        <v>7</v>
      </c>
      <c r="J96" s="3">
        <v>11</v>
      </c>
      <c r="K96" s="4">
        <v>12.4</v>
      </c>
      <c r="L96" s="4">
        <v>18.100000000000001</v>
      </c>
      <c r="M96" s="4">
        <v>18.899999999999999</v>
      </c>
      <c r="N96" s="3">
        <v>12</v>
      </c>
      <c r="O96" s="4">
        <v>19.899999999999999</v>
      </c>
      <c r="P96" s="4">
        <v>7.7</v>
      </c>
      <c r="Q96" s="4">
        <v>19.3</v>
      </c>
      <c r="R96" s="4">
        <v>3.9</v>
      </c>
      <c r="S96" s="3">
        <v>12</v>
      </c>
      <c r="T96" s="4">
        <v>11.6</v>
      </c>
      <c r="U96" s="4">
        <v>14.6</v>
      </c>
      <c r="V96" s="4">
        <v>3.8</v>
      </c>
      <c r="W96" s="4">
        <v>14.1</v>
      </c>
      <c r="X96" s="3">
        <v>16</v>
      </c>
      <c r="Y96" s="4">
        <v>20.100000000000001</v>
      </c>
      <c r="Z96" s="4">
        <v>9.3000000000000007</v>
      </c>
      <c r="AA96" s="4">
        <v>14.3</v>
      </c>
      <c r="AB96" s="3">
        <v>13</v>
      </c>
      <c r="AC96" s="4">
        <v>14.1</v>
      </c>
      <c r="AD96" s="4">
        <v>14.8</v>
      </c>
      <c r="AE96" s="4">
        <v>23.5</v>
      </c>
      <c r="AF96" s="4">
        <v>13.5</v>
      </c>
      <c r="AG96" s="4">
        <v>18.100000000000001</v>
      </c>
      <c r="AH96" s="4">
        <v>26.1</v>
      </c>
      <c r="AI96" s="4">
        <v>21.9</v>
      </c>
      <c r="AJ96" s="4">
        <v>20.2</v>
      </c>
      <c r="AK96" s="4">
        <v>3.4</v>
      </c>
      <c r="AL96" s="4">
        <v>5.6</v>
      </c>
      <c r="AM96" s="4">
        <v>12.9</v>
      </c>
      <c r="AN96" s="4">
        <v>8.3000000000000007</v>
      </c>
      <c r="AO96" s="4">
        <v>20.9</v>
      </c>
      <c r="AP96" s="4">
        <v>21.9</v>
      </c>
      <c r="AQ96" s="4">
        <v>23.4</v>
      </c>
      <c r="AR96" s="3">
        <v>23</v>
      </c>
      <c r="AS96" s="4">
        <v>20.6</v>
      </c>
      <c r="AT96" s="4">
        <v>15.5</v>
      </c>
      <c r="AU96" s="4">
        <v>21.9</v>
      </c>
      <c r="AV96" s="4">
        <v>23.1</v>
      </c>
      <c r="AW96" s="4">
        <v>22.8</v>
      </c>
      <c r="AX96" s="4">
        <v>10.6</v>
      </c>
      <c r="AY96" s="4">
        <v>17.2</v>
      </c>
      <c r="AZ96" s="4">
        <v>27.6</v>
      </c>
      <c r="BA96" s="4">
        <v>15.9</v>
      </c>
      <c r="BB96" s="4">
        <v>14.1</v>
      </c>
      <c r="BC96" s="4">
        <v>14.7</v>
      </c>
      <c r="BD96" s="4">
        <v>16.7</v>
      </c>
      <c r="BE96" s="4">
        <v>35.9</v>
      </c>
      <c r="BF96" s="4">
        <v>31.2</v>
      </c>
      <c r="BG96" s="4">
        <v>6.7</v>
      </c>
      <c r="BH96" s="4">
        <v>19.2</v>
      </c>
      <c r="BI96" s="4">
        <v>30.7</v>
      </c>
      <c r="BJ96" s="4">
        <v>18.399999999999999</v>
      </c>
      <c r="BK96" s="4">
        <v>14.4</v>
      </c>
      <c r="BL96" s="4">
        <v>18.2</v>
      </c>
      <c r="BM96" s="3">
        <v>13</v>
      </c>
      <c r="BN96" s="4">
        <v>7.5</v>
      </c>
      <c r="BO96" s="3">
        <v>14</v>
      </c>
      <c r="BP96" s="4">
        <v>15.7</v>
      </c>
      <c r="BQ96" s="3">
        <v>16</v>
      </c>
      <c r="BR96" s="4">
        <v>25.9</v>
      </c>
      <c r="BS96" s="4">
        <v>24.2</v>
      </c>
      <c r="BT96" s="3">
        <v>10</v>
      </c>
      <c r="BU96" s="4">
        <v>20.5</v>
      </c>
      <c r="BV96" s="4">
        <v>22.1</v>
      </c>
      <c r="BW96" s="4">
        <v>1.9</v>
      </c>
      <c r="BX96" s="3">
        <v>24</v>
      </c>
      <c r="BY96" s="4">
        <v>15.8</v>
      </c>
      <c r="BZ96" s="4">
        <v>20.8</v>
      </c>
      <c r="CA96" s="4">
        <v>10.6</v>
      </c>
      <c r="CB96" s="4">
        <v>17.7</v>
      </c>
      <c r="CC96" s="4">
        <v>28.7</v>
      </c>
      <c r="CD96" s="4">
        <v>27.6</v>
      </c>
      <c r="CE96" s="4">
        <v>27.4</v>
      </c>
      <c r="CF96" s="4">
        <v>23.2</v>
      </c>
      <c r="CG96" s="4">
        <v>7.7</v>
      </c>
      <c r="CH96" s="4">
        <v>17.3</v>
      </c>
      <c r="CI96" s="4">
        <v>3.4</v>
      </c>
      <c r="CJ96" s="4">
        <v>26.8</v>
      </c>
      <c r="CK96" s="4">
        <v>11.4</v>
      </c>
      <c r="CL96" s="4">
        <v>2.7</v>
      </c>
      <c r="CM96" s="4">
        <v>6.5</v>
      </c>
      <c r="CN96" s="3">
        <v>5</v>
      </c>
      <c r="CO96" s="4">
        <v>27.3</v>
      </c>
      <c r="CP96" s="4">
        <v>26.8</v>
      </c>
      <c r="CQ96" s="3">
        <v>20</v>
      </c>
      <c r="CR96" s="4">
        <v>14.4</v>
      </c>
      <c r="CS96" s="4">
        <v>25.8</v>
      </c>
    </row>
    <row r="97" spans="1:97" x14ac:dyDescent="0.35">
      <c r="A97" s="1">
        <v>96</v>
      </c>
      <c r="B97" s="4">
        <v>22.4</v>
      </c>
      <c r="C97" s="4">
        <v>23.6</v>
      </c>
      <c r="D97" s="4">
        <v>25.5</v>
      </c>
      <c r="E97" s="4">
        <v>21.7</v>
      </c>
      <c r="F97" s="4">
        <v>24.6</v>
      </c>
      <c r="G97" s="4">
        <v>17.5</v>
      </c>
      <c r="H97" s="4">
        <v>16.7</v>
      </c>
      <c r="I97" s="4">
        <v>21.6</v>
      </c>
      <c r="J97" s="4">
        <v>23.8</v>
      </c>
      <c r="K97" s="4">
        <v>25.2</v>
      </c>
      <c r="L97" s="4">
        <v>31.7</v>
      </c>
      <c r="M97" s="4">
        <v>31.8</v>
      </c>
      <c r="N97" s="4">
        <v>8.9</v>
      </c>
      <c r="O97" s="4">
        <v>34.299999999999997</v>
      </c>
      <c r="P97" s="4">
        <v>23.7</v>
      </c>
      <c r="Q97" s="4">
        <v>32.1</v>
      </c>
      <c r="R97" s="4">
        <v>14.7</v>
      </c>
      <c r="S97" s="4">
        <v>19.8</v>
      </c>
      <c r="T97" s="4">
        <v>24.4</v>
      </c>
      <c r="U97" s="4">
        <v>27.5</v>
      </c>
      <c r="V97" s="4">
        <v>18.399999999999999</v>
      </c>
      <c r="W97" s="4">
        <v>26.9</v>
      </c>
      <c r="X97" s="4">
        <v>16.399999999999999</v>
      </c>
      <c r="Y97" s="4">
        <v>24.2</v>
      </c>
      <c r="Z97" s="4">
        <v>22.8</v>
      </c>
      <c r="AA97" s="4">
        <v>18.399999999999999</v>
      </c>
      <c r="AB97" s="4">
        <v>26.6</v>
      </c>
      <c r="AC97" s="4">
        <v>27.6</v>
      </c>
      <c r="AD97" s="4">
        <v>24.2</v>
      </c>
      <c r="AE97" s="4">
        <v>21.9</v>
      </c>
      <c r="AF97" s="4">
        <v>18.3</v>
      </c>
      <c r="AG97" s="4">
        <v>30.1</v>
      </c>
      <c r="AH97" s="4">
        <v>38.9</v>
      </c>
      <c r="AI97" s="4">
        <v>26.6</v>
      </c>
      <c r="AJ97" s="4">
        <v>19.600000000000001</v>
      </c>
      <c r="AK97" s="4">
        <v>14.4</v>
      </c>
      <c r="AL97" s="3">
        <v>9</v>
      </c>
      <c r="AM97" s="4">
        <v>17.7</v>
      </c>
      <c r="AN97" s="4">
        <v>7.2</v>
      </c>
      <c r="AO97" s="4">
        <v>7.8</v>
      </c>
      <c r="AP97" s="4">
        <v>16.5</v>
      </c>
      <c r="AQ97" s="4">
        <v>11.3</v>
      </c>
      <c r="AR97" s="4">
        <v>27.8</v>
      </c>
      <c r="AS97" s="4">
        <v>27.4</v>
      </c>
      <c r="AT97" s="4">
        <v>20.6</v>
      </c>
      <c r="AU97" s="4">
        <v>31.7</v>
      </c>
      <c r="AV97" s="4">
        <v>40.700000000000003</v>
      </c>
      <c r="AW97" s="4">
        <v>31.9</v>
      </c>
      <c r="AX97" s="4">
        <v>23.9</v>
      </c>
      <c r="AY97" s="3">
        <v>29</v>
      </c>
      <c r="AZ97" s="4">
        <v>30.1</v>
      </c>
      <c r="BA97" s="4">
        <v>26.4</v>
      </c>
      <c r="BB97" s="4">
        <v>14.1</v>
      </c>
      <c r="BC97" s="4">
        <v>18.8</v>
      </c>
      <c r="BD97" s="3">
        <v>19</v>
      </c>
      <c r="BE97" s="4">
        <v>48.7</v>
      </c>
      <c r="BF97" s="3">
        <v>44</v>
      </c>
      <c r="BG97" s="4">
        <v>11.3</v>
      </c>
      <c r="BH97" s="3">
        <v>32</v>
      </c>
      <c r="BI97" s="4">
        <v>43.5</v>
      </c>
      <c r="BJ97" s="4">
        <v>17.600000000000001</v>
      </c>
      <c r="BK97" s="4">
        <v>4.5999999999999996</v>
      </c>
      <c r="BL97" s="4">
        <v>2.2000000000000002</v>
      </c>
      <c r="BM97" s="4">
        <v>5.5</v>
      </c>
      <c r="BN97" s="4">
        <v>9.1999999999999993</v>
      </c>
      <c r="BO97" s="4">
        <v>7.4</v>
      </c>
      <c r="BP97" s="4">
        <v>5.8</v>
      </c>
      <c r="BQ97" s="4">
        <v>3.3</v>
      </c>
      <c r="BR97" s="4">
        <v>24.3</v>
      </c>
      <c r="BS97" s="3">
        <v>20</v>
      </c>
      <c r="BT97" s="4">
        <v>14.5</v>
      </c>
      <c r="BU97" s="4">
        <v>21.6</v>
      </c>
      <c r="BV97" s="4">
        <v>34.9</v>
      </c>
      <c r="BW97" s="4">
        <v>17.2</v>
      </c>
      <c r="BX97" s="4">
        <v>18.5</v>
      </c>
      <c r="BY97" s="4">
        <v>26.7</v>
      </c>
      <c r="BZ97" s="4">
        <v>15.3</v>
      </c>
      <c r="CA97" s="4">
        <v>12.2</v>
      </c>
      <c r="CB97" s="4">
        <v>21.8</v>
      </c>
      <c r="CC97" s="4">
        <v>23.2</v>
      </c>
      <c r="CD97" s="4">
        <v>23.8</v>
      </c>
      <c r="CE97" s="4">
        <v>10.8</v>
      </c>
      <c r="CF97" s="4">
        <v>28.5</v>
      </c>
      <c r="CG97" s="3">
        <v>7</v>
      </c>
      <c r="CH97" s="4">
        <v>32.1</v>
      </c>
      <c r="CI97" s="4">
        <v>11.2</v>
      </c>
      <c r="CJ97" s="4">
        <v>39.6</v>
      </c>
      <c r="CK97" s="4">
        <v>9.6</v>
      </c>
      <c r="CL97" s="4">
        <v>14.3</v>
      </c>
      <c r="CM97" s="4">
        <v>12.2</v>
      </c>
      <c r="CN97" s="4">
        <v>19.7</v>
      </c>
      <c r="CO97" s="4">
        <v>21.8</v>
      </c>
      <c r="CP97" s="4">
        <v>6.6</v>
      </c>
      <c r="CQ97" s="4">
        <v>24.1</v>
      </c>
      <c r="CR97" s="4">
        <v>21.5</v>
      </c>
      <c r="CS97" s="4">
        <v>21.7</v>
      </c>
    </row>
    <row r="98" spans="1:97" x14ac:dyDescent="0.35">
      <c r="A98" s="1">
        <v>97</v>
      </c>
      <c r="B98" s="4">
        <v>6.7</v>
      </c>
      <c r="C98" s="4">
        <v>3.7</v>
      </c>
      <c r="D98" s="3">
        <v>8</v>
      </c>
      <c r="E98" s="3">
        <v>11</v>
      </c>
      <c r="F98" s="4">
        <v>7.9</v>
      </c>
      <c r="G98" s="4">
        <v>12.1</v>
      </c>
      <c r="H98" s="4">
        <v>13.8</v>
      </c>
      <c r="I98" s="4">
        <v>10.4</v>
      </c>
      <c r="J98" s="4">
        <v>4.4000000000000004</v>
      </c>
      <c r="K98" s="4">
        <v>1.8</v>
      </c>
      <c r="L98" s="4">
        <v>2.5</v>
      </c>
      <c r="M98" s="4">
        <v>10.1</v>
      </c>
      <c r="N98" s="4">
        <v>27.5</v>
      </c>
      <c r="O98" s="4">
        <v>12.6</v>
      </c>
      <c r="P98" s="3">
        <v>11</v>
      </c>
      <c r="Q98" s="4">
        <v>5.2</v>
      </c>
      <c r="R98" s="4">
        <v>15.7</v>
      </c>
      <c r="S98" s="3">
        <v>10</v>
      </c>
      <c r="T98" s="3">
        <v>4</v>
      </c>
      <c r="U98" s="4">
        <v>5.4</v>
      </c>
      <c r="V98" s="4">
        <v>13.6</v>
      </c>
      <c r="W98" s="4">
        <v>2.5</v>
      </c>
      <c r="X98" s="3">
        <v>19</v>
      </c>
      <c r="Y98" s="4">
        <v>13.6</v>
      </c>
      <c r="Z98" s="4">
        <v>8.9</v>
      </c>
      <c r="AA98" s="4">
        <v>13.2</v>
      </c>
      <c r="AB98" s="4">
        <v>8.4</v>
      </c>
      <c r="AC98" s="4">
        <v>6.6</v>
      </c>
      <c r="AD98" s="4">
        <v>10.199999999999999</v>
      </c>
      <c r="AE98" s="4">
        <v>20.7</v>
      </c>
      <c r="AF98" s="3">
        <v>26</v>
      </c>
      <c r="AG98" s="4">
        <v>8.5</v>
      </c>
      <c r="AH98" s="4">
        <v>13.3</v>
      </c>
      <c r="AI98" s="3">
        <v>19</v>
      </c>
      <c r="AJ98" s="4">
        <v>17.399999999999999</v>
      </c>
      <c r="AK98" s="4">
        <v>18.8</v>
      </c>
      <c r="AL98" s="3">
        <v>21</v>
      </c>
      <c r="AM98" s="4">
        <v>17.8</v>
      </c>
      <c r="AN98" s="4">
        <v>22.7</v>
      </c>
      <c r="AO98" s="4">
        <v>28.6</v>
      </c>
      <c r="AP98" s="4">
        <v>20.100000000000001</v>
      </c>
      <c r="AQ98" s="4">
        <v>23.6</v>
      </c>
      <c r="AR98" s="4">
        <v>18.8</v>
      </c>
      <c r="AS98" s="4">
        <v>15.7</v>
      </c>
      <c r="AT98" s="4">
        <v>10.8</v>
      </c>
      <c r="AU98" s="4">
        <v>17.100000000000001</v>
      </c>
      <c r="AV98" s="3">
        <v>10</v>
      </c>
      <c r="AW98" s="3">
        <v>14</v>
      </c>
      <c r="AX98" s="4">
        <v>13.7</v>
      </c>
      <c r="AY98" s="4">
        <v>12.3</v>
      </c>
      <c r="AZ98" s="3">
        <v>23</v>
      </c>
      <c r="BA98" s="4">
        <v>12.3</v>
      </c>
      <c r="BB98" s="4">
        <v>17.100000000000001</v>
      </c>
      <c r="BC98" s="4">
        <v>14.3</v>
      </c>
      <c r="BD98" s="4">
        <v>19.7</v>
      </c>
      <c r="BE98" s="4">
        <v>23.1</v>
      </c>
      <c r="BF98" s="4">
        <v>18.399999999999999</v>
      </c>
      <c r="BG98" s="4">
        <v>20.399999999999999</v>
      </c>
      <c r="BH98" s="3">
        <v>8</v>
      </c>
      <c r="BI98" s="4">
        <v>17.8</v>
      </c>
      <c r="BJ98" s="4">
        <v>17.2</v>
      </c>
      <c r="BK98" s="4">
        <v>25.7</v>
      </c>
      <c r="BL98" s="4">
        <v>30.5</v>
      </c>
      <c r="BM98" s="4">
        <v>28.4</v>
      </c>
      <c r="BN98" s="4">
        <v>22.9</v>
      </c>
      <c r="BO98" s="4">
        <v>29.4</v>
      </c>
      <c r="BP98" s="4">
        <v>31.1</v>
      </c>
      <c r="BQ98" s="4">
        <v>31.4</v>
      </c>
      <c r="BR98" s="4">
        <v>21.6</v>
      </c>
      <c r="BS98" s="4">
        <v>21.4</v>
      </c>
      <c r="BT98" s="4">
        <v>24.7</v>
      </c>
      <c r="BU98" s="4">
        <v>17.8</v>
      </c>
      <c r="BV98" s="4">
        <v>9.1999999999999993</v>
      </c>
      <c r="BW98" s="4">
        <v>15.2</v>
      </c>
      <c r="BX98" s="4">
        <v>24.7</v>
      </c>
      <c r="BY98" s="4">
        <v>11.2</v>
      </c>
      <c r="BZ98" s="4">
        <v>23.8</v>
      </c>
      <c r="CA98" s="4">
        <v>20.7</v>
      </c>
      <c r="CB98" s="3">
        <v>14</v>
      </c>
      <c r="CC98" s="4">
        <v>28.8</v>
      </c>
      <c r="CD98" s="4">
        <v>24.8</v>
      </c>
      <c r="CE98" s="4">
        <v>30.1</v>
      </c>
      <c r="CF98" s="4">
        <v>19.899999999999999</v>
      </c>
      <c r="CG98" s="4">
        <v>23.1</v>
      </c>
      <c r="CH98" s="4">
        <v>4.5</v>
      </c>
      <c r="CI98" s="4">
        <v>18.8</v>
      </c>
      <c r="CJ98" s="4">
        <v>13.9</v>
      </c>
      <c r="CK98" s="4">
        <v>26.8</v>
      </c>
      <c r="CL98" s="4">
        <v>18.3</v>
      </c>
      <c r="CM98" s="4">
        <v>19.899999999999999</v>
      </c>
      <c r="CN98" s="4">
        <v>13.8</v>
      </c>
      <c r="CO98" s="4">
        <v>30.3</v>
      </c>
      <c r="CP98" s="4">
        <v>32.5</v>
      </c>
      <c r="CQ98" s="4">
        <v>16.8</v>
      </c>
      <c r="CR98" s="4">
        <v>9.8000000000000007</v>
      </c>
      <c r="CS98" s="4">
        <v>23.1</v>
      </c>
    </row>
    <row r="99" spans="1:97" x14ac:dyDescent="0.35">
      <c r="A99" s="1">
        <v>98</v>
      </c>
      <c r="B99" s="4">
        <v>18.3</v>
      </c>
      <c r="C99" s="4">
        <v>21.1</v>
      </c>
      <c r="D99" s="4">
        <v>15.6</v>
      </c>
      <c r="E99" s="4">
        <v>11.7</v>
      </c>
      <c r="F99" s="4">
        <v>18.100000000000001</v>
      </c>
      <c r="G99" s="4">
        <v>21.4</v>
      </c>
      <c r="H99" s="3">
        <v>23</v>
      </c>
      <c r="I99" s="4">
        <v>21.7</v>
      </c>
      <c r="J99" s="4">
        <v>18.3</v>
      </c>
      <c r="K99" s="4">
        <v>21.7</v>
      </c>
      <c r="L99" s="4">
        <v>21.1</v>
      </c>
      <c r="M99" s="4">
        <v>29.2</v>
      </c>
      <c r="N99" s="4">
        <v>37.299999999999997</v>
      </c>
      <c r="O99" s="4">
        <v>32.200000000000003</v>
      </c>
      <c r="P99" s="4">
        <v>28.6</v>
      </c>
      <c r="Q99" s="4">
        <v>22.4</v>
      </c>
      <c r="R99" s="4">
        <v>23.2</v>
      </c>
      <c r="S99" s="4">
        <v>19.8</v>
      </c>
      <c r="T99" s="4">
        <v>21.7</v>
      </c>
      <c r="U99" s="4">
        <v>14.9</v>
      </c>
      <c r="V99" s="4">
        <v>24.8</v>
      </c>
      <c r="W99" s="4">
        <v>18.100000000000001</v>
      </c>
      <c r="X99" s="4">
        <v>17.899999999999999</v>
      </c>
      <c r="Y99" s="4">
        <v>9.3000000000000007</v>
      </c>
      <c r="Z99" s="3">
        <v>23</v>
      </c>
      <c r="AA99" s="4">
        <v>16.7</v>
      </c>
      <c r="AB99" s="4">
        <v>28.2</v>
      </c>
      <c r="AC99" s="4">
        <v>24.9</v>
      </c>
      <c r="AD99" s="4">
        <v>11.5</v>
      </c>
      <c r="AE99" s="4">
        <v>7.2</v>
      </c>
      <c r="AF99" s="4">
        <v>38.799999999999997</v>
      </c>
      <c r="AG99" s="4">
        <v>15.9</v>
      </c>
      <c r="AH99" s="4">
        <v>19.5</v>
      </c>
      <c r="AI99" s="4">
        <v>4.5</v>
      </c>
      <c r="AJ99" s="4">
        <v>11.3</v>
      </c>
      <c r="AK99" s="3">
        <v>30</v>
      </c>
      <c r="AL99" s="4">
        <v>33.9</v>
      </c>
      <c r="AM99" s="4">
        <v>30.6</v>
      </c>
      <c r="AN99" s="4">
        <v>25.8</v>
      </c>
      <c r="AO99" s="4">
        <v>24.1</v>
      </c>
      <c r="AP99" s="4">
        <v>12.8</v>
      </c>
      <c r="AQ99" s="4">
        <v>19.2</v>
      </c>
      <c r="AR99" s="4">
        <v>42.5</v>
      </c>
      <c r="AS99" s="4">
        <v>6.8</v>
      </c>
      <c r="AT99" s="4">
        <v>17.3</v>
      </c>
      <c r="AU99" s="4">
        <v>5.5</v>
      </c>
      <c r="AV99" s="4">
        <v>14.9</v>
      </c>
      <c r="AW99" s="4">
        <v>33.1</v>
      </c>
      <c r="AX99" s="4">
        <v>32.1</v>
      </c>
      <c r="AY99" s="4">
        <v>11.2</v>
      </c>
      <c r="AZ99" s="4">
        <v>1.9</v>
      </c>
      <c r="BA99" s="4">
        <v>14.5</v>
      </c>
      <c r="BB99" s="4">
        <v>21.8</v>
      </c>
      <c r="BC99" s="4">
        <v>16.2</v>
      </c>
      <c r="BD99" s="4">
        <v>15.6</v>
      </c>
      <c r="BE99" s="4">
        <v>29.9</v>
      </c>
      <c r="BF99" s="4">
        <v>24.7</v>
      </c>
      <c r="BG99" s="4">
        <v>36.299999999999997</v>
      </c>
      <c r="BH99" s="4">
        <v>17.5</v>
      </c>
      <c r="BI99" s="4">
        <v>24.7</v>
      </c>
      <c r="BJ99" s="4">
        <v>14.9</v>
      </c>
      <c r="BK99" s="4">
        <v>27.1</v>
      </c>
      <c r="BL99" s="4">
        <v>29.1</v>
      </c>
      <c r="BM99" s="4">
        <v>32.200000000000003</v>
      </c>
      <c r="BN99" s="4">
        <v>34.1</v>
      </c>
      <c r="BO99" s="3">
        <v>35</v>
      </c>
      <c r="BP99" s="4">
        <v>34.1</v>
      </c>
      <c r="BQ99" s="4">
        <v>32.9</v>
      </c>
      <c r="BR99" s="4">
        <v>6.9</v>
      </c>
      <c r="BS99" s="4">
        <v>12.1</v>
      </c>
      <c r="BT99" s="4">
        <v>37.4</v>
      </c>
      <c r="BU99" s="4">
        <v>11.3</v>
      </c>
      <c r="BV99" s="4">
        <v>16.100000000000001</v>
      </c>
      <c r="BW99" s="4">
        <v>26.5</v>
      </c>
      <c r="BX99" s="4">
        <v>18.2</v>
      </c>
      <c r="BY99" s="4">
        <v>30.5</v>
      </c>
      <c r="BZ99" s="4">
        <v>19.2</v>
      </c>
      <c r="CA99" s="4">
        <v>21.1</v>
      </c>
      <c r="CB99" s="4">
        <v>15.5</v>
      </c>
      <c r="CC99" s="4">
        <v>22.3</v>
      </c>
      <c r="CD99" s="4">
        <v>18.3</v>
      </c>
      <c r="CE99" s="4">
        <v>25.8</v>
      </c>
      <c r="CF99" s="4">
        <v>3.3</v>
      </c>
      <c r="CG99" s="4">
        <v>31.2</v>
      </c>
      <c r="CH99" s="4">
        <v>17.8</v>
      </c>
      <c r="CI99" s="4">
        <v>30.1</v>
      </c>
      <c r="CJ99" s="4">
        <v>18.600000000000001</v>
      </c>
      <c r="CK99" s="4">
        <v>38.1</v>
      </c>
      <c r="CL99" s="4">
        <v>25.9</v>
      </c>
      <c r="CM99" s="4">
        <v>23.4</v>
      </c>
      <c r="CN99" s="4">
        <v>26.6</v>
      </c>
      <c r="CO99" s="4">
        <v>25.7</v>
      </c>
      <c r="CP99" s="4">
        <v>31.2</v>
      </c>
      <c r="CQ99" s="4">
        <v>6.8</v>
      </c>
      <c r="CR99" s="4">
        <v>18.2</v>
      </c>
      <c r="CS99" s="4">
        <v>10.3</v>
      </c>
    </row>
    <row r="100" spans="1:97" x14ac:dyDescent="0.35">
      <c r="A100" s="1">
        <v>99</v>
      </c>
      <c r="B100" s="4">
        <v>1.9</v>
      </c>
      <c r="C100" s="4">
        <v>2.2000000000000002</v>
      </c>
      <c r="D100" s="4">
        <v>1.2</v>
      </c>
      <c r="E100" s="4">
        <v>6.2</v>
      </c>
      <c r="F100" s="3">
        <v>2</v>
      </c>
      <c r="G100" s="4">
        <v>7.9</v>
      </c>
      <c r="H100" s="4">
        <v>9.6</v>
      </c>
      <c r="I100" s="4">
        <v>6.3</v>
      </c>
      <c r="J100" s="4">
        <v>1.9</v>
      </c>
      <c r="K100" s="4">
        <v>3.8</v>
      </c>
      <c r="L100" s="4">
        <v>7.2</v>
      </c>
      <c r="M100" s="4">
        <v>12.6</v>
      </c>
      <c r="N100" s="4">
        <v>23.3</v>
      </c>
      <c r="O100" s="4">
        <v>15.1</v>
      </c>
      <c r="P100" s="4">
        <v>12.2</v>
      </c>
      <c r="Q100" s="4">
        <v>9.6</v>
      </c>
      <c r="R100" s="4">
        <v>12.4</v>
      </c>
      <c r="S100" s="4">
        <v>5.9</v>
      </c>
      <c r="T100" s="4">
        <v>5.3</v>
      </c>
      <c r="U100" s="4">
        <v>4.0999999999999996</v>
      </c>
      <c r="V100" s="4">
        <v>9.4</v>
      </c>
      <c r="W100" s="4">
        <v>4.4000000000000004</v>
      </c>
      <c r="X100" s="4">
        <v>14.8</v>
      </c>
      <c r="Y100" s="4">
        <v>7.9</v>
      </c>
      <c r="Z100" s="4">
        <v>6.5</v>
      </c>
      <c r="AA100" s="4">
        <v>8.4</v>
      </c>
      <c r="AB100" s="4">
        <v>11.8</v>
      </c>
      <c r="AC100" s="4">
        <v>9.1</v>
      </c>
      <c r="AD100" s="4">
        <v>4.3</v>
      </c>
      <c r="AE100" s="3">
        <v>16</v>
      </c>
      <c r="AF100" s="4">
        <v>22.3</v>
      </c>
      <c r="AG100" s="4">
        <v>7.6</v>
      </c>
      <c r="AH100" s="4">
        <v>16.5</v>
      </c>
      <c r="AI100" s="4">
        <v>13.2</v>
      </c>
      <c r="AJ100" s="4">
        <v>12.6</v>
      </c>
      <c r="AK100" s="4">
        <v>13.9</v>
      </c>
      <c r="AL100" s="4">
        <v>16.8</v>
      </c>
      <c r="AM100" s="4">
        <v>14.1</v>
      </c>
      <c r="AN100" s="4">
        <v>18.5</v>
      </c>
      <c r="AO100" s="4">
        <v>24.4</v>
      </c>
      <c r="AP100" s="4">
        <v>15.4</v>
      </c>
      <c r="AQ100" s="4">
        <v>19.399999999999999</v>
      </c>
      <c r="AR100" s="4">
        <v>21.3</v>
      </c>
      <c r="AS100" s="4">
        <v>10.1</v>
      </c>
      <c r="AT100" s="4">
        <v>6.1</v>
      </c>
      <c r="AU100" s="4">
        <v>11.4</v>
      </c>
      <c r="AV100" s="4">
        <v>12.6</v>
      </c>
      <c r="AW100" s="4">
        <v>16.399999999999999</v>
      </c>
      <c r="AX100" s="4">
        <v>15.7</v>
      </c>
      <c r="AY100" s="4">
        <v>6.7</v>
      </c>
      <c r="AZ100" s="4">
        <v>17.100000000000001</v>
      </c>
      <c r="BA100" s="4">
        <v>5.4</v>
      </c>
      <c r="BB100" s="4">
        <v>12.9</v>
      </c>
      <c r="BC100" s="4">
        <v>9.6</v>
      </c>
      <c r="BD100" s="4">
        <v>10.9</v>
      </c>
      <c r="BE100" s="4">
        <v>26.3</v>
      </c>
      <c r="BF100" s="4">
        <v>21.6</v>
      </c>
      <c r="BG100" s="4">
        <v>16.7</v>
      </c>
      <c r="BH100" s="4">
        <v>9.6</v>
      </c>
      <c r="BI100" s="3">
        <v>21</v>
      </c>
      <c r="BJ100" s="4">
        <v>12.4</v>
      </c>
      <c r="BK100" s="4">
        <v>21.5</v>
      </c>
      <c r="BL100" s="4">
        <v>26.3</v>
      </c>
      <c r="BM100" s="4">
        <v>24.2</v>
      </c>
      <c r="BN100" s="4">
        <v>18.7</v>
      </c>
      <c r="BO100" s="4">
        <v>25.2</v>
      </c>
      <c r="BP100" s="4">
        <v>26.9</v>
      </c>
      <c r="BQ100" s="4">
        <v>27.2</v>
      </c>
      <c r="BR100" s="4">
        <v>15.9</v>
      </c>
      <c r="BS100" s="4">
        <v>16.7</v>
      </c>
      <c r="BT100" s="3">
        <v>21</v>
      </c>
      <c r="BU100" s="3">
        <v>13</v>
      </c>
      <c r="BV100" s="4">
        <v>12.4</v>
      </c>
      <c r="BW100" s="3">
        <v>11</v>
      </c>
      <c r="BX100" s="4">
        <v>19.899999999999999</v>
      </c>
      <c r="BY100" s="4">
        <v>14.1</v>
      </c>
      <c r="BZ100" s="4">
        <v>19.600000000000001</v>
      </c>
      <c r="CA100" s="4">
        <v>16.5</v>
      </c>
      <c r="CB100" s="4">
        <v>9.3000000000000007</v>
      </c>
      <c r="CC100" s="4">
        <v>24.1</v>
      </c>
      <c r="CD100" s="3">
        <v>20</v>
      </c>
      <c r="CE100" s="4">
        <v>25.9</v>
      </c>
      <c r="CF100" s="4">
        <v>14.2</v>
      </c>
      <c r="CG100" s="4">
        <v>18.899999999999999</v>
      </c>
      <c r="CH100" s="4">
        <v>7.6</v>
      </c>
      <c r="CI100" s="4">
        <v>14.6</v>
      </c>
      <c r="CJ100" s="4">
        <v>17.100000000000001</v>
      </c>
      <c r="CK100" s="4">
        <v>22.6</v>
      </c>
      <c r="CL100" s="4">
        <v>14.1</v>
      </c>
      <c r="CM100" s="4">
        <v>15.2</v>
      </c>
      <c r="CN100" s="4">
        <v>10.199999999999999</v>
      </c>
      <c r="CO100" s="4">
        <v>26.1</v>
      </c>
      <c r="CP100" s="4">
        <v>28.3</v>
      </c>
      <c r="CQ100" s="4">
        <v>11.1</v>
      </c>
      <c r="CR100" s="3">
        <v>5</v>
      </c>
      <c r="CS100" s="4">
        <v>18.3</v>
      </c>
    </row>
    <row r="101" spans="1:97" x14ac:dyDescent="0.35">
      <c r="A101" s="1">
        <v>100</v>
      </c>
      <c r="B101" s="4">
        <v>25.1</v>
      </c>
      <c r="C101" s="4">
        <v>23.9</v>
      </c>
      <c r="D101" s="4">
        <v>26.7</v>
      </c>
      <c r="E101" s="4">
        <v>29.7</v>
      </c>
      <c r="F101" s="4">
        <v>26.5</v>
      </c>
      <c r="G101" s="4">
        <v>27.4</v>
      </c>
      <c r="H101" s="4">
        <v>25.4</v>
      </c>
      <c r="I101" s="4">
        <v>23.8</v>
      </c>
      <c r="J101" s="3">
        <v>24</v>
      </c>
      <c r="K101" s="4">
        <v>26.1</v>
      </c>
      <c r="L101" s="4">
        <v>30.2</v>
      </c>
      <c r="M101" s="4">
        <v>27.5</v>
      </c>
      <c r="N101" s="4">
        <v>24.1</v>
      </c>
      <c r="O101" s="4">
        <v>28.6</v>
      </c>
      <c r="P101" s="4">
        <v>16.3</v>
      </c>
      <c r="Q101" s="4">
        <v>32.9</v>
      </c>
      <c r="R101" s="3">
        <v>26</v>
      </c>
      <c r="S101" s="4">
        <v>27.6</v>
      </c>
      <c r="T101" s="4">
        <v>24.1</v>
      </c>
      <c r="U101" s="4">
        <v>28.7</v>
      </c>
      <c r="V101" s="4">
        <v>20.2</v>
      </c>
      <c r="W101" s="3">
        <v>28</v>
      </c>
      <c r="X101" s="4">
        <v>32.9</v>
      </c>
      <c r="Y101" s="4">
        <v>32.5</v>
      </c>
      <c r="Z101" s="4">
        <v>20.9</v>
      </c>
      <c r="AA101" s="4">
        <v>31.3</v>
      </c>
      <c r="AB101" s="3">
        <v>21</v>
      </c>
      <c r="AC101" s="4">
        <v>26.1</v>
      </c>
      <c r="AD101" s="4">
        <v>28.9</v>
      </c>
      <c r="AE101" s="4">
        <v>39.4</v>
      </c>
      <c r="AF101" s="4">
        <v>12.4</v>
      </c>
      <c r="AG101" s="4">
        <v>32.200000000000003</v>
      </c>
      <c r="AH101" s="4">
        <v>39.6</v>
      </c>
      <c r="AI101" s="4">
        <v>37.799999999999997</v>
      </c>
      <c r="AJ101" s="4">
        <v>36.1</v>
      </c>
      <c r="AK101" s="4">
        <v>20.9</v>
      </c>
      <c r="AL101" s="4">
        <v>21.1</v>
      </c>
      <c r="AM101" s="4">
        <v>13.9</v>
      </c>
      <c r="AN101" s="4">
        <v>30.7</v>
      </c>
      <c r="AO101" s="4">
        <v>32.299999999999997</v>
      </c>
      <c r="AP101" s="3">
        <v>40</v>
      </c>
      <c r="AQ101" s="4">
        <v>34.9</v>
      </c>
      <c r="AR101" s="4">
        <v>20.100000000000001</v>
      </c>
      <c r="AS101" s="4">
        <v>34.6</v>
      </c>
      <c r="AT101" s="4">
        <v>29.5</v>
      </c>
      <c r="AU101" s="3">
        <v>36</v>
      </c>
      <c r="AV101" s="4">
        <v>37.200000000000003</v>
      </c>
      <c r="AW101" s="4">
        <v>24.2</v>
      </c>
      <c r="AX101" s="4">
        <v>16.5</v>
      </c>
      <c r="AY101" s="4">
        <v>31.3</v>
      </c>
      <c r="AZ101" s="4">
        <v>41.7</v>
      </c>
      <c r="BA101" s="3">
        <v>30</v>
      </c>
      <c r="BB101" s="3">
        <v>31</v>
      </c>
      <c r="BC101" s="4">
        <v>31.6</v>
      </c>
      <c r="BD101" s="4">
        <v>33.700000000000003</v>
      </c>
      <c r="BE101" s="4">
        <v>49.8</v>
      </c>
      <c r="BF101" s="4">
        <v>40.200000000000003</v>
      </c>
      <c r="BG101" s="3">
        <v>16</v>
      </c>
      <c r="BH101" s="4">
        <v>33.1</v>
      </c>
      <c r="BI101" s="4">
        <v>44.6</v>
      </c>
      <c r="BJ101" s="4">
        <v>35.9</v>
      </c>
      <c r="BK101" s="4">
        <v>25.8</v>
      </c>
      <c r="BL101" s="4">
        <v>29.6</v>
      </c>
      <c r="BM101" s="4">
        <v>24.5</v>
      </c>
      <c r="BN101" s="4">
        <v>19.2</v>
      </c>
      <c r="BO101" s="4">
        <v>25.3</v>
      </c>
      <c r="BP101" s="4">
        <v>27.2</v>
      </c>
      <c r="BQ101" s="4">
        <v>27.5</v>
      </c>
      <c r="BR101" s="4">
        <v>41.9</v>
      </c>
      <c r="BS101" s="4">
        <v>40.1</v>
      </c>
      <c r="BT101" s="4">
        <v>14.3</v>
      </c>
      <c r="BU101" s="4">
        <v>36.5</v>
      </c>
      <c r="BV101" s="3">
        <v>36</v>
      </c>
      <c r="BW101" s="4">
        <v>19.100000000000001</v>
      </c>
      <c r="BX101" s="3">
        <v>41</v>
      </c>
      <c r="BY101" s="4">
        <v>19.2</v>
      </c>
      <c r="BZ101" s="4">
        <v>37.799999999999997</v>
      </c>
      <c r="CA101" s="4">
        <v>32.1</v>
      </c>
      <c r="CB101" s="4">
        <v>32.700000000000003</v>
      </c>
      <c r="CC101" s="4">
        <v>47.5</v>
      </c>
      <c r="CD101" s="4">
        <v>43.5</v>
      </c>
      <c r="CE101" s="4">
        <v>38.9</v>
      </c>
      <c r="CF101" s="4">
        <v>38.700000000000003</v>
      </c>
      <c r="CG101" s="4">
        <v>23.7</v>
      </c>
      <c r="CH101" s="4">
        <v>31.2</v>
      </c>
      <c r="CI101" s="4">
        <v>24.2</v>
      </c>
      <c r="CJ101" s="4">
        <v>40.700000000000003</v>
      </c>
      <c r="CK101" s="4">
        <v>22.8</v>
      </c>
      <c r="CL101" s="3">
        <v>24</v>
      </c>
      <c r="CM101" s="4">
        <v>28.2</v>
      </c>
      <c r="CN101" s="4">
        <v>16.5</v>
      </c>
      <c r="CO101" s="4">
        <v>44.3</v>
      </c>
      <c r="CP101" s="4">
        <v>38.200000000000003</v>
      </c>
      <c r="CQ101" s="4">
        <v>35.6</v>
      </c>
      <c r="CR101" s="4">
        <v>28.4</v>
      </c>
      <c r="CS101" s="4">
        <v>41.8</v>
      </c>
    </row>
    <row r="102" spans="1:97" x14ac:dyDescent="0.35">
      <c r="A102" s="1">
        <v>101</v>
      </c>
      <c r="B102" s="4">
        <v>5.8</v>
      </c>
      <c r="C102" s="4">
        <v>4.5</v>
      </c>
      <c r="D102" s="4">
        <v>7.4</v>
      </c>
      <c r="E102" s="4">
        <v>10.4</v>
      </c>
      <c r="F102" s="4">
        <v>7.2</v>
      </c>
      <c r="G102" s="4">
        <v>8.1</v>
      </c>
      <c r="H102" s="3">
        <v>8</v>
      </c>
      <c r="I102" s="4">
        <v>6.4</v>
      </c>
      <c r="J102" s="4">
        <v>4.7</v>
      </c>
      <c r="K102" s="4">
        <v>5.3</v>
      </c>
      <c r="L102" s="4">
        <v>11.3</v>
      </c>
      <c r="M102" s="4">
        <v>12.1</v>
      </c>
      <c r="N102" s="4">
        <v>20.3</v>
      </c>
      <c r="O102" s="4">
        <v>14.6</v>
      </c>
      <c r="P102" s="4">
        <v>7.4</v>
      </c>
      <c r="Q102" s="4">
        <v>13.9</v>
      </c>
      <c r="R102" s="4">
        <v>8.6</v>
      </c>
      <c r="S102" s="4">
        <v>8.1999999999999993</v>
      </c>
      <c r="T102" s="4">
        <v>3.3</v>
      </c>
      <c r="U102" s="4">
        <v>9.4</v>
      </c>
      <c r="V102" s="4">
        <v>6.4</v>
      </c>
      <c r="W102" s="4">
        <v>8.6</v>
      </c>
      <c r="X102" s="3">
        <v>15</v>
      </c>
      <c r="Y102" s="4">
        <v>13.2</v>
      </c>
      <c r="Z102" s="4">
        <v>0.6</v>
      </c>
      <c r="AA102" s="4">
        <v>12.6</v>
      </c>
      <c r="AB102" s="4">
        <v>6.2</v>
      </c>
      <c r="AC102" s="4">
        <v>7.2</v>
      </c>
      <c r="AD102" s="4">
        <v>9.5</v>
      </c>
      <c r="AE102" s="4">
        <v>20.100000000000001</v>
      </c>
      <c r="AF102" s="3">
        <v>16</v>
      </c>
      <c r="AG102" s="4">
        <v>12.8</v>
      </c>
      <c r="AH102" s="4">
        <v>20.7</v>
      </c>
      <c r="AI102" s="4">
        <v>18.5</v>
      </c>
      <c r="AJ102" s="4">
        <v>16.8</v>
      </c>
      <c r="AK102" s="4">
        <v>10.199999999999999</v>
      </c>
      <c r="AL102" s="4">
        <v>13.9</v>
      </c>
      <c r="AM102" s="4">
        <v>9.4</v>
      </c>
      <c r="AN102" s="4">
        <v>16.3</v>
      </c>
      <c r="AO102" s="4">
        <v>20.7</v>
      </c>
      <c r="AP102" s="4">
        <v>19.5</v>
      </c>
      <c r="AQ102" s="4">
        <v>19.7</v>
      </c>
      <c r="AR102" s="4">
        <v>21.3</v>
      </c>
      <c r="AS102" s="4">
        <v>15.3</v>
      </c>
      <c r="AT102" s="4">
        <v>10.199999999999999</v>
      </c>
      <c r="AU102" s="4">
        <v>16.7</v>
      </c>
      <c r="AV102" s="4">
        <v>17.899999999999999</v>
      </c>
      <c r="AW102" s="3">
        <v>16</v>
      </c>
      <c r="AX102" s="4">
        <v>10.9</v>
      </c>
      <c r="AY102" s="4">
        <v>11.9</v>
      </c>
      <c r="AZ102" s="4">
        <v>22.4</v>
      </c>
      <c r="BA102" s="4">
        <v>10.6</v>
      </c>
      <c r="BB102" s="4">
        <v>13.1</v>
      </c>
      <c r="BC102" s="4">
        <v>14.2</v>
      </c>
      <c r="BD102" s="4">
        <v>15.7</v>
      </c>
      <c r="BE102" s="4">
        <v>30.5</v>
      </c>
      <c r="BF102" s="4">
        <v>25.8</v>
      </c>
      <c r="BG102" s="3">
        <v>13</v>
      </c>
      <c r="BH102" s="4">
        <v>13.8</v>
      </c>
      <c r="BI102" s="4">
        <v>25.3</v>
      </c>
      <c r="BJ102" s="4">
        <v>16.5</v>
      </c>
      <c r="BK102" s="4">
        <v>19.2</v>
      </c>
      <c r="BL102" s="3">
        <v>24</v>
      </c>
      <c r="BM102" s="4">
        <v>21.3</v>
      </c>
      <c r="BN102" s="4">
        <v>15.7</v>
      </c>
      <c r="BO102" s="4">
        <v>22.2</v>
      </c>
      <c r="BP102" s="3">
        <v>24</v>
      </c>
      <c r="BQ102" s="4">
        <v>24.3</v>
      </c>
      <c r="BR102" s="4">
        <v>22.5</v>
      </c>
      <c r="BS102" s="4">
        <v>20.8</v>
      </c>
      <c r="BT102" s="4">
        <v>17.2</v>
      </c>
      <c r="BU102" s="4">
        <v>17.100000000000001</v>
      </c>
      <c r="BV102" s="4">
        <v>16.600000000000001</v>
      </c>
      <c r="BW102" s="4">
        <v>8.1</v>
      </c>
      <c r="BX102" s="3">
        <v>23</v>
      </c>
      <c r="BY102" s="4">
        <v>9.4</v>
      </c>
      <c r="BZ102" s="4">
        <v>19.8</v>
      </c>
      <c r="CA102" s="4">
        <v>16.7</v>
      </c>
      <c r="CB102" s="4">
        <v>13.4</v>
      </c>
      <c r="CC102" s="4">
        <v>28.2</v>
      </c>
      <c r="CD102" s="4">
        <v>24.2</v>
      </c>
      <c r="CE102" s="4">
        <v>26.1</v>
      </c>
      <c r="CF102" s="4">
        <v>19.399999999999999</v>
      </c>
      <c r="CG102" s="3">
        <v>16</v>
      </c>
      <c r="CH102" s="4">
        <v>11.9</v>
      </c>
      <c r="CI102" s="4">
        <v>11.7</v>
      </c>
      <c r="CJ102" s="4">
        <v>21.4</v>
      </c>
      <c r="CK102" s="4">
        <v>19.7</v>
      </c>
      <c r="CL102" s="4">
        <v>11.1</v>
      </c>
      <c r="CM102" s="4">
        <v>10.8</v>
      </c>
      <c r="CN102" s="4">
        <v>5.4</v>
      </c>
      <c r="CO102" s="4">
        <v>26.3</v>
      </c>
      <c r="CP102" s="4">
        <v>26.1</v>
      </c>
      <c r="CQ102" s="4">
        <v>16.3</v>
      </c>
      <c r="CR102" s="4">
        <v>9.1</v>
      </c>
      <c r="CS102" s="4">
        <v>22.4</v>
      </c>
    </row>
    <row r="103" spans="1:97" x14ac:dyDescent="0.35">
      <c r="A103" s="1">
        <v>102</v>
      </c>
      <c r="B103" s="4">
        <v>29.4</v>
      </c>
      <c r="C103" s="4">
        <v>30.7</v>
      </c>
      <c r="D103" s="4">
        <v>32.5</v>
      </c>
      <c r="E103" s="4">
        <v>28.7</v>
      </c>
      <c r="F103" s="4">
        <v>31.5</v>
      </c>
      <c r="G103" s="4">
        <v>24.6</v>
      </c>
      <c r="H103" s="4">
        <v>26.2</v>
      </c>
      <c r="I103" s="4">
        <v>28.7</v>
      </c>
      <c r="J103" s="4">
        <v>30.9</v>
      </c>
      <c r="K103" s="4">
        <v>32.299999999999997</v>
      </c>
      <c r="L103" s="4">
        <v>39.4</v>
      </c>
      <c r="M103" s="4">
        <v>38.799999999999997</v>
      </c>
      <c r="N103" s="4">
        <v>36.6</v>
      </c>
      <c r="O103" s="4">
        <v>41.3</v>
      </c>
      <c r="P103" s="4">
        <v>36.9</v>
      </c>
      <c r="Q103" s="4">
        <v>39.200000000000003</v>
      </c>
      <c r="R103" s="4">
        <v>26.3</v>
      </c>
      <c r="S103" s="4">
        <v>26.9</v>
      </c>
      <c r="T103" s="4">
        <v>31.5</v>
      </c>
      <c r="U103" s="4">
        <v>34.5</v>
      </c>
      <c r="V103" s="4">
        <v>30.1</v>
      </c>
      <c r="W103" s="3">
        <v>34</v>
      </c>
      <c r="X103" s="4">
        <v>19.8</v>
      </c>
      <c r="Y103" s="4">
        <v>31.2</v>
      </c>
      <c r="Z103" s="4">
        <v>32.799999999999997</v>
      </c>
      <c r="AA103" s="4">
        <v>25.4</v>
      </c>
      <c r="AB103" s="4">
        <v>36.5</v>
      </c>
      <c r="AC103" s="4">
        <v>35.299999999999997</v>
      </c>
      <c r="AD103" s="4">
        <v>31.1</v>
      </c>
      <c r="AE103" s="4">
        <v>25.1</v>
      </c>
      <c r="AF103" s="4">
        <v>42.6</v>
      </c>
      <c r="AG103" s="4">
        <v>37.1</v>
      </c>
      <c r="AH103" s="4">
        <v>48.5</v>
      </c>
      <c r="AI103" s="4">
        <v>29.9</v>
      </c>
      <c r="AJ103" s="4">
        <v>22.8</v>
      </c>
      <c r="AK103" s="4">
        <v>35.299999999999997</v>
      </c>
      <c r="AL103" s="4">
        <v>33.200000000000003</v>
      </c>
      <c r="AM103" s="4">
        <v>38.6</v>
      </c>
      <c r="AN103" s="4">
        <v>25.1</v>
      </c>
      <c r="AO103" s="4">
        <v>19.100000000000001</v>
      </c>
      <c r="AP103" s="4">
        <v>19.8</v>
      </c>
      <c r="AQ103" s="4">
        <v>18.399999999999999</v>
      </c>
      <c r="AR103" s="3">
        <v>52</v>
      </c>
      <c r="AS103" s="4">
        <v>34.6</v>
      </c>
      <c r="AT103" s="4">
        <v>27.6</v>
      </c>
      <c r="AU103" s="3">
        <v>35</v>
      </c>
      <c r="AV103" s="3">
        <v>44</v>
      </c>
      <c r="AW103" s="4">
        <v>42.7</v>
      </c>
      <c r="AX103" s="4">
        <v>40.4</v>
      </c>
      <c r="AY103" s="3">
        <v>36</v>
      </c>
      <c r="AZ103" s="4">
        <v>33.4</v>
      </c>
      <c r="BA103" s="4">
        <v>33.4</v>
      </c>
      <c r="BB103" s="4">
        <v>21.2</v>
      </c>
      <c r="BC103" s="4">
        <v>23.4</v>
      </c>
      <c r="BD103" s="4">
        <v>22.4</v>
      </c>
      <c r="BE103" s="4">
        <v>55.8</v>
      </c>
      <c r="BF103" s="4">
        <v>51.1</v>
      </c>
      <c r="BG103" s="4">
        <v>35.6</v>
      </c>
      <c r="BH103" s="4">
        <v>39.1</v>
      </c>
      <c r="BI103" s="4">
        <v>50.6</v>
      </c>
      <c r="BJ103" s="4">
        <v>20.8</v>
      </c>
      <c r="BK103" s="4">
        <v>26.4</v>
      </c>
      <c r="BL103" s="4">
        <v>28.4</v>
      </c>
      <c r="BM103" s="4">
        <v>31.4</v>
      </c>
      <c r="BN103" s="4">
        <v>33.4</v>
      </c>
      <c r="BO103" s="4">
        <v>34.299999999999997</v>
      </c>
      <c r="BP103" s="4">
        <v>33.4</v>
      </c>
      <c r="BQ103" s="4">
        <v>32.200000000000003</v>
      </c>
      <c r="BR103" s="4">
        <v>27.6</v>
      </c>
      <c r="BS103" s="4">
        <v>23.3</v>
      </c>
      <c r="BT103" s="4">
        <v>38.700000000000003</v>
      </c>
      <c r="BU103" s="4">
        <v>24.9</v>
      </c>
      <c r="BV103" s="4">
        <v>45.2</v>
      </c>
      <c r="BW103" s="4">
        <v>31.7</v>
      </c>
      <c r="BX103" s="4">
        <v>15.4</v>
      </c>
      <c r="BY103" s="4">
        <v>39.299999999999997</v>
      </c>
      <c r="BZ103" s="4">
        <v>13.5</v>
      </c>
      <c r="CA103" s="4">
        <v>20.5</v>
      </c>
      <c r="CB103" s="4">
        <v>26.1</v>
      </c>
      <c r="CC103" s="4">
        <v>13.7</v>
      </c>
      <c r="CD103" s="4">
        <v>18.600000000000001</v>
      </c>
      <c r="CE103" s="4">
        <v>15.1</v>
      </c>
      <c r="CF103" s="4">
        <v>31.8</v>
      </c>
      <c r="CG103" s="4">
        <v>30.5</v>
      </c>
      <c r="CH103" s="4">
        <v>37.200000000000003</v>
      </c>
      <c r="CI103" s="4">
        <v>29.9</v>
      </c>
      <c r="CJ103" s="4">
        <v>47.6</v>
      </c>
      <c r="CK103" s="4">
        <v>40.200000000000003</v>
      </c>
      <c r="CL103" s="4">
        <v>28.9</v>
      </c>
      <c r="CM103" s="4">
        <v>28.5</v>
      </c>
      <c r="CN103" s="4">
        <v>34.9</v>
      </c>
      <c r="CO103" s="4">
        <v>8.5</v>
      </c>
      <c r="CP103" s="4">
        <v>19.5</v>
      </c>
      <c r="CQ103" s="4">
        <v>31.1</v>
      </c>
      <c r="CR103" s="4">
        <v>28.4</v>
      </c>
      <c r="CS103" s="3">
        <v>25</v>
      </c>
    </row>
    <row r="104" spans="1:97" x14ac:dyDescent="0.35">
      <c r="A104" s="1">
        <v>103</v>
      </c>
      <c r="B104" s="4">
        <v>22.8</v>
      </c>
      <c r="C104" s="4">
        <v>24.1</v>
      </c>
      <c r="D104" s="4">
        <v>25.9</v>
      </c>
      <c r="E104" s="4">
        <v>22.1</v>
      </c>
      <c r="F104" s="4">
        <v>24.9</v>
      </c>
      <c r="G104" s="3">
        <v>18</v>
      </c>
      <c r="H104" s="4">
        <v>19.600000000000001</v>
      </c>
      <c r="I104" s="4">
        <v>22.1</v>
      </c>
      <c r="J104" s="4">
        <v>24.3</v>
      </c>
      <c r="K104" s="4">
        <v>25.7</v>
      </c>
      <c r="L104" s="4">
        <v>32.799999999999997</v>
      </c>
      <c r="M104" s="4">
        <v>32.200000000000003</v>
      </c>
      <c r="N104" s="4">
        <v>23.3</v>
      </c>
      <c r="O104" s="4">
        <v>34.700000000000003</v>
      </c>
      <c r="P104" s="4">
        <v>29.9</v>
      </c>
      <c r="Q104" s="4">
        <v>32.6</v>
      </c>
      <c r="R104" s="4">
        <v>17.7</v>
      </c>
      <c r="S104" s="4">
        <v>20.3</v>
      </c>
      <c r="T104" s="4">
        <v>24.9</v>
      </c>
      <c r="U104" s="4">
        <v>27.9</v>
      </c>
      <c r="V104" s="4">
        <v>23.2</v>
      </c>
      <c r="W104" s="4">
        <v>27.4</v>
      </c>
      <c r="X104" s="4">
        <v>13.2</v>
      </c>
      <c r="Y104" s="4">
        <v>24.6</v>
      </c>
      <c r="Z104" s="4">
        <v>25.8</v>
      </c>
      <c r="AA104" s="4">
        <v>18.8</v>
      </c>
      <c r="AB104" s="4">
        <v>29.6</v>
      </c>
      <c r="AC104" s="4">
        <v>28.7</v>
      </c>
      <c r="AD104" s="4">
        <v>24.5</v>
      </c>
      <c r="AE104" s="4">
        <v>18.399999999999999</v>
      </c>
      <c r="AF104" s="4">
        <v>29.3</v>
      </c>
      <c r="AG104" s="4">
        <v>30.5</v>
      </c>
      <c r="AH104" s="4">
        <v>41.8</v>
      </c>
      <c r="AI104" s="4">
        <v>23.2</v>
      </c>
      <c r="AJ104" s="4">
        <v>16.100000000000001</v>
      </c>
      <c r="AK104" s="4">
        <v>25.3</v>
      </c>
      <c r="AL104" s="4">
        <v>19.899999999999999</v>
      </c>
      <c r="AM104" s="4">
        <v>28.7</v>
      </c>
      <c r="AN104" s="4">
        <v>11.8</v>
      </c>
      <c r="AO104" s="4">
        <v>6.2</v>
      </c>
      <c r="AP104" s="4">
        <v>13.1</v>
      </c>
      <c r="AQ104" s="4">
        <v>7.9</v>
      </c>
      <c r="AR104" s="4">
        <v>38.700000000000003</v>
      </c>
      <c r="AS104" s="4">
        <v>27.9</v>
      </c>
      <c r="AT104" s="3">
        <v>21</v>
      </c>
      <c r="AU104" s="4">
        <v>28.3</v>
      </c>
      <c r="AV104" s="4">
        <v>37.299999999999997</v>
      </c>
      <c r="AW104" s="4">
        <v>36.1</v>
      </c>
      <c r="AX104" s="4">
        <v>34.9</v>
      </c>
      <c r="AY104" s="4">
        <v>29.4</v>
      </c>
      <c r="AZ104" s="4">
        <v>26.7</v>
      </c>
      <c r="BA104" s="4">
        <v>26.8</v>
      </c>
      <c r="BB104" s="4">
        <v>14.6</v>
      </c>
      <c r="BC104" s="4">
        <v>16.8</v>
      </c>
      <c r="BD104" s="4">
        <v>15.8</v>
      </c>
      <c r="BE104" s="4">
        <v>49.2</v>
      </c>
      <c r="BF104" s="4">
        <v>47.1</v>
      </c>
      <c r="BG104" s="4">
        <v>22.3</v>
      </c>
      <c r="BH104" s="4">
        <v>32.5</v>
      </c>
      <c r="BI104" s="3">
        <v>44</v>
      </c>
      <c r="BJ104" s="4">
        <v>14.1</v>
      </c>
      <c r="BK104" s="4">
        <v>13.1</v>
      </c>
      <c r="BL104" s="4">
        <v>8.9</v>
      </c>
      <c r="BM104" s="4">
        <v>18.2</v>
      </c>
      <c r="BN104" s="4">
        <v>20.100000000000001</v>
      </c>
      <c r="BO104" s="3">
        <v>21</v>
      </c>
      <c r="BP104" s="4">
        <v>20.100000000000001</v>
      </c>
      <c r="BQ104" s="4">
        <v>18.899999999999999</v>
      </c>
      <c r="BR104" s="4">
        <v>20.9</v>
      </c>
      <c r="BS104" s="4">
        <v>16.600000000000001</v>
      </c>
      <c r="BT104" s="4">
        <v>25.5</v>
      </c>
      <c r="BU104" s="4">
        <v>18.2</v>
      </c>
      <c r="BV104" s="4">
        <v>38.5</v>
      </c>
      <c r="BW104" s="4">
        <v>24.8</v>
      </c>
      <c r="BX104" s="4">
        <v>8.4</v>
      </c>
      <c r="BY104" s="4">
        <v>32.4</v>
      </c>
      <c r="BZ104" s="4">
        <v>6.9</v>
      </c>
      <c r="CA104" s="4">
        <v>8.8000000000000007</v>
      </c>
      <c r="CB104" s="4">
        <v>19.5</v>
      </c>
      <c r="CC104" s="4">
        <v>10.199999999999999</v>
      </c>
      <c r="CD104" s="4">
        <v>10.6</v>
      </c>
      <c r="CE104" s="4">
        <v>0.9</v>
      </c>
      <c r="CF104" s="4">
        <v>25.1</v>
      </c>
      <c r="CG104" s="4">
        <v>17.2</v>
      </c>
      <c r="CH104" s="4">
        <v>30.6</v>
      </c>
      <c r="CI104" s="4">
        <v>16.7</v>
      </c>
      <c r="CJ104" s="4">
        <v>40.9</v>
      </c>
      <c r="CK104" s="4">
        <v>26.9</v>
      </c>
      <c r="CL104" s="4">
        <v>17.399999999999999</v>
      </c>
      <c r="CM104" s="4">
        <v>15.2</v>
      </c>
      <c r="CN104" s="4">
        <v>27.9</v>
      </c>
      <c r="CO104" s="4">
        <v>7.3</v>
      </c>
      <c r="CP104" s="4">
        <v>8.3000000000000007</v>
      </c>
      <c r="CQ104" s="4">
        <v>24.5</v>
      </c>
      <c r="CR104" s="4">
        <v>21.8</v>
      </c>
      <c r="CS104" s="4">
        <v>18.3</v>
      </c>
    </row>
    <row r="105" spans="1:97" x14ac:dyDescent="0.35">
      <c r="A105" s="1">
        <v>104</v>
      </c>
      <c r="B105" s="4">
        <v>2.1</v>
      </c>
      <c r="C105" s="4">
        <v>1.2</v>
      </c>
      <c r="D105" s="4">
        <v>2.6</v>
      </c>
      <c r="E105" s="4">
        <v>6.8</v>
      </c>
      <c r="F105" s="4">
        <v>3.6</v>
      </c>
      <c r="G105" s="4">
        <v>7.6</v>
      </c>
      <c r="H105" s="4">
        <v>9.4</v>
      </c>
      <c r="I105" s="3">
        <v>6</v>
      </c>
      <c r="J105" s="4">
        <v>1.5</v>
      </c>
      <c r="K105" s="4">
        <v>2.2999999999999998</v>
      </c>
      <c r="L105" s="4">
        <v>5.9</v>
      </c>
      <c r="M105" s="4">
        <v>13.2</v>
      </c>
      <c r="N105" s="3">
        <v>23</v>
      </c>
      <c r="O105" s="4">
        <v>15.7</v>
      </c>
      <c r="P105" s="4">
        <v>12.7</v>
      </c>
      <c r="Q105" s="4">
        <v>8.3000000000000007</v>
      </c>
      <c r="R105" s="4">
        <v>11.3</v>
      </c>
      <c r="S105" s="4">
        <v>5.9</v>
      </c>
      <c r="T105" s="4">
        <v>3.2</v>
      </c>
      <c r="U105" s="4">
        <v>4.5</v>
      </c>
      <c r="V105" s="4">
        <v>9.1999999999999993</v>
      </c>
      <c r="W105" s="4">
        <v>3.1</v>
      </c>
      <c r="X105" s="4">
        <v>14.5</v>
      </c>
      <c r="Y105" s="4">
        <v>9.6999999999999993</v>
      </c>
      <c r="Z105" s="4">
        <v>4.9000000000000004</v>
      </c>
      <c r="AA105" s="3">
        <v>9</v>
      </c>
      <c r="AB105" s="4">
        <v>12.3</v>
      </c>
      <c r="AC105" s="4">
        <v>9.6999999999999993</v>
      </c>
      <c r="AD105" s="3">
        <v>6</v>
      </c>
      <c r="AE105" s="4">
        <v>16.5</v>
      </c>
      <c r="AF105" s="4">
        <v>22.9</v>
      </c>
      <c r="AG105" s="4">
        <v>5.3</v>
      </c>
      <c r="AH105" s="4">
        <v>15.1</v>
      </c>
      <c r="AI105" s="3">
        <v>15</v>
      </c>
      <c r="AJ105" s="4">
        <v>13.1</v>
      </c>
      <c r="AK105" s="4">
        <v>14.3</v>
      </c>
      <c r="AL105" s="4">
        <v>16.600000000000001</v>
      </c>
      <c r="AM105" s="4">
        <v>14.7</v>
      </c>
      <c r="AN105" s="4">
        <v>18.3</v>
      </c>
      <c r="AO105" s="4">
        <v>24.2</v>
      </c>
      <c r="AP105" s="4">
        <v>15.9</v>
      </c>
      <c r="AQ105" s="4">
        <v>19.2</v>
      </c>
      <c r="AR105" s="4">
        <v>21.9</v>
      </c>
      <c r="AS105" s="4">
        <v>11.8</v>
      </c>
      <c r="AT105" s="4">
        <v>6.6</v>
      </c>
      <c r="AU105" s="4">
        <v>13.2</v>
      </c>
      <c r="AV105" s="4">
        <v>12.2</v>
      </c>
      <c r="AW105" s="3">
        <v>17</v>
      </c>
      <c r="AX105" s="4">
        <v>16.3</v>
      </c>
      <c r="AY105" s="4">
        <v>8.4</v>
      </c>
      <c r="AZ105" s="4">
        <v>18.899999999999999</v>
      </c>
      <c r="BA105" s="4">
        <v>7.1</v>
      </c>
      <c r="BB105" s="4">
        <v>12.6</v>
      </c>
      <c r="BC105" s="4">
        <v>10.1</v>
      </c>
      <c r="BD105" s="4">
        <v>15.2</v>
      </c>
      <c r="BE105" s="3">
        <v>25</v>
      </c>
      <c r="BF105" s="4">
        <v>20.2</v>
      </c>
      <c r="BG105" s="4">
        <v>17.3</v>
      </c>
      <c r="BH105" s="4">
        <v>8.1999999999999993</v>
      </c>
      <c r="BI105" s="4">
        <v>19.7</v>
      </c>
      <c r="BJ105" s="4">
        <v>12.9</v>
      </c>
      <c r="BK105" s="4">
        <v>21.3</v>
      </c>
      <c r="BL105" s="4">
        <v>26.1</v>
      </c>
      <c r="BM105" s="3">
        <v>24</v>
      </c>
      <c r="BN105" s="4">
        <v>18.399999999999999</v>
      </c>
      <c r="BO105" s="3">
        <v>25</v>
      </c>
      <c r="BP105" s="4">
        <v>26.7</v>
      </c>
      <c r="BQ105" s="3">
        <v>27</v>
      </c>
      <c r="BR105" s="4">
        <v>18.899999999999999</v>
      </c>
      <c r="BS105" s="4">
        <v>17.2</v>
      </c>
      <c r="BT105" s="4">
        <v>21.6</v>
      </c>
      <c r="BU105" s="4">
        <v>13.5</v>
      </c>
      <c r="BV105" s="4">
        <v>11.1</v>
      </c>
      <c r="BW105" s="4">
        <v>10.8</v>
      </c>
      <c r="BX105" s="4">
        <v>20.399999999999999</v>
      </c>
      <c r="BY105" s="4">
        <v>14.7</v>
      </c>
      <c r="BZ105" s="4">
        <v>19.399999999999999</v>
      </c>
      <c r="CA105" s="4">
        <v>16.3</v>
      </c>
      <c r="CB105" s="4">
        <v>9.8000000000000007</v>
      </c>
      <c r="CC105" s="4">
        <v>24.6</v>
      </c>
      <c r="CD105" s="4">
        <v>20.6</v>
      </c>
      <c r="CE105" s="4">
        <v>25.7</v>
      </c>
      <c r="CF105" s="4">
        <v>15.9</v>
      </c>
      <c r="CG105" s="4">
        <v>18.7</v>
      </c>
      <c r="CH105" s="4">
        <v>6.3</v>
      </c>
      <c r="CI105" s="4">
        <v>14.4</v>
      </c>
      <c r="CJ105" s="4">
        <v>15.8</v>
      </c>
      <c r="CK105" s="4">
        <v>22.4</v>
      </c>
      <c r="CL105" s="4">
        <v>13.8</v>
      </c>
      <c r="CM105" s="4">
        <v>13.5</v>
      </c>
      <c r="CN105" s="4">
        <v>10.7</v>
      </c>
      <c r="CO105" s="4">
        <v>25.9</v>
      </c>
      <c r="CP105" s="4">
        <v>28.1</v>
      </c>
      <c r="CQ105" s="4">
        <v>12.8</v>
      </c>
      <c r="CR105" s="4">
        <v>5.5</v>
      </c>
      <c r="CS105" s="4">
        <v>18.8</v>
      </c>
    </row>
    <row r="106" spans="1:97" x14ac:dyDescent="0.35">
      <c r="A106" s="1">
        <v>105</v>
      </c>
      <c r="B106" s="4">
        <v>11.9</v>
      </c>
      <c r="C106" s="4">
        <v>10.6</v>
      </c>
      <c r="D106" s="4">
        <v>13.5</v>
      </c>
      <c r="E106" s="4">
        <v>16.5</v>
      </c>
      <c r="F106" s="4">
        <v>13.3</v>
      </c>
      <c r="G106" s="4">
        <v>14.2</v>
      </c>
      <c r="H106" s="4">
        <v>12.2</v>
      </c>
      <c r="I106" s="4">
        <v>10.6</v>
      </c>
      <c r="J106" s="4">
        <v>10.8</v>
      </c>
      <c r="K106" s="4">
        <v>12.9</v>
      </c>
      <c r="L106" s="4">
        <v>13.4</v>
      </c>
      <c r="M106" s="4">
        <v>12.6</v>
      </c>
      <c r="N106" s="4">
        <v>19.7</v>
      </c>
      <c r="O106" s="4">
        <v>15.2</v>
      </c>
      <c r="P106" s="4">
        <v>1.4</v>
      </c>
      <c r="Q106" s="4">
        <v>16.2</v>
      </c>
      <c r="R106" s="4">
        <v>12.8</v>
      </c>
      <c r="S106" s="4">
        <v>14.3</v>
      </c>
      <c r="T106" s="4">
        <v>10.9</v>
      </c>
      <c r="U106" s="4">
        <v>15.5</v>
      </c>
      <c r="V106" s="4">
        <v>6.9</v>
      </c>
      <c r="W106" s="4">
        <v>14.7</v>
      </c>
      <c r="X106" s="4">
        <v>19.7</v>
      </c>
      <c r="Y106" s="4">
        <v>19.2</v>
      </c>
      <c r="Z106" s="4">
        <v>7.7</v>
      </c>
      <c r="AA106" s="3">
        <v>18</v>
      </c>
      <c r="AB106" s="4">
        <v>4.5</v>
      </c>
      <c r="AC106" s="4">
        <v>9.4</v>
      </c>
      <c r="AD106" s="4">
        <v>15.6</v>
      </c>
      <c r="AE106" s="4">
        <v>26.2</v>
      </c>
      <c r="AF106" s="4">
        <v>10.8</v>
      </c>
      <c r="AG106" s="4">
        <v>18.899999999999999</v>
      </c>
      <c r="AH106" s="4">
        <v>24.5</v>
      </c>
      <c r="AI106" s="4">
        <v>24.6</v>
      </c>
      <c r="AJ106" s="4">
        <v>22.8</v>
      </c>
      <c r="AK106" s="4">
        <v>7.1</v>
      </c>
      <c r="AL106" s="4">
        <v>16.8</v>
      </c>
      <c r="AM106" s="4">
        <v>5.3</v>
      </c>
      <c r="AN106" s="4">
        <v>20.5</v>
      </c>
      <c r="AO106" s="4">
        <v>24.9</v>
      </c>
      <c r="AP106" s="4">
        <v>25.6</v>
      </c>
      <c r="AQ106" s="4">
        <v>24.4</v>
      </c>
      <c r="AR106" s="3">
        <v>10</v>
      </c>
      <c r="AS106" s="4">
        <v>21.4</v>
      </c>
      <c r="AT106" s="4">
        <v>16.3</v>
      </c>
      <c r="AU106" s="4">
        <v>22.8</v>
      </c>
      <c r="AV106" s="3">
        <v>24</v>
      </c>
      <c r="AW106" s="3">
        <v>14</v>
      </c>
      <c r="AX106" s="4">
        <v>4.3</v>
      </c>
      <c r="AY106" s="3">
        <v>18</v>
      </c>
      <c r="AZ106" s="4">
        <v>28.4</v>
      </c>
      <c r="BA106" s="4">
        <v>16.7</v>
      </c>
      <c r="BB106" s="4">
        <v>17.8</v>
      </c>
      <c r="BC106" s="4">
        <v>18.399999999999999</v>
      </c>
      <c r="BD106" s="4">
        <v>20.399999999999999</v>
      </c>
      <c r="BE106" s="4">
        <v>34.299999999999997</v>
      </c>
      <c r="BF106" s="4">
        <v>27.8</v>
      </c>
      <c r="BG106" s="4">
        <v>11.6</v>
      </c>
      <c r="BH106" s="4">
        <v>19.899999999999999</v>
      </c>
      <c r="BI106" s="3">
        <v>29</v>
      </c>
      <c r="BJ106" s="4">
        <v>22.6</v>
      </c>
      <c r="BK106" s="4">
        <v>21.5</v>
      </c>
      <c r="BL106" s="4">
        <v>28.2</v>
      </c>
      <c r="BM106" s="4">
        <v>20.100000000000001</v>
      </c>
      <c r="BN106" s="4">
        <v>14.9</v>
      </c>
      <c r="BO106" s="3">
        <v>21</v>
      </c>
      <c r="BP106" s="4">
        <v>22.8</v>
      </c>
      <c r="BQ106" s="4">
        <v>23.1</v>
      </c>
      <c r="BR106" s="4">
        <v>28.6</v>
      </c>
      <c r="BS106" s="4">
        <v>26.9</v>
      </c>
      <c r="BT106" s="4">
        <v>14.2</v>
      </c>
      <c r="BU106" s="4">
        <v>23.2</v>
      </c>
      <c r="BV106" s="4">
        <v>20.399999999999999</v>
      </c>
      <c r="BW106" s="4">
        <v>6.2</v>
      </c>
      <c r="BX106" s="4">
        <v>27.7</v>
      </c>
      <c r="BY106" s="4">
        <v>4.3</v>
      </c>
      <c r="BZ106" s="4">
        <v>24.5</v>
      </c>
      <c r="CA106" s="4">
        <v>18.8</v>
      </c>
      <c r="CB106" s="4">
        <v>19.5</v>
      </c>
      <c r="CC106" s="4">
        <v>34.299999999999997</v>
      </c>
      <c r="CD106" s="4">
        <v>30.3</v>
      </c>
      <c r="CE106" s="4">
        <v>30.8</v>
      </c>
      <c r="CF106" s="4">
        <v>25.5</v>
      </c>
      <c r="CG106" s="4">
        <v>19.3</v>
      </c>
      <c r="CH106" s="4">
        <v>15.9</v>
      </c>
      <c r="CI106" s="4">
        <v>9.4</v>
      </c>
      <c r="CJ106" s="4">
        <v>25.1</v>
      </c>
      <c r="CK106" s="4">
        <v>18.399999999999999</v>
      </c>
      <c r="CL106" s="4">
        <v>9.1</v>
      </c>
      <c r="CM106" s="3">
        <v>15</v>
      </c>
      <c r="CN106" s="4">
        <v>3.4</v>
      </c>
      <c r="CO106" s="3">
        <v>31</v>
      </c>
      <c r="CP106" s="4">
        <v>30.3</v>
      </c>
      <c r="CQ106" s="4">
        <v>22.4</v>
      </c>
      <c r="CR106" s="4">
        <v>15.2</v>
      </c>
      <c r="CS106" s="4">
        <v>28.5</v>
      </c>
    </row>
    <row r="107" spans="1:97" x14ac:dyDescent="0.35">
      <c r="A107" s="1">
        <v>106</v>
      </c>
      <c r="B107" s="4">
        <v>16.399999999999999</v>
      </c>
      <c r="C107" s="4">
        <v>18.3</v>
      </c>
      <c r="D107" s="3">
        <v>17</v>
      </c>
      <c r="E107" s="4">
        <v>13.2</v>
      </c>
      <c r="F107" s="4">
        <v>16.100000000000001</v>
      </c>
      <c r="G107" s="4">
        <v>16.2</v>
      </c>
      <c r="H107" s="4">
        <v>17.8</v>
      </c>
      <c r="I107" s="4">
        <v>20.3</v>
      </c>
      <c r="J107" s="4">
        <v>17.399999999999999</v>
      </c>
      <c r="K107" s="4">
        <v>20.8</v>
      </c>
      <c r="L107" s="4">
        <v>22.9</v>
      </c>
      <c r="M107" s="4">
        <v>28.1</v>
      </c>
      <c r="N107" s="4">
        <v>32.1</v>
      </c>
      <c r="O107" s="4">
        <v>30.6</v>
      </c>
      <c r="P107" s="4">
        <v>27.7</v>
      </c>
      <c r="Q107" s="4">
        <v>25.4</v>
      </c>
      <c r="R107" s="3">
        <v>18</v>
      </c>
      <c r="S107" s="4">
        <v>14.6</v>
      </c>
      <c r="T107" s="4">
        <v>20.8</v>
      </c>
      <c r="U107" s="4">
        <v>18.899999999999999</v>
      </c>
      <c r="V107" s="4">
        <v>21.8</v>
      </c>
      <c r="W107" s="4">
        <v>20.100000000000001</v>
      </c>
      <c r="X107" s="4">
        <v>12.7</v>
      </c>
      <c r="Y107" s="3">
        <v>13</v>
      </c>
      <c r="Z107" s="3">
        <v>22</v>
      </c>
      <c r="AA107" s="4">
        <v>11.4</v>
      </c>
      <c r="AB107" s="4">
        <v>27.3</v>
      </c>
      <c r="AC107" s="4">
        <v>24.6</v>
      </c>
      <c r="AD107" s="4">
        <v>15.2</v>
      </c>
      <c r="AE107" s="4">
        <v>2.9</v>
      </c>
      <c r="AF107" s="4">
        <v>36.799999999999997</v>
      </c>
      <c r="AG107" s="4">
        <v>21.3</v>
      </c>
      <c r="AH107" s="4">
        <v>26.6</v>
      </c>
      <c r="AI107" s="4">
        <v>7.9</v>
      </c>
      <c r="AJ107" s="4">
        <v>6.1</v>
      </c>
      <c r="AK107" s="3">
        <v>27</v>
      </c>
      <c r="AL107" s="4">
        <v>28.7</v>
      </c>
      <c r="AM107" s="4">
        <v>29.6</v>
      </c>
      <c r="AN107" s="4">
        <v>20.6</v>
      </c>
      <c r="AO107" s="4">
        <v>18.899999999999999</v>
      </c>
      <c r="AP107" s="4">
        <v>7.5</v>
      </c>
      <c r="AQ107" s="4">
        <v>13.9</v>
      </c>
      <c r="AR107" s="4">
        <v>36.799999999999997</v>
      </c>
      <c r="AS107" s="4">
        <v>12.6</v>
      </c>
      <c r="AT107" s="4">
        <v>12.1</v>
      </c>
      <c r="AU107" s="3">
        <v>13</v>
      </c>
      <c r="AV107" s="4">
        <v>22.1</v>
      </c>
      <c r="AW107" s="4">
        <v>31.9</v>
      </c>
      <c r="AX107" s="4">
        <v>31.2</v>
      </c>
      <c r="AY107" s="4">
        <v>18.8</v>
      </c>
      <c r="AZ107" s="4">
        <v>11.4</v>
      </c>
      <c r="BA107" s="4">
        <v>17.600000000000001</v>
      </c>
      <c r="BB107" s="4">
        <v>16.600000000000001</v>
      </c>
      <c r="BC107" s="3">
        <v>11</v>
      </c>
      <c r="BD107" s="4">
        <v>10.4</v>
      </c>
      <c r="BE107" s="3">
        <v>37</v>
      </c>
      <c r="BF107" s="4">
        <v>31.8</v>
      </c>
      <c r="BG107" s="3">
        <v>31</v>
      </c>
      <c r="BH107" s="4">
        <v>24.6</v>
      </c>
      <c r="BI107" s="4">
        <v>31.8</v>
      </c>
      <c r="BJ107" s="4">
        <v>9.6</v>
      </c>
      <c r="BK107" s="4">
        <v>21.9</v>
      </c>
      <c r="BL107" s="4">
        <v>23.9</v>
      </c>
      <c r="BM107" s="4">
        <v>26.9</v>
      </c>
      <c r="BN107" s="4">
        <v>28.9</v>
      </c>
      <c r="BO107" s="4">
        <v>29.8</v>
      </c>
      <c r="BP107" s="4">
        <v>28.9</v>
      </c>
      <c r="BQ107" s="4">
        <v>27.7</v>
      </c>
      <c r="BR107" s="4">
        <v>5.7</v>
      </c>
      <c r="BS107" s="4">
        <v>4.3</v>
      </c>
      <c r="BT107" s="4">
        <v>34.200000000000003</v>
      </c>
      <c r="BU107" s="3">
        <v>6</v>
      </c>
      <c r="BV107" s="4">
        <v>23.2</v>
      </c>
      <c r="BW107" s="4">
        <v>23.4</v>
      </c>
      <c r="BX107" s="4">
        <v>12.9</v>
      </c>
      <c r="BY107" s="4">
        <v>29.6</v>
      </c>
      <c r="BZ107" s="3">
        <v>14</v>
      </c>
      <c r="CA107" s="4">
        <v>15.9</v>
      </c>
      <c r="CB107" s="4">
        <v>10.3</v>
      </c>
      <c r="CC107" s="4">
        <v>17.100000000000001</v>
      </c>
      <c r="CD107" s="4">
        <v>7.6</v>
      </c>
      <c r="CE107" s="4">
        <v>20.5</v>
      </c>
      <c r="CF107" s="4">
        <v>9.8000000000000007</v>
      </c>
      <c r="CG107" s="3">
        <v>26</v>
      </c>
      <c r="CH107" s="4">
        <v>23.2</v>
      </c>
      <c r="CI107" s="4">
        <v>21.8</v>
      </c>
      <c r="CJ107" s="4">
        <v>25.7</v>
      </c>
      <c r="CK107" s="4">
        <v>35.6</v>
      </c>
      <c r="CL107" s="4">
        <v>20.7</v>
      </c>
      <c r="CM107" s="4">
        <v>18.2</v>
      </c>
      <c r="CN107" s="4">
        <v>25.6</v>
      </c>
      <c r="CO107" s="4">
        <v>20.5</v>
      </c>
      <c r="CP107" s="4">
        <v>25.9</v>
      </c>
      <c r="CQ107" s="4">
        <v>7.9</v>
      </c>
      <c r="CR107" s="4">
        <v>12.9</v>
      </c>
      <c r="CS107" s="4">
        <v>2.7</v>
      </c>
    </row>
    <row r="108" spans="1:97" x14ac:dyDescent="0.35">
      <c r="A108" s="1">
        <v>107</v>
      </c>
      <c r="B108" s="4">
        <v>9.3000000000000007</v>
      </c>
      <c r="C108" s="4">
        <v>8.1</v>
      </c>
      <c r="D108" s="3">
        <v>11</v>
      </c>
      <c r="E108" s="4">
        <v>13.9</v>
      </c>
      <c r="F108" s="4">
        <v>10.7</v>
      </c>
      <c r="G108" s="4">
        <v>11.6</v>
      </c>
      <c r="H108" s="4">
        <v>9.6999999999999993</v>
      </c>
      <c r="I108" s="4">
        <v>8.1</v>
      </c>
      <c r="J108" s="4">
        <v>8.3000000000000007</v>
      </c>
      <c r="K108" s="4">
        <v>10.4</v>
      </c>
      <c r="L108" s="4">
        <v>14.4</v>
      </c>
      <c r="M108" s="4">
        <v>15.7</v>
      </c>
      <c r="N108" s="4">
        <v>21.8</v>
      </c>
      <c r="O108" s="4">
        <v>16.2</v>
      </c>
      <c r="P108" s="4">
        <v>2.6</v>
      </c>
      <c r="Q108" s="4">
        <v>17.2</v>
      </c>
      <c r="R108" s="4">
        <v>10.3</v>
      </c>
      <c r="S108" s="4">
        <v>11.8</v>
      </c>
      <c r="T108" s="4">
        <v>8.4</v>
      </c>
      <c r="U108" s="4">
        <v>12.9</v>
      </c>
      <c r="V108" s="4">
        <v>4.5</v>
      </c>
      <c r="W108" s="4">
        <v>12.2</v>
      </c>
      <c r="X108" s="4">
        <v>17.2</v>
      </c>
      <c r="Y108" s="4">
        <v>16.7</v>
      </c>
      <c r="Z108" s="4">
        <v>3.4</v>
      </c>
      <c r="AA108" s="4">
        <v>15.5</v>
      </c>
      <c r="AB108" s="4">
        <v>3.9</v>
      </c>
      <c r="AC108" s="4">
        <v>10.4</v>
      </c>
      <c r="AD108" s="4">
        <v>13.1</v>
      </c>
      <c r="AE108" s="4">
        <v>23.7</v>
      </c>
      <c r="AF108" s="4">
        <v>12.9</v>
      </c>
      <c r="AG108" s="4">
        <v>16.399999999999999</v>
      </c>
      <c r="AH108" s="4">
        <v>24.3</v>
      </c>
      <c r="AI108" s="4">
        <v>22.1</v>
      </c>
      <c r="AJ108" s="4">
        <v>20.3</v>
      </c>
      <c r="AK108" s="4">
        <v>7.4</v>
      </c>
      <c r="AL108" s="4">
        <v>15.6</v>
      </c>
      <c r="AM108" s="4">
        <v>6.3</v>
      </c>
      <c r="AN108" s="4">
        <v>17.899999999999999</v>
      </c>
      <c r="AO108" s="4">
        <v>22.4</v>
      </c>
      <c r="AP108" s="4">
        <v>23.1</v>
      </c>
      <c r="AQ108" s="4">
        <v>21.9</v>
      </c>
      <c r="AR108" s="4">
        <v>18.2</v>
      </c>
      <c r="AS108" s="4">
        <v>18.899999999999999</v>
      </c>
      <c r="AT108" s="4">
        <v>13.8</v>
      </c>
      <c r="AU108" s="4">
        <v>20.2</v>
      </c>
      <c r="AV108" s="4">
        <v>21.4</v>
      </c>
      <c r="AW108" s="4">
        <v>11.6</v>
      </c>
      <c r="AX108" s="4">
        <v>6.5</v>
      </c>
      <c r="AY108" s="4">
        <v>15.5</v>
      </c>
      <c r="AZ108" s="4">
        <v>25.9</v>
      </c>
      <c r="BA108" s="4">
        <v>14.2</v>
      </c>
      <c r="BB108" s="4">
        <v>15.3</v>
      </c>
      <c r="BC108" s="4">
        <v>15.8</v>
      </c>
      <c r="BD108" s="4">
        <v>17.899999999999999</v>
      </c>
      <c r="BE108" s="4">
        <v>34.1</v>
      </c>
      <c r="BF108" s="4">
        <v>29.4</v>
      </c>
      <c r="BG108" s="4">
        <v>13.7</v>
      </c>
      <c r="BH108" s="4">
        <v>17.399999999999999</v>
      </c>
      <c r="BI108" s="4">
        <v>28.9</v>
      </c>
      <c r="BJ108" s="4">
        <v>20.100000000000001</v>
      </c>
      <c r="BK108" s="4">
        <v>20.9</v>
      </c>
      <c r="BL108" s="4">
        <v>25.7</v>
      </c>
      <c r="BM108" s="4">
        <v>22.2</v>
      </c>
      <c r="BN108" s="4">
        <v>16.899999999999999</v>
      </c>
      <c r="BO108" s="4">
        <v>23.1</v>
      </c>
      <c r="BP108" s="4">
        <v>24.9</v>
      </c>
      <c r="BQ108" s="4">
        <v>25.2</v>
      </c>
      <c r="BR108" s="4">
        <v>26.1</v>
      </c>
      <c r="BS108" s="4">
        <v>24.4</v>
      </c>
      <c r="BT108" s="4">
        <v>14.5</v>
      </c>
      <c r="BU108" s="4">
        <v>20.7</v>
      </c>
      <c r="BV108" s="4">
        <v>20.2</v>
      </c>
      <c r="BW108" s="4">
        <v>4.9000000000000004</v>
      </c>
      <c r="BX108" s="4">
        <v>25.2</v>
      </c>
      <c r="BY108" s="4">
        <v>4.7</v>
      </c>
      <c r="BZ108" s="3">
        <v>22</v>
      </c>
      <c r="CA108" s="4">
        <v>16.3</v>
      </c>
      <c r="CB108" s="3">
        <v>17</v>
      </c>
      <c r="CC108" s="4">
        <v>31.8</v>
      </c>
      <c r="CD108" s="4">
        <v>27.7</v>
      </c>
      <c r="CE108" s="4">
        <v>28.3</v>
      </c>
      <c r="CF108" s="3">
        <v>23</v>
      </c>
      <c r="CG108" s="4">
        <v>17.600000000000001</v>
      </c>
      <c r="CH108" s="4">
        <v>15.4</v>
      </c>
      <c r="CI108" s="4">
        <v>13.3</v>
      </c>
      <c r="CJ108" s="3">
        <v>25</v>
      </c>
      <c r="CK108" s="4">
        <v>20.5</v>
      </c>
      <c r="CL108" s="4">
        <v>7.8</v>
      </c>
      <c r="CM108" s="4">
        <v>12.5</v>
      </c>
      <c r="CN108" s="4">
        <v>1.9</v>
      </c>
      <c r="CO108" s="4">
        <v>28.5</v>
      </c>
      <c r="CP108" s="4">
        <v>27.7</v>
      </c>
      <c r="CQ108" s="4">
        <v>19.899999999999999</v>
      </c>
      <c r="CR108" s="4">
        <v>12.7</v>
      </c>
      <c r="CS108" s="3">
        <v>26</v>
      </c>
    </row>
    <row r="109" spans="1:97" x14ac:dyDescent="0.35">
      <c r="A109" s="1">
        <v>108</v>
      </c>
      <c r="B109" s="4">
        <v>27.1</v>
      </c>
      <c r="C109" s="4">
        <v>29.7</v>
      </c>
      <c r="D109" s="4">
        <v>28.4</v>
      </c>
      <c r="E109" s="4">
        <v>31.3</v>
      </c>
      <c r="F109" s="4">
        <v>28.2</v>
      </c>
      <c r="G109" s="4">
        <v>33.4</v>
      </c>
      <c r="H109" s="4">
        <v>35.299999999999997</v>
      </c>
      <c r="I109" s="4">
        <v>30.5</v>
      </c>
      <c r="J109" s="3">
        <v>27</v>
      </c>
      <c r="K109" s="4">
        <v>23.7</v>
      </c>
      <c r="L109" s="4">
        <v>20.3</v>
      </c>
      <c r="M109" s="4">
        <v>25.6</v>
      </c>
      <c r="N109" s="4">
        <v>48.4</v>
      </c>
      <c r="O109" s="4">
        <v>17.8</v>
      </c>
      <c r="P109" s="4">
        <v>31.3</v>
      </c>
      <c r="Q109" s="4">
        <v>19.100000000000001</v>
      </c>
      <c r="R109" s="4">
        <v>35.9</v>
      </c>
      <c r="S109" s="4">
        <v>30.4</v>
      </c>
      <c r="T109" s="4">
        <v>26.9</v>
      </c>
      <c r="U109" s="3">
        <v>27</v>
      </c>
      <c r="V109" s="4">
        <v>33.700000000000003</v>
      </c>
      <c r="W109" s="4">
        <v>22.7</v>
      </c>
      <c r="X109" s="4">
        <v>40.299999999999997</v>
      </c>
      <c r="Y109" s="4">
        <v>29.7</v>
      </c>
      <c r="Z109" s="4">
        <v>29.2</v>
      </c>
      <c r="AA109" s="4">
        <v>33.5</v>
      </c>
      <c r="AB109" s="4">
        <v>28.7</v>
      </c>
      <c r="AC109" s="4">
        <v>23.9</v>
      </c>
      <c r="AD109" s="4">
        <v>29.8</v>
      </c>
      <c r="AE109" s="4">
        <v>36.299999999999997</v>
      </c>
      <c r="AF109" s="4">
        <v>39.4</v>
      </c>
      <c r="AG109" s="4">
        <v>24.6</v>
      </c>
      <c r="AH109" s="4">
        <v>13.4</v>
      </c>
      <c r="AI109" s="3">
        <v>35</v>
      </c>
      <c r="AJ109" s="4">
        <v>37.700000000000003</v>
      </c>
      <c r="AK109" s="4">
        <v>37.4</v>
      </c>
      <c r="AL109" s="4">
        <v>41.2</v>
      </c>
      <c r="AM109" s="4">
        <v>38.1</v>
      </c>
      <c r="AN109" s="4">
        <v>43.5</v>
      </c>
      <c r="AO109" s="3">
        <v>48</v>
      </c>
      <c r="AP109" s="4">
        <v>40.5</v>
      </c>
      <c r="AQ109" s="3">
        <v>45</v>
      </c>
      <c r="AR109" s="3">
        <v>28</v>
      </c>
      <c r="AS109" s="4">
        <v>31.7</v>
      </c>
      <c r="AT109" s="4">
        <v>31.2</v>
      </c>
      <c r="AU109" s="4">
        <v>27.6</v>
      </c>
      <c r="AV109" s="4">
        <v>23.1</v>
      </c>
      <c r="AW109" s="4">
        <v>22.8</v>
      </c>
      <c r="AX109" s="4">
        <v>29.9</v>
      </c>
      <c r="AY109" s="4">
        <v>28.4</v>
      </c>
      <c r="AZ109" s="4">
        <v>31.7</v>
      </c>
      <c r="BA109" s="4">
        <v>28.3</v>
      </c>
      <c r="BB109" s="4">
        <v>38.4</v>
      </c>
      <c r="BC109" s="4">
        <v>34.700000000000003</v>
      </c>
      <c r="BD109" s="3">
        <v>41</v>
      </c>
      <c r="BE109" s="4">
        <v>9.4</v>
      </c>
      <c r="BF109" s="3">
        <v>10</v>
      </c>
      <c r="BG109" s="4">
        <v>40.299999999999997</v>
      </c>
      <c r="BH109" s="4">
        <v>23.9</v>
      </c>
      <c r="BI109" s="3">
        <v>10</v>
      </c>
      <c r="BJ109" s="4">
        <v>37.5</v>
      </c>
      <c r="BK109" s="4">
        <v>46.5</v>
      </c>
      <c r="BL109" s="4">
        <v>51.3</v>
      </c>
      <c r="BM109" s="4">
        <v>48.7</v>
      </c>
      <c r="BN109" s="4">
        <v>43.5</v>
      </c>
      <c r="BO109" s="4">
        <v>49.6</v>
      </c>
      <c r="BP109" s="4">
        <v>51.4</v>
      </c>
      <c r="BQ109" s="4">
        <v>51.7</v>
      </c>
      <c r="BR109" s="4">
        <v>36.1</v>
      </c>
      <c r="BS109" s="4">
        <v>41.8</v>
      </c>
      <c r="BT109" s="4">
        <v>44.5</v>
      </c>
      <c r="BU109" s="4">
        <v>38.1</v>
      </c>
      <c r="BV109" s="4">
        <v>18.5</v>
      </c>
      <c r="BW109" s="4">
        <v>35.299999999999997</v>
      </c>
      <c r="BX109" s="3">
        <v>45</v>
      </c>
      <c r="BY109" s="4">
        <v>28.2</v>
      </c>
      <c r="BZ109" s="4">
        <v>45.2</v>
      </c>
      <c r="CA109" s="4">
        <v>42.1</v>
      </c>
      <c r="CB109" s="4">
        <v>34.9</v>
      </c>
      <c r="CC109" s="4">
        <v>49.2</v>
      </c>
      <c r="CD109" s="4">
        <v>45.1</v>
      </c>
      <c r="CE109" s="4">
        <v>51.4</v>
      </c>
      <c r="CF109" s="3">
        <v>36</v>
      </c>
      <c r="CG109" s="4">
        <v>43.2</v>
      </c>
      <c r="CH109" s="3">
        <v>22</v>
      </c>
      <c r="CI109" s="4">
        <v>38.9</v>
      </c>
      <c r="CJ109" s="4">
        <v>16.7</v>
      </c>
      <c r="CK109" s="3">
        <v>47</v>
      </c>
      <c r="CL109" s="4">
        <v>38.4</v>
      </c>
      <c r="CM109" s="4">
        <v>38.1</v>
      </c>
      <c r="CN109" s="4">
        <v>33.4</v>
      </c>
      <c r="CO109" s="4">
        <v>51.6</v>
      </c>
      <c r="CP109" s="4">
        <v>53.3</v>
      </c>
      <c r="CQ109" s="4">
        <v>32.9</v>
      </c>
      <c r="CR109" s="4">
        <v>30.1</v>
      </c>
      <c r="CS109" s="4">
        <v>39.5</v>
      </c>
    </row>
    <row r="110" spans="1:97" x14ac:dyDescent="0.35">
      <c r="A110" s="1">
        <v>109</v>
      </c>
      <c r="B110" s="4">
        <v>7.8</v>
      </c>
      <c r="C110" s="4">
        <v>6.5</v>
      </c>
      <c r="D110" s="4">
        <v>9.4</v>
      </c>
      <c r="E110" s="4">
        <v>12.4</v>
      </c>
      <c r="F110" s="4">
        <v>9.1999999999999993</v>
      </c>
      <c r="G110" s="4">
        <v>8.8000000000000007</v>
      </c>
      <c r="H110" s="4">
        <v>6.9</v>
      </c>
      <c r="I110" s="4">
        <v>5.3</v>
      </c>
      <c r="J110" s="4">
        <v>6.7</v>
      </c>
      <c r="K110" s="4">
        <v>8.8000000000000007</v>
      </c>
      <c r="L110" s="4">
        <v>12.8</v>
      </c>
      <c r="M110" s="4">
        <v>14.1</v>
      </c>
      <c r="N110" s="4">
        <v>17.8</v>
      </c>
      <c r="O110" s="4">
        <v>14.6</v>
      </c>
      <c r="P110" s="4">
        <v>5.3</v>
      </c>
      <c r="Q110" s="4">
        <v>15.6</v>
      </c>
      <c r="R110" s="4">
        <v>7.5</v>
      </c>
      <c r="S110" s="4">
        <v>10.3</v>
      </c>
      <c r="T110" s="4">
        <v>6.8</v>
      </c>
      <c r="U110" s="4">
        <v>11.4</v>
      </c>
      <c r="V110" s="4">
        <v>2.9</v>
      </c>
      <c r="W110" s="4">
        <v>10.6</v>
      </c>
      <c r="X110" s="4">
        <v>14.4</v>
      </c>
      <c r="Y110" s="4">
        <v>15.1</v>
      </c>
      <c r="Z110" s="4">
        <v>2.8</v>
      </c>
      <c r="AA110" s="4">
        <v>12.7</v>
      </c>
      <c r="AB110" s="4">
        <v>4.4000000000000004</v>
      </c>
      <c r="AC110" s="4">
        <v>8.8000000000000007</v>
      </c>
      <c r="AD110" s="4">
        <v>11.5</v>
      </c>
      <c r="AE110" s="4">
        <v>22.1</v>
      </c>
      <c r="AF110" s="4">
        <v>15.3</v>
      </c>
      <c r="AG110" s="4">
        <v>14.8</v>
      </c>
      <c r="AH110" s="4">
        <v>22.7</v>
      </c>
      <c r="AI110" s="4">
        <v>20.5</v>
      </c>
      <c r="AJ110" s="4">
        <v>18.7</v>
      </c>
      <c r="AK110" s="4">
        <v>6.9</v>
      </c>
      <c r="AL110" s="4">
        <v>12.8</v>
      </c>
      <c r="AM110" s="4">
        <v>7.2</v>
      </c>
      <c r="AN110" s="4">
        <v>15.1</v>
      </c>
      <c r="AO110" s="4">
        <v>19.600000000000001</v>
      </c>
      <c r="AP110" s="4">
        <v>20.3</v>
      </c>
      <c r="AQ110" s="3">
        <v>19</v>
      </c>
      <c r="AR110" s="4">
        <v>19.2</v>
      </c>
      <c r="AS110" s="4">
        <v>17.3</v>
      </c>
      <c r="AT110" s="4">
        <v>12.2</v>
      </c>
      <c r="AU110" s="4">
        <v>18.7</v>
      </c>
      <c r="AV110" s="4">
        <v>19.899999999999999</v>
      </c>
      <c r="AW110" s="4">
        <v>17.899999999999999</v>
      </c>
      <c r="AX110" s="4">
        <v>8.8000000000000007</v>
      </c>
      <c r="AY110" s="4">
        <v>13.9</v>
      </c>
      <c r="AZ110" s="4">
        <v>24.3</v>
      </c>
      <c r="BA110" s="4">
        <v>12.6</v>
      </c>
      <c r="BB110" s="4">
        <v>12.5</v>
      </c>
      <c r="BC110" s="3">
        <v>13</v>
      </c>
      <c r="BD110" s="4">
        <v>15.1</v>
      </c>
      <c r="BE110" s="4">
        <v>32.5</v>
      </c>
      <c r="BF110" s="4">
        <v>27.8</v>
      </c>
      <c r="BG110" s="4">
        <v>9.6999999999999993</v>
      </c>
      <c r="BH110" s="4">
        <v>15.8</v>
      </c>
      <c r="BI110" s="4">
        <v>27.3</v>
      </c>
      <c r="BJ110" s="4">
        <v>18.5</v>
      </c>
      <c r="BK110" s="4">
        <v>18.100000000000001</v>
      </c>
      <c r="BL110" s="4">
        <v>22.9</v>
      </c>
      <c r="BM110" s="4">
        <v>18.2</v>
      </c>
      <c r="BN110" s="4">
        <v>12.9</v>
      </c>
      <c r="BO110" s="4">
        <v>19.100000000000001</v>
      </c>
      <c r="BP110" s="4">
        <v>20.9</v>
      </c>
      <c r="BQ110" s="4">
        <v>21.2</v>
      </c>
      <c r="BR110" s="4">
        <v>24.5</v>
      </c>
      <c r="BS110" s="4">
        <v>22.8</v>
      </c>
      <c r="BT110" s="3">
        <v>14</v>
      </c>
      <c r="BU110" s="4">
        <v>19.100000000000001</v>
      </c>
      <c r="BV110" s="4">
        <v>18.600000000000001</v>
      </c>
      <c r="BW110" s="4">
        <v>4.8</v>
      </c>
      <c r="BX110" s="4">
        <v>22.4</v>
      </c>
      <c r="BY110" s="4">
        <v>7.2</v>
      </c>
      <c r="BZ110" s="4">
        <v>19.2</v>
      </c>
      <c r="CA110" s="4">
        <v>13.5</v>
      </c>
      <c r="CB110" s="4">
        <v>15.4</v>
      </c>
      <c r="CC110" s="4">
        <v>27.1</v>
      </c>
      <c r="CD110" s="4">
        <v>26.2</v>
      </c>
      <c r="CE110" s="4">
        <v>25.5</v>
      </c>
      <c r="CF110" s="4">
        <v>21.6</v>
      </c>
      <c r="CG110" s="4">
        <v>14.8</v>
      </c>
      <c r="CH110" s="4">
        <v>13.9</v>
      </c>
      <c r="CI110" s="4">
        <v>10.5</v>
      </c>
      <c r="CJ110" s="4">
        <v>23.4</v>
      </c>
      <c r="CK110" s="4">
        <v>16.8</v>
      </c>
      <c r="CL110" s="3">
        <v>10</v>
      </c>
      <c r="CM110" s="4">
        <v>9.6999999999999993</v>
      </c>
      <c r="CN110" s="4">
        <v>1.9</v>
      </c>
      <c r="CO110" s="4">
        <v>25.7</v>
      </c>
      <c r="CP110" s="4">
        <v>24.9</v>
      </c>
      <c r="CQ110" s="4">
        <v>18.3</v>
      </c>
      <c r="CR110" s="4">
        <v>11.1</v>
      </c>
      <c r="CS110" s="4">
        <v>24.4</v>
      </c>
    </row>
    <row r="111" spans="1:97" x14ac:dyDescent="0.35">
      <c r="A111" s="1">
        <v>110</v>
      </c>
      <c r="B111" s="4">
        <v>34.9</v>
      </c>
      <c r="C111" s="4">
        <v>36.200000000000003</v>
      </c>
      <c r="D111" s="3">
        <v>38</v>
      </c>
      <c r="E111" s="4">
        <v>36.799999999999997</v>
      </c>
      <c r="F111" s="4">
        <v>36.299999999999997</v>
      </c>
      <c r="G111" s="4">
        <v>32.6</v>
      </c>
      <c r="H111" s="4">
        <v>31.8</v>
      </c>
      <c r="I111" s="4">
        <v>32.4</v>
      </c>
      <c r="J111" s="4">
        <v>36.299999999999997</v>
      </c>
      <c r="K111" s="4">
        <v>37.799999999999997</v>
      </c>
      <c r="L111" s="4">
        <v>43.5</v>
      </c>
      <c r="M111" s="4">
        <v>44.3</v>
      </c>
      <c r="N111" s="4">
        <v>18.899999999999999</v>
      </c>
      <c r="O111" s="4">
        <v>47.1</v>
      </c>
      <c r="P111" s="4">
        <v>34.5</v>
      </c>
      <c r="Q111" s="4">
        <v>44.7</v>
      </c>
      <c r="R111" s="4">
        <v>29.8</v>
      </c>
      <c r="S111" s="4">
        <v>34.9</v>
      </c>
      <c r="T111" s="3">
        <v>37</v>
      </c>
      <c r="U111" s="3">
        <v>40</v>
      </c>
      <c r="V111" s="4">
        <v>29.2</v>
      </c>
      <c r="W111" s="4">
        <v>39.4</v>
      </c>
      <c r="X111" s="4">
        <v>31.5</v>
      </c>
      <c r="Y111" s="4">
        <v>39.299999999999997</v>
      </c>
      <c r="Z111" s="4">
        <v>34.6</v>
      </c>
      <c r="AA111" s="4">
        <v>33.5</v>
      </c>
      <c r="AB111" s="4">
        <v>38.4</v>
      </c>
      <c r="AC111" s="4">
        <v>39.4</v>
      </c>
      <c r="AD111" s="4">
        <v>40.200000000000003</v>
      </c>
      <c r="AE111" s="3">
        <v>37</v>
      </c>
      <c r="AF111" s="4">
        <v>29.1</v>
      </c>
      <c r="AG111" s="4">
        <v>45.2</v>
      </c>
      <c r="AH111" s="4">
        <v>51.5</v>
      </c>
      <c r="AI111" s="4">
        <v>41.7</v>
      </c>
      <c r="AJ111" s="4">
        <v>34.700000000000003</v>
      </c>
      <c r="AK111" s="4">
        <v>25.1</v>
      </c>
      <c r="AL111" s="4">
        <v>19.8</v>
      </c>
      <c r="AM111" s="4">
        <v>28.5</v>
      </c>
      <c r="AN111" s="4">
        <v>22.3</v>
      </c>
      <c r="AO111" s="4">
        <v>23.9</v>
      </c>
      <c r="AP111" s="4">
        <v>31.6</v>
      </c>
      <c r="AQ111" s="4">
        <v>26.5</v>
      </c>
      <c r="AR111" s="4">
        <v>38.6</v>
      </c>
      <c r="AS111" s="4">
        <v>42.5</v>
      </c>
      <c r="AT111" s="4">
        <v>35.700000000000003</v>
      </c>
      <c r="AU111" s="4">
        <v>46.8</v>
      </c>
      <c r="AV111" s="4">
        <v>48.5</v>
      </c>
      <c r="AW111" s="4">
        <v>42.6</v>
      </c>
      <c r="AX111" s="4">
        <v>34.700000000000003</v>
      </c>
      <c r="AY111" s="4">
        <v>42.6</v>
      </c>
      <c r="AZ111" s="4">
        <v>45.2</v>
      </c>
      <c r="BA111" s="4">
        <v>41.5</v>
      </c>
      <c r="BB111" s="4">
        <v>29.2</v>
      </c>
      <c r="BC111" s="4">
        <v>33.9</v>
      </c>
      <c r="BD111" s="4">
        <v>34.1</v>
      </c>
      <c r="BE111" s="4">
        <v>61.3</v>
      </c>
      <c r="BF111" s="4">
        <v>58.7</v>
      </c>
      <c r="BG111" s="4">
        <v>22.1</v>
      </c>
      <c r="BH111" s="4">
        <v>44.6</v>
      </c>
      <c r="BI111" s="4">
        <v>56.1</v>
      </c>
      <c r="BJ111" s="4">
        <v>32.700000000000003</v>
      </c>
      <c r="BK111" s="4">
        <v>17.7</v>
      </c>
      <c r="BL111" s="4">
        <v>16.5</v>
      </c>
      <c r="BM111" s="4">
        <v>16.5</v>
      </c>
      <c r="BN111" s="3">
        <v>20</v>
      </c>
      <c r="BO111" s="4">
        <v>16.100000000000001</v>
      </c>
      <c r="BP111" s="4">
        <v>15.8</v>
      </c>
      <c r="BQ111" s="4">
        <v>10.6</v>
      </c>
      <c r="BR111" s="4">
        <v>39.4</v>
      </c>
      <c r="BS111" s="4">
        <v>35.1</v>
      </c>
      <c r="BT111" s="4">
        <v>25.3</v>
      </c>
      <c r="BU111" s="4">
        <v>36.700000000000003</v>
      </c>
      <c r="BV111" s="4">
        <v>47.4</v>
      </c>
      <c r="BW111" s="4">
        <v>27.9</v>
      </c>
      <c r="BX111" s="4">
        <v>33.6</v>
      </c>
      <c r="BY111" s="4">
        <v>37.5</v>
      </c>
      <c r="BZ111" s="4">
        <v>30.4</v>
      </c>
      <c r="CA111" s="4">
        <v>27.3</v>
      </c>
      <c r="CB111" s="4">
        <v>36.9</v>
      </c>
      <c r="CC111" s="4">
        <v>38.299999999999997</v>
      </c>
      <c r="CD111" s="4">
        <v>38.9</v>
      </c>
      <c r="CE111" s="4">
        <v>30.5</v>
      </c>
      <c r="CF111" s="4">
        <v>43.6</v>
      </c>
      <c r="CG111" s="3">
        <v>17</v>
      </c>
      <c r="CH111" s="4">
        <v>42.7</v>
      </c>
      <c r="CI111" s="4">
        <v>21.2</v>
      </c>
      <c r="CJ111" s="4">
        <v>52.2</v>
      </c>
      <c r="CK111" s="4">
        <v>19.600000000000001</v>
      </c>
      <c r="CL111" s="4">
        <v>23.4</v>
      </c>
      <c r="CM111" s="4">
        <v>27.3</v>
      </c>
      <c r="CN111" s="4">
        <v>30.4</v>
      </c>
      <c r="CO111" s="4">
        <v>34.5</v>
      </c>
      <c r="CP111" s="4">
        <v>14.9</v>
      </c>
      <c r="CQ111" s="4">
        <v>39.200000000000003</v>
      </c>
      <c r="CR111" s="4">
        <v>36.6</v>
      </c>
      <c r="CS111" s="4">
        <v>36.9</v>
      </c>
    </row>
    <row r="112" spans="1:97" x14ac:dyDescent="0.35">
      <c r="A112" s="1">
        <v>111</v>
      </c>
      <c r="B112" s="3">
        <v>16</v>
      </c>
      <c r="C112" s="4">
        <v>15.6</v>
      </c>
      <c r="D112" s="4">
        <v>18.5</v>
      </c>
      <c r="E112" s="4">
        <v>21.4</v>
      </c>
      <c r="F112" s="4">
        <v>17.399999999999999</v>
      </c>
      <c r="G112" s="4">
        <v>17.100000000000001</v>
      </c>
      <c r="H112" s="4">
        <v>15.1</v>
      </c>
      <c r="I112" s="4">
        <v>13.5</v>
      </c>
      <c r="J112" s="4">
        <v>15.8</v>
      </c>
      <c r="K112" s="4">
        <v>17.899999999999999</v>
      </c>
      <c r="L112" s="3">
        <v>22</v>
      </c>
      <c r="M112" s="4">
        <v>21.2</v>
      </c>
      <c r="N112" s="4">
        <v>10.9</v>
      </c>
      <c r="O112" s="4">
        <v>23.3</v>
      </c>
      <c r="P112" s="4">
        <v>8.8000000000000007</v>
      </c>
      <c r="Q112" s="4">
        <v>24.8</v>
      </c>
      <c r="R112" s="4">
        <v>12.3</v>
      </c>
      <c r="S112" s="4">
        <v>18.5</v>
      </c>
      <c r="T112" s="4">
        <v>15.9</v>
      </c>
      <c r="U112" s="4">
        <v>20.399999999999999</v>
      </c>
      <c r="V112" s="4">
        <v>11.7</v>
      </c>
      <c r="W112" s="4">
        <v>19.7</v>
      </c>
      <c r="X112" s="4">
        <v>22.6</v>
      </c>
      <c r="Y112" s="4">
        <v>26.7</v>
      </c>
      <c r="Z112" s="4">
        <v>13.2</v>
      </c>
      <c r="AA112" s="4">
        <v>20.9</v>
      </c>
      <c r="AB112" s="4">
        <v>16.899999999999999</v>
      </c>
      <c r="AC112" s="3">
        <v>18</v>
      </c>
      <c r="AD112" s="4">
        <v>20.6</v>
      </c>
      <c r="AE112" s="4">
        <v>32.1</v>
      </c>
      <c r="AF112" s="4">
        <v>5.4</v>
      </c>
      <c r="AG112" s="4">
        <v>23.9</v>
      </c>
      <c r="AH112" s="4">
        <v>34.299999999999997</v>
      </c>
      <c r="AI112" s="4">
        <v>28.6</v>
      </c>
      <c r="AJ112" s="4">
        <v>29.8</v>
      </c>
      <c r="AK112" s="4">
        <v>5.2</v>
      </c>
      <c r="AL112" s="4">
        <v>7.9</v>
      </c>
      <c r="AM112" s="4">
        <v>3.7</v>
      </c>
      <c r="AN112" s="4">
        <v>17.5</v>
      </c>
      <c r="AO112" s="4">
        <v>19.100000000000001</v>
      </c>
      <c r="AP112" s="4">
        <v>26.8</v>
      </c>
      <c r="AQ112" s="4">
        <v>21.6</v>
      </c>
      <c r="AR112" s="4">
        <v>14.8</v>
      </c>
      <c r="AS112" s="4">
        <v>26.4</v>
      </c>
      <c r="AT112" s="4">
        <v>21.3</v>
      </c>
      <c r="AU112" s="4">
        <v>27.8</v>
      </c>
      <c r="AV112" s="3">
        <v>29</v>
      </c>
      <c r="AW112" s="4">
        <v>18.899999999999999</v>
      </c>
      <c r="AX112" s="3">
        <v>9</v>
      </c>
      <c r="AY112" s="3">
        <v>23</v>
      </c>
      <c r="AZ112" s="4">
        <v>33.4</v>
      </c>
      <c r="BA112" s="4">
        <v>21.7</v>
      </c>
      <c r="BB112" s="4">
        <v>20.7</v>
      </c>
      <c r="BC112" s="4">
        <v>21.3</v>
      </c>
      <c r="BD112" s="4">
        <v>23.3</v>
      </c>
      <c r="BE112" s="4">
        <v>41.6</v>
      </c>
      <c r="BF112" s="4">
        <v>34.9</v>
      </c>
      <c r="BG112" s="4">
        <v>2.8</v>
      </c>
      <c r="BH112" s="4">
        <v>24.9</v>
      </c>
      <c r="BI112" s="4">
        <v>36.4</v>
      </c>
      <c r="BJ112" s="4">
        <v>27.9</v>
      </c>
      <c r="BK112" s="4">
        <v>12.6</v>
      </c>
      <c r="BL112" s="4">
        <v>16.399999999999999</v>
      </c>
      <c r="BM112" s="4">
        <v>11.3</v>
      </c>
      <c r="BN112" s="3">
        <v>6</v>
      </c>
      <c r="BO112" s="4">
        <v>12.1</v>
      </c>
      <c r="BP112" s="4">
        <v>13.9</v>
      </c>
      <c r="BQ112" s="4">
        <v>14.2</v>
      </c>
      <c r="BR112" s="4">
        <v>34.6</v>
      </c>
      <c r="BS112" s="4">
        <v>30.3</v>
      </c>
      <c r="BT112" s="3">
        <v>7</v>
      </c>
      <c r="BU112" s="4">
        <v>28.2</v>
      </c>
      <c r="BV112" s="4">
        <v>27.7</v>
      </c>
      <c r="BW112" s="4">
        <v>10.5</v>
      </c>
      <c r="BX112" s="4">
        <v>28.8</v>
      </c>
      <c r="BY112" s="4">
        <v>11.7</v>
      </c>
      <c r="BZ112" s="4">
        <v>25.6</v>
      </c>
      <c r="CA112" s="4">
        <v>22.5</v>
      </c>
      <c r="CB112" s="4">
        <v>24.3</v>
      </c>
      <c r="CC112" s="4">
        <v>33.5</v>
      </c>
      <c r="CD112" s="4">
        <v>34.1</v>
      </c>
      <c r="CE112" s="4">
        <v>25.6</v>
      </c>
      <c r="CF112" s="4">
        <v>29.8</v>
      </c>
      <c r="CG112" s="4">
        <v>10.5</v>
      </c>
      <c r="CH112" s="4">
        <v>24.5</v>
      </c>
      <c r="CI112" s="3">
        <v>11</v>
      </c>
      <c r="CJ112" s="4">
        <v>32.5</v>
      </c>
      <c r="CK112" s="4">
        <v>9.6</v>
      </c>
      <c r="CL112" s="4">
        <v>10.7</v>
      </c>
      <c r="CM112" s="4">
        <v>22.5</v>
      </c>
      <c r="CN112" s="4">
        <v>6.2</v>
      </c>
      <c r="CO112" s="4">
        <v>32.1</v>
      </c>
      <c r="CP112" s="3">
        <v>25</v>
      </c>
      <c r="CQ112" s="4">
        <v>26.6</v>
      </c>
      <c r="CR112" s="4">
        <v>20.2</v>
      </c>
      <c r="CS112" s="3">
        <v>32</v>
      </c>
    </row>
    <row r="113" spans="1:97" x14ac:dyDescent="0.35">
      <c r="A113" s="1">
        <v>112</v>
      </c>
      <c r="B113" s="4">
        <v>3.2</v>
      </c>
      <c r="C113" s="4">
        <v>3.5</v>
      </c>
      <c r="D113" s="4">
        <v>0.2</v>
      </c>
      <c r="E113" s="4">
        <v>6.1</v>
      </c>
      <c r="F113" s="4">
        <v>2.7</v>
      </c>
      <c r="G113" s="4">
        <v>8.6999999999999993</v>
      </c>
      <c r="H113" s="4">
        <v>10.4</v>
      </c>
      <c r="I113" s="4">
        <v>7.1</v>
      </c>
      <c r="J113" s="3">
        <v>3</v>
      </c>
      <c r="K113" s="4">
        <v>4.8</v>
      </c>
      <c r="L113" s="4">
        <v>12.1</v>
      </c>
      <c r="M113" s="4">
        <v>14.4</v>
      </c>
      <c r="N113" s="4">
        <v>24.1</v>
      </c>
      <c r="O113" s="4">
        <v>16.899999999999999</v>
      </c>
      <c r="P113" s="3">
        <v>14</v>
      </c>
      <c r="Q113" s="4">
        <v>11.7</v>
      </c>
      <c r="R113" s="4">
        <v>12.3</v>
      </c>
      <c r="S113" s="4">
        <v>5.8</v>
      </c>
      <c r="T113" s="4">
        <v>7.1</v>
      </c>
      <c r="U113" s="4">
        <v>2.2999999999999998</v>
      </c>
      <c r="V113" s="4">
        <v>10.199999999999999</v>
      </c>
      <c r="W113" s="4">
        <v>3.9</v>
      </c>
      <c r="X113" s="4">
        <v>15.6</v>
      </c>
      <c r="Y113" s="4">
        <v>7.2</v>
      </c>
      <c r="Z113" s="4">
        <v>8.4</v>
      </c>
      <c r="AA113" s="4">
        <v>8.3000000000000007</v>
      </c>
      <c r="AB113" s="4">
        <v>13.6</v>
      </c>
      <c r="AC113" s="4">
        <v>10.9</v>
      </c>
      <c r="AD113" s="4">
        <v>3.4</v>
      </c>
      <c r="AE113" s="4">
        <v>15.8</v>
      </c>
      <c r="AF113" s="4">
        <v>24.1</v>
      </c>
      <c r="AG113" s="4">
        <v>6.9</v>
      </c>
      <c r="AH113" s="4">
        <v>18.5</v>
      </c>
      <c r="AI113" s="4">
        <v>12.6</v>
      </c>
      <c r="AJ113" s="4">
        <v>12.5</v>
      </c>
      <c r="AK113" s="4">
        <v>15.4</v>
      </c>
      <c r="AL113" s="4">
        <v>17.7</v>
      </c>
      <c r="AM113" s="3">
        <v>16</v>
      </c>
      <c r="AN113" s="4">
        <v>19.3</v>
      </c>
      <c r="AO113" s="4">
        <v>23.7</v>
      </c>
      <c r="AP113" s="4">
        <v>15.2</v>
      </c>
      <c r="AQ113" s="4">
        <v>20.7</v>
      </c>
      <c r="AR113" s="4">
        <v>23.1</v>
      </c>
      <c r="AS113" s="4">
        <v>9.4</v>
      </c>
      <c r="AT113" s="4">
        <v>5.9</v>
      </c>
      <c r="AU113" s="4">
        <v>10.7</v>
      </c>
      <c r="AV113" s="4">
        <v>11.9</v>
      </c>
      <c r="AW113" s="4">
        <v>18.3</v>
      </c>
      <c r="AX113" s="4">
        <v>17.5</v>
      </c>
      <c r="AY113" s="3">
        <v>6</v>
      </c>
      <c r="AZ113" s="4">
        <v>16.399999999999999</v>
      </c>
      <c r="BA113" s="4">
        <v>4.7</v>
      </c>
      <c r="BB113" s="4">
        <v>13.7</v>
      </c>
      <c r="BC113" s="4">
        <v>9.4</v>
      </c>
      <c r="BD113" s="4">
        <v>10.8</v>
      </c>
      <c r="BE113" s="4">
        <v>28.3</v>
      </c>
      <c r="BF113" s="4">
        <v>23.6</v>
      </c>
      <c r="BG113" s="4">
        <v>18.600000000000001</v>
      </c>
      <c r="BH113" s="4">
        <v>11.6</v>
      </c>
      <c r="BI113" s="4">
        <v>23.1</v>
      </c>
      <c r="BJ113" s="4">
        <v>12.3</v>
      </c>
      <c r="BK113" s="4">
        <v>22.2</v>
      </c>
      <c r="BL113" s="4">
        <v>27.1</v>
      </c>
      <c r="BM113" s="4">
        <v>25.1</v>
      </c>
      <c r="BN113" s="4">
        <v>19.5</v>
      </c>
      <c r="BO113" s="3">
        <v>26</v>
      </c>
      <c r="BP113" s="4">
        <v>27.8</v>
      </c>
      <c r="BQ113" s="3">
        <v>28</v>
      </c>
      <c r="BR113" s="4">
        <v>15.2</v>
      </c>
      <c r="BS113" s="4">
        <v>16.5</v>
      </c>
      <c r="BT113" s="4">
        <v>22.8</v>
      </c>
      <c r="BU113" s="4">
        <v>12.9</v>
      </c>
      <c r="BV113" s="4">
        <v>14.4</v>
      </c>
      <c r="BW113" s="4">
        <v>11.8</v>
      </c>
      <c r="BX113" s="4">
        <v>19.8</v>
      </c>
      <c r="BY113" s="4">
        <v>15.9</v>
      </c>
      <c r="BZ113" s="4">
        <v>20.399999999999999</v>
      </c>
      <c r="CA113" s="4">
        <v>17.399999999999999</v>
      </c>
      <c r="CB113" s="4">
        <v>9.1</v>
      </c>
      <c r="CC113" s="3">
        <v>24</v>
      </c>
      <c r="CD113" s="4">
        <v>19.899999999999999</v>
      </c>
      <c r="CE113" s="4">
        <v>26.7</v>
      </c>
      <c r="CF113" s="4">
        <v>13.5</v>
      </c>
      <c r="CG113" s="4">
        <v>19.8</v>
      </c>
      <c r="CH113" s="4">
        <v>5.5</v>
      </c>
      <c r="CI113" s="4">
        <v>15.4</v>
      </c>
      <c r="CJ113" s="4">
        <v>19.2</v>
      </c>
      <c r="CK113" s="4">
        <v>23.5</v>
      </c>
      <c r="CL113" s="4">
        <v>14.9</v>
      </c>
      <c r="CM113" s="3">
        <v>15</v>
      </c>
      <c r="CN113" s="3">
        <v>12</v>
      </c>
      <c r="CO113" s="4">
        <v>26.9</v>
      </c>
      <c r="CP113" s="4">
        <v>29.1</v>
      </c>
      <c r="CQ113" s="4">
        <v>10.4</v>
      </c>
      <c r="CR113" s="4">
        <v>4.9000000000000004</v>
      </c>
      <c r="CS113" s="4">
        <v>18.2</v>
      </c>
    </row>
    <row r="114" spans="1:97" x14ac:dyDescent="0.35">
      <c r="A114" s="1">
        <v>113</v>
      </c>
      <c r="B114" s="4">
        <v>13.1</v>
      </c>
      <c r="C114" s="4">
        <v>15.8</v>
      </c>
      <c r="D114" s="4">
        <v>14.4</v>
      </c>
      <c r="E114" s="4">
        <v>17.399999999999999</v>
      </c>
      <c r="F114" s="4">
        <v>14.3</v>
      </c>
      <c r="G114" s="4">
        <v>19.399999999999999</v>
      </c>
      <c r="H114" s="4">
        <v>21.3</v>
      </c>
      <c r="I114" s="4">
        <v>16.5</v>
      </c>
      <c r="J114" s="4">
        <v>13.1</v>
      </c>
      <c r="K114" s="4">
        <v>9.6999999999999993</v>
      </c>
      <c r="L114" s="4">
        <v>6.4</v>
      </c>
      <c r="M114" s="4">
        <v>9.3000000000000007</v>
      </c>
      <c r="N114" s="4">
        <v>33.6</v>
      </c>
      <c r="O114" s="4">
        <v>9.5</v>
      </c>
      <c r="P114" s="4">
        <v>17.399999999999999</v>
      </c>
      <c r="Q114" s="4">
        <v>3.7</v>
      </c>
      <c r="R114" s="4">
        <v>21.9</v>
      </c>
      <c r="S114" s="4">
        <v>16.399999999999999</v>
      </c>
      <c r="T114" s="3">
        <v>13</v>
      </c>
      <c r="U114" s="3">
        <v>13</v>
      </c>
      <c r="V114" s="4">
        <v>19.8</v>
      </c>
      <c r="W114" s="4">
        <v>8.6999999999999993</v>
      </c>
      <c r="X114" s="4">
        <v>26.4</v>
      </c>
      <c r="Y114" s="4">
        <v>15.8</v>
      </c>
      <c r="Z114" s="4">
        <v>15.3</v>
      </c>
      <c r="AA114" s="4">
        <v>19.600000000000001</v>
      </c>
      <c r="AB114" s="4">
        <v>14.8</v>
      </c>
      <c r="AC114" s="4">
        <v>9.9</v>
      </c>
      <c r="AD114" s="4">
        <v>15.8</v>
      </c>
      <c r="AE114" s="4">
        <v>29.5</v>
      </c>
      <c r="AF114" s="4">
        <v>31.9</v>
      </c>
      <c r="AG114" s="4">
        <v>10.6</v>
      </c>
      <c r="AH114" s="3">
        <v>7</v>
      </c>
      <c r="AI114" s="4">
        <v>21.1</v>
      </c>
      <c r="AJ114" s="4">
        <v>23.8</v>
      </c>
      <c r="AK114" s="4">
        <v>23.5</v>
      </c>
      <c r="AL114" s="4">
        <v>27.2</v>
      </c>
      <c r="AM114" s="4">
        <v>23.4</v>
      </c>
      <c r="AN114" s="4">
        <v>29.6</v>
      </c>
      <c r="AO114" s="3">
        <v>34</v>
      </c>
      <c r="AP114" s="4">
        <v>26.5</v>
      </c>
      <c r="AQ114" s="3">
        <v>31</v>
      </c>
      <c r="AR114" s="4">
        <v>19.7</v>
      </c>
      <c r="AS114" s="4">
        <v>17.8</v>
      </c>
      <c r="AT114" s="4">
        <v>17.2</v>
      </c>
      <c r="AU114" s="4">
        <v>19.2</v>
      </c>
      <c r="AV114" s="4">
        <v>14.4</v>
      </c>
      <c r="AW114" s="4">
        <v>14.5</v>
      </c>
      <c r="AX114" s="4">
        <v>21.6</v>
      </c>
      <c r="AY114" s="4">
        <v>14.4</v>
      </c>
      <c r="AZ114" s="4">
        <v>24.9</v>
      </c>
      <c r="BA114" s="4">
        <v>14.4</v>
      </c>
      <c r="BB114" s="4">
        <v>24.5</v>
      </c>
      <c r="BC114" s="4">
        <v>20.7</v>
      </c>
      <c r="BD114" s="4">
        <v>27.1</v>
      </c>
      <c r="BE114" s="4">
        <v>14.4</v>
      </c>
      <c r="BF114" s="3">
        <v>10</v>
      </c>
      <c r="BG114" s="4">
        <v>26.3</v>
      </c>
      <c r="BH114" s="4">
        <v>7.2</v>
      </c>
      <c r="BI114" s="4">
        <v>12.5</v>
      </c>
      <c r="BJ114" s="4">
        <v>23.6</v>
      </c>
      <c r="BK114" s="4">
        <v>32.5</v>
      </c>
      <c r="BL114" s="4">
        <v>37.299999999999997</v>
      </c>
      <c r="BM114" s="4">
        <v>34.6</v>
      </c>
      <c r="BN114" s="3">
        <v>29</v>
      </c>
      <c r="BO114" s="4">
        <v>35.5</v>
      </c>
      <c r="BP114" s="4">
        <v>37.299999999999997</v>
      </c>
      <c r="BQ114" s="4">
        <v>37.6</v>
      </c>
      <c r="BR114" s="4">
        <v>23.7</v>
      </c>
      <c r="BS114" s="4">
        <v>27.8</v>
      </c>
      <c r="BT114" s="4">
        <v>30.6</v>
      </c>
      <c r="BU114" s="4">
        <v>24.2</v>
      </c>
      <c r="BV114" s="4">
        <v>8.5</v>
      </c>
      <c r="BW114" s="4">
        <v>21.4</v>
      </c>
      <c r="BX114" s="4">
        <v>31.1</v>
      </c>
      <c r="BY114" s="4">
        <v>16.100000000000001</v>
      </c>
      <c r="BZ114" s="4">
        <v>31.2</v>
      </c>
      <c r="CA114" s="4">
        <v>28.1</v>
      </c>
      <c r="CB114" s="4">
        <v>20.9</v>
      </c>
      <c r="CC114" s="4">
        <v>35.200000000000003</v>
      </c>
      <c r="CD114" s="4">
        <v>31.2</v>
      </c>
      <c r="CE114" s="4">
        <v>37.5</v>
      </c>
      <c r="CF114" s="3">
        <v>22</v>
      </c>
      <c r="CG114" s="4">
        <v>29.3</v>
      </c>
      <c r="CH114" s="3">
        <v>8</v>
      </c>
      <c r="CI114" s="3">
        <v>25</v>
      </c>
      <c r="CJ114" s="4">
        <v>12.8</v>
      </c>
      <c r="CK114" s="3">
        <v>33</v>
      </c>
      <c r="CL114" s="4">
        <v>24.4</v>
      </c>
      <c r="CM114" s="4">
        <v>24.1</v>
      </c>
      <c r="CN114" s="4">
        <v>19.399999999999999</v>
      </c>
      <c r="CO114" s="4">
        <v>37.700000000000003</v>
      </c>
      <c r="CP114" s="4">
        <v>39.4</v>
      </c>
      <c r="CQ114" s="4">
        <v>18.899999999999999</v>
      </c>
      <c r="CR114" s="4">
        <v>16.100000000000001</v>
      </c>
      <c r="CS114" s="4">
        <v>29.5</v>
      </c>
    </row>
    <row r="115" spans="1:97" x14ac:dyDescent="0.35">
      <c r="A115" s="1">
        <v>114</v>
      </c>
      <c r="B115" s="4">
        <v>17.100000000000001</v>
      </c>
      <c r="C115" s="4">
        <v>19.899999999999999</v>
      </c>
      <c r="D115" s="4">
        <v>14.7</v>
      </c>
      <c r="E115" s="4">
        <v>16.899999999999999</v>
      </c>
      <c r="F115" s="4">
        <v>16.8</v>
      </c>
      <c r="G115" s="3">
        <v>22</v>
      </c>
      <c r="H115" s="4">
        <v>23.8</v>
      </c>
      <c r="I115" s="4">
        <v>20.399999999999999</v>
      </c>
      <c r="J115" s="3">
        <v>17</v>
      </c>
      <c r="K115" s="4">
        <v>20.5</v>
      </c>
      <c r="L115" s="4">
        <v>19.8</v>
      </c>
      <c r="M115" s="3">
        <v>28</v>
      </c>
      <c r="N115" s="4">
        <v>37.4</v>
      </c>
      <c r="O115" s="4">
        <v>30.7</v>
      </c>
      <c r="P115" s="4">
        <v>27.3</v>
      </c>
      <c r="Q115" s="4">
        <v>21.2</v>
      </c>
      <c r="R115" s="4">
        <v>25.7</v>
      </c>
      <c r="S115" s="4">
        <v>19.2</v>
      </c>
      <c r="T115" s="4">
        <v>20.5</v>
      </c>
      <c r="U115" s="4">
        <v>13.7</v>
      </c>
      <c r="V115" s="4">
        <v>23.6</v>
      </c>
      <c r="W115" s="4">
        <v>16.8</v>
      </c>
      <c r="X115" s="4">
        <v>27.6</v>
      </c>
      <c r="Y115" s="4">
        <v>14.6</v>
      </c>
      <c r="Z115" s="4">
        <v>21.7</v>
      </c>
      <c r="AA115" s="4">
        <v>21.7</v>
      </c>
      <c r="AB115" s="4">
        <v>28.5</v>
      </c>
      <c r="AC115" s="4">
        <v>23.7</v>
      </c>
      <c r="AD115" s="4">
        <v>14.8</v>
      </c>
      <c r="AE115" s="4">
        <v>16.899999999999999</v>
      </c>
      <c r="AF115" s="4">
        <v>37.5</v>
      </c>
      <c r="AG115" s="4">
        <v>14.6</v>
      </c>
      <c r="AH115" s="3">
        <v>18</v>
      </c>
      <c r="AI115" s="4">
        <v>14.6</v>
      </c>
      <c r="AJ115" s="3">
        <v>21</v>
      </c>
      <c r="AK115" s="4">
        <v>28.8</v>
      </c>
      <c r="AL115" s="3">
        <v>31</v>
      </c>
      <c r="AM115" s="4">
        <v>29.3</v>
      </c>
      <c r="AN115" s="4">
        <v>31.5</v>
      </c>
      <c r="AO115" s="4">
        <v>33.799999999999997</v>
      </c>
      <c r="AP115" s="4">
        <v>22.5</v>
      </c>
      <c r="AQ115" s="4">
        <v>28.9</v>
      </c>
      <c r="AR115" s="3">
        <v>41</v>
      </c>
      <c r="AS115" s="4">
        <v>11.5</v>
      </c>
      <c r="AT115" s="4">
        <v>19.3</v>
      </c>
      <c r="AU115" s="4">
        <v>8.1999999999999993</v>
      </c>
      <c r="AV115" s="4">
        <v>13.4</v>
      </c>
      <c r="AW115" s="4">
        <v>31.8</v>
      </c>
      <c r="AX115" s="4">
        <v>30.9</v>
      </c>
      <c r="AY115" s="4">
        <v>10.3</v>
      </c>
      <c r="AZ115" s="4">
        <v>9.8000000000000007</v>
      </c>
      <c r="BA115" s="4">
        <v>13.2</v>
      </c>
      <c r="BB115" s="4">
        <v>25.7</v>
      </c>
      <c r="BC115" s="4">
        <v>21.7</v>
      </c>
      <c r="BD115" s="4">
        <v>22.9</v>
      </c>
      <c r="BE115" s="4">
        <v>28.4</v>
      </c>
      <c r="BF115" s="4">
        <v>23.2</v>
      </c>
      <c r="BG115" s="4">
        <v>31.9</v>
      </c>
      <c r="BH115" s="4">
        <v>15.9</v>
      </c>
      <c r="BI115" s="4">
        <v>23.2</v>
      </c>
      <c r="BJ115" s="4">
        <v>24.6</v>
      </c>
      <c r="BK115" s="4">
        <v>36.799999999999997</v>
      </c>
      <c r="BL115" s="4">
        <v>38.799999999999997</v>
      </c>
      <c r="BM115" s="4">
        <v>41.9</v>
      </c>
      <c r="BN115" s="4">
        <v>32.799999999999997</v>
      </c>
      <c r="BO115" s="4">
        <v>39.4</v>
      </c>
      <c r="BP115" s="4">
        <v>43.8</v>
      </c>
      <c r="BQ115" s="4">
        <v>42.6</v>
      </c>
      <c r="BR115" s="4">
        <v>16.600000000000001</v>
      </c>
      <c r="BS115" s="4">
        <v>21.8</v>
      </c>
      <c r="BT115" s="4">
        <v>36.200000000000003</v>
      </c>
      <c r="BU115" s="3">
        <v>21</v>
      </c>
      <c r="BV115" s="4">
        <v>14.6</v>
      </c>
      <c r="BW115" s="4">
        <v>25.2</v>
      </c>
      <c r="BX115" s="4">
        <v>27.9</v>
      </c>
      <c r="BY115" s="4">
        <v>29.9</v>
      </c>
      <c r="BZ115" s="4">
        <v>28.9</v>
      </c>
      <c r="CA115" s="4">
        <v>30.8</v>
      </c>
      <c r="CB115" s="4">
        <v>19.8</v>
      </c>
      <c r="CC115" s="3">
        <v>32</v>
      </c>
      <c r="CD115" s="3">
        <v>28</v>
      </c>
      <c r="CE115" s="4">
        <v>35.4</v>
      </c>
      <c r="CF115" s="4">
        <v>12.8</v>
      </c>
      <c r="CG115" s="4">
        <v>33.1</v>
      </c>
      <c r="CH115" s="4">
        <v>16.5</v>
      </c>
      <c r="CI115" s="4">
        <v>28.8</v>
      </c>
      <c r="CJ115" s="4">
        <v>17.100000000000001</v>
      </c>
      <c r="CK115" s="4">
        <v>36.799999999999997</v>
      </c>
      <c r="CL115" s="4">
        <v>28.3</v>
      </c>
      <c r="CM115" s="4">
        <v>27.3</v>
      </c>
      <c r="CN115" s="4">
        <v>25.3</v>
      </c>
      <c r="CO115" s="4">
        <v>35.4</v>
      </c>
      <c r="CP115" s="4">
        <v>40.9</v>
      </c>
      <c r="CQ115" s="4">
        <v>17.7</v>
      </c>
      <c r="CR115" s="4">
        <v>18.2</v>
      </c>
      <c r="CS115" s="3">
        <v>20</v>
      </c>
    </row>
    <row r="116" spans="1:97" x14ac:dyDescent="0.35">
      <c r="A116" s="1">
        <v>115</v>
      </c>
      <c r="B116" s="4">
        <v>8.9</v>
      </c>
      <c r="C116" s="4">
        <v>8.8000000000000007</v>
      </c>
      <c r="D116" s="4">
        <v>10.3</v>
      </c>
      <c r="E116" s="4">
        <v>13.2</v>
      </c>
      <c r="F116" s="4">
        <v>10.1</v>
      </c>
      <c r="G116" s="3">
        <v>14</v>
      </c>
      <c r="H116" s="4">
        <v>15.7</v>
      </c>
      <c r="I116" s="4">
        <v>12.4</v>
      </c>
      <c r="J116" s="4">
        <v>8.9</v>
      </c>
      <c r="K116" s="4">
        <v>7.3</v>
      </c>
      <c r="L116" s="4">
        <v>3.6</v>
      </c>
      <c r="M116" s="4">
        <v>13.1</v>
      </c>
      <c r="N116" s="4">
        <v>29.4</v>
      </c>
      <c r="O116" s="4">
        <v>15.7</v>
      </c>
      <c r="P116" s="4">
        <v>16.3</v>
      </c>
      <c r="Q116" s="4">
        <v>1.1000000000000001</v>
      </c>
      <c r="R116" s="4">
        <v>17.600000000000001</v>
      </c>
      <c r="S116" s="4">
        <v>12.3</v>
      </c>
      <c r="T116" s="4">
        <v>11.9</v>
      </c>
      <c r="U116" s="4">
        <v>8.9</v>
      </c>
      <c r="V116" s="4">
        <v>15.5</v>
      </c>
      <c r="W116" s="4">
        <v>4.5</v>
      </c>
      <c r="X116" s="4">
        <v>20.9</v>
      </c>
      <c r="Y116" s="4">
        <v>11.6</v>
      </c>
      <c r="Z116" s="4">
        <v>14.2</v>
      </c>
      <c r="AA116" s="4">
        <v>15.4</v>
      </c>
      <c r="AB116" s="4">
        <v>13.7</v>
      </c>
      <c r="AC116" s="4">
        <v>8.8000000000000007</v>
      </c>
      <c r="AD116" s="4">
        <v>11.7</v>
      </c>
      <c r="AE116" s="3">
        <v>23</v>
      </c>
      <c r="AF116" s="4">
        <v>29.3</v>
      </c>
      <c r="AG116" s="4">
        <v>6.5</v>
      </c>
      <c r="AH116" s="4">
        <v>8.6999999999999993</v>
      </c>
      <c r="AI116" s="4">
        <v>16.899999999999999</v>
      </c>
      <c r="AJ116" s="4">
        <v>19.600000000000001</v>
      </c>
      <c r="AK116" s="4">
        <v>20.7</v>
      </c>
      <c r="AL116" s="3">
        <v>23</v>
      </c>
      <c r="AM116" s="4">
        <v>21.1</v>
      </c>
      <c r="AN116" s="4">
        <v>24.7</v>
      </c>
      <c r="AO116" s="4">
        <v>30.5</v>
      </c>
      <c r="AP116" s="4">
        <v>22.4</v>
      </c>
      <c r="AQ116" s="4">
        <v>25.6</v>
      </c>
      <c r="AR116" s="4">
        <v>21.8</v>
      </c>
      <c r="AS116" s="4">
        <v>13.6</v>
      </c>
      <c r="AT116" s="4">
        <v>13.1</v>
      </c>
      <c r="AU116" s="3">
        <v>15</v>
      </c>
      <c r="AV116" s="4">
        <v>7.5</v>
      </c>
      <c r="AW116" s="3">
        <v>17</v>
      </c>
      <c r="AX116" s="4">
        <v>17.7</v>
      </c>
      <c r="AY116" s="4">
        <v>10.3</v>
      </c>
      <c r="AZ116" s="4">
        <v>20.7</v>
      </c>
      <c r="BA116" s="4">
        <v>10.199999999999999</v>
      </c>
      <c r="BB116" s="3">
        <v>19</v>
      </c>
      <c r="BC116" s="4">
        <v>16.600000000000001</v>
      </c>
      <c r="BD116" s="4">
        <v>21.6</v>
      </c>
      <c r="BE116" s="4">
        <v>18.600000000000001</v>
      </c>
      <c r="BF116" s="4">
        <v>13.8</v>
      </c>
      <c r="BG116" s="4">
        <v>23.7</v>
      </c>
      <c r="BH116" s="4">
        <v>2.7</v>
      </c>
      <c r="BI116" s="4">
        <v>13.3</v>
      </c>
      <c r="BJ116" s="4">
        <v>19.399999999999999</v>
      </c>
      <c r="BK116" s="4">
        <v>27.6</v>
      </c>
      <c r="BL116" s="4">
        <v>32.4</v>
      </c>
      <c r="BM116" s="4">
        <v>30.4</v>
      </c>
      <c r="BN116" s="4">
        <v>24.8</v>
      </c>
      <c r="BO116" s="4">
        <v>31.3</v>
      </c>
      <c r="BP116" s="4">
        <v>33.1</v>
      </c>
      <c r="BQ116" s="4">
        <v>33.299999999999997</v>
      </c>
      <c r="BR116" s="4">
        <v>19.600000000000001</v>
      </c>
      <c r="BS116" s="4">
        <v>23.7</v>
      </c>
      <c r="BT116" s="3">
        <v>28</v>
      </c>
      <c r="BU116" s="3">
        <v>20</v>
      </c>
      <c r="BV116" s="4">
        <v>4.7</v>
      </c>
      <c r="BW116" s="4">
        <v>17.100000000000001</v>
      </c>
      <c r="BX116" s="4">
        <v>26.9</v>
      </c>
      <c r="BY116" s="3">
        <v>15</v>
      </c>
      <c r="BZ116" s="4">
        <v>25.8</v>
      </c>
      <c r="CA116" s="4">
        <v>22.7</v>
      </c>
      <c r="CB116" s="4">
        <v>16.3</v>
      </c>
      <c r="CC116" s="4">
        <v>31.1</v>
      </c>
      <c r="CD116" s="3">
        <v>27</v>
      </c>
      <c r="CE116" s="3">
        <v>32</v>
      </c>
      <c r="CF116" s="4">
        <v>17.899999999999999</v>
      </c>
      <c r="CG116" s="4">
        <v>25.1</v>
      </c>
      <c r="CH116" s="4">
        <v>3.2</v>
      </c>
      <c r="CI116" s="4">
        <v>20.8</v>
      </c>
      <c r="CJ116" s="4">
        <v>9.4</v>
      </c>
      <c r="CK116" s="4">
        <v>28.8</v>
      </c>
      <c r="CL116" s="4">
        <v>20.2</v>
      </c>
      <c r="CM116" s="4">
        <v>19.8</v>
      </c>
      <c r="CN116" s="4">
        <v>17.100000000000001</v>
      </c>
      <c r="CO116" s="4">
        <v>32.200000000000003</v>
      </c>
      <c r="CP116" s="4">
        <v>34.5</v>
      </c>
      <c r="CQ116" s="4">
        <v>14.8</v>
      </c>
      <c r="CR116" s="3">
        <v>12</v>
      </c>
      <c r="CS116" s="4">
        <v>25.3</v>
      </c>
    </row>
    <row r="117" spans="1:97" x14ac:dyDescent="0.35">
      <c r="A117" s="1">
        <v>116</v>
      </c>
      <c r="B117" s="4">
        <v>11.4</v>
      </c>
      <c r="C117" s="4">
        <v>12.6</v>
      </c>
      <c r="D117" s="4">
        <v>14.5</v>
      </c>
      <c r="E117" s="4">
        <v>17.399999999999999</v>
      </c>
      <c r="F117" s="4">
        <v>12.8</v>
      </c>
      <c r="G117" s="4">
        <v>12.4</v>
      </c>
      <c r="H117" s="4">
        <v>10.3</v>
      </c>
      <c r="I117" s="4">
        <v>8.9</v>
      </c>
      <c r="J117" s="4">
        <v>12.8</v>
      </c>
      <c r="K117" s="4">
        <v>14.2</v>
      </c>
      <c r="L117" s="4">
        <v>19.899999999999999</v>
      </c>
      <c r="M117" s="4">
        <v>20.8</v>
      </c>
      <c r="N117" s="4">
        <v>11.2</v>
      </c>
      <c r="O117" s="4">
        <v>21.7</v>
      </c>
      <c r="P117" s="4">
        <v>8.5</v>
      </c>
      <c r="Q117" s="4">
        <v>21.1</v>
      </c>
      <c r="R117" s="4">
        <v>6.5</v>
      </c>
      <c r="S117" s="4">
        <v>13.8</v>
      </c>
      <c r="T117" s="4">
        <v>13.4</v>
      </c>
      <c r="U117" s="4">
        <v>16.399999999999999</v>
      </c>
      <c r="V117" s="4">
        <v>5.7</v>
      </c>
      <c r="W117" s="4">
        <v>15.9</v>
      </c>
      <c r="X117" s="4">
        <v>17.8</v>
      </c>
      <c r="Y117" s="4">
        <v>21.9</v>
      </c>
      <c r="Z117" s="4">
        <v>11.1</v>
      </c>
      <c r="AA117" s="4">
        <v>16.100000000000001</v>
      </c>
      <c r="AB117" s="4">
        <v>14.8</v>
      </c>
      <c r="AC117" s="4">
        <v>15.9</v>
      </c>
      <c r="AD117" s="4">
        <v>16.600000000000001</v>
      </c>
      <c r="AE117" s="4">
        <v>25.3</v>
      </c>
      <c r="AF117" s="4">
        <v>11.8</v>
      </c>
      <c r="AG117" s="4">
        <v>19.899999999999999</v>
      </c>
      <c r="AH117" s="4">
        <v>27.9</v>
      </c>
      <c r="AI117" s="4">
        <v>23.8</v>
      </c>
      <c r="AJ117" s="3">
        <v>22</v>
      </c>
      <c r="AK117" s="4">
        <v>0.6</v>
      </c>
      <c r="AL117" s="4">
        <v>4.2</v>
      </c>
      <c r="AM117" s="4">
        <v>5.2</v>
      </c>
      <c r="AN117" s="4">
        <v>9.8000000000000007</v>
      </c>
      <c r="AO117" s="3">
        <v>20</v>
      </c>
      <c r="AP117" s="4">
        <v>23.7</v>
      </c>
      <c r="AQ117" s="4">
        <v>22.5</v>
      </c>
      <c r="AR117" s="4">
        <v>22.1</v>
      </c>
      <c r="AS117" s="4">
        <v>22.4</v>
      </c>
      <c r="AT117" s="4">
        <v>17.3</v>
      </c>
      <c r="AU117" s="4">
        <v>23.7</v>
      </c>
      <c r="AV117" s="4">
        <v>24.9</v>
      </c>
      <c r="AW117" s="4">
        <v>26.2</v>
      </c>
      <c r="AX117" s="4">
        <v>9.9</v>
      </c>
      <c r="AY117" s="3">
        <v>19</v>
      </c>
      <c r="AZ117" s="4">
        <v>29.4</v>
      </c>
      <c r="BA117" s="4">
        <v>17.7</v>
      </c>
      <c r="BB117" s="4">
        <v>15.9</v>
      </c>
      <c r="BC117" s="4">
        <v>16.5</v>
      </c>
      <c r="BD117" s="4">
        <v>18.5</v>
      </c>
      <c r="BE117" s="4">
        <v>37.700000000000003</v>
      </c>
      <c r="BF117" s="3">
        <v>33</v>
      </c>
      <c r="BG117" s="4">
        <v>5.9</v>
      </c>
      <c r="BH117" s="3">
        <v>21</v>
      </c>
      <c r="BI117" s="4">
        <v>32.5</v>
      </c>
      <c r="BJ117" s="4">
        <v>20.2</v>
      </c>
      <c r="BK117" s="4">
        <v>13.5</v>
      </c>
      <c r="BL117" s="4">
        <v>17.3</v>
      </c>
      <c r="BM117" s="4">
        <v>12.1</v>
      </c>
      <c r="BN117" s="4">
        <v>6.6</v>
      </c>
      <c r="BO117" s="4">
        <v>13.1</v>
      </c>
      <c r="BP117" s="4">
        <v>14.8</v>
      </c>
      <c r="BQ117" s="4">
        <v>15.1</v>
      </c>
      <c r="BR117" s="4">
        <v>27.8</v>
      </c>
      <c r="BS117" s="3">
        <v>26</v>
      </c>
      <c r="BT117" s="4">
        <v>9.1</v>
      </c>
      <c r="BU117" s="4">
        <v>22.3</v>
      </c>
      <c r="BV117" s="4">
        <v>23.9</v>
      </c>
      <c r="BW117" s="4">
        <v>2.7</v>
      </c>
      <c r="BX117" s="4">
        <v>25.8</v>
      </c>
      <c r="BY117" s="4">
        <v>11.4</v>
      </c>
      <c r="BZ117" s="4">
        <v>22.6</v>
      </c>
      <c r="CA117" s="4">
        <v>16.899999999999999</v>
      </c>
      <c r="CB117" s="4">
        <v>19.5</v>
      </c>
      <c r="CC117" s="4">
        <v>30.5</v>
      </c>
      <c r="CD117" s="4">
        <v>29.4</v>
      </c>
      <c r="CE117" s="4">
        <v>26.5</v>
      </c>
      <c r="CF117" s="3">
        <v>25</v>
      </c>
      <c r="CG117" s="4">
        <v>6.6</v>
      </c>
      <c r="CH117" s="4">
        <v>19.100000000000001</v>
      </c>
      <c r="CI117" s="4">
        <v>4.2</v>
      </c>
      <c r="CJ117" s="4">
        <v>28.6</v>
      </c>
      <c r="CK117" s="4">
        <v>10.5</v>
      </c>
      <c r="CL117" s="4">
        <v>4.9000000000000004</v>
      </c>
      <c r="CM117" s="4">
        <v>8.9</v>
      </c>
      <c r="CN117" s="4">
        <v>6.1</v>
      </c>
      <c r="CO117" s="4">
        <v>29.1</v>
      </c>
      <c r="CP117" s="4">
        <v>25.9</v>
      </c>
      <c r="CQ117" s="4">
        <v>21.8</v>
      </c>
      <c r="CR117" s="4">
        <v>16.2</v>
      </c>
      <c r="CS117" s="4">
        <v>27.7</v>
      </c>
    </row>
    <row r="118" spans="1:97" x14ac:dyDescent="0.35">
      <c r="A118" s="1">
        <v>117</v>
      </c>
      <c r="B118" s="4">
        <v>8.1999999999999993</v>
      </c>
      <c r="C118" s="4">
        <v>9.4</v>
      </c>
      <c r="D118" s="4">
        <v>11.3</v>
      </c>
      <c r="E118" s="4">
        <v>9.6</v>
      </c>
      <c r="F118" s="4">
        <v>12.4</v>
      </c>
      <c r="G118" s="4">
        <v>2.8</v>
      </c>
      <c r="H118" s="4">
        <v>1.4</v>
      </c>
      <c r="I118" s="4">
        <v>5.7</v>
      </c>
      <c r="J118" s="4">
        <v>9.6</v>
      </c>
      <c r="K118" s="3">
        <v>11</v>
      </c>
      <c r="L118" s="4">
        <v>16.8</v>
      </c>
      <c r="M118" s="3">
        <v>16</v>
      </c>
      <c r="N118" s="4">
        <v>19.100000000000001</v>
      </c>
      <c r="O118" s="4">
        <v>18.600000000000001</v>
      </c>
      <c r="P118" s="3">
        <v>12</v>
      </c>
      <c r="Q118" s="4">
        <v>17.899999999999999</v>
      </c>
      <c r="R118" s="4">
        <v>1.5</v>
      </c>
      <c r="S118" s="3">
        <v>5</v>
      </c>
      <c r="T118" s="4">
        <v>10.199999999999999</v>
      </c>
      <c r="U118" s="4">
        <v>13.2</v>
      </c>
      <c r="V118" s="4">
        <v>5.3</v>
      </c>
      <c r="W118" s="4">
        <v>12.7</v>
      </c>
      <c r="X118" s="3">
        <v>8</v>
      </c>
      <c r="Y118" s="4">
        <v>12.1</v>
      </c>
      <c r="Z118" s="4">
        <v>7.9</v>
      </c>
      <c r="AA118" s="4">
        <v>6.3</v>
      </c>
      <c r="AB118" s="4">
        <v>11.7</v>
      </c>
      <c r="AC118" s="4">
        <v>12.7</v>
      </c>
      <c r="AD118" s="3">
        <v>12</v>
      </c>
      <c r="AE118" s="4">
        <v>15.5</v>
      </c>
      <c r="AF118" s="4">
        <v>20.3</v>
      </c>
      <c r="AG118" s="3">
        <v>18</v>
      </c>
      <c r="AH118" s="4">
        <v>24.7</v>
      </c>
      <c r="AI118" s="3">
        <v>14</v>
      </c>
      <c r="AJ118" s="4">
        <v>12.2</v>
      </c>
      <c r="AK118" s="4">
        <v>10.5</v>
      </c>
      <c r="AL118" s="4">
        <v>12.7</v>
      </c>
      <c r="AM118" s="4">
        <v>13.7</v>
      </c>
      <c r="AN118" s="4">
        <v>8.8000000000000007</v>
      </c>
      <c r="AO118" s="4">
        <v>13.2</v>
      </c>
      <c r="AP118" s="4">
        <v>13.9</v>
      </c>
      <c r="AQ118" s="4">
        <v>12.7</v>
      </c>
      <c r="AR118" s="3">
        <v>26</v>
      </c>
      <c r="AS118" s="4">
        <v>15.3</v>
      </c>
      <c r="AT118" s="4">
        <v>8.5</v>
      </c>
      <c r="AU118" s="4">
        <v>21.6</v>
      </c>
      <c r="AV118" s="4">
        <v>22.8</v>
      </c>
      <c r="AW118" s="4">
        <v>19.8</v>
      </c>
      <c r="AX118" s="4">
        <v>15.6</v>
      </c>
      <c r="AY118" s="4">
        <v>16.899999999999999</v>
      </c>
      <c r="AZ118" s="4">
        <v>17.8</v>
      </c>
      <c r="BA118" s="4">
        <v>14.3</v>
      </c>
      <c r="BB118" s="4">
        <v>6.1</v>
      </c>
      <c r="BC118" s="4">
        <v>6.7</v>
      </c>
      <c r="BD118" s="4">
        <v>8.6999999999999993</v>
      </c>
      <c r="BE118" s="4">
        <v>34.5</v>
      </c>
      <c r="BF118" s="4">
        <v>29.8</v>
      </c>
      <c r="BG118" s="4">
        <v>13.8</v>
      </c>
      <c r="BH118" s="4">
        <v>17.8</v>
      </c>
      <c r="BI118" s="4">
        <v>29.3</v>
      </c>
      <c r="BJ118" s="4">
        <v>10.4</v>
      </c>
      <c r="BK118" s="4">
        <v>11.7</v>
      </c>
      <c r="BL118" s="4">
        <v>16.5</v>
      </c>
      <c r="BM118" s="4">
        <v>19.100000000000001</v>
      </c>
      <c r="BN118" s="4">
        <v>14.5</v>
      </c>
      <c r="BO118" s="4">
        <v>21.1</v>
      </c>
      <c r="BP118" s="4">
        <v>21.1</v>
      </c>
      <c r="BQ118" s="4">
        <v>19.899999999999999</v>
      </c>
      <c r="BR118" s="4">
        <v>17.899999999999999</v>
      </c>
      <c r="BS118" s="4">
        <v>16.2</v>
      </c>
      <c r="BT118" s="3">
        <v>19</v>
      </c>
      <c r="BU118" s="4">
        <v>12.5</v>
      </c>
      <c r="BV118" s="4">
        <v>20.7</v>
      </c>
      <c r="BW118" s="4">
        <v>6.9</v>
      </c>
      <c r="BX118" s="3">
        <v>16</v>
      </c>
      <c r="BY118" s="4">
        <v>14.5</v>
      </c>
      <c r="BZ118" s="4">
        <v>12.8</v>
      </c>
      <c r="CA118" s="4">
        <v>7.1</v>
      </c>
      <c r="CB118" s="4">
        <v>9.6999999999999993</v>
      </c>
      <c r="CC118" s="4">
        <v>20.7</v>
      </c>
      <c r="CD118" s="4">
        <v>19.600000000000001</v>
      </c>
      <c r="CE118" s="4">
        <v>19.100000000000001</v>
      </c>
      <c r="CF118" s="4">
        <v>15.2</v>
      </c>
      <c r="CG118" s="3">
        <v>9</v>
      </c>
      <c r="CH118" s="4">
        <v>15.9</v>
      </c>
      <c r="CI118" s="4">
        <v>5.5</v>
      </c>
      <c r="CJ118" s="4">
        <v>25.4</v>
      </c>
      <c r="CK118" s="4">
        <v>18.5</v>
      </c>
      <c r="CL118" s="4">
        <v>4.0999999999999996</v>
      </c>
      <c r="CM118" s="4">
        <v>3.3</v>
      </c>
      <c r="CN118" s="3">
        <v>10</v>
      </c>
      <c r="CO118" s="4">
        <v>19.3</v>
      </c>
      <c r="CP118" s="4">
        <v>18.5</v>
      </c>
      <c r="CQ118" s="3">
        <v>12</v>
      </c>
      <c r="CR118" s="4">
        <v>9.3000000000000007</v>
      </c>
      <c r="CS118" s="4">
        <v>17.8</v>
      </c>
    </row>
    <row r="119" spans="1:97" x14ac:dyDescent="0.35">
      <c r="A119" s="1">
        <v>118</v>
      </c>
      <c r="B119" s="4">
        <v>20.7</v>
      </c>
      <c r="C119" s="4">
        <v>19.5</v>
      </c>
      <c r="D119" s="4">
        <v>22.3</v>
      </c>
      <c r="E119" s="4">
        <v>25.3</v>
      </c>
      <c r="F119" s="4">
        <v>22.1</v>
      </c>
      <c r="G119" s="3">
        <v>23</v>
      </c>
      <c r="H119" s="3">
        <v>21</v>
      </c>
      <c r="I119" s="4">
        <v>19.399999999999999</v>
      </c>
      <c r="J119" s="4">
        <v>19.600000000000001</v>
      </c>
      <c r="K119" s="4">
        <v>21.7</v>
      </c>
      <c r="L119" s="4">
        <v>25.8</v>
      </c>
      <c r="M119" s="4">
        <v>23.1</v>
      </c>
      <c r="N119" s="4">
        <v>19.7</v>
      </c>
      <c r="O119" s="4">
        <v>24.2</v>
      </c>
      <c r="P119" s="4">
        <v>11.9</v>
      </c>
      <c r="Q119" s="4">
        <v>28.5</v>
      </c>
      <c r="R119" s="4">
        <v>21.6</v>
      </c>
      <c r="S119" s="4">
        <v>23.2</v>
      </c>
      <c r="T119" s="4">
        <v>19.7</v>
      </c>
      <c r="U119" s="4">
        <v>24.3</v>
      </c>
      <c r="V119" s="4">
        <v>15.8</v>
      </c>
      <c r="W119" s="4">
        <v>23.6</v>
      </c>
      <c r="X119" s="4">
        <v>28.5</v>
      </c>
      <c r="Y119" s="4">
        <v>28.1</v>
      </c>
      <c r="Z119" s="4">
        <v>16.5</v>
      </c>
      <c r="AA119" s="4">
        <v>26.9</v>
      </c>
      <c r="AB119" s="4">
        <v>16.600000000000001</v>
      </c>
      <c r="AC119" s="4">
        <v>21.7</v>
      </c>
      <c r="AD119" s="4">
        <v>24.5</v>
      </c>
      <c r="AE119" s="3">
        <v>35</v>
      </c>
      <c r="AF119" s="4">
        <v>6.4</v>
      </c>
      <c r="AG119" s="4">
        <v>27.8</v>
      </c>
      <c r="AH119" s="4">
        <v>35.200000000000003</v>
      </c>
      <c r="AI119" s="4">
        <v>33.4</v>
      </c>
      <c r="AJ119" s="4">
        <v>31.7</v>
      </c>
      <c r="AK119" s="4">
        <v>16.5</v>
      </c>
      <c r="AL119" s="4">
        <v>16.7</v>
      </c>
      <c r="AM119" s="4">
        <v>9.5</v>
      </c>
      <c r="AN119" s="4">
        <v>26.3</v>
      </c>
      <c r="AO119" s="4">
        <v>27.9</v>
      </c>
      <c r="AP119" s="4">
        <v>35.6</v>
      </c>
      <c r="AQ119" s="4">
        <v>30.5</v>
      </c>
      <c r="AR119" s="4">
        <v>15.7</v>
      </c>
      <c r="AS119" s="4">
        <v>30.2</v>
      </c>
      <c r="AT119" s="4">
        <v>25.1</v>
      </c>
      <c r="AU119" s="4">
        <v>31.6</v>
      </c>
      <c r="AV119" s="4">
        <v>32.799999999999997</v>
      </c>
      <c r="AW119" s="4">
        <v>19.8</v>
      </c>
      <c r="AX119" s="4">
        <v>12.1</v>
      </c>
      <c r="AY119" s="4">
        <v>26.9</v>
      </c>
      <c r="AZ119" s="4">
        <v>37.299999999999997</v>
      </c>
      <c r="BA119" s="4">
        <v>25.6</v>
      </c>
      <c r="BB119" s="4">
        <v>26.6</v>
      </c>
      <c r="BC119" s="4">
        <v>27.2</v>
      </c>
      <c r="BD119" s="4">
        <v>29.3</v>
      </c>
      <c r="BE119" s="4">
        <v>45.4</v>
      </c>
      <c r="BF119" s="4">
        <v>35.799999999999997</v>
      </c>
      <c r="BG119" s="4">
        <v>11.6</v>
      </c>
      <c r="BH119" s="4">
        <v>28.7</v>
      </c>
      <c r="BI119" s="4">
        <v>40.200000000000003</v>
      </c>
      <c r="BJ119" s="4">
        <v>31.5</v>
      </c>
      <c r="BK119" s="4">
        <v>21.4</v>
      </c>
      <c r="BL119" s="4">
        <v>25.2</v>
      </c>
      <c r="BM119" s="4">
        <v>20.100000000000001</v>
      </c>
      <c r="BN119" s="4">
        <v>14.8</v>
      </c>
      <c r="BO119" s="4">
        <v>15.1</v>
      </c>
      <c r="BP119" s="4">
        <v>22.8</v>
      </c>
      <c r="BQ119" s="4">
        <v>23.1</v>
      </c>
      <c r="BR119" s="4">
        <v>37.5</v>
      </c>
      <c r="BS119" s="4">
        <v>35.700000000000003</v>
      </c>
      <c r="BT119" s="4">
        <v>9.6</v>
      </c>
      <c r="BU119" s="4">
        <v>32.1</v>
      </c>
      <c r="BV119" s="4">
        <v>31.6</v>
      </c>
      <c r="BW119" s="4">
        <v>14.7</v>
      </c>
      <c r="BX119" s="4">
        <v>36.6</v>
      </c>
      <c r="BY119" s="4">
        <v>14.8</v>
      </c>
      <c r="BZ119" s="4">
        <v>33.4</v>
      </c>
      <c r="CA119" s="4">
        <v>27.7</v>
      </c>
      <c r="CB119" s="4">
        <v>28.3</v>
      </c>
      <c r="CC119" s="4">
        <v>43.1</v>
      </c>
      <c r="CD119" s="4">
        <v>39.1</v>
      </c>
      <c r="CE119" s="4">
        <v>34.5</v>
      </c>
      <c r="CF119" s="4">
        <v>34.4</v>
      </c>
      <c r="CG119" s="4">
        <v>19.3</v>
      </c>
      <c r="CH119" s="4">
        <v>26.8</v>
      </c>
      <c r="CI119" s="4">
        <v>19.8</v>
      </c>
      <c r="CJ119" s="4">
        <v>36.299999999999997</v>
      </c>
      <c r="CK119" s="3">
        <v>12</v>
      </c>
      <c r="CL119" s="4">
        <v>19.600000000000001</v>
      </c>
      <c r="CM119" s="4">
        <v>23.8</v>
      </c>
      <c r="CN119" s="4">
        <v>12.1</v>
      </c>
      <c r="CO119" s="4">
        <v>39.9</v>
      </c>
      <c r="CP119" s="4">
        <v>33.799999999999997</v>
      </c>
      <c r="CQ119" s="4">
        <v>31.2</v>
      </c>
      <c r="CR119" s="3">
        <v>24</v>
      </c>
      <c r="CS119" s="4">
        <v>37.4</v>
      </c>
    </row>
    <row r="120" spans="1:97" x14ac:dyDescent="0.35">
      <c r="A120" s="1">
        <v>119</v>
      </c>
      <c r="B120" s="4">
        <v>11.7</v>
      </c>
      <c r="C120" s="4">
        <v>13.6</v>
      </c>
      <c r="D120" s="4">
        <v>12.3</v>
      </c>
      <c r="E120" s="4">
        <v>8.5</v>
      </c>
      <c r="F120" s="4">
        <v>11.4</v>
      </c>
      <c r="G120" s="4">
        <v>11.5</v>
      </c>
      <c r="H120" s="4">
        <v>13.1</v>
      </c>
      <c r="I120" s="4">
        <v>15.6</v>
      </c>
      <c r="J120" s="4">
        <v>12.7</v>
      </c>
      <c r="K120" s="4">
        <v>16.2</v>
      </c>
      <c r="L120" s="4">
        <v>18.3</v>
      </c>
      <c r="M120" s="4">
        <v>23.5</v>
      </c>
      <c r="N120" s="3">
        <v>33</v>
      </c>
      <c r="O120" s="3">
        <v>26</v>
      </c>
      <c r="P120" s="3">
        <v>23</v>
      </c>
      <c r="Q120" s="4">
        <v>20.7</v>
      </c>
      <c r="R120" s="4">
        <v>13.4</v>
      </c>
      <c r="S120" s="3">
        <v>10</v>
      </c>
      <c r="T120" s="4">
        <v>16.2</v>
      </c>
      <c r="U120" s="4">
        <v>14.3</v>
      </c>
      <c r="V120" s="4">
        <v>17.2</v>
      </c>
      <c r="W120" s="4">
        <v>15.5</v>
      </c>
      <c r="X120" s="4">
        <v>7.1</v>
      </c>
      <c r="Y120" s="4">
        <v>10.7</v>
      </c>
      <c r="Z120" s="4">
        <v>17.399999999999999</v>
      </c>
      <c r="AA120" s="4">
        <v>6.8</v>
      </c>
      <c r="AB120" s="4">
        <v>22.6</v>
      </c>
      <c r="AC120" s="3">
        <v>20</v>
      </c>
      <c r="AD120" s="3">
        <v>11</v>
      </c>
      <c r="AE120" s="4">
        <v>4.3</v>
      </c>
      <c r="AF120" s="4">
        <v>32.200000000000003</v>
      </c>
      <c r="AG120" s="4">
        <v>16.600000000000001</v>
      </c>
      <c r="AH120" s="4">
        <v>27.7</v>
      </c>
      <c r="AI120" s="3">
        <v>9</v>
      </c>
      <c r="AJ120" s="4">
        <v>1.7</v>
      </c>
      <c r="AK120" s="4">
        <v>22.4</v>
      </c>
      <c r="AL120" s="4">
        <v>24.6</v>
      </c>
      <c r="AM120" s="3">
        <v>25</v>
      </c>
      <c r="AN120" s="4">
        <v>17.8</v>
      </c>
      <c r="AO120" s="4">
        <v>19.8</v>
      </c>
      <c r="AP120" s="4">
        <v>8.4</v>
      </c>
      <c r="AQ120" s="4">
        <v>14.8</v>
      </c>
      <c r="AR120" s="4">
        <v>32.200000000000003</v>
      </c>
      <c r="AS120" s="4">
        <v>13.7</v>
      </c>
      <c r="AT120" s="4">
        <v>7.5</v>
      </c>
      <c r="AU120" s="4">
        <v>14.1</v>
      </c>
      <c r="AV120" s="4">
        <v>23.1</v>
      </c>
      <c r="AW120" s="4">
        <v>27.3</v>
      </c>
      <c r="AX120" s="4">
        <v>26.5</v>
      </c>
      <c r="AY120" s="4">
        <v>15.5</v>
      </c>
      <c r="AZ120" s="4">
        <v>12.5</v>
      </c>
      <c r="BA120" s="4">
        <v>12.9</v>
      </c>
      <c r="BB120" s="3">
        <v>12</v>
      </c>
      <c r="BC120" s="4">
        <v>6.4</v>
      </c>
      <c r="BD120" s="4">
        <v>5.7</v>
      </c>
      <c r="BE120" s="4">
        <v>38.1</v>
      </c>
      <c r="BF120" s="4">
        <v>32.9</v>
      </c>
      <c r="BG120" s="4">
        <v>25.7</v>
      </c>
      <c r="BH120" s="4">
        <v>20.7</v>
      </c>
      <c r="BI120" s="4">
        <v>32.9</v>
      </c>
      <c r="BJ120" s="4">
        <v>4.2</v>
      </c>
      <c r="BK120" s="4">
        <v>22.8</v>
      </c>
      <c r="BL120" s="4">
        <v>24.8</v>
      </c>
      <c r="BM120" s="4">
        <v>27.8</v>
      </c>
      <c r="BN120" s="4">
        <v>29.8</v>
      </c>
      <c r="BO120" s="4">
        <v>30.7</v>
      </c>
      <c r="BP120" s="4">
        <v>29.8</v>
      </c>
      <c r="BQ120" s="4">
        <v>28.6</v>
      </c>
      <c r="BR120" s="4">
        <v>6.7</v>
      </c>
      <c r="BS120" s="3">
        <v>5</v>
      </c>
      <c r="BT120" s="4">
        <v>30.9</v>
      </c>
      <c r="BU120" s="4">
        <v>1.3</v>
      </c>
      <c r="BV120" s="4">
        <v>24.3</v>
      </c>
      <c r="BW120" s="4">
        <v>18.8</v>
      </c>
      <c r="BX120" s="4">
        <v>13.8</v>
      </c>
      <c r="BY120" s="3">
        <v>25</v>
      </c>
      <c r="BZ120" s="4">
        <v>14.9</v>
      </c>
      <c r="CA120" s="4">
        <v>16.8</v>
      </c>
      <c r="CB120" s="4">
        <v>5.7</v>
      </c>
      <c r="CC120" s="3">
        <v>18</v>
      </c>
      <c r="CD120" s="4">
        <v>13.9</v>
      </c>
      <c r="CE120" s="4">
        <v>21.4</v>
      </c>
      <c r="CF120" s="4">
        <v>10.9</v>
      </c>
      <c r="CG120" s="4">
        <v>26.9</v>
      </c>
      <c r="CH120" s="4">
        <v>18.5</v>
      </c>
      <c r="CI120" s="4">
        <v>17.100000000000001</v>
      </c>
      <c r="CJ120" s="4">
        <v>26.8</v>
      </c>
      <c r="CK120" s="4">
        <v>30.4</v>
      </c>
      <c r="CL120" s="3">
        <v>16</v>
      </c>
      <c r="CM120" s="4">
        <v>13.5</v>
      </c>
      <c r="CN120" s="3">
        <v>21</v>
      </c>
      <c r="CO120" s="4">
        <v>21.4</v>
      </c>
      <c r="CP120" s="4">
        <v>26.8</v>
      </c>
      <c r="CQ120" s="4">
        <v>4.4000000000000004</v>
      </c>
      <c r="CR120" s="4">
        <v>8.3000000000000007</v>
      </c>
      <c r="CS120" s="4">
        <v>6.6</v>
      </c>
    </row>
    <row r="121" spans="1:97" x14ac:dyDescent="0.35">
      <c r="A121" s="1">
        <v>120</v>
      </c>
      <c r="B121" s="4">
        <v>23.4</v>
      </c>
      <c r="C121" s="4">
        <v>24.6</v>
      </c>
      <c r="D121" s="4">
        <v>26.5</v>
      </c>
      <c r="E121" s="4">
        <v>22.6</v>
      </c>
      <c r="F121" s="4">
        <v>25.5</v>
      </c>
      <c r="G121" s="4">
        <v>18.5</v>
      </c>
      <c r="H121" s="4">
        <v>20.100000000000001</v>
      </c>
      <c r="I121" s="4">
        <v>22.6</v>
      </c>
      <c r="J121" s="4">
        <v>24.8</v>
      </c>
      <c r="K121" s="4">
        <v>26.2</v>
      </c>
      <c r="L121" s="4">
        <v>33.299999999999997</v>
      </c>
      <c r="M121" s="4">
        <v>32.799999999999997</v>
      </c>
      <c r="N121" s="4">
        <v>23.5</v>
      </c>
      <c r="O121" s="4">
        <v>35.299999999999997</v>
      </c>
      <c r="P121" s="4">
        <v>30.2</v>
      </c>
      <c r="Q121" s="4">
        <v>33.1</v>
      </c>
      <c r="R121" s="3">
        <v>18</v>
      </c>
      <c r="S121" s="4">
        <v>20.8</v>
      </c>
      <c r="T121" s="4">
        <v>25.5</v>
      </c>
      <c r="U121" s="4">
        <v>28.4</v>
      </c>
      <c r="V121" s="4">
        <v>23.4</v>
      </c>
      <c r="W121" s="4">
        <v>27.9</v>
      </c>
      <c r="X121" s="4">
        <v>13.7</v>
      </c>
      <c r="Y121" s="4">
        <v>25.1</v>
      </c>
      <c r="Z121" s="4">
        <v>26.1</v>
      </c>
      <c r="AA121" s="4">
        <v>19.3</v>
      </c>
      <c r="AB121" s="4">
        <v>29.8</v>
      </c>
      <c r="AC121" s="4">
        <v>29.3</v>
      </c>
      <c r="AD121" s="4">
        <v>25.1</v>
      </c>
      <c r="AE121" s="4">
        <v>18.600000000000001</v>
      </c>
      <c r="AF121" s="4">
        <v>29.5</v>
      </c>
      <c r="AG121" s="3">
        <v>31</v>
      </c>
      <c r="AH121" s="4">
        <v>42.1</v>
      </c>
      <c r="AI121" s="4">
        <v>23.4</v>
      </c>
      <c r="AJ121" s="4">
        <v>16.3</v>
      </c>
      <c r="AK121" s="4">
        <v>25.5</v>
      </c>
      <c r="AL121" s="4">
        <v>20.2</v>
      </c>
      <c r="AM121" s="4">
        <v>28.9</v>
      </c>
      <c r="AN121" s="3">
        <v>12</v>
      </c>
      <c r="AO121" s="4">
        <v>4.9000000000000004</v>
      </c>
      <c r="AP121" s="4">
        <v>13.3</v>
      </c>
      <c r="AQ121" s="4">
        <v>8.1</v>
      </c>
      <c r="AR121" s="3">
        <v>39</v>
      </c>
      <c r="AS121" s="4">
        <v>28.1</v>
      </c>
      <c r="AT121" s="4">
        <v>21.5</v>
      </c>
      <c r="AU121" s="4">
        <v>28.5</v>
      </c>
      <c r="AV121" s="4">
        <v>37.5</v>
      </c>
      <c r="AW121" s="4">
        <v>36.6</v>
      </c>
      <c r="AX121" s="4">
        <v>35.1</v>
      </c>
      <c r="AY121" s="4">
        <v>29.9</v>
      </c>
      <c r="AZ121" s="4">
        <v>26.9</v>
      </c>
      <c r="BA121" s="4">
        <v>27.3</v>
      </c>
      <c r="BB121" s="4">
        <v>15.2</v>
      </c>
      <c r="BC121" s="4">
        <v>17.3</v>
      </c>
      <c r="BD121" s="4">
        <v>16.3</v>
      </c>
      <c r="BE121" s="4">
        <v>49.8</v>
      </c>
      <c r="BF121" s="3">
        <v>45</v>
      </c>
      <c r="BG121" s="4">
        <v>22.5</v>
      </c>
      <c r="BH121" s="4">
        <v>33.1</v>
      </c>
      <c r="BI121" s="4">
        <v>44.5</v>
      </c>
      <c r="BJ121" s="4">
        <v>14.4</v>
      </c>
      <c r="BK121" s="4">
        <v>13.4</v>
      </c>
      <c r="BL121" s="4">
        <v>7.7</v>
      </c>
      <c r="BM121" s="4">
        <v>18.399999999999999</v>
      </c>
      <c r="BN121" s="4">
        <v>20.399999999999999</v>
      </c>
      <c r="BO121" s="3">
        <v>16</v>
      </c>
      <c r="BP121" s="4">
        <v>14.3</v>
      </c>
      <c r="BQ121" s="4">
        <v>19.100000000000001</v>
      </c>
      <c r="BR121" s="4">
        <v>21.1</v>
      </c>
      <c r="BS121" s="4">
        <v>13.9</v>
      </c>
      <c r="BT121" s="4">
        <v>25.7</v>
      </c>
      <c r="BU121" s="4">
        <v>18.399999999999999</v>
      </c>
      <c r="BV121" s="4">
        <v>38.700000000000003</v>
      </c>
      <c r="BW121" s="3">
        <v>25</v>
      </c>
      <c r="BX121" s="4">
        <v>8.9</v>
      </c>
      <c r="BY121" s="4">
        <v>32.6</v>
      </c>
      <c r="BZ121" s="4">
        <v>7.4</v>
      </c>
      <c r="CA121" s="3">
        <v>9</v>
      </c>
      <c r="CB121" s="4">
        <v>19.7</v>
      </c>
      <c r="CC121" s="4">
        <v>10.7</v>
      </c>
      <c r="CD121" s="4">
        <v>11.1</v>
      </c>
      <c r="CE121" s="4">
        <v>2.5</v>
      </c>
      <c r="CF121" s="4">
        <v>25.3</v>
      </c>
      <c r="CG121" s="4">
        <v>17.399999999999999</v>
      </c>
      <c r="CH121" s="4">
        <v>31.1</v>
      </c>
      <c r="CI121" s="4">
        <v>16.899999999999999</v>
      </c>
      <c r="CJ121" s="4">
        <v>41.2</v>
      </c>
      <c r="CK121" s="4">
        <v>27.1</v>
      </c>
      <c r="CL121" s="4">
        <v>17.600000000000001</v>
      </c>
      <c r="CM121" s="4">
        <v>15.5</v>
      </c>
      <c r="CN121" s="4">
        <v>28.2</v>
      </c>
      <c r="CO121" s="4">
        <v>9.4</v>
      </c>
      <c r="CP121" s="4">
        <v>5.5</v>
      </c>
      <c r="CQ121" s="3">
        <v>25</v>
      </c>
      <c r="CR121" s="4">
        <v>22.4</v>
      </c>
      <c r="CS121" s="4">
        <v>18.5</v>
      </c>
    </row>
    <row r="122" spans="1:97" x14ac:dyDescent="0.35">
      <c r="A122" s="1">
        <v>121</v>
      </c>
      <c r="B122" s="4">
        <v>19.7</v>
      </c>
      <c r="C122" s="4">
        <v>21.6</v>
      </c>
      <c r="D122" s="4">
        <v>20.3</v>
      </c>
      <c r="E122" s="4">
        <v>16.5</v>
      </c>
      <c r="F122" s="4">
        <v>19.399999999999999</v>
      </c>
      <c r="G122" s="4">
        <v>19.5</v>
      </c>
      <c r="H122" s="4">
        <v>21.1</v>
      </c>
      <c r="I122" s="4">
        <v>23.6</v>
      </c>
      <c r="J122" s="4">
        <v>20.7</v>
      </c>
      <c r="K122" s="4">
        <v>24.1</v>
      </c>
      <c r="L122" s="4">
        <v>26.3</v>
      </c>
      <c r="M122" s="4">
        <v>31.4</v>
      </c>
      <c r="N122" s="4">
        <v>33.299999999999997</v>
      </c>
      <c r="O122" s="4">
        <v>33.9</v>
      </c>
      <c r="P122" s="3">
        <v>31</v>
      </c>
      <c r="Q122" s="4">
        <v>28.7</v>
      </c>
      <c r="R122" s="4">
        <v>21.4</v>
      </c>
      <c r="S122" s="4">
        <v>17.899999999999999</v>
      </c>
      <c r="T122" s="4">
        <v>24.1</v>
      </c>
      <c r="U122" s="4">
        <v>22.3</v>
      </c>
      <c r="V122" s="4">
        <v>25.1</v>
      </c>
      <c r="W122" s="4">
        <v>23.5</v>
      </c>
      <c r="X122" s="4">
        <v>13.9</v>
      </c>
      <c r="Y122" s="4">
        <v>18.7</v>
      </c>
      <c r="Z122" s="4">
        <v>25.4</v>
      </c>
      <c r="AA122" s="4">
        <v>14.8</v>
      </c>
      <c r="AB122" s="4">
        <v>30.6</v>
      </c>
      <c r="AC122" s="4">
        <v>27.9</v>
      </c>
      <c r="AD122" s="3">
        <v>19</v>
      </c>
      <c r="AE122" s="4">
        <v>12.9</v>
      </c>
      <c r="AF122" s="4">
        <v>39.299999999999997</v>
      </c>
      <c r="AG122" s="4">
        <v>24.6</v>
      </c>
      <c r="AH122" s="4">
        <v>36.4</v>
      </c>
      <c r="AI122" s="4">
        <v>17.7</v>
      </c>
      <c r="AJ122" s="4">
        <v>10.199999999999999</v>
      </c>
      <c r="AK122" s="4">
        <v>30.3</v>
      </c>
      <c r="AL122" s="4">
        <v>29.9</v>
      </c>
      <c r="AM122" s="3">
        <v>33</v>
      </c>
      <c r="AN122" s="4">
        <v>21.8</v>
      </c>
      <c r="AO122" s="4">
        <v>15.1</v>
      </c>
      <c r="AP122" s="4">
        <v>8.4</v>
      </c>
      <c r="AQ122" s="4">
        <v>15.2</v>
      </c>
      <c r="AR122" s="4">
        <v>40.1</v>
      </c>
      <c r="AS122" s="4">
        <v>22.4</v>
      </c>
      <c r="AT122" s="4">
        <v>15.4</v>
      </c>
      <c r="AU122" s="4">
        <v>22.8</v>
      </c>
      <c r="AV122" s="4">
        <v>31.8</v>
      </c>
      <c r="AW122" s="4">
        <v>35.299999999999997</v>
      </c>
      <c r="AX122" s="4">
        <v>34.5</v>
      </c>
      <c r="AY122" s="4">
        <v>23.4</v>
      </c>
      <c r="AZ122" s="4">
        <v>21.2</v>
      </c>
      <c r="BA122" s="4">
        <v>20.9</v>
      </c>
      <c r="BB122" s="4">
        <v>17.8</v>
      </c>
      <c r="BC122" s="4">
        <v>14.3</v>
      </c>
      <c r="BD122" s="4">
        <v>13.6</v>
      </c>
      <c r="BE122" s="4">
        <v>46.8</v>
      </c>
      <c r="BF122" s="4">
        <v>41.6</v>
      </c>
      <c r="BG122" s="4">
        <v>32.299999999999997</v>
      </c>
      <c r="BH122" s="4">
        <v>28.6</v>
      </c>
      <c r="BI122" s="4">
        <v>41.6</v>
      </c>
      <c r="BJ122" s="4">
        <v>10.7</v>
      </c>
      <c r="BK122" s="4">
        <v>23.1</v>
      </c>
      <c r="BL122" s="4">
        <v>18.399999999999999</v>
      </c>
      <c r="BM122" s="4">
        <v>28.2</v>
      </c>
      <c r="BN122" s="4">
        <v>30.1</v>
      </c>
      <c r="BO122" s="3">
        <v>31</v>
      </c>
      <c r="BP122" s="4">
        <v>30.1</v>
      </c>
      <c r="BQ122" s="4">
        <v>28.9</v>
      </c>
      <c r="BR122" s="4">
        <v>15.4</v>
      </c>
      <c r="BS122" s="4">
        <v>4.7</v>
      </c>
      <c r="BT122" s="4">
        <v>35.5</v>
      </c>
      <c r="BU122" s="4">
        <v>12.7</v>
      </c>
      <c r="BV122" s="3">
        <v>33</v>
      </c>
      <c r="BW122" s="4">
        <v>26.8</v>
      </c>
      <c r="BX122" s="4">
        <v>5.4</v>
      </c>
      <c r="BY122" s="4">
        <v>32.9</v>
      </c>
      <c r="BZ122" s="4">
        <v>9.5</v>
      </c>
      <c r="CA122" s="4">
        <v>17.100000000000001</v>
      </c>
      <c r="CB122" s="4">
        <v>13.6</v>
      </c>
      <c r="CC122" s="4">
        <v>5.5</v>
      </c>
      <c r="CD122" s="4">
        <v>0.6</v>
      </c>
      <c r="CE122" s="3">
        <v>11</v>
      </c>
      <c r="CF122" s="4">
        <v>19.600000000000001</v>
      </c>
      <c r="CG122" s="4">
        <v>27.2</v>
      </c>
      <c r="CH122" s="4">
        <v>26.5</v>
      </c>
      <c r="CI122" s="4">
        <v>25.1</v>
      </c>
      <c r="CJ122" s="4">
        <v>35.4</v>
      </c>
      <c r="CK122" s="4">
        <v>36.9</v>
      </c>
      <c r="CL122" s="3">
        <v>24</v>
      </c>
      <c r="CM122" s="4">
        <v>21.5</v>
      </c>
      <c r="CN122" s="3">
        <v>29</v>
      </c>
      <c r="CO122" s="4">
        <v>11.2</v>
      </c>
      <c r="CP122" s="4">
        <v>16.3</v>
      </c>
      <c r="CQ122" s="4">
        <v>17.399999999999999</v>
      </c>
      <c r="CR122" s="4">
        <v>16.3</v>
      </c>
      <c r="CS122" s="4">
        <v>5.7</v>
      </c>
    </row>
    <row r="123" spans="1:97" x14ac:dyDescent="0.35">
      <c r="A123" s="1">
        <v>122</v>
      </c>
      <c r="B123" s="4">
        <v>2.8</v>
      </c>
      <c r="C123" s="4">
        <v>2.2999999999999998</v>
      </c>
      <c r="D123" s="4">
        <v>6.2</v>
      </c>
      <c r="E123" s="4">
        <v>9.1999999999999993</v>
      </c>
      <c r="F123" s="4">
        <v>4.2</v>
      </c>
      <c r="G123" s="4">
        <v>4.4000000000000004</v>
      </c>
      <c r="H123" s="4">
        <v>6.2</v>
      </c>
      <c r="I123" s="4">
        <v>1.6</v>
      </c>
      <c r="J123" s="4">
        <v>2.4</v>
      </c>
      <c r="K123" s="4">
        <v>3.9</v>
      </c>
      <c r="L123" s="4">
        <v>11.9</v>
      </c>
      <c r="M123" s="4">
        <v>11.4</v>
      </c>
      <c r="N123" s="4">
        <v>19.5</v>
      </c>
      <c r="O123" s="4">
        <v>13.9</v>
      </c>
      <c r="P123" s="4">
        <v>9.1999999999999993</v>
      </c>
      <c r="Q123" s="4">
        <v>12.7</v>
      </c>
      <c r="R123" s="4">
        <v>7.8</v>
      </c>
      <c r="S123" s="4">
        <v>5.0999999999999996</v>
      </c>
      <c r="T123" s="4">
        <v>3.6</v>
      </c>
      <c r="U123" s="4">
        <v>8.1999999999999993</v>
      </c>
      <c r="V123" s="4">
        <v>5.7</v>
      </c>
      <c r="W123" s="4">
        <v>7.4</v>
      </c>
      <c r="X123" s="4">
        <v>11.3</v>
      </c>
      <c r="Y123" s="3">
        <v>12</v>
      </c>
      <c r="Z123" s="4">
        <v>3.6</v>
      </c>
      <c r="AA123" s="4">
        <v>9.5</v>
      </c>
      <c r="AB123" s="4">
        <v>8.8000000000000007</v>
      </c>
      <c r="AC123" s="4">
        <v>7.9</v>
      </c>
      <c r="AD123" s="4">
        <v>8.3000000000000007</v>
      </c>
      <c r="AE123" s="4">
        <v>18.899999999999999</v>
      </c>
      <c r="AF123" s="4">
        <v>18.2</v>
      </c>
      <c r="AG123" s="4">
        <v>11.6</v>
      </c>
      <c r="AH123" s="4">
        <v>19.5</v>
      </c>
      <c r="AI123" s="4">
        <v>17.3</v>
      </c>
      <c r="AJ123" s="4">
        <v>15.6</v>
      </c>
      <c r="AK123" s="4">
        <v>10.9</v>
      </c>
      <c r="AL123" s="4">
        <v>13.1</v>
      </c>
      <c r="AM123" s="4">
        <v>11.2</v>
      </c>
      <c r="AN123" s="4">
        <v>15.4</v>
      </c>
      <c r="AO123" s="4">
        <v>19.899999999999999</v>
      </c>
      <c r="AP123" s="4">
        <v>17.2</v>
      </c>
      <c r="AQ123" s="3">
        <v>16</v>
      </c>
      <c r="AR123" s="4">
        <v>20.100000000000001</v>
      </c>
      <c r="AS123" s="4">
        <v>14.1</v>
      </c>
      <c r="AT123" s="3">
        <v>9</v>
      </c>
      <c r="AU123" s="4">
        <v>15.5</v>
      </c>
      <c r="AV123" s="4">
        <v>16.7</v>
      </c>
      <c r="AW123" s="4">
        <v>15.2</v>
      </c>
      <c r="AX123" s="4">
        <v>12.7</v>
      </c>
      <c r="AY123" s="4">
        <v>10.7</v>
      </c>
      <c r="AZ123" s="4">
        <v>20.8</v>
      </c>
      <c r="BA123" s="4">
        <v>9.4</v>
      </c>
      <c r="BB123" s="4">
        <v>9.4</v>
      </c>
      <c r="BC123" s="4">
        <v>9.8000000000000007</v>
      </c>
      <c r="BD123" s="3">
        <v>12</v>
      </c>
      <c r="BE123" s="4">
        <v>29.3</v>
      </c>
      <c r="BF123" s="4">
        <v>24.6</v>
      </c>
      <c r="BG123" s="4">
        <v>12.7</v>
      </c>
      <c r="BH123" s="4">
        <v>12.6</v>
      </c>
      <c r="BI123" s="4">
        <v>24.1</v>
      </c>
      <c r="BJ123" s="4">
        <v>15.3</v>
      </c>
      <c r="BK123" s="4">
        <v>18.399999999999999</v>
      </c>
      <c r="BL123" s="4">
        <v>23.2</v>
      </c>
      <c r="BM123" s="4">
        <v>20.5</v>
      </c>
      <c r="BN123" s="3">
        <v>15</v>
      </c>
      <c r="BO123" s="4">
        <v>21.5</v>
      </c>
      <c r="BP123" s="4">
        <v>23.2</v>
      </c>
      <c r="BQ123" s="4">
        <v>23.5</v>
      </c>
      <c r="BR123" s="4">
        <v>21.3</v>
      </c>
      <c r="BS123" s="4">
        <v>19.600000000000001</v>
      </c>
      <c r="BT123" s="4">
        <v>16.899999999999999</v>
      </c>
      <c r="BU123" s="4">
        <v>15.9</v>
      </c>
      <c r="BV123" s="4">
        <v>15.4</v>
      </c>
      <c r="BW123" s="4">
        <v>7.3</v>
      </c>
      <c r="BX123" s="4">
        <v>19.399999999999999</v>
      </c>
      <c r="BY123" s="4">
        <v>11.2</v>
      </c>
      <c r="BZ123" s="4">
        <v>16.2</v>
      </c>
      <c r="CA123" s="4">
        <v>13.1</v>
      </c>
      <c r="CB123" s="4">
        <v>12.2</v>
      </c>
      <c r="CC123" s="3">
        <v>27</v>
      </c>
      <c r="CD123" s="3">
        <v>23</v>
      </c>
      <c r="CE123" s="4">
        <v>22.5</v>
      </c>
      <c r="CF123" s="4">
        <v>18.2</v>
      </c>
      <c r="CG123" s="4">
        <v>15.2</v>
      </c>
      <c r="CH123" s="4">
        <v>10.7</v>
      </c>
      <c r="CI123" s="4">
        <v>10.9</v>
      </c>
      <c r="CJ123" s="4">
        <v>20.2</v>
      </c>
      <c r="CK123" s="4">
        <v>18.899999999999999</v>
      </c>
      <c r="CL123" s="4">
        <v>10.4</v>
      </c>
      <c r="CM123" s="3">
        <v>10</v>
      </c>
      <c r="CN123" s="4">
        <v>7.2</v>
      </c>
      <c r="CO123" s="4">
        <v>22.7</v>
      </c>
      <c r="CP123" s="4">
        <v>25.2</v>
      </c>
      <c r="CQ123" s="4">
        <v>15.1</v>
      </c>
      <c r="CR123" s="4">
        <v>7.9</v>
      </c>
      <c r="CS123" s="4">
        <v>21.2</v>
      </c>
    </row>
    <row r="124" spans="1:97" x14ac:dyDescent="0.35">
      <c r="A124" s="1">
        <v>123</v>
      </c>
      <c r="B124" s="4">
        <v>9.9</v>
      </c>
      <c r="C124" s="4">
        <v>3.8</v>
      </c>
      <c r="D124" s="4">
        <v>9.1</v>
      </c>
      <c r="E124" s="3">
        <v>12</v>
      </c>
      <c r="F124" s="4">
        <v>8.9</v>
      </c>
      <c r="G124" s="4">
        <v>12.2</v>
      </c>
      <c r="H124" s="3">
        <v>14</v>
      </c>
      <c r="I124" s="4">
        <v>10.6</v>
      </c>
      <c r="J124" s="3">
        <v>5</v>
      </c>
      <c r="K124" s="3">
        <v>2</v>
      </c>
      <c r="L124" s="4">
        <v>2.2999999999999998</v>
      </c>
      <c r="M124" s="4">
        <v>10.3</v>
      </c>
      <c r="N124" s="4">
        <v>27.6</v>
      </c>
      <c r="O124" s="4">
        <v>12.8</v>
      </c>
      <c r="P124" s="4">
        <v>11.2</v>
      </c>
      <c r="Q124" s="4">
        <v>5.0999999999999996</v>
      </c>
      <c r="R124" s="4">
        <v>15.9</v>
      </c>
      <c r="S124" s="4">
        <v>11.1</v>
      </c>
      <c r="T124" s="4">
        <v>4.2</v>
      </c>
      <c r="U124" s="3">
        <v>6</v>
      </c>
      <c r="V124" s="4">
        <v>13.7</v>
      </c>
      <c r="W124" s="4">
        <v>3.3</v>
      </c>
      <c r="X124" s="4">
        <v>19.100000000000001</v>
      </c>
      <c r="Y124" s="4">
        <v>13.5</v>
      </c>
      <c r="Z124" s="4">
        <v>9.1</v>
      </c>
      <c r="AA124" s="4">
        <v>14.2</v>
      </c>
      <c r="AB124" s="4">
        <v>8.6</v>
      </c>
      <c r="AC124" s="4">
        <v>6.8</v>
      </c>
      <c r="AD124" s="4">
        <v>13.6</v>
      </c>
      <c r="AE124" s="4">
        <v>21.8</v>
      </c>
      <c r="AF124" s="4">
        <v>26.1</v>
      </c>
      <c r="AG124" s="4">
        <v>8.4</v>
      </c>
      <c r="AH124" s="4">
        <v>14.3</v>
      </c>
      <c r="AI124" s="4">
        <v>18.8</v>
      </c>
      <c r="AJ124" s="4">
        <v>18.399999999999999</v>
      </c>
      <c r="AK124" s="4">
        <v>18.899999999999999</v>
      </c>
      <c r="AL124" s="4">
        <v>21.2</v>
      </c>
      <c r="AM124" s="3">
        <v>18</v>
      </c>
      <c r="AN124" s="4">
        <v>22.9</v>
      </c>
      <c r="AO124" s="4">
        <v>28.8</v>
      </c>
      <c r="AP124" s="4">
        <v>21.2</v>
      </c>
      <c r="AQ124" s="4">
        <v>23.8</v>
      </c>
      <c r="AR124" s="3">
        <v>19</v>
      </c>
      <c r="AS124" s="4">
        <v>15.5</v>
      </c>
      <c r="AT124" s="4">
        <v>11.9</v>
      </c>
      <c r="AU124" s="4">
        <v>16.899999999999999</v>
      </c>
      <c r="AV124" s="4">
        <v>10.1</v>
      </c>
      <c r="AW124" s="4">
        <v>14.1</v>
      </c>
      <c r="AX124" s="4">
        <v>13.9</v>
      </c>
      <c r="AY124" s="4">
        <v>12.2</v>
      </c>
      <c r="AZ124" s="4">
        <v>22.6</v>
      </c>
      <c r="BA124" s="4">
        <v>12.1</v>
      </c>
      <c r="BB124" s="4">
        <v>17.2</v>
      </c>
      <c r="BC124" s="4">
        <v>15.4</v>
      </c>
      <c r="BD124" s="4">
        <v>19.8</v>
      </c>
      <c r="BE124" s="4">
        <v>24.1</v>
      </c>
      <c r="BF124" s="4">
        <v>19.399999999999999</v>
      </c>
      <c r="BG124" s="4">
        <v>20.6</v>
      </c>
      <c r="BH124" s="4">
        <v>6.5</v>
      </c>
      <c r="BI124" s="4">
        <v>18.899999999999999</v>
      </c>
      <c r="BJ124" s="4">
        <v>18.2</v>
      </c>
      <c r="BK124" s="4">
        <v>25.9</v>
      </c>
      <c r="BL124" s="4">
        <v>30.7</v>
      </c>
      <c r="BM124" s="4">
        <v>28.6</v>
      </c>
      <c r="BN124" s="3">
        <v>23</v>
      </c>
      <c r="BO124" s="4">
        <v>29.5</v>
      </c>
      <c r="BP124" s="4">
        <v>31.3</v>
      </c>
      <c r="BQ124" s="4">
        <v>31.6</v>
      </c>
      <c r="BR124" s="4">
        <v>21.4</v>
      </c>
      <c r="BS124" s="4">
        <v>22.5</v>
      </c>
      <c r="BT124" s="4">
        <v>24.8</v>
      </c>
      <c r="BU124" s="4">
        <v>18.8</v>
      </c>
      <c r="BV124" s="4">
        <v>10.3</v>
      </c>
      <c r="BW124" s="4">
        <v>15.4</v>
      </c>
      <c r="BX124" s="4">
        <v>27.2</v>
      </c>
      <c r="BY124" s="4">
        <v>11.3</v>
      </c>
      <c r="BZ124" s="3">
        <v>24</v>
      </c>
      <c r="CA124" s="4">
        <v>20.9</v>
      </c>
      <c r="CB124" s="4">
        <v>15.1</v>
      </c>
      <c r="CC124" s="4">
        <v>29.9</v>
      </c>
      <c r="CD124" s="4">
        <v>25.8</v>
      </c>
      <c r="CE124" s="4">
        <v>30.3</v>
      </c>
      <c r="CF124" s="4">
        <v>19.7</v>
      </c>
      <c r="CG124" s="4">
        <v>23.3</v>
      </c>
      <c r="CH124" s="4">
        <v>4.5999999999999996</v>
      </c>
      <c r="CI124" s="3">
        <v>19</v>
      </c>
      <c r="CJ124" s="3">
        <v>15</v>
      </c>
      <c r="CK124" s="3">
        <v>27</v>
      </c>
      <c r="CL124" s="4">
        <v>18.399999999999999</v>
      </c>
      <c r="CM124" s="4">
        <v>20.100000000000001</v>
      </c>
      <c r="CN124" s="3">
        <v>14</v>
      </c>
      <c r="CO124" s="4">
        <v>30.5</v>
      </c>
      <c r="CP124" s="4">
        <v>32.700000000000003</v>
      </c>
      <c r="CQ124" s="4">
        <v>16.600000000000001</v>
      </c>
      <c r="CR124" s="4">
        <v>10.8</v>
      </c>
      <c r="CS124" s="4">
        <v>24.1</v>
      </c>
    </row>
    <row r="125" spans="1:97" x14ac:dyDescent="0.35">
      <c r="A125" s="1">
        <v>124</v>
      </c>
      <c r="B125" s="4">
        <v>30.9</v>
      </c>
      <c r="C125" s="4">
        <v>33.6</v>
      </c>
      <c r="D125" s="4">
        <v>32.200000000000003</v>
      </c>
      <c r="E125" s="4">
        <v>35.200000000000003</v>
      </c>
      <c r="F125" s="4">
        <v>32.1</v>
      </c>
      <c r="G125" s="4">
        <v>37.200000000000003</v>
      </c>
      <c r="H125" s="4">
        <v>39.1</v>
      </c>
      <c r="I125" s="4">
        <v>34.299999999999997</v>
      </c>
      <c r="J125" s="4">
        <v>30.9</v>
      </c>
      <c r="K125" s="4">
        <v>27.5</v>
      </c>
      <c r="L125" s="4">
        <v>24.2</v>
      </c>
      <c r="M125" s="4">
        <v>29.5</v>
      </c>
      <c r="N125" s="4">
        <v>52.2</v>
      </c>
      <c r="O125" s="4">
        <v>21.6</v>
      </c>
      <c r="P125" s="4">
        <v>35.200000000000003</v>
      </c>
      <c r="Q125" s="3">
        <v>23</v>
      </c>
      <c r="R125" s="4">
        <v>39.700000000000003</v>
      </c>
      <c r="S125" s="4">
        <v>34.200000000000003</v>
      </c>
      <c r="T125" s="4">
        <v>30.8</v>
      </c>
      <c r="U125" s="4">
        <v>30.8</v>
      </c>
      <c r="V125" s="4">
        <v>37.5</v>
      </c>
      <c r="W125" s="4">
        <v>26.5</v>
      </c>
      <c r="X125" s="4">
        <v>44.1</v>
      </c>
      <c r="Y125" s="4">
        <v>33.5</v>
      </c>
      <c r="Z125" s="4">
        <v>33.1</v>
      </c>
      <c r="AA125" s="4">
        <v>37.4</v>
      </c>
      <c r="AB125" s="4">
        <v>32.6</v>
      </c>
      <c r="AC125" s="4">
        <v>27.7</v>
      </c>
      <c r="AD125" s="4">
        <v>33.6</v>
      </c>
      <c r="AE125" s="4">
        <v>38.700000000000003</v>
      </c>
      <c r="AF125" s="4">
        <v>43.2</v>
      </c>
      <c r="AG125" s="4">
        <v>28.4</v>
      </c>
      <c r="AH125" s="4">
        <v>13.4</v>
      </c>
      <c r="AI125" s="4">
        <v>36.4</v>
      </c>
      <c r="AJ125" s="4">
        <v>42.8</v>
      </c>
      <c r="AK125" s="4">
        <v>41.3</v>
      </c>
      <c r="AL125" s="3">
        <v>45</v>
      </c>
      <c r="AM125" s="4">
        <v>41.9</v>
      </c>
      <c r="AN125" s="4">
        <v>47.4</v>
      </c>
      <c r="AO125" s="4">
        <v>51.8</v>
      </c>
      <c r="AP125" s="4">
        <v>44.3</v>
      </c>
      <c r="AQ125" s="4">
        <v>50.7</v>
      </c>
      <c r="AR125" s="4">
        <v>31.9</v>
      </c>
      <c r="AS125" s="4">
        <v>35.6</v>
      </c>
      <c r="AT125" s="3">
        <v>35</v>
      </c>
      <c r="AU125" s="3">
        <v>30</v>
      </c>
      <c r="AV125" s="4">
        <v>25.5</v>
      </c>
      <c r="AW125" s="4">
        <v>26.6</v>
      </c>
      <c r="AX125" s="4">
        <v>33.700000000000003</v>
      </c>
      <c r="AY125" s="4">
        <v>32.200000000000003</v>
      </c>
      <c r="AZ125" s="3">
        <v>34</v>
      </c>
      <c r="BA125" s="4">
        <v>32.200000000000003</v>
      </c>
      <c r="BB125" s="4">
        <v>42.2</v>
      </c>
      <c r="BC125" s="4">
        <v>38.5</v>
      </c>
      <c r="BD125" s="4">
        <v>44.9</v>
      </c>
      <c r="BE125" s="4">
        <v>5.3</v>
      </c>
      <c r="BF125" s="4">
        <v>9.5</v>
      </c>
      <c r="BG125" s="4">
        <v>44.1</v>
      </c>
      <c r="BH125" s="4">
        <v>22.8</v>
      </c>
      <c r="BI125" s="4">
        <v>8.9</v>
      </c>
      <c r="BJ125" s="4">
        <v>41.3</v>
      </c>
      <c r="BK125" s="4">
        <v>50.3</v>
      </c>
      <c r="BL125" s="4">
        <v>55.1</v>
      </c>
      <c r="BM125" s="4">
        <v>52.6</v>
      </c>
      <c r="BN125" s="4">
        <v>47.3</v>
      </c>
      <c r="BO125" s="4">
        <v>53.4</v>
      </c>
      <c r="BP125" s="4">
        <v>55.3</v>
      </c>
      <c r="BQ125" s="4">
        <v>55.5</v>
      </c>
      <c r="BR125" s="4">
        <v>38.4</v>
      </c>
      <c r="BS125" s="4">
        <v>43.6</v>
      </c>
      <c r="BT125" s="4">
        <v>48.3</v>
      </c>
      <c r="BU125" s="4">
        <v>41.9</v>
      </c>
      <c r="BV125" s="3">
        <v>21</v>
      </c>
      <c r="BW125" s="4">
        <v>39.200000000000003</v>
      </c>
      <c r="BX125" s="4">
        <v>49.7</v>
      </c>
      <c r="BY125" s="4">
        <v>32.1</v>
      </c>
      <c r="BZ125" s="3">
        <v>49</v>
      </c>
      <c r="CA125" s="4">
        <v>45.9</v>
      </c>
      <c r="CB125" s="4">
        <v>38.700000000000003</v>
      </c>
      <c r="CC125" s="4">
        <v>53.8</v>
      </c>
      <c r="CD125" s="4">
        <v>49.8</v>
      </c>
      <c r="CE125" s="4">
        <v>55.3</v>
      </c>
      <c r="CF125" s="4">
        <v>34.6</v>
      </c>
      <c r="CG125" s="4">
        <v>47.1</v>
      </c>
      <c r="CH125" s="4">
        <v>25.8</v>
      </c>
      <c r="CI125" s="4">
        <v>42.8</v>
      </c>
      <c r="CJ125" s="4">
        <v>17.100000000000001</v>
      </c>
      <c r="CK125" s="4">
        <v>50.9</v>
      </c>
      <c r="CL125" s="4">
        <v>42.2</v>
      </c>
      <c r="CM125" s="4">
        <v>41.9</v>
      </c>
      <c r="CN125" s="4">
        <v>37.200000000000003</v>
      </c>
      <c r="CO125" s="4">
        <v>55.5</v>
      </c>
      <c r="CP125" s="4">
        <v>57.2</v>
      </c>
      <c r="CQ125" s="4">
        <v>36.700000000000003</v>
      </c>
      <c r="CR125" s="4">
        <v>33.9</v>
      </c>
      <c r="CS125" s="4">
        <v>41.8</v>
      </c>
    </row>
    <row r="126" spans="1:97" x14ac:dyDescent="0.35">
      <c r="A126" s="1">
        <v>125</v>
      </c>
      <c r="B126" s="4">
        <v>17.2</v>
      </c>
      <c r="C126" s="4">
        <v>19.100000000000001</v>
      </c>
      <c r="D126" s="4">
        <v>17.8</v>
      </c>
      <c r="E126" s="3">
        <v>14</v>
      </c>
      <c r="F126" s="4">
        <v>16.899999999999999</v>
      </c>
      <c r="G126" s="3">
        <v>19</v>
      </c>
      <c r="H126" s="4">
        <v>20.7</v>
      </c>
      <c r="I126" s="4">
        <v>23.2</v>
      </c>
      <c r="J126" s="4">
        <v>18.2</v>
      </c>
      <c r="K126" s="4">
        <v>21.6</v>
      </c>
      <c r="L126" s="4">
        <v>23.7</v>
      </c>
      <c r="M126" s="4">
        <v>28.9</v>
      </c>
      <c r="N126" s="4">
        <v>31.2</v>
      </c>
      <c r="O126" s="4">
        <v>31.4</v>
      </c>
      <c r="P126" s="4">
        <v>28.5</v>
      </c>
      <c r="Q126" s="4">
        <v>26.2</v>
      </c>
      <c r="R126" s="4">
        <v>18.8</v>
      </c>
      <c r="S126" s="4">
        <v>15.4</v>
      </c>
      <c r="T126" s="4">
        <v>21.6</v>
      </c>
      <c r="U126" s="4">
        <v>19.7</v>
      </c>
      <c r="V126" s="4">
        <v>22.6</v>
      </c>
      <c r="W126" s="4">
        <v>20.9</v>
      </c>
      <c r="X126" s="4">
        <v>11.8</v>
      </c>
      <c r="Y126" s="4">
        <v>16.2</v>
      </c>
      <c r="Z126" s="4">
        <v>22.8</v>
      </c>
      <c r="AA126" s="4">
        <v>12.2</v>
      </c>
      <c r="AB126" s="4">
        <v>28.1</v>
      </c>
      <c r="AC126" s="4">
        <v>25.4</v>
      </c>
      <c r="AD126" s="4">
        <v>16.399999999999999</v>
      </c>
      <c r="AE126" s="4">
        <v>4.3</v>
      </c>
      <c r="AF126" s="4">
        <v>37.1</v>
      </c>
      <c r="AG126" s="4">
        <v>22.1</v>
      </c>
      <c r="AH126" s="4">
        <v>27.7</v>
      </c>
      <c r="AI126" s="3">
        <v>8</v>
      </c>
      <c r="AJ126" s="4">
        <v>5.7</v>
      </c>
      <c r="AK126" s="4">
        <v>27.8</v>
      </c>
      <c r="AL126" s="4">
        <v>27.8</v>
      </c>
      <c r="AM126" s="4">
        <v>30.4</v>
      </c>
      <c r="AN126" s="4">
        <v>19.7</v>
      </c>
      <c r="AO126" s="3">
        <v>18</v>
      </c>
      <c r="AP126" s="4">
        <v>6.6</v>
      </c>
      <c r="AQ126" s="3">
        <v>13</v>
      </c>
      <c r="AR126" s="4">
        <v>37.6</v>
      </c>
      <c r="AS126" s="4">
        <v>13.8</v>
      </c>
      <c r="AT126" s="4">
        <v>12.9</v>
      </c>
      <c r="AU126" s="4">
        <v>14.2</v>
      </c>
      <c r="AV126" s="4">
        <v>23.2</v>
      </c>
      <c r="AW126" s="4">
        <v>32.700000000000003</v>
      </c>
      <c r="AX126" s="3">
        <v>32</v>
      </c>
      <c r="AY126" s="4">
        <v>19.899999999999999</v>
      </c>
      <c r="AZ126" s="4">
        <v>12.6</v>
      </c>
      <c r="BA126" s="4">
        <v>18.399999999999999</v>
      </c>
      <c r="BB126" s="4">
        <v>15.7</v>
      </c>
      <c r="BC126" s="4">
        <v>11.8</v>
      </c>
      <c r="BD126" s="4">
        <v>11.5</v>
      </c>
      <c r="BE126" s="4">
        <v>38.200000000000003</v>
      </c>
      <c r="BF126" s="4">
        <v>32.9</v>
      </c>
      <c r="BG126" s="4">
        <v>30.2</v>
      </c>
      <c r="BH126" s="4">
        <v>25.7</v>
      </c>
      <c r="BI126" s="4">
        <v>32.9</v>
      </c>
      <c r="BJ126" s="4">
        <v>8.6999999999999993</v>
      </c>
      <c r="BK126" s="3">
        <v>21</v>
      </c>
      <c r="BL126" s="3">
        <v>23</v>
      </c>
      <c r="BM126" s="3">
        <v>26</v>
      </c>
      <c r="BN126" s="3">
        <v>28</v>
      </c>
      <c r="BO126" s="4">
        <v>28.9</v>
      </c>
      <c r="BP126" s="3">
        <v>28</v>
      </c>
      <c r="BQ126" s="4">
        <v>26.8</v>
      </c>
      <c r="BR126" s="4">
        <v>6.6</v>
      </c>
      <c r="BS126" s="4">
        <v>2.5</v>
      </c>
      <c r="BT126" s="4">
        <v>33.299999999999997</v>
      </c>
      <c r="BU126" s="4">
        <v>5.8</v>
      </c>
      <c r="BV126" s="4">
        <v>24.4</v>
      </c>
      <c r="BW126" s="4">
        <v>24.2</v>
      </c>
      <c r="BX126" s="4">
        <v>5.9</v>
      </c>
      <c r="BY126" s="4">
        <v>30.4</v>
      </c>
      <c r="BZ126" s="4">
        <v>7.5</v>
      </c>
      <c r="CA126" s="3">
        <v>15</v>
      </c>
      <c r="CB126" s="4">
        <v>11.1</v>
      </c>
      <c r="CC126" s="4">
        <v>9.1999999999999993</v>
      </c>
      <c r="CD126" s="4">
        <v>4.4000000000000004</v>
      </c>
      <c r="CE126" s="4">
        <v>14.4</v>
      </c>
      <c r="CF126" s="3">
        <v>11</v>
      </c>
      <c r="CG126" s="4">
        <v>25.1</v>
      </c>
      <c r="CH126" s="3">
        <v>24</v>
      </c>
      <c r="CI126" s="4">
        <v>24.5</v>
      </c>
      <c r="CJ126" s="4">
        <v>26.8</v>
      </c>
      <c r="CK126" s="4">
        <v>34.799999999999997</v>
      </c>
      <c r="CL126" s="4">
        <v>21.5</v>
      </c>
      <c r="CM126" s="4">
        <v>23.1</v>
      </c>
      <c r="CN126" s="4">
        <v>26.4</v>
      </c>
      <c r="CO126" s="4">
        <v>19.600000000000001</v>
      </c>
      <c r="CP126" s="3">
        <v>25</v>
      </c>
      <c r="CQ126" s="4">
        <v>7.7</v>
      </c>
      <c r="CR126" s="4">
        <v>13.7</v>
      </c>
      <c r="CS126" s="4">
        <v>0.9</v>
      </c>
    </row>
    <row r="127" spans="1:97" x14ac:dyDescent="0.35">
      <c r="A127" s="1">
        <v>126</v>
      </c>
      <c r="B127" s="3">
        <v>9</v>
      </c>
      <c r="C127" s="4">
        <v>6.8</v>
      </c>
      <c r="D127" s="4">
        <v>6.7</v>
      </c>
      <c r="E127" s="4">
        <v>9.1</v>
      </c>
      <c r="F127" s="4">
        <v>8.8000000000000007</v>
      </c>
      <c r="G127" s="3">
        <v>14</v>
      </c>
      <c r="H127" s="4">
        <v>15.7</v>
      </c>
      <c r="I127" s="4">
        <v>12.4</v>
      </c>
      <c r="J127" s="3">
        <v>9</v>
      </c>
      <c r="K127" s="4">
        <v>6.5</v>
      </c>
      <c r="L127" s="4">
        <v>6.9</v>
      </c>
      <c r="M127" s="4">
        <v>15.1</v>
      </c>
      <c r="N127" s="4">
        <v>29.4</v>
      </c>
      <c r="O127" s="4">
        <v>17.600000000000001</v>
      </c>
      <c r="P127" s="4">
        <v>18.2</v>
      </c>
      <c r="Q127" s="4">
        <v>8.3000000000000007</v>
      </c>
      <c r="R127" s="4">
        <v>17.600000000000001</v>
      </c>
      <c r="S127" s="4">
        <v>11.1</v>
      </c>
      <c r="T127" s="4">
        <v>13.8</v>
      </c>
      <c r="U127" s="4">
        <v>2.7</v>
      </c>
      <c r="V127" s="4">
        <v>15.5</v>
      </c>
      <c r="W127" s="4">
        <v>3.8</v>
      </c>
      <c r="X127" s="4">
        <v>19.8</v>
      </c>
      <c r="Y127" s="4">
        <v>6.7</v>
      </c>
      <c r="Z127" s="4">
        <v>16.100000000000001</v>
      </c>
      <c r="AA127" s="4">
        <v>13.6</v>
      </c>
      <c r="AB127" s="4">
        <v>15.6</v>
      </c>
      <c r="AC127" s="4">
        <v>10.7</v>
      </c>
      <c r="AD127" s="4">
        <v>6.8</v>
      </c>
      <c r="AE127" s="4">
        <v>20.5</v>
      </c>
      <c r="AF127" s="4">
        <v>29.4</v>
      </c>
      <c r="AG127" s="4">
        <v>0.2</v>
      </c>
      <c r="AH127" s="4">
        <v>14.5</v>
      </c>
      <c r="AI127" s="3">
        <v>12</v>
      </c>
      <c r="AJ127" s="4">
        <v>16.600000000000001</v>
      </c>
      <c r="AK127" s="4">
        <v>20.7</v>
      </c>
      <c r="AL127" s="3">
        <v>23</v>
      </c>
      <c r="AM127" s="4">
        <v>21.2</v>
      </c>
      <c r="AN127" s="4">
        <v>23.7</v>
      </c>
      <c r="AO127" s="4">
        <v>28.1</v>
      </c>
      <c r="AP127" s="4">
        <v>19.3</v>
      </c>
      <c r="AQ127" s="4">
        <v>24.5</v>
      </c>
      <c r="AR127" s="4">
        <v>23.8</v>
      </c>
      <c r="AS127" s="4">
        <v>8.8000000000000007</v>
      </c>
      <c r="AT127" s="4">
        <v>11.2</v>
      </c>
      <c r="AU127" s="4">
        <v>10.1</v>
      </c>
      <c r="AV127" s="4">
        <v>4.7</v>
      </c>
      <c r="AW127" s="4">
        <v>18.899999999999999</v>
      </c>
      <c r="AX127" s="4">
        <v>19.600000000000001</v>
      </c>
      <c r="AY127" s="4">
        <v>5.4</v>
      </c>
      <c r="AZ127" s="4">
        <v>15.8</v>
      </c>
      <c r="BA127" s="4">
        <v>5.3</v>
      </c>
      <c r="BB127" s="4">
        <v>17.899999999999999</v>
      </c>
      <c r="BC127" s="4">
        <v>13.8</v>
      </c>
      <c r="BD127" s="4">
        <v>15.1</v>
      </c>
      <c r="BE127" s="4">
        <v>24.3</v>
      </c>
      <c r="BF127" s="4">
        <v>19.600000000000001</v>
      </c>
      <c r="BG127" s="4">
        <v>23.8</v>
      </c>
      <c r="BH127" s="4">
        <v>5.4</v>
      </c>
      <c r="BI127" s="4">
        <v>19.100000000000001</v>
      </c>
      <c r="BJ127" s="4">
        <v>16.399999999999999</v>
      </c>
      <c r="BK127" s="4">
        <v>26.7</v>
      </c>
      <c r="BL127" s="4">
        <v>31.5</v>
      </c>
      <c r="BM127" s="4">
        <v>30.3</v>
      </c>
      <c r="BN127" s="4">
        <v>24.8</v>
      </c>
      <c r="BO127" s="4">
        <v>31.3</v>
      </c>
      <c r="BP127" s="3">
        <v>33</v>
      </c>
      <c r="BQ127" s="4">
        <v>33.299999999999997</v>
      </c>
      <c r="BR127" s="4">
        <v>14.7</v>
      </c>
      <c r="BS127" s="4">
        <v>20.6</v>
      </c>
      <c r="BT127" s="4">
        <v>28.1</v>
      </c>
      <c r="BU127" s="3">
        <v>17</v>
      </c>
      <c r="BV127" s="4">
        <v>8.6</v>
      </c>
      <c r="BW127" s="4">
        <v>17.100000000000001</v>
      </c>
      <c r="BX127" s="4">
        <v>23.9</v>
      </c>
      <c r="BY127" s="3">
        <v>17</v>
      </c>
      <c r="BZ127" s="4">
        <v>24.6</v>
      </c>
      <c r="CA127" s="4">
        <v>21.5</v>
      </c>
      <c r="CB127" s="4">
        <v>11.9</v>
      </c>
      <c r="CC127" s="3">
        <v>28</v>
      </c>
      <c r="CD127" s="3">
        <v>24</v>
      </c>
      <c r="CE127" s="4">
        <v>30.9</v>
      </c>
      <c r="CF127" s="3">
        <v>13</v>
      </c>
      <c r="CG127" s="3">
        <v>25</v>
      </c>
      <c r="CH127" s="3">
        <v>3</v>
      </c>
      <c r="CI127" s="4">
        <v>20.7</v>
      </c>
      <c r="CJ127" s="4">
        <v>15.2</v>
      </c>
      <c r="CK127" s="4">
        <v>28.7</v>
      </c>
      <c r="CL127" s="4">
        <v>20.2</v>
      </c>
      <c r="CM127" s="4">
        <v>19.399999999999999</v>
      </c>
      <c r="CN127" s="4">
        <v>17.3</v>
      </c>
      <c r="CO127" s="4">
        <v>31.1</v>
      </c>
      <c r="CP127" s="4">
        <v>33.5</v>
      </c>
      <c r="CQ127" s="4">
        <v>9.9</v>
      </c>
      <c r="CR127" s="4">
        <v>10.199999999999999</v>
      </c>
      <c r="CS127" s="4">
        <v>22.3</v>
      </c>
    </row>
    <row r="128" spans="1:97" x14ac:dyDescent="0.35">
      <c r="A128" s="1">
        <v>127</v>
      </c>
      <c r="B128" s="4">
        <v>8.4</v>
      </c>
      <c r="C128" s="4">
        <v>11.2</v>
      </c>
      <c r="D128" s="4">
        <v>6.1</v>
      </c>
      <c r="E128" s="4">
        <v>2.9</v>
      </c>
      <c r="F128" s="4">
        <v>4.7</v>
      </c>
      <c r="G128" s="4">
        <v>12.4</v>
      </c>
      <c r="H128" s="3">
        <v>14</v>
      </c>
      <c r="I128" s="4">
        <v>11.8</v>
      </c>
      <c r="J128" s="4">
        <v>8.4</v>
      </c>
      <c r="K128" s="4">
        <v>11.9</v>
      </c>
      <c r="L128" s="4">
        <v>11.3</v>
      </c>
      <c r="M128" s="4">
        <v>19.5</v>
      </c>
      <c r="N128" s="4">
        <v>28.8</v>
      </c>
      <c r="O128" s="3">
        <v>22</v>
      </c>
      <c r="P128" s="4">
        <v>18.7</v>
      </c>
      <c r="Q128" s="4">
        <v>12.7</v>
      </c>
      <c r="R128" s="4">
        <v>14.2</v>
      </c>
      <c r="S128" s="3">
        <v>5</v>
      </c>
      <c r="T128" s="4">
        <v>11.9</v>
      </c>
      <c r="U128" s="4">
        <v>5.2</v>
      </c>
      <c r="V128" s="3">
        <v>15</v>
      </c>
      <c r="W128" s="4">
        <v>8.3000000000000007</v>
      </c>
      <c r="X128" s="4">
        <v>14.7</v>
      </c>
      <c r="Y128" s="4">
        <v>1.1000000000000001</v>
      </c>
      <c r="Z128" s="4">
        <v>13.1</v>
      </c>
      <c r="AA128" s="4">
        <v>8.5</v>
      </c>
      <c r="AB128" s="3">
        <v>20</v>
      </c>
      <c r="AC128" s="4">
        <v>15.2</v>
      </c>
      <c r="AD128" s="4">
        <v>2.2000000000000002</v>
      </c>
      <c r="AE128" s="3">
        <v>11</v>
      </c>
      <c r="AF128" s="4">
        <v>28.9</v>
      </c>
      <c r="AG128" s="4">
        <v>6.1</v>
      </c>
      <c r="AH128" s="4">
        <v>18.899999999999999</v>
      </c>
      <c r="AI128" s="3">
        <v>7</v>
      </c>
      <c r="AJ128" s="4">
        <v>11.5</v>
      </c>
      <c r="AK128" s="4">
        <v>20.100000000000001</v>
      </c>
      <c r="AL128" s="4">
        <v>22.4</v>
      </c>
      <c r="AM128" s="4">
        <v>20.7</v>
      </c>
      <c r="AN128" s="4">
        <v>18.600000000000001</v>
      </c>
      <c r="AO128" s="4">
        <v>23.1</v>
      </c>
      <c r="AP128" s="4">
        <v>14.3</v>
      </c>
      <c r="AQ128" s="4">
        <v>19.399999999999999</v>
      </c>
      <c r="AR128" s="4">
        <v>28.2</v>
      </c>
      <c r="AS128" s="4">
        <v>4.2</v>
      </c>
      <c r="AT128" s="4">
        <v>4.2</v>
      </c>
      <c r="AU128" s="4">
        <v>9.6999999999999993</v>
      </c>
      <c r="AV128" s="4">
        <v>10.9</v>
      </c>
      <c r="AW128" s="4">
        <v>23.3</v>
      </c>
      <c r="AX128" s="4">
        <v>22.2</v>
      </c>
      <c r="AY128" s="3">
        <v>5</v>
      </c>
      <c r="AZ128" s="4">
        <v>12.8</v>
      </c>
      <c r="BA128" s="4">
        <v>2.2000000000000002</v>
      </c>
      <c r="BB128" s="4">
        <v>12.8</v>
      </c>
      <c r="BC128" s="4">
        <v>8.8000000000000007</v>
      </c>
      <c r="BD128" s="3">
        <v>10</v>
      </c>
      <c r="BE128" s="4">
        <v>28.7</v>
      </c>
      <c r="BF128" s="3">
        <v>24</v>
      </c>
      <c r="BG128" s="4">
        <v>23.3</v>
      </c>
      <c r="BH128" s="4">
        <v>11.5</v>
      </c>
      <c r="BI128" s="4">
        <v>23.5</v>
      </c>
      <c r="BJ128" s="4">
        <v>11.3</v>
      </c>
      <c r="BK128" s="4">
        <v>21.6</v>
      </c>
      <c r="BL128" s="4">
        <v>26.4</v>
      </c>
      <c r="BM128" s="3">
        <v>29</v>
      </c>
      <c r="BN128" s="4">
        <v>24.2</v>
      </c>
      <c r="BO128" s="4">
        <v>31.9</v>
      </c>
      <c r="BP128" s="3">
        <v>31</v>
      </c>
      <c r="BQ128" s="4">
        <v>29.8</v>
      </c>
      <c r="BR128" s="4">
        <v>9.6</v>
      </c>
      <c r="BS128" s="4">
        <v>15.9</v>
      </c>
      <c r="BT128" s="4">
        <v>27.6</v>
      </c>
      <c r="BU128" s="4">
        <v>11.9</v>
      </c>
      <c r="BV128" s="4">
        <v>14.8</v>
      </c>
      <c r="BW128" s="4">
        <v>16.600000000000001</v>
      </c>
      <c r="BX128" s="4">
        <v>18.8</v>
      </c>
      <c r="BY128" s="4">
        <v>21.4</v>
      </c>
      <c r="BZ128" s="4">
        <v>19.600000000000001</v>
      </c>
      <c r="CA128" s="4">
        <v>16.5</v>
      </c>
      <c r="CB128" s="4">
        <v>6.9</v>
      </c>
      <c r="CC128" s="3">
        <v>23</v>
      </c>
      <c r="CD128" s="4">
        <v>18.899999999999999</v>
      </c>
      <c r="CE128" s="4">
        <v>25.9</v>
      </c>
      <c r="CF128" s="4">
        <v>7.1</v>
      </c>
      <c r="CG128" s="4">
        <v>24.5</v>
      </c>
      <c r="CH128" s="3">
        <v>8</v>
      </c>
      <c r="CI128" s="3">
        <v>18</v>
      </c>
      <c r="CJ128" s="4">
        <v>19.600000000000001</v>
      </c>
      <c r="CK128" s="4">
        <v>28.2</v>
      </c>
      <c r="CL128" s="4">
        <v>16.899999999999999</v>
      </c>
      <c r="CM128" s="4">
        <v>14.4</v>
      </c>
      <c r="CN128" s="4">
        <v>16.7</v>
      </c>
      <c r="CO128" s="4">
        <v>26.1</v>
      </c>
      <c r="CP128" s="4">
        <v>28.4</v>
      </c>
      <c r="CQ128" s="4">
        <v>4.8</v>
      </c>
      <c r="CR128" s="4">
        <v>3.6</v>
      </c>
      <c r="CS128" s="4">
        <v>14.1</v>
      </c>
    </row>
    <row r="129" spans="1:97" x14ac:dyDescent="0.35">
      <c r="A129" s="1">
        <v>128</v>
      </c>
      <c r="B129" s="4">
        <v>21.1</v>
      </c>
      <c r="C129" s="4">
        <v>22.3</v>
      </c>
      <c r="D129" s="4">
        <v>24.2</v>
      </c>
      <c r="E129" s="4">
        <v>27.1</v>
      </c>
      <c r="F129" s="4">
        <v>22.5</v>
      </c>
      <c r="G129" s="4">
        <v>22.1</v>
      </c>
      <c r="H129" s="3">
        <v>20</v>
      </c>
      <c r="I129" s="4">
        <v>18.600000000000001</v>
      </c>
      <c r="J129" s="4">
        <v>22.5</v>
      </c>
      <c r="K129" s="4">
        <v>23.9</v>
      </c>
      <c r="L129" s="4">
        <v>29.6</v>
      </c>
      <c r="M129" s="4">
        <v>30.5</v>
      </c>
      <c r="N129" s="4">
        <v>2.2999999999999998</v>
      </c>
      <c r="O129" s="4">
        <v>31.4</v>
      </c>
      <c r="P129" s="4">
        <v>20.6</v>
      </c>
      <c r="Q129" s="4">
        <v>30.8</v>
      </c>
      <c r="R129" s="4">
        <v>15.9</v>
      </c>
      <c r="S129" s="4">
        <v>23.5</v>
      </c>
      <c r="T129" s="4">
        <v>23.2</v>
      </c>
      <c r="U129" s="4">
        <v>26.1</v>
      </c>
      <c r="V129" s="4">
        <v>15.4</v>
      </c>
      <c r="W129" s="4">
        <v>25.6</v>
      </c>
      <c r="X129" s="4">
        <v>27.5</v>
      </c>
      <c r="Y129" s="4">
        <v>31.6</v>
      </c>
      <c r="Z129" s="4">
        <v>20.8</v>
      </c>
      <c r="AA129" s="4">
        <v>25.8</v>
      </c>
      <c r="AB129" s="4">
        <v>24.5</v>
      </c>
      <c r="AC129" s="4">
        <v>25.6</v>
      </c>
      <c r="AD129" s="4">
        <v>26.3</v>
      </c>
      <c r="AE129" s="4">
        <v>29.5</v>
      </c>
      <c r="AF129" s="3">
        <v>13</v>
      </c>
      <c r="AG129" s="4">
        <v>29.6</v>
      </c>
      <c r="AH129" s="4">
        <v>37.6</v>
      </c>
      <c r="AI129" s="4">
        <v>33.5</v>
      </c>
      <c r="AJ129" s="4">
        <v>27.2</v>
      </c>
      <c r="AK129" s="4">
        <v>11.3</v>
      </c>
      <c r="AL129" s="4">
        <v>8.1</v>
      </c>
      <c r="AM129" s="4">
        <v>14.5</v>
      </c>
      <c r="AN129" s="4">
        <v>12.2</v>
      </c>
      <c r="AO129" s="4">
        <v>16.5</v>
      </c>
      <c r="AP129" s="4">
        <v>24.2</v>
      </c>
      <c r="AQ129" s="3">
        <v>19</v>
      </c>
      <c r="AR129" s="4">
        <v>24.6</v>
      </c>
      <c r="AS129" s="4">
        <v>32.1</v>
      </c>
      <c r="AT129" s="3">
        <v>27</v>
      </c>
      <c r="AU129" s="4">
        <v>33.5</v>
      </c>
      <c r="AV129" s="4">
        <v>34.700000000000003</v>
      </c>
      <c r="AW129" s="4">
        <v>28.7</v>
      </c>
      <c r="AX129" s="4">
        <v>20.7</v>
      </c>
      <c r="AY129" s="4">
        <v>28.7</v>
      </c>
      <c r="AZ129" s="4">
        <v>39.1</v>
      </c>
      <c r="BA129" s="4">
        <v>27.4</v>
      </c>
      <c r="BB129" s="4">
        <v>25.6</v>
      </c>
      <c r="BC129" s="4">
        <v>26.2</v>
      </c>
      <c r="BD129" s="4">
        <v>28.2</v>
      </c>
      <c r="BE129" s="4">
        <v>47.5</v>
      </c>
      <c r="BF129" s="4">
        <v>42.7</v>
      </c>
      <c r="BG129" s="4">
        <v>8.1999999999999993</v>
      </c>
      <c r="BH129" s="4">
        <v>30.7</v>
      </c>
      <c r="BI129" s="4">
        <v>42.2</v>
      </c>
      <c r="BJ129" s="4">
        <v>25.2</v>
      </c>
      <c r="BK129" s="3">
        <v>10</v>
      </c>
      <c r="BL129" s="4">
        <v>10.4</v>
      </c>
      <c r="BM129" s="4">
        <v>5.0999999999999996</v>
      </c>
      <c r="BN129" s="4">
        <v>5.8</v>
      </c>
      <c r="BO129" s="4">
        <v>2.9</v>
      </c>
      <c r="BP129" s="4">
        <v>4.9000000000000004</v>
      </c>
      <c r="BQ129" s="4">
        <v>8.6</v>
      </c>
      <c r="BR129" s="3">
        <v>32</v>
      </c>
      <c r="BS129" s="4">
        <v>27.7</v>
      </c>
      <c r="BT129" s="4">
        <v>5.0999999999999996</v>
      </c>
      <c r="BU129" s="3">
        <v>32</v>
      </c>
      <c r="BV129" s="4">
        <v>33.6</v>
      </c>
      <c r="BW129" s="4">
        <v>14.1</v>
      </c>
      <c r="BX129" s="4">
        <v>26.2</v>
      </c>
      <c r="BY129" s="4">
        <v>23.5</v>
      </c>
      <c r="BZ129" s="3">
        <v>23</v>
      </c>
      <c r="CA129" s="4">
        <v>19.899999999999999</v>
      </c>
      <c r="CB129" s="4">
        <v>29.2</v>
      </c>
      <c r="CC129" s="4">
        <v>30.8</v>
      </c>
      <c r="CD129" s="4">
        <v>31.5</v>
      </c>
      <c r="CE129" s="3">
        <v>23</v>
      </c>
      <c r="CF129" s="4">
        <v>34.700000000000003</v>
      </c>
      <c r="CG129" s="4">
        <v>7.8</v>
      </c>
      <c r="CH129" s="4">
        <v>28.8</v>
      </c>
      <c r="CI129" s="4">
        <v>14.6</v>
      </c>
      <c r="CJ129" s="4">
        <v>38.299999999999997</v>
      </c>
      <c r="CK129" s="4">
        <v>1.7</v>
      </c>
      <c r="CL129" s="4">
        <v>14.3</v>
      </c>
      <c r="CM129" s="4">
        <v>19.899999999999999</v>
      </c>
      <c r="CN129" s="4">
        <v>16.7</v>
      </c>
      <c r="CO129" s="4">
        <v>29.5</v>
      </c>
      <c r="CP129" s="4">
        <v>14.8</v>
      </c>
      <c r="CQ129" s="4">
        <v>31.5</v>
      </c>
      <c r="CR129" s="4">
        <v>25.9</v>
      </c>
      <c r="CS129" s="4">
        <v>29.4</v>
      </c>
    </row>
    <row r="130" spans="1:97" x14ac:dyDescent="0.35">
      <c r="A130" s="1">
        <v>129</v>
      </c>
      <c r="B130" s="4">
        <v>15.5</v>
      </c>
      <c r="C130" s="4">
        <v>17.2</v>
      </c>
      <c r="D130" s="4">
        <v>12.1</v>
      </c>
      <c r="E130" s="3">
        <v>9</v>
      </c>
      <c r="F130" s="4">
        <v>15.2</v>
      </c>
      <c r="G130" s="4">
        <v>13.7</v>
      </c>
      <c r="H130" s="4">
        <v>15.3</v>
      </c>
      <c r="I130" s="4">
        <v>17.8</v>
      </c>
      <c r="J130" s="4">
        <v>14.4</v>
      </c>
      <c r="K130" s="4">
        <v>17.8</v>
      </c>
      <c r="L130" s="4">
        <v>17.3</v>
      </c>
      <c r="M130" s="4">
        <v>25.4</v>
      </c>
      <c r="N130" s="4">
        <v>32.799999999999997</v>
      </c>
      <c r="O130" s="3">
        <v>28</v>
      </c>
      <c r="P130" s="4">
        <v>24.7</v>
      </c>
      <c r="Q130" s="4">
        <v>18.600000000000001</v>
      </c>
      <c r="R130" s="4">
        <v>15.5</v>
      </c>
      <c r="S130" s="4">
        <v>13.7</v>
      </c>
      <c r="T130" s="4">
        <v>17.8</v>
      </c>
      <c r="U130" s="4">
        <v>11.1</v>
      </c>
      <c r="V130" s="4">
        <v>19.3</v>
      </c>
      <c r="W130" s="4">
        <v>14.2</v>
      </c>
      <c r="X130" s="4">
        <v>13.4</v>
      </c>
      <c r="Y130" s="4">
        <v>6.2</v>
      </c>
      <c r="Z130" s="3">
        <v>19</v>
      </c>
      <c r="AA130" s="4">
        <v>9.8000000000000007</v>
      </c>
      <c r="AB130" s="3">
        <v>26</v>
      </c>
      <c r="AC130" s="4">
        <v>21.1</v>
      </c>
      <c r="AD130" s="4">
        <v>8.8000000000000007</v>
      </c>
      <c r="AE130" s="4">
        <v>2.2000000000000002</v>
      </c>
      <c r="AF130" s="4">
        <v>34.299999999999997</v>
      </c>
      <c r="AG130" s="4">
        <v>12.1</v>
      </c>
      <c r="AH130" s="4">
        <v>24.2</v>
      </c>
      <c r="AI130" s="4">
        <v>2.2999999999999998</v>
      </c>
      <c r="AJ130" s="4">
        <v>4.5</v>
      </c>
      <c r="AK130" s="4">
        <v>24.5</v>
      </c>
      <c r="AL130" s="4">
        <v>29.4</v>
      </c>
      <c r="AM130" s="4">
        <v>26.6</v>
      </c>
      <c r="AN130" s="4">
        <v>21.3</v>
      </c>
      <c r="AO130" s="4">
        <v>19.600000000000001</v>
      </c>
      <c r="AP130" s="4">
        <v>8.3000000000000007</v>
      </c>
      <c r="AQ130" s="4">
        <v>14.7</v>
      </c>
      <c r="AR130" s="4">
        <v>34.1</v>
      </c>
      <c r="AS130" s="4">
        <v>8.5</v>
      </c>
      <c r="AT130" s="4">
        <v>11.2</v>
      </c>
      <c r="AU130" s="4">
        <v>10.7</v>
      </c>
      <c r="AV130" s="4">
        <v>19.7</v>
      </c>
      <c r="AW130" s="4">
        <v>29.2</v>
      </c>
      <c r="AX130" s="4">
        <v>28.2</v>
      </c>
      <c r="AY130" s="4">
        <v>10.9</v>
      </c>
      <c r="AZ130" s="4">
        <v>9.1</v>
      </c>
      <c r="BA130" s="4">
        <v>8.4</v>
      </c>
      <c r="BB130" s="4">
        <v>14.1</v>
      </c>
      <c r="BC130" s="4">
        <v>10.1</v>
      </c>
      <c r="BD130" s="4">
        <v>9.5</v>
      </c>
      <c r="BE130" s="4">
        <v>34.700000000000003</v>
      </c>
      <c r="BF130" s="4">
        <v>29.5</v>
      </c>
      <c r="BG130" s="4">
        <v>31.8</v>
      </c>
      <c r="BH130" s="4">
        <v>17.399999999999999</v>
      </c>
      <c r="BI130" s="4">
        <v>29.4</v>
      </c>
      <c r="BJ130" s="4">
        <v>10.4</v>
      </c>
      <c r="BK130" s="4">
        <v>22.6</v>
      </c>
      <c r="BL130" s="4">
        <v>24.6</v>
      </c>
      <c r="BM130" s="4">
        <v>27.7</v>
      </c>
      <c r="BN130" s="4">
        <v>29.6</v>
      </c>
      <c r="BO130" s="4">
        <v>30.5</v>
      </c>
      <c r="BP130" s="4">
        <v>29.6</v>
      </c>
      <c r="BQ130" s="4">
        <v>28.4</v>
      </c>
      <c r="BR130" s="4">
        <v>2.1</v>
      </c>
      <c r="BS130" s="4">
        <v>7.4</v>
      </c>
      <c r="BT130" s="3">
        <v>35</v>
      </c>
      <c r="BU130" s="4">
        <v>3.1</v>
      </c>
      <c r="BV130" s="4">
        <v>20.9</v>
      </c>
      <c r="BW130" s="4">
        <v>20.9</v>
      </c>
      <c r="BX130" s="4">
        <v>13.7</v>
      </c>
      <c r="BY130" s="4">
        <v>27.3</v>
      </c>
      <c r="BZ130" s="4">
        <v>14.7</v>
      </c>
      <c r="CA130" s="4">
        <v>16.600000000000001</v>
      </c>
      <c r="CB130" s="4">
        <v>5.4</v>
      </c>
      <c r="CC130" s="4">
        <v>17.8</v>
      </c>
      <c r="CD130" s="4">
        <v>13.8</v>
      </c>
      <c r="CE130" s="4">
        <v>21.2</v>
      </c>
      <c r="CF130" s="4">
        <v>5.5</v>
      </c>
      <c r="CG130" s="4">
        <v>26.7</v>
      </c>
      <c r="CH130" s="3">
        <v>14</v>
      </c>
      <c r="CI130" s="4">
        <v>19.3</v>
      </c>
      <c r="CJ130" s="4">
        <v>23.3</v>
      </c>
      <c r="CK130" s="4">
        <v>36.4</v>
      </c>
      <c r="CL130" s="4">
        <v>18.100000000000001</v>
      </c>
      <c r="CM130" s="4">
        <v>15.6</v>
      </c>
      <c r="CN130" s="4">
        <v>22.7</v>
      </c>
      <c r="CO130" s="4">
        <v>21.2</v>
      </c>
      <c r="CP130" s="4">
        <v>26.7</v>
      </c>
      <c r="CQ130" s="4">
        <v>2.9</v>
      </c>
      <c r="CR130" s="4">
        <v>12.1</v>
      </c>
      <c r="CS130" s="4">
        <v>5.8</v>
      </c>
    </row>
    <row r="131" spans="1:97" x14ac:dyDescent="0.35">
      <c r="A131" s="1">
        <v>130</v>
      </c>
      <c r="B131" s="4">
        <v>7.5</v>
      </c>
      <c r="C131" s="4">
        <v>6.3</v>
      </c>
      <c r="D131" s="4">
        <v>9.1</v>
      </c>
      <c r="E131" s="4">
        <v>12.1</v>
      </c>
      <c r="F131" s="4">
        <v>8.9</v>
      </c>
      <c r="G131" s="4">
        <v>9.8000000000000007</v>
      </c>
      <c r="H131" s="4">
        <v>7.9</v>
      </c>
      <c r="I131" s="4">
        <v>6.3</v>
      </c>
      <c r="J131" s="4">
        <v>6.4</v>
      </c>
      <c r="K131" s="4">
        <v>5.5</v>
      </c>
      <c r="L131" s="4">
        <v>10.4</v>
      </c>
      <c r="M131" s="4">
        <v>9.6</v>
      </c>
      <c r="N131" s="4">
        <v>20.2</v>
      </c>
      <c r="O131" s="4">
        <v>12.2</v>
      </c>
      <c r="P131" s="4">
        <v>5.0999999999999996</v>
      </c>
      <c r="Q131" s="4">
        <v>13.2</v>
      </c>
      <c r="R131" s="4">
        <v>8.5</v>
      </c>
      <c r="S131" s="3">
        <v>10</v>
      </c>
      <c r="T131" s="4">
        <v>3.5</v>
      </c>
      <c r="U131" s="4">
        <v>11.1</v>
      </c>
      <c r="V131" s="4">
        <v>6.3</v>
      </c>
      <c r="W131" s="4">
        <v>10.4</v>
      </c>
      <c r="X131" s="4">
        <v>15.4</v>
      </c>
      <c r="Y131" s="4">
        <v>14.9</v>
      </c>
      <c r="Z131" s="4">
        <v>1.2</v>
      </c>
      <c r="AA131" s="4">
        <v>13.7</v>
      </c>
      <c r="AB131" s="4">
        <v>4.4000000000000004</v>
      </c>
      <c r="AC131" s="4">
        <v>6.3</v>
      </c>
      <c r="AD131" s="4">
        <v>11.3</v>
      </c>
      <c r="AE131" s="4">
        <v>21.8</v>
      </c>
      <c r="AF131" s="4">
        <v>18.399999999999999</v>
      </c>
      <c r="AG131" s="4">
        <v>15.4</v>
      </c>
      <c r="AH131" s="4">
        <v>21.4</v>
      </c>
      <c r="AI131" s="4">
        <v>20.2</v>
      </c>
      <c r="AJ131" s="4">
        <v>18.5</v>
      </c>
      <c r="AK131" s="3">
        <v>10</v>
      </c>
      <c r="AL131" s="4">
        <v>13.7</v>
      </c>
      <c r="AM131" s="3">
        <v>10</v>
      </c>
      <c r="AN131" s="4">
        <v>16.100000000000001</v>
      </c>
      <c r="AO131" s="4">
        <v>20.6</v>
      </c>
      <c r="AP131" s="4">
        <v>21.2</v>
      </c>
      <c r="AQ131" s="3">
        <v>20</v>
      </c>
      <c r="AR131" s="4">
        <v>21.9</v>
      </c>
      <c r="AS131" s="3">
        <v>17</v>
      </c>
      <c r="AT131" s="4">
        <v>11.9</v>
      </c>
      <c r="AU131" s="4">
        <v>18.399999999999999</v>
      </c>
      <c r="AV131" s="4">
        <v>19.3</v>
      </c>
      <c r="AW131" s="4">
        <v>13.4</v>
      </c>
      <c r="AX131" s="4">
        <v>11.5</v>
      </c>
      <c r="AY131" s="4">
        <v>13.6</v>
      </c>
      <c r="AZ131" s="4">
        <v>24.1</v>
      </c>
      <c r="BA131" s="4">
        <v>12.3</v>
      </c>
      <c r="BB131" s="4">
        <v>13.5</v>
      </c>
      <c r="BC131" s="3">
        <v>14</v>
      </c>
      <c r="BD131" s="4">
        <v>16.100000000000001</v>
      </c>
      <c r="BE131" s="4">
        <v>31.2</v>
      </c>
      <c r="BF131" s="4">
        <v>24.8</v>
      </c>
      <c r="BG131" s="4">
        <v>12.8</v>
      </c>
      <c r="BH131" s="4">
        <v>14.8</v>
      </c>
      <c r="BI131" s="3">
        <v>26</v>
      </c>
      <c r="BJ131" s="4">
        <v>18.2</v>
      </c>
      <c r="BK131" s="4">
        <v>19.100000000000001</v>
      </c>
      <c r="BL131" s="4">
        <v>23.9</v>
      </c>
      <c r="BM131" s="4">
        <v>21.1</v>
      </c>
      <c r="BN131" s="4">
        <v>15.6</v>
      </c>
      <c r="BO131" s="4">
        <v>22.1</v>
      </c>
      <c r="BP131" s="4">
        <v>23.8</v>
      </c>
      <c r="BQ131" s="4">
        <v>24.1</v>
      </c>
      <c r="BR131" s="4">
        <v>24.3</v>
      </c>
      <c r="BS131" s="4">
        <v>22.5</v>
      </c>
      <c r="BT131" s="4">
        <v>17.100000000000001</v>
      </c>
      <c r="BU131" s="4">
        <v>18.899999999999999</v>
      </c>
      <c r="BV131" s="4">
        <v>17.3</v>
      </c>
      <c r="BW131" s="4">
        <v>7.9</v>
      </c>
      <c r="BX131" s="4">
        <v>23.4</v>
      </c>
      <c r="BY131" s="4">
        <v>7.2</v>
      </c>
      <c r="BZ131" s="4">
        <v>20.2</v>
      </c>
      <c r="CA131" s="4">
        <v>14.5</v>
      </c>
      <c r="CB131" s="4">
        <v>15.1</v>
      </c>
      <c r="CC131" s="4">
        <v>28.1</v>
      </c>
      <c r="CD131" s="4">
        <v>25.9</v>
      </c>
      <c r="CE131" s="4">
        <v>26.5</v>
      </c>
      <c r="CF131" s="4">
        <v>21.1</v>
      </c>
      <c r="CG131" s="4">
        <v>15.8</v>
      </c>
      <c r="CH131" s="4">
        <v>12.8</v>
      </c>
      <c r="CI131" s="4">
        <v>11.5</v>
      </c>
      <c r="CJ131" s="4">
        <v>22.1</v>
      </c>
      <c r="CK131" s="4">
        <v>19.5</v>
      </c>
      <c r="CL131" s="3">
        <v>11</v>
      </c>
      <c r="CM131" s="4">
        <v>10.7</v>
      </c>
      <c r="CN131" s="3">
        <v>6</v>
      </c>
      <c r="CO131" s="4">
        <v>26.7</v>
      </c>
      <c r="CP131" s="4">
        <v>25.9</v>
      </c>
      <c r="CQ131" s="3">
        <v>18</v>
      </c>
      <c r="CR131" s="4">
        <v>10.8</v>
      </c>
      <c r="CS131" s="4">
        <v>24.2</v>
      </c>
    </row>
    <row r="132" spans="1:97" x14ac:dyDescent="0.35">
      <c r="A132" s="1">
        <v>131</v>
      </c>
      <c r="B132" s="4">
        <v>6.1</v>
      </c>
      <c r="C132" s="3">
        <v>6</v>
      </c>
      <c r="D132" s="4">
        <v>3.6</v>
      </c>
      <c r="E132" s="4">
        <v>8.9</v>
      </c>
      <c r="F132" s="4">
        <v>6.1</v>
      </c>
      <c r="G132" s="4">
        <v>11.2</v>
      </c>
      <c r="H132" s="4">
        <v>12.9</v>
      </c>
      <c r="I132" s="4">
        <v>9.6</v>
      </c>
      <c r="J132" s="4">
        <v>6.1</v>
      </c>
      <c r="K132" s="4">
        <v>5.7</v>
      </c>
      <c r="L132" s="4">
        <v>6.6</v>
      </c>
      <c r="M132" s="4">
        <v>14.8</v>
      </c>
      <c r="N132" s="4">
        <v>26.6</v>
      </c>
      <c r="O132" s="4">
        <v>17.3</v>
      </c>
      <c r="P132" s="3">
        <v>18</v>
      </c>
      <c r="Q132" s="3">
        <v>8</v>
      </c>
      <c r="R132" s="4">
        <v>14.8</v>
      </c>
      <c r="S132" s="4">
        <v>8.4</v>
      </c>
      <c r="T132" s="4">
        <v>6.6</v>
      </c>
      <c r="U132" s="4">
        <v>1.2</v>
      </c>
      <c r="V132" s="4">
        <v>12.7</v>
      </c>
      <c r="W132" s="4">
        <v>3.4</v>
      </c>
      <c r="X132" s="4">
        <v>19.7</v>
      </c>
      <c r="Y132" s="4">
        <v>6.6</v>
      </c>
      <c r="Z132" s="4">
        <v>15.9</v>
      </c>
      <c r="AA132" s="4">
        <v>10.9</v>
      </c>
      <c r="AB132" s="4">
        <v>15.4</v>
      </c>
      <c r="AC132" s="4">
        <v>10.5</v>
      </c>
      <c r="AD132" s="4">
        <v>4.0999999999999996</v>
      </c>
      <c r="AE132" s="4">
        <v>20.399999999999999</v>
      </c>
      <c r="AF132" s="4">
        <v>26.5</v>
      </c>
      <c r="AG132" s="4">
        <v>1.4</v>
      </c>
      <c r="AH132" s="4">
        <v>14.2</v>
      </c>
      <c r="AI132" s="4">
        <v>11.9</v>
      </c>
      <c r="AJ132" s="4">
        <v>16.399999999999999</v>
      </c>
      <c r="AK132" s="4">
        <v>17.899999999999999</v>
      </c>
      <c r="AL132" s="4">
        <v>20.2</v>
      </c>
      <c r="AM132" s="4">
        <v>18.3</v>
      </c>
      <c r="AN132" s="4">
        <v>23.6</v>
      </c>
      <c r="AO132" s="3">
        <v>28</v>
      </c>
      <c r="AP132" s="4">
        <v>19.2</v>
      </c>
      <c r="AQ132" s="4">
        <v>24.3</v>
      </c>
      <c r="AR132" s="4">
        <v>23.5</v>
      </c>
      <c r="AS132" s="4">
        <v>8.6</v>
      </c>
      <c r="AT132" s="4">
        <v>8.6</v>
      </c>
      <c r="AU132" s="3">
        <v>10</v>
      </c>
      <c r="AV132" s="4">
        <v>6.2</v>
      </c>
      <c r="AW132" s="4">
        <v>18.600000000000001</v>
      </c>
      <c r="AX132" s="4">
        <v>19.3</v>
      </c>
      <c r="AY132" s="4">
        <v>5.3</v>
      </c>
      <c r="AZ132" s="4">
        <v>15.7</v>
      </c>
      <c r="BA132" s="4">
        <v>5.2</v>
      </c>
      <c r="BB132" s="4">
        <v>17.8</v>
      </c>
      <c r="BC132" s="4">
        <v>13.7</v>
      </c>
      <c r="BD132" s="4">
        <v>14.9</v>
      </c>
      <c r="BE132" s="3">
        <v>24</v>
      </c>
      <c r="BF132" s="4">
        <v>19.3</v>
      </c>
      <c r="BG132" s="4">
        <v>20.9</v>
      </c>
      <c r="BH132" s="4">
        <v>7.1</v>
      </c>
      <c r="BI132" s="4">
        <v>18.8</v>
      </c>
      <c r="BJ132" s="4">
        <v>16.2</v>
      </c>
      <c r="BK132" s="4">
        <v>26.5</v>
      </c>
      <c r="BL132" s="4">
        <v>31.3</v>
      </c>
      <c r="BM132" s="4">
        <v>27.6</v>
      </c>
      <c r="BN132" s="3">
        <v>22</v>
      </c>
      <c r="BO132" s="4">
        <v>28.5</v>
      </c>
      <c r="BP132" s="4">
        <v>30.3</v>
      </c>
      <c r="BQ132" s="4">
        <v>30.5</v>
      </c>
      <c r="BR132" s="4">
        <v>14.5</v>
      </c>
      <c r="BS132" s="4">
        <v>20.5</v>
      </c>
      <c r="BT132" s="4">
        <v>25.2</v>
      </c>
      <c r="BU132" s="4">
        <v>16.8</v>
      </c>
      <c r="BV132" s="4">
        <v>10.199999999999999</v>
      </c>
      <c r="BW132" s="4">
        <v>14.3</v>
      </c>
      <c r="BX132" s="4">
        <v>23.7</v>
      </c>
      <c r="BY132" s="4">
        <v>16.7</v>
      </c>
      <c r="BZ132" s="4">
        <v>24.5</v>
      </c>
      <c r="CA132" s="4">
        <v>21.4</v>
      </c>
      <c r="CB132" s="4">
        <v>11.8</v>
      </c>
      <c r="CC132" s="4">
        <v>27.9</v>
      </c>
      <c r="CD132" s="4">
        <v>23.9</v>
      </c>
      <c r="CE132" s="4">
        <v>30.8</v>
      </c>
      <c r="CF132" s="4">
        <v>12.8</v>
      </c>
      <c r="CG132" s="4">
        <v>22.3</v>
      </c>
      <c r="CH132" s="4">
        <v>3.4</v>
      </c>
      <c r="CI132" s="3">
        <v>18</v>
      </c>
      <c r="CJ132" s="4">
        <v>14.9</v>
      </c>
      <c r="CK132" s="3">
        <v>26</v>
      </c>
      <c r="CL132" s="4">
        <v>17.399999999999999</v>
      </c>
      <c r="CM132" s="4">
        <v>19.3</v>
      </c>
      <c r="CN132" s="4">
        <v>14.3</v>
      </c>
      <c r="CO132" s="3">
        <v>31</v>
      </c>
      <c r="CP132" s="4">
        <v>33.299999999999997</v>
      </c>
      <c r="CQ132" s="4">
        <v>9.6999999999999993</v>
      </c>
      <c r="CR132" s="4">
        <v>7.5</v>
      </c>
      <c r="CS132" s="4">
        <v>22.1</v>
      </c>
    </row>
    <row r="133" spans="1:97" x14ac:dyDescent="0.35">
      <c r="A133" s="1">
        <v>132</v>
      </c>
      <c r="B133" s="4">
        <v>13.4</v>
      </c>
      <c r="C133" s="3">
        <v>12</v>
      </c>
      <c r="D133" s="3">
        <v>15</v>
      </c>
      <c r="E133" s="4">
        <v>17.899999999999999</v>
      </c>
      <c r="F133" s="4">
        <v>14.8</v>
      </c>
      <c r="G133" s="4">
        <v>15.7</v>
      </c>
      <c r="H133" s="4">
        <v>17.399999999999999</v>
      </c>
      <c r="I133" s="4">
        <v>14.1</v>
      </c>
      <c r="J133" s="4">
        <v>12.2</v>
      </c>
      <c r="K133" s="4">
        <v>10.8</v>
      </c>
      <c r="L133" s="4">
        <v>10.6</v>
      </c>
      <c r="M133" s="4">
        <v>6.4</v>
      </c>
      <c r="N133" s="4">
        <v>33.4</v>
      </c>
      <c r="O133" s="4">
        <v>2.2999999999999998</v>
      </c>
      <c r="P133" s="4">
        <v>13.5</v>
      </c>
      <c r="Q133" s="4">
        <v>13.4</v>
      </c>
      <c r="R133" s="3">
        <v>18</v>
      </c>
      <c r="S133" s="4">
        <v>15.8</v>
      </c>
      <c r="T133" s="4">
        <v>9.1999999999999993</v>
      </c>
      <c r="U133" s="4">
        <v>16.899999999999999</v>
      </c>
      <c r="V133" s="4">
        <v>15.9</v>
      </c>
      <c r="W133" s="4">
        <v>13.8</v>
      </c>
      <c r="X133" s="4">
        <v>22.6</v>
      </c>
      <c r="Y133" s="4">
        <v>20.8</v>
      </c>
      <c r="Z133" s="4">
        <v>11.4</v>
      </c>
      <c r="AA133" s="4">
        <v>20.100000000000001</v>
      </c>
      <c r="AB133" s="4">
        <v>10.9</v>
      </c>
      <c r="AC133" s="4">
        <v>6.6</v>
      </c>
      <c r="AD133" s="4">
        <v>17.100000000000001</v>
      </c>
      <c r="AE133" s="4">
        <v>27.7</v>
      </c>
      <c r="AF133" s="4">
        <v>24.5</v>
      </c>
      <c r="AG133" s="4">
        <v>15.7</v>
      </c>
      <c r="AH133" s="4">
        <v>14.3</v>
      </c>
      <c r="AI133" s="4">
        <v>26.1</v>
      </c>
      <c r="AJ133" s="4">
        <v>24.3</v>
      </c>
      <c r="AK133" s="4">
        <v>19.600000000000001</v>
      </c>
      <c r="AL133" s="4">
        <v>23.3</v>
      </c>
      <c r="AM133" s="4">
        <v>23.2</v>
      </c>
      <c r="AN133" s="4">
        <v>25.7</v>
      </c>
      <c r="AO133" s="4">
        <v>30.1</v>
      </c>
      <c r="AP133" s="4">
        <v>28.5</v>
      </c>
      <c r="AQ133" s="4">
        <v>27.2</v>
      </c>
      <c r="AR133" s="4">
        <v>13.1</v>
      </c>
      <c r="AS133" s="4">
        <v>22.9</v>
      </c>
      <c r="AT133" s="4">
        <v>17.8</v>
      </c>
      <c r="AU133" s="4">
        <v>28.6</v>
      </c>
      <c r="AV133" s="4">
        <v>24.1</v>
      </c>
      <c r="AW133" s="4">
        <v>7.9</v>
      </c>
      <c r="AX133" s="3">
        <v>15</v>
      </c>
      <c r="AY133" s="4">
        <v>19.5</v>
      </c>
      <c r="AZ133" s="4">
        <v>32.6</v>
      </c>
      <c r="BA133" s="4">
        <v>19.399999999999999</v>
      </c>
      <c r="BB133" s="4">
        <v>20.7</v>
      </c>
      <c r="BC133" s="4">
        <v>21.1</v>
      </c>
      <c r="BD133" s="4">
        <v>23.3</v>
      </c>
      <c r="BE133" s="4">
        <v>19.3</v>
      </c>
      <c r="BF133" s="4">
        <v>14.9</v>
      </c>
      <c r="BG133" s="4">
        <v>25.3</v>
      </c>
      <c r="BH133" s="3">
        <v>15</v>
      </c>
      <c r="BI133" s="4">
        <v>21.4</v>
      </c>
      <c r="BJ133" s="4">
        <v>24.1</v>
      </c>
      <c r="BK133" s="4">
        <v>28.6</v>
      </c>
      <c r="BL133" s="4">
        <v>33.5</v>
      </c>
      <c r="BM133" s="4">
        <v>33.799999999999997</v>
      </c>
      <c r="BN133" s="4">
        <v>25.1</v>
      </c>
      <c r="BO133" s="4">
        <v>34.700000000000003</v>
      </c>
      <c r="BP133" s="4">
        <v>36.5</v>
      </c>
      <c r="BQ133" s="4">
        <v>36.799999999999997</v>
      </c>
      <c r="BR133" s="4">
        <v>30.1</v>
      </c>
      <c r="BS133" s="4">
        <v>28.4</v>
      </c>
      <c r="BT133" s="4">
        <v>26.7</v>
      </c>
      <c r="BU133" s="4">
        <v>24.7</v>
      </c>
      <c r="BV133" s="4">
        <v>19.399999999999999</v>
      </c>
      <c r="BW133" s="4">
        <v>17.5</v>
      </c>
      <c r="BX133" s="4">
        <v>30.6</v>
      </c>
      <c r="BY133" s="4">
        <v>13.3</v>
      </c>
      <c r="BZ133" s="4">
        <v>27.4</v>
      </c>
      <c r="CA133" s="4">
        <v>24.3</v>
      </c>
      <c r="CB133" s="3">
        <v>21</v>
      </c>
      <c r="CC133" s="4">
        <v>35.799999999999997</v>
      </c>
      <c r="CD133" s="4">
        <v>31.7</v>
      </c>
      <c r="CE133" s="4">
        <v>33.700000000000003</v>
      </c>
      <c r="CF133" s="4">
        <v>27.1</v>
      </c>
      <c r="CG133" s="4">
        <v>25.4</v>
      </c>
      <c r="CH133" s="4">
        <v>13.1</v>
      </c>
      <c r="CI133" s="4">
        <v>21.1</v>
      </c>
      <c r="CJ133" s="4">
        <v>17.7</v>
      </c>
      <c r="CK133" s="4">
        <v>32.1</v>
      </c>
      <c r="CL133" s="4">
        <v>20.5</v>
      </c>
      <c r="CM133" s="4">
        <v>20.2</v>
      </c>
      <c r="CN133" s="4">
        <v>15.5</v>
      </c>
      <c r="CO133" s="4">
        <v>33.9</v>
      </c>
      <c r="CP133" s="4">
        <v>35.5</v>
      </c>
      <c r="CQ133" s="3">
        <v>24</v>
      </c>
      <c r="CR133" s="4">
        <v>16.7</v>
      </c>
      <c r="CS133" s="3">
        <v>30</v>
      </c>
    </row>
    <row r="134" spans="1:97" x14ac:dyDescent="0.35">
      <c r="A134" s="1">
        <v>133</v>
      </c>
      <c r="B134" s="4">
        <v>12.1</v>
      </c>
      <c r="C134" s="4">
        <v>10.8</v>
      </c>
      <c r="D134" s="4">
        <v>13.7</v>
      </c>
      <c r="E134" s="4">
        <v>16.7</v>
      </c>
      <c r="F134" s="4">
        <v>13.5</v>
      </c>
      <c r="G134" s="4">
        <v>14.4</v>
      </c>
      <c r="H134" s="4">
        <v>16.2</v>
      </c>
      <c r="I134" s="4">
        <v>12.8</v>
      </c>
      <c r="J134" s="4">
        <v>10.9</v>
      </c>
      <c r="K134" s="4">
        <v>9.5</v>
      </c>
      <c r="L134" s="4">
        <v>9.4</v>
      </c>
      <c r="M134" s="4">
        <v>2.4</v>
      </c>
      <c r="N134" s="4">
        <v>29.9</v>
      </c>
      <c r="O134" s="4">
        <v>5.4</v>
      </c>
      <c r="P134" s="4">
        <v>12.2</v>
      </c>
      <c r="Q134" s="4">
        <v>12.2</v>
      </c>
      <c r="R134" s="4">
        <v>18.100000000000001</v>
      </c>
      <c r="S134" s="4">
        <v>14.6</v>
      </c>
      <c r="T134" s="3">
        <v>8</v>
      </c>
      <c r="U134" s="4">
        <v>16.899999999999999</v>
      </c>
      <c r="V134" s="3">
        <v>16</v>
      </c>
      <c r="W134" s="4">
        <v>12.5</v>
      </c>
      <c r="X134" s="4">
        <v>21.4</v>
      </c>
      <c r="Y134" s="4">
        <v>19.600000000000001</v>
      </c>
      <c r="Z134" s="4">
        <v>10.199999999999999</v>
      </c>
      <c r="AA134" s="4">
        <v>18.899999999999999</v>
      </c>
      <c r="AB134" s="4">
        <v>8.1</v>
      </c>
      <c r="AC134" s="4">
        <v>5.3</v>
      </c>
      <c r="AD134" s="4">
        <v>15.9</v>
      </c>
      <c r="AE134" s="4">
        <v>26.5</v>
      </c>
      <c r="AF134" s="4">
        <v>22.4</v>
      </c>
      <c r="AG134" s="4">
        <v>14.5</v>
      </c>
      <c r="AH134" s="4">
        <v>17.399999999999999</v>
      </c>
      <c r="AI134" s="4">
        <v>24.9</v>
      </c>
      <c r="AJ134" s="4">
        <v>23.1</v>
      </c>
      <c r="AK134" s="4">
        <v>21.2</v>
      </c>
      <c r="AL134" s="4">
        <v>23.4</v>
      </c>
      <c r="AM134" s="4">
        <v>20.2</v>
      </c>
      <c r="AN134" s="4">
        <v>25.1</v>
      </c>
      <c r="AO134" s="3">
        <v>31</v>
      </c>
      <c r="AP134" s="4">
        <v>27.2</v>
      </c>
      <c r="AQ134" s="3">
        <v>26</v>
      </c>
      <c r="AR134" s="3">
        <v>11</v>
      </c>
      <c r="AS134" s="4">
        <v>21.6</v>
      </c>
      <c r="AT134" s="4">
        <v>16.600000000000001</v>
      </c>
      <c r="AU134" s="3">
        <v>23</v>
      </c>
      <c r="AV134" s="4">
        <v>18.3</v>
      </c>
      <c r="AW134" s="4">
        <v>6.1</v>
      </c>
      <c r="AX134" s="4">
        <v>12.8</v>
      </c>
      <c r="AY134" s="4">
        <v>18.3</v>
      </c>
      <c r="AZ134" s="4">
        <v>28.7</v>
      </c>
      <c r="BA134" s="4">
        <v>18.2</v>
      </c>
      <c r="BB134" s="4">
        <v>19.5</v>
      </c>
      <c r="BC134" s="4">
        <v>19.899999999999999</v>
      </c>
      <c r="BD134" s="4">
        <v>22.1</v>
      </c>
      <c r="BE134" s="4">
        <v>30.2</v>
      </c>
      <c r="BF134" s="4">
        <v>17.899999999999999</v>
      </c>
      <c r="BG134" s="4">
        <v>23.2</v>
      </c>
      <c r="BH134" s="4">
        <v>13.8</v>
      </c>
      <c r="BI134" s="3">
        <v>25</v>
      </c>
      <c r="BJ134" s="4">
        <v>22.9</v>
      </c>
      <c r="BK134" s="4">
        <v>28.1</v>
      </c>
      <c r="BL134" s="4">
        <v>32.9</v>
      </c>
      <c r="BM134" s="4">
        <v>30.8</v>
      </c>
      <c r="BN134" s="4">
        <v>25.3</v>
      </c>
      <c r="BO134" s="4">
        <v>31.8</v>
      </c>
      <c r="BP134" s="4">
        <v>33.5</v>
      </c>
      <c r="BQ134" s="4">
        <v>33.799999999999997</v>
      </c>
      <c r="BR134" s="4">
        <v>27.5</v>
      </c>
      <c r="BS134" s="4">
        <v>27.1</v>
      </c>
      <c r="BT134" s="4">
        <v>25.4</v>
      </c>
      <c r="BU134" s="4">
        <v>23.5</v>
      </c>
      <c r="BV134" s="4">
        <v>16.399999999999999</v>
      </c>
      <c r="BW134" s="4">
        <v>17.600000000000001</v>
      </c>
      <c r="BX134" s="4">
        <v>29.4</v>
      </c>
      <c r="BY134" s="4">
        <v>8.5</v>
      </c>
      <c r="BZ134" s="4">
        <v>26.2</v>
      </c>
      <c r="CA134" s="4">
        <v>23.1</v>
      </c>
      <c r="CB134" s="4">
        <v>19.8</v>
      </c>
      <c r="CC134" s="4">
        <v>34.6</v>
      </c>
      <c r="CD134" s="4">
        <v>30.5</v>
      </c>
      <c r="CE134" s="4">
        <v>32.5</v>
      </c>
      <c r="CF134" s="4">
        <v>25.9</v>
      </c>
      <c r="CG134" s="4">
        <v>25.5</v>
      </c>
      <c r="CH134" s="4">
        <v>11.8</v>
      </c>
      <c r="CI134" s="4">
        <v>21.2</v>
      </c>
      <c r="CJ134" s="4">
        <v>21.1</v>
      </c>
      <c r="CK134" s="4">
        <v>29.2</v>
      </c>
      <c r="CL134" s="4">
        <v>20.7</v>
      </c>
      <c r="CM134" s="4">
        <v>22.3</v>
      </c>
      <c r="CN134" s="4">
        <v>16.2</v>
      </c>
      <c r="CO134" s="4">
        <v>32.700000000000003</v>
      </c>
      <c r="CP134" s="4">
        <v>34.9</v>
      </c>
      <c r="CQ134" s="4">
        <v>22.8</v>
      </c>
      <c r="CR134" s="4">
        <v>15.5</v>
      </c>
      <c r="CS134" s="4">
        <v>28.8</v>
      </c>
    </row>
    <row r="135" spans="1:97" x14ac:dyDescent="0.35">
      <c r="A135" s="1">
        <v>134</v>
      </c>
      <c r="B135" s="4">
        <v>9.1999999999999993</v>
      </c>
      <c r="C135" s="3">
        <v>8</v>
      </c>
      <c r="D135" s="4">
        <v>10.8</v>
      </c>
      <c r="E135" s="4">
        <v>13.8</v>
      </c>
      <c r="F135" s="4">
        <v>10.6</v>
      </c>
      <c r="G135" s="4">
        <v>11.5</v>
      </c>
      <c r="H135" s="4">
        <v>9.6</v>
      </c>
      <c r="I135" s="3">
        <v>8</v>
      </c>
      <c r="J135" s="4">
        <v>8.1999999999999993</v>
      </c>
      <c r="K135" s="4">
        <v>10.3</v>
      </c>
      <c r="L135" s="4">
        <v>14.3</v>
      </c>
      <c r="M135" s="4">
        <v>15.6</v>
      </c>
      <c r="N135" s="4">
        <v>21.6</v>
      </c>
      <c r="O135" s="4">
        <v>16.100000000000001</v>
      </c>
      <c r="P135" s="4">
        <v>2.6</v>
      </c>
      <c r="Q135" s="4">
        <v>17.100000000000001</v>
      </c>
      <c r="R135" s="4">
        <v>10.199999999999999</v>
      </c>
      <c r="S135" s="4">
        <v>11.7</v>
      </c>
      <c r="T135" s="4">
        <v>8.3000000000000007</v>
      </c>
      <c r="U135" s="4">
        <v>12.8</v>
      </c>
      <c r="V135" s="4">
        <v>4.4000000000000004</v>
      </c>
      <c r="W135" s="4">
        <v>12.1</v>
      </c>
      <c r="X135" s="4">
        <v>17.100000000000001</v>
      </c>
      <c r="Y135" s="4">
        <v>16.600000000000001</v>
      </c>
      <c r="Z135" s="3">
        <v>5</v>
      </c>
      <c r="AA135" s="4">
        <v>15.4</v>
      </c>
      <c r="AB135" s="4">
        <v>5.0999999999999996</v>
      </c>
      <c r="AC135" s="4">
        <v>10.199999999999999</v>
      </c>
      <c r="AD135" s="3">
        <v>13</v>
      </c>
      <c r="AE135" s="4">
        <v>23.6</v>
      </c>
      <c r="AF135" s="4">
        <v>12.7</v>
      </c>
      <c r="AG135" s="4">
        <v>16.3</v>
      </c>
      <c r="AH135" s="4">
        <v>24.2</v>
      </c>
      <c r="AI135" s="4">
        <v>21.9</v>
      </c>
      <c r="AJ135" s="4">
        <v>20.2</v>
      </c>
      <c r="AK135" s="4">
        <v>6.1</v>
      </c>
      <c r="AL135" s="4">
        <v>15.4</v>
      </c>
      <c r="AM135" s="4">
        <v>6.1</v>
      </c>
      <c r="AN135" s="4">
        <v>17.8</v>
      </c>
      <c r="AO135" s="4">
        <v>22.3</v>
      </c>
      <c r="AP135" s="4">
        <v>22.9</v>
      </c>
      <c r="AQ135" s="4">
        <v>21.7</v>
      </c>
      <c r="AR135" s="3">
        <v>18</v>
      </c>
      <c r="AS135" s="4">
        <v>18.7</v>
      </c>
      <c r="AT135" s="4">
        <v>13.7</v>
      </c>
      <c r="AU135" s="4">
        <v>20.100000000000001</v>
      </c>
      <c r="AV135" s="4">
        <v>21.3</v>
      </c>
      <c r="AW135" s="4">
        <v>19.399999999999999</v>
      </c>
      <c r="AX135" s="4">
        <v>6.4</v>
      </c>
      <c r="AY135" s="4">
        <v>15.4</v>
      </c>
      <c r="AZ135" s="4">
        <v>25.8</v>
      </c>
      <c r="BA135" s="4">
        <v>14.1</v>
      </c>
      <c r="BB135" s="4">
        <v>15.2</v>
      </c>
      <c r="BC135" s="4">
        <v>15.7</v>
      </c>
      <c r="BD135" s="4">
        <v>17.8</v>
      </c>
      <c r="BE135" s="3">
        <v>34</v>
      </c>
      <c r="BF135" s="4">
        <v>29.3</v>
      </c>
      <c r="BG135" s="4">
        <v>13.5</v>
      </c>
      <c r="BH135" s="4">
        <v>17.3</v>
      </c>
      <c r="BI135" s="4">
        <v>28.7</v>
      </c>
      <c r="BJ135" s="3">
        <v>20</v>
      </c>
      <c r="BK135" s="4">
        <v>20.8</v>
      </c>
      <c r="BL135" s="4">
        <v>25.6</v>
      </c>
      <c r="BM135" s="3">
        <v>22</v>
      </c>
      <c r="BN135" s="4">
        <v>16.7</v>
      </c>
      <c r="BO135" s="4">
        <v>22.9</v>
      </c>
      <c r="BP135" s="4">
        <v>24.7</v>
      </c>
      <c r="BQ135" s="3">
        <v>25</v>
      </c>
      <c r="BR135" s="3">
        <v>26</v>
      </c>
      <c r="BS135" s="4">
        <v>24.2</v>
      </c>
      <c r="BT135" s="4">
        <v>13.2</v>
      </c>
      <c r="BU135" s="4">
        <v>20.6</v>
      </c>
      <c r="BV135" s="4">
        <v>20.100000000000001</v>
      </c>
      <c r="BW135" s="4">
        <v>3.6</v>
      </c>
      <c r="BX135" s="4">
        <v>25.1</v>
      </c>
      <c r="BY135" s="4">
        <v>5.9</v>
      </c>
      <c r="BZ135" s="4">
        <v>21.9</v>
      </c>
      <c r="CA135" s="4">
        <v>16.2</v>
      </c>
      <c r="CB135" s="4">
        <v>16.899999999999999</v>
      </c>
      <c r="CC135" s="4">
        <v>31.7</v>
      </c>
      <c r="CD135" s="4">
        <v>27.6</v>
      </c>
      <c r="CE135" s="4">
        <v>28.2</v>
      </c>
      <c r="CF135" s="4">
        <v>22.9</v>
      </c>
      <c r="CG135" s="4">
        <v>17.5</v>
      </c>
      <c r="CH135" s="4">
        <v>15.3</v>
      </c>
      <c r="CI135" s="4">
        <v>13.2</v>
      </c>
      <c r="CJ135" s="4">
        <v>24.8</v>
      </c>
      <c r="CK135" s="4">
        <v>20.3</v>
      </c>
      <c r="CL135" s="4">
        <v>7.5</v>
      </c>
      <c r="CM135" s="4">
        <v>12.4</v>
      </c>
      <c r="CN135" s="4">
        <v>0.9</v>
      </c>
      <c r="CO135" s="4">
        <v>28.4</v>
      </c>
      <c r="CP135" s="4">
        <v>27.6</v>
      </c>
      <c r="CQ135" s="4">
        <v>19.8</v>
      </c>
      <c r="CR135" s="4">
        <v>12.6</v>
      </c>
      <c r="CS135" s="4">
        <v>25.9</v>
      </c>
    </row>
    <row r="136" spans="1:97" x14ac:dyDescent="0.35">
      <c r="A136" s="1">
        <v>135</v>
      </c>
      <c r="B136" s="4">
        <v>10.3</v>
      </c>
      <c r="C136" s="4">
        <v>9.1</v>
      </c>
      <c r="D136" s="4">
        <v>11.9</v>
      </c>
      <c r="E136" s="4">
        <v>14.9</v>
      </c>
      <c r="F136" s="4">
        <v>11.7</v>
      </c>
      <c r="G136" s="4">
        <v>12.6</v>
      </c>
      <c r="H136" s="4">
        <v>10.6</v>
      </c>
      <c r="I136" s="3">
        <v>9</v>
      </c>
      <c r="J136" s="4">
        <v>9.1999999999999993</v>
      </c>
      <c r="K136" s="4">
        <v>11.3</v>
      </c>
      <c r="L136" s="4">
        <v>11.8</v>
      </c>
      <c r="M136" s="3">
        <v>11</v>
      </c>
      <c r="N136" s="4">
        <v>22.8</v>
      </c>
      <c r="O136" s="4">
        <v>13.6</v>
      </c>
      <c r="P136" s="4">
        <v>1.5</v>
      </c>
      <c r="Q136" s="4">
        <v>14.6</v>
      </c>
      <c r="R136" s="4">
        <v>11.2</v>
      </c>
      <c r="S136" s="4">
        <v>12.8</v>
      </c>
      <c r="T136" s="4">
        <v>9.3000000000000007</v>
      </c>
      <c r="U136" s="4">
        <v>13.9</v>
      </c>
      <c r="V136" s="4">
        <v>5.4</v>
      </c>
      <c r="W136" s="4">
        <v>13.2</v>
      </c>
      <c r="X136" s="4">
        <v>18.100000000000001</v>
      </c>
      <c r="Y136" s="4">
        <v>17.7</v>
      </c>
      <c r="Z136" s="4">
        <v>4.5</v>
      </c>
      <c r="AA136" s="4">
        <v>16.5</v>
      </c>
      <c r="AB136" s="4">
        <v>2.8</v>
      </c>
      <c r="AC136" s="4">
        <v>7.8</v>
      </c>
      <c r="AD136" s="4">
        <v>14.1</v>
      </c>
      <c r="AE136" s="4">
        <v>24.6</v>
      </c>
      <c r="AF136" s="4">
        <v>13.8</v>
      </c>
      <c r="AG136" s="4">
        <v>16.899999999999999</v>
      </c>
      <c r="AH136" s="4">
        <v>22.9</v>
      </c>
      <c r="AI136" s="3">
        <v>23</v>
      </c>
      <c r="AJ136" s="4">
        <v>21.3</v>
      </c>
      <c r="AK136" s="4">
        <v>8.4</v>
      </c>
      <c r="AL136" s="4">
        <v>16.5</v>
      </c>
      <c r="AM136" s="4">
        <v>6.9</v>
      </c>
      <c r="AN136" s="4">
        <v>18.899999999999999</v>
      </c>
      <c r="AO136" s="4">
        <v>23.3</v>
      </c>
      <c r="AP136" s="3">
        <v>24</v>
      </c>
      <c r="AQ136" s="4">
        <v>22.8</v>
      </c>
      <c r="AR136" s="4">
        <v>10.9</v>
      </c>
      <c r="AS136" s="4">
        <v>19.8</v>
      </c>
      <c r="AT136" s="4">
        <v>14.7</v>
      </c>
      <c r="AU136" s="4">
        <v>21.2</v>
      </c>
      <c r="AV136" s="4">
        <v>20.7</v>
      </c>
      <c r="AW136" s="4">
        <v>10.5</v>
      </c>
      <c r="AX136" s="4">
        <v>5.9</v>
      </c>
      <c r="AY136" s="4">
        <v>16.5</v>
      </c>
      <c r="AZ136" s="4">
        <v>26.9</v>
      </c>
      <c r="BA136" s="4">
        <v>15.2</v>
      </c>
      <c r="BB136" s="4">
        <v>16.2</v>
      </c>
      <c r="BC136" s="4">
        <v>16.8</v>
      </c>
      <c r="BD136" s="4">
        <v>18.899999999999999</v>
      </c>
      <c r="BE136" s="4">
        <v>32.700000000000003</v>
      </c>
      <c r="BF136" s="4">
        <v>26.2</v>
      </c>
      <c r="BG136" s="4">
        <v>14.7</v>
      </c>
      <c r="BH136" s="4">
        <v>16.2</v>
      </c>
      <c r="BI136" s="4">
        <v>27.4</v>
      </c>
      <c r="BJ136" s="4">
        <v>21.1</v>
      </c>
      <c r="BK136" s="4">
        <v>21.9</v>
      </c>
      <c r="BL136" s="4">
        <v>26.7</v>
      </c>
      <c r="BM136" s="4">
        <v>23.1</v>
      </c>
      <c r="BN136" s="4">
        <v>17.899999999999999</v>
      </c>
      <c r="BO136" s="3">
        <v>24</v>
      </c>
      <c r="BP136" s="4">
        <v>25.8</v>
      </c>
      <c r="BQ136" s="4">
        <v>26.1</v>
      </c>
      <c r="BR136" s="4">
        <v>27.1</v>
      </c>
      <c r="BS136" s="4">
        <v>25.3</v>
      </c>
      <c r="BT136" s="4">
        <v>15.5</v>
      </c>
      <c r="BU136" s="4">
        <v>21.7</v>
      </c>
      <c r="BV136" s="4">
        <v>18.8</v>
      </c>
      <c r="BW136" s="4">
        <v>5.9</v>
      </c>
      <c r="BX136" s="4">
        <v>26.2</v>
      </c>
      <c r="BY136" s="4">
        <v>3.6</v>
      </c>
      <c r="BZ136" s="3">
        <v>23</v>
      </c>
      <c r="CA136" s="4">
        <v>17.3</v>
      </c>
      <c r="CB136" s="4">
        <v>17.899999999999999</v>
      </c>
      <c r="CC136" s="4">
        <v>32.700000000000003</v>
      </c>
      <c r="CD136" s="4">
        <v>28.7</v>
      </c>
      <c r="CE136" s="4">
        <v>29.3</v>
      </c>
      <c r="CF136" s="3">
        <v>24</v>
      </c>
      <c r="CG136" s="4">
        <v>18.600000000000001</v>
      </c>
      <c r="CH136" s="4">
        <v>14.3</v>
      </c>
      <c r="CI136" s="4">
        <v>14.3</v>
      </c>
      <c r="CJ136" s="4">
        <v>23.5</v>
      </c>
      <c r="CK136" s="4">
        <v>21.5</v>
      </c>
      <c r="CL136" s="4">
        <v>8.8000000000000007</v>
      </c>
      <c r="CM136" s="4">
        <v>13.4</v>
      </c>
      <c r="CN136" s="4">
        <v>2.8</v>
      </c>
      <c r="CO136" s="4">
        <v>29.5</v>
      </c>
      <c r="CP136" s="4">
        <v>28.7</v>
      </c>
      <c r="CQ136" s="4">
        <v>20.8</v>
      </c>
      <c r="CR136" s="4">
        <v>13.7</v>
      </c>
      <c r="CS136" s="3">
        <v>27</v>
      </c>
    </row>
    <row r="137" spans="1:97" x14ac:dyDescent="0.35">
      <c r="A137" s="1">
        <v>136</v>
      </c>
      <c r="B137" s="3">
        <v>23</v>
      </c>
      <c r="C137" s="4">
        <v>21.8</v>
      </c>
      <c r="D137" s="4">
        <v>24.6</v>
      </c>
      <c r="E137" s="4">
        <v>27.6</v>
      </c>
      <c r="F137" s="4">
        <v>24.4</v>
      </c>
      <c r="G137" s="3">
        <v>25</v>
      </c>
      <c r="H137" s="3">
        <v>23</v>
      </c>
      <c r="I137" s="4">
        <v>21.4</v>
      </c>
      <c r="J137" s="4">
        <v>21.9</v>
      </c>
      <c r="K137" s="3">
        <v>24</v>
      </c>
      <c r="L137" s="4">
        <v>28.1</v>
      </c>
      <c r="M137" s="4">
        <v>25.4</v>
      </c>
      <c r="N137" s="4">
        <v>10.8</v>
      </c>
      <c r="O137" s="4">
        <v>26.5</v>
      </c>
      <c r="P137" s="4">
        <v>14.2</v>
      </c>
      <c r="Q137" s="4">
        <v>30.8</v>
      </c>
      <c r="R137" s="4">
        <v>20.8</v>
      </c>
      <c r="S137" s="4">
        <v>25.5</v>
      </c>
      <c r="T137" s="3">
        <v>22</v>
      </c>
      <c r="U137" s="4">
        <v>26.6</v>
      </c>
      <c r="V137" s="4">
        <v>20.2</v>
      </c>
      <c r="W137" s="4">
        <v>25.9</v>
      </c>
      <c r="X137" s="4">
        <v>30.6</v>
      </c>
      <c r="Y137" s="4">
        <v>30.4</v>
      </c>
      <c r="Z137" s="4">
        <v>18.8</v>
      </c>
      <c r="AA137" s="4">
        <v>28.9</v>
      </c>
      <c r="AB137" s="4">
        <v>18.899999999999999</v>
      </c>
      <c r="AC137" s="3">
        <v>24</v>
      </c>
      <c r="AD137" s="4">
        <v>26.8</v>
      </c>
      <c r="AE137" s="4">
        <v>37.299999999999997</v>
      </c>
      <c r="AF137" s="4">
        <v>6.4</v>
      </c>
      <c r="AG137" s="4">
        <v>30.1</v>
      </c>
      <c r="AH137" s="4">
        <v>37.5</v>
      </c>
      <c r="AI137" s="4">
        <v>35.700000000000003</v>
      </c>
      <c r="AJ137" s="3">
        <v>34</v>
      </c>
      <c r="AK137" s="4">
        <v>14.3</v>
      </c>
      <c r="AL137" s="4">
        <v>15.4</v>
      </c>
      <c r="AM137" s="4">
        <v>10.199999999999999</v>
      </c>
      <c r="AN137" s="3">
        <v>25</v>
      </c>
      <c r="AO137" s="4">
        <v>26.6</v>
      </c>
      <c r="AP137" s="4">
        <v>34.299999999999997</v>
      </c>
      <c r="AQ137" s="4">
        <v>29.1</v>
      </c>
      <c r="AR137" s="3">
        <v>18</v>
      </c>
      <c r="AS137" s="4">
        <v>32.5</v>
      </c>
      <c r="AT137" s="4">
        <v>27.4</v>
      </c>
      <c r="AU137" s="4">
        <v>33.9</v>
      </c>
      <c r="AV137" s="4">
        <v>35.1</v>
      </c>
      <c r="AW137" s="4">
        <v>22.1</v>
      </c>
      <c r="AX137" s="4">
        <v>14.4</v>
      </c>
      <c r="AY137" s="4">
        <v>29.1</v>
      </c>
      <c r="AZ137" s="4">
        <v>39.6</v>
      </c>
      <c r="BA137" s="4">
        <v>27.9</v>
      </c>
      <c r="BB137" s="4">
        <v>28.7</v>
      </c>
      <c r="BC137" s="4">
        <v>29.2</v>
      </c>
      <c r="BD137" s="4">
        <v>31.3</v>
      </c>
      <c r="BE137" s="4">
        <v>47.7</v>
      </c>
      <c r="BF137" s="4">
        <v>38.1</v>
      </c>
      <c r="BG137" s="4">
        <v>10.4</v>
      </c>
      <c r="BH137" s="3">
        <v>31</v>
      </c>
      <c r="BI137" s="4">
        <v>42.5</v>
      </c>
      <c r="BJ137" s="4">
        <v>35.299999999999997</v>
      </c>
      <c r="BK137" s="4">
        <v>20.100000000000001</v>
      </c>
      <c r="BL137" s="4">
        <v>23.9</v>
      </c>
      <c r="BM137" s="4">
        <v>13.4</v>
      </c>
      <c r="BN137" s="4">
        <v>10.6</v>
      </c>
      <c r="BO137" s="4">
        <v>11.3</v>
      </c>
      <c r="BP137" s="4">
        <v>13.3</v>
      </c>
      <c r="BQ137" s="4">
        <v>21.7</v>
      </c>
      <c r="BR137" s="4">
        <v>39.799999999999997</v>
      </c>
      <c r="BS137" s="4">
        <v>37.799999999999997</v>
      </c>
      <c r="BT137" s="4">
        <v>5.7</v>
      </c>
      <c r="BU137" s="4">
        <v>34.4</v>
      </c>
      <c r="BV137" s="4">
        <v>33.9</v>
      </c>
      <c r="BW137" s="3">
        <v>19</v>
      </c>
      <c r="BX137" s="4">
        <v>36.299999999999997</v>
      </c>
      <c r="BY137" s="4">
        <v>17.100000000000001</v>
      </c>
      <c r="BZ137" s="4">
        <v>33.1</v>
      </c>
      <c r="CA137" s="3">
        <v>30</v>
      </c>
      <c r="CB137" s="4">
        <v>30.6</v>
      </c>
      <c r="CC137" s="4">
        <v>40.9</v>
      </c>
      <c r="CD137" s="4">
        <v>41.4</v>
      </c>
      <c r="CE137" s="4">
        <v>33.1</v>
      </c>
      <c r="CF137" s="4">
        <v>36.6</v>
      </c>
      <c r="CG137" s="4">
        <v>17.899999999999999</v>
      </c>
      <c r="CH137" s="4">
        <v>29.1</v>
      </c>
      <c r="CI137" s="4">
        <v>19.5</v>
      </c>
      <c r="CJ137" s="4">
        <v>38.6</v>
      </c>
      <c r="CK137" s="4">
        <v>8.1999999999999993</v>
      </c>
      <c r="CL137" s="4">
        <v>19.2</v>
      </c>
      <c r="CM137" s="4">
        <v>25.9</v>
      </c>
      <c r="CN137" s="4">
        <v>14.3</v>
      </c>
      <c r="CO137" s="4">
        <v>39.6</v>
      </c>
      <c r="CP137" s="4">
        <v>32.5</v>
      </c>
      <c r="CQ137" s="4">
        <v>33.5</v>
      </c>
      <c r="CR137" s="4">
        <v>26.3</v>
      </c>
      <c r="CS137" s="4">
        <v>39.5</v>
      </c>
    </row>
    <row r="138" spans="1:97" x14ac:dyDescent="0.35">
      <c r="A138" s="1">
        <v>137</v>
      </c>
      <c r="B138" s="4">
        <v>21.1</v>
      </c>
      <c r="C138" s="4">
        <v>22.3</v>
      </c>
      <c r="D138" s="4">
        <v>24.2</v>
      </c>
      <c r="E138" s="4">
        <v>27.1</v>
      </c>
      <c r="F138" s="4">
        <v>22.5</v>
      </c>
      <c r="G138" s="4">
        <v>22.1</v>
      </c>
      <c r="H138" s="3">
        <v>20</v>
      </c>
      <c r="I138" s="4">
        <v>18.600000000000001</v>
      </c>
      <c r="J138" s="4">
        <v>22.5</v>
      </c>
      <c r="K138" s="4">
        <v>23.9</v>
      </c>
      <c r="L138" s="4">
        <v>29.6</v>
      </c>
      <c r="M138" s="4">
        <v>30.5</v>
      </c>
      <c r="N138" s="4">
        <v>2.2999999999999998</v>
      </c>
      <c r="O138" s="4">
        <v>31.4</v>
      </c>
      <c r="P138" s="4">
        <v>20.6</v>
      </c>
      <c r="Q138" s="4">
        <v>30.8</v>
      </c>
      <c r="R138" s="4">
        <v>15.9</v>
      </c>
      <c r="S138" s="4">
        <v>23.5</v>
      </c>
      <c r="T138" s="4">
        <v>23.2</v>
      </c>
      <c r="U138" s="4">
        <v>26.1</v>
      </c>
      <c r="V138" s="4">
        <v>15.4</v>
      </c>
      <c r="W138" s="4">
        <v>25.6</v>
      </c>
      <c r="X138" s="4">
        <v>27.5</v>
      </c>
      <c r="Y138" s="4">
        <v>31.6</v>
      </c>
      <c r="Z138" s="4">
        <v>20.8</v>
      </c>
      <c r="AA138" s="4">
        <v>25.8</v>
      </c>
      <c r="AB138" s="4">
        <v>24.5</v>
      </c>
      <c r="AC138" s="4">
        <v>25.6</v>
      </c>
      <c r="AD138" s="4">
        <v>26.3</v>
      </c>
      <c r="AE138" s="4">
        <v>29.5</v>
      </c>
      <c r="AF138" s="3">
        <v>13</v>
      </c>
      <c r="AG138" s="4">
        <v>29.6</v>
      </c>
      <c r="AH138" s="4">
        <v>37.6</v>
      </c>
      <c r="AI138" s="4">
        <v>33.5</v>
      </c>
      <c r="AJ138" s="4">
        <v>27.2</v>
      </c>
      <c r="AK138" s="4">
        <v>11.3</v>
      </c>
      <c r="AL138" s="4">
        <v>8.1</v>
      </c>
      <c r="AM138" s="4">
        <v>14.5</v>
      </c>
      <c r="AN138" s="4">
        <v>12.2</v>
      </c>
      <c r="AO138" s="4">
        <v>16.5</v>
      </c>
      <c r="AP138" s="4">
        <v>24.2</v>
      </c>
      <c r="AQ138" s="3">
        <v>19</v>
      </c>
      <c r="AR138" s="4">
        <v>24.6</v>
      </c>
      <c r="AS138" s="4">
        <v>32.1</v>
      </c>
      <c r="AT138" s="3">
        <v>27</v>
      </c>
      <c r="AU138" s="4">
        <v>33.5</v>
      </c>
      <c r="AV138" s="4">
        <v>34.700000000000003</v>
      </c>
      <c r="AW138" s="4">
        <v>28.7</v>
      </c>
      <c r="AX138" s="4">
        <v>20.7</v>
      </c>
      <c r="AY138" s="4">
        <v>28.7</v>
      </c>
      <c r="AZ138" s="4">
        <v>39.1</v>
      </c>
      <c r="BA138" s="4">
        <v>27.4</v>
      </c>
      <c r="BB138" s="4">
        <v>25.6</v>
      </c>
      <c r="BC138" s="4">
        <v>26.2</v>
      </c>
      <c r="BD138" s="4">
        <v>28.2</v>
      </c>
      <c r="BE138" s="4">
        <v>47.5</v>
      </c>
      <c r="BF138" s="4">
        <v>42.7</v>
      </c>
      <c r="BG138" s="4">
        <v>8.1999999999999993</v>
      </c>
      <c r="BH138" s="4">
        <v>30.7</v>
      </c>
      <c r="BI138" s="4">
        <v>42.2</v>
      </c>
      <c r="BJ138" s="4">
        <v>25.2</v>
      </c>
      <c r="BK138" s="3">
        <v>10</v>
      </c>
      <c r="BL138" s="4">
        <v>10.4</v>
      </c>
      <c r="BM138" s="4">
        <v>5.0999999999999996</v>
      </c>
      <c r="BN138" s="4">
        <v>5.8</v>
      </c>
      <c r="BO138" s="4">
        <v>2.9</v>
      </c>
      <c r="BP138" s="4">
        <v>4.9000000000000004</v>
      </c>
      <c r="BQ138" s="4">
        <v>8.6</v>
      </c>
      <c r="BR138" s="3">
        <v>32</v>
      </c>
      <c r="BS138" s="4">
        <v>27.7</v>
      </c>
      <c r="BT138" s="4">
        <v>5.0999999999999996</v>
      </c>
      <c r="BU138" s="3">
        <v>32</v>
      </c>
      <c r="BV138" s="4">
        <v>33.6</v>
      </c>
      <c r="BW138" s="4">
        <v>14.1</v>
      </c>
      <c r="BX138" s="4">
        <v>26.2</v>
      </c>
      <c r="BY138" s="4">
        <v>23.5</v>
      </c>
      <c r="BZ138" s="3">
        <v>23</v>
      </c>
      <c r="CA138" s="4">
        <v>19.899999999999999</v>
      </c>
      <c r="CB138" s="4">
        <v>29.2</v>
      </c>
      <c r="CC138" s="4">
        <v>30.8</v>
      </c>
      <c r="CD138" s="4">
        <v>31.5</v>
      </c>
      <c r="CE138" s="3">
        <v>23</v>
      </c>
      <c r="CF138" s="4">
        <v>34.700000000000003</v>
      </c>
      <c r="CG138" s="4">
        <v>7.8</v>
      </c>
      <c r="CH138" s="4">
        <v>28.8</v>
      </c>
      <c r="CI138" s="4">
        <v>14.6</v>
      </c>
      <c r="CJ138" s="4">
        <v>38.299999999999997</v>
      </c>
      <c r="CK138" s="4">
        <v>1.7</v>
      </c>
      <c r="CL138" s="4">
        <v>14.3</v>
      </c>
      <c r="CM138" s="4">
        <v>19.899999999999999</v>
      </c>
      <c r="CN138" s="4">
        <v>16.7</v>
      </c>
      <c r="CO138" s="4">
        <v>29.5</v>
      </c>
      <c r="CP138" s="4">
        <v>14.8</v>
      </c>
      <c r="CQ138" s="4">
        <v>31.5</v>
      </c>
      <c r="CR138" s="4">
        <v>25.9</v>
      </c>
      <c r="CS138" s="4">
        <v>29.4</v>
      </c>
    </row>
    <row r="139" spans="1:97" x14ac:dyDescent="0.35">
      <c r="A139" s="1">
        <v>138</v>
      </c>
      <c r="B139" s="4">
        <v>13.8</v>
      </c>
      <c r="C139" s="4">
        <v>21.3</v>
      </c>
      <c r="D139" s="4">
        <v>14.4</v>
      </c>
      <c r="E139" s="4">
        <v>10.6</v>
      </c>
      <c r="F139" s="4">
        <v>13.5</v>
      </c>
      <c r="G139" s="4">
        <v>15.2</v>
      </c>
      <c r="H139" s="4">
        <v>16.8</v>
      </c>
      <c r="I139" s="4">
        <v>19.3</v>
      </c>
      <c r="J139" s="4">
        <v>14.8</v>
      </c>
      <c r="K139" s="4">
        <v>18.2</v>
      </c>
      <c r="L139" s="4">
        <v>20.3</v>
      </c>
      <c r="M139" s="4">
        <v>25.5</v>
      </c>
      <c r="N139" s="4">
        <v>27.3</v>
      </c>
      <c r="O139" s="3">
        <v>28</v>
      </c>
      <c r="P139" s="4">
        <v>25.1</v>
      </c>
      <c r="Q139" s="4">
        <v>22.8</v>
      </c>
      <c r="R139" s="4">
        <v>16.899999999999999</v>
      </c>
      <c r="S139" s="3">
        <v>12</v>
      </c>
      <c r="T139" s="4">
        <v>18.2</v>
      </c>
      <c r="U139" s="4">
        <v>16.3</v>
      </c>
      <c r="V139" s="4">
        <v>20.7</v>
      </c>
      <c r="W139" s="4">
        <v>17.5</v>
      </c>
      <c r="X139" s="4">
        <v>7.9</v>
      </c>
      <c r="Y139" s="4">
        <v>12.8</v>
      </c>
      <c r="Z139" s="4">
        <v>19.399999999999999</v>
      </c>
      <c r="AA139" s="4">
        <v>8.9</v>
      </c>
      <c r="AB139" s="4">
        <v>24.7</v>
      </c>
      <c r="AC139" s="3">
        <v>22</v>
      </c>
      <c r="AD139" s="4">
        <v>13.1</v>
      </c>
      <c r="AE139" s="4">
        <v>5.2</v>
      </c>
      <c r="AF139" s="4">
        <v>33.299999999999997</v>
      </c>
      <c r="AG139" s="4">
        <v>18.7</v>
      </c>
      <c r="AH139" s="4">
        <v>28.7</v>
      </c>
      <c r="AI139" s="3">
        <v>10</v>
      </c>
      <c r="AJ139" s="4">
        <v>2.9</v>
      </c>
      <c r="AK139" s="4">
        <v>29.3</v>
      </c>
      <c r="AL139" s="3">
        <v>24</v>
      </c>
      <c r="AM139" s="3">
        <v>27</v>
      </c>
      <c r="AN139" s="4">
        <v>15.9</v>
      </c>
      <c r="AO139" s="4">
        <v>14.2</v>
      </c>
      <c r="AP139" s="4">
        <v>2.5</v>
      </c>
      <c r="AQ139" s="4">
        <v>9.1999999999999993</v>
      </c>
      <c r="AR139" s="4">
        <v>42.8</v>
      </c>
      <c r="AS139" s="4">
        <v>14.7</v>
      </c>
      <c r="AT139" s="4">
        <v>9.5</v>
      </c>
      <c r="AU139" s="4">
        <v>15.1</v>
      </c>
      <c r="AV139" s="4">
        <v>24.1</v>
      </c>
      <c r="AW139" s="4">
        <v>29.3</v>
      </c>
      <c r="AX139" s="4">
        <v>28.6</v>
      </c>
      <c r="AY139" s="4">
        <v>17.5</v>
      </c>
      <c r="AZ139" s="4">
        <v>13.5</v>
      </c>
      <c r="BA139" s="3">
        <v>15</v>
      </c>
      <c r="BB139" s="4">
        <v>11.9</v>
      </c>
      <c r="BC139" s="4">
        <v>8.4</v>
      </c>
      <c r="BD139" s="4">
        <v>7.7</v>
      </c>
      <c r="BE139" s="4">
        <v>39.1</v>
      </c>
      <c r="BF139" s="4">
        <v>33.9</v>
      </c>
      <c r="BG139" s="4">
        <v>26.3</v>
      </c>
      <c r="BH139" s="4">
        <v>22.7</v>
      </c>
      <c r="BI139" s="4">
        <v>33.9</v>
      </c>
      <c r="BJ139" s="4">
        <v>4.9000000000000004</v>
      </c>
      <c r="BK139" s="4">
        <v>17.2</v>
      </c>
      <c r="BL139" s="4">
        <v>19.2</v>
      </c>
      <c r="BM139" s="4">
        <v>22.2</v>
      </c>
      <c r="BN139" s="4">
        <v>24.2</v>
      </c>
      <c r="BO139" s="3">
        <v>25</v>
      </c>
      <c r="BP139" s="4">
        <v>24.1</v>
      </c>
      <c r="BQ139" s="4">
        <v>22.9</v>
      </c>
      <c r="BR139" s="4">
        <v>7.7</v>
      </c>
      <c r="BS139" s="4">
        <v>1.8</v>
      </c>
      <c r="BT139" s="4">
        <v>29.5</v>
      </c>
      <c r="BU139" s="3">
        <v>5</v>
      </c>
      <c r="BV139" s="4">
        <v>25.3</v>
      </c>
      <c r="BW139" s="4">
        <v>22.4</v>
      </c>
      <c r="BX139" s="4">
        <v>5.4</v>
      </c>
      <c r="BY139" s="3">
        <v>27</v>
      </c>
      <c r="BZ139" s="4">
        <v>9.1999999999999993</v>
      </c>
      <c r="CA139" s="4">
        <v>11.1</v>
      </c>
      <c r="CB139" s="4">
        <v>7.7</v>
      </c>
      <c r="CC139" s="4">
        <v>10.7</v>
      </c>
      <c r="CD139" s="4">
        <v>6.6</v>
      </c>
      <c r="CE139" s="4">
        <v>15.8</v>
      </c>
      <c r="CF139" s="4">
        <v>11.9</v>
      </c>
      <c r="CG139" s="4">
        <v>21.2</v>
      </c>
      <c r="CH139" s="4">
        <v>20.6</v>
      </c>
      <c r="CI139" s="4">
        <v>20.7</v>
      </c>
      <c r="CJ139" s="4">
        <v>27.8</v>
      </c>
      <c r="CK139" s="4">
        <v>30.9</v>
      </c>
      <c r="CL139" s="4">
        <v>19.600000000000001</v>
      </c>
      <c r="CM139" s="4">
        <v>19.3</v>
      </c>
      <c r="CN139" s="4">
        <v>23.1</v>
      </c>
      <c r="CO139" s="4">
        <v>15.7</v>
      </c>
      <c r="CP139" s="4">
        <v>21.2</v>
      </c>
      <c r="CQ139" s="4">
        <v>9.6999999999999993</v>
      </c>
      <c r="CR139" s="4">
        <v>10.4</v>
      </c>
      <c r="CS139" s="4">
        <v>3.5</v>
      </c>
    </row>
    <row r="140" spans="1:97" x14ac:dyDescent="0.35">
      <c r="A140" s="1">
        <v>139</v>
      </c>
      <c r="B140" s="4">
        <v>27.2</v>
      </c>
      <c r="C140" s="4">
        <v>25.9</v>
      </c>
      <c r="D140" s="4">
        <v>28.8</v>
      </c>
      <c r="E140" s="4">
        <v>31.8</v>
      </c>
      <c r="F140" s="4">
        <v>28.6</v>
      </c>
      <c r="G140" s="4">
        <v>29.5</v>
      </c>
      <c r="H140" s="4">
        <v>31.3</v>
      </c>
      <c r="I140" s="4">
        <v>27.9</v>
      </c>
      <c r="J140" s="3">
        <v>26</v>
      </c>
      <c r="K140" s="4">
        <v>24.6</v>
      </c>
      <c r="L140" s="4">
        <v>21.8</v>
      </c>
      <c r="M140" s="4">
        <v>20.3</v>
      </c>
      <c r="N140" s="4">
        <v>44.8</v>
      </c>
      <c r="O140" s="4">
        <v>14.2</v>
      </c>
      <c r="P140" s="4">
        <v>27.4</v>
      </c>
      <c r="Q140" s="4">
        <v>20.6</v>
      </c>
      <c r="R140" s="4">
        <v>31.9</v>
      </c>
      <c r="S140" s="4">
        <v>29.7</v>
      </c>
      <c r="T140" s="4">
        <v>23.1</v>
      </c>
      <c r="U140" s="4">
        <v>28.4</v>
      </c>
      <c r="V140" s="4">
        <v>29.7</v>
      </c>
      <c r="W140" s="4">
        <v>24.1</v>
      </c>
      <c r="X140" s="4">
        <v>36.5</v>
      </c>
      <c r="Y140" s="4">
        <v>31.1</v>
      </c>
      <c r="Z140" s="4">
        <v>25.3</v>
      </c>
      <c r="AA140" s="3">
        <v>34</v>
      </c>
      <c r="AB140" s="4">
        <v>24.8</v>
      </c>
      <c r="AC140" s="4">
        <v>20.5</v>
      </c>
      <c r="AD140" s="4">
        <v>31.2</v>
      </c>
      <c r="AE140" s="4">
        <v>41.5</v>
      </c>
      <c r="AF140" s="4">
        <v>35.799999999999997</v>
      </c>
      <c r="AG140" s="3">
        <v>26</v>
      </c>
      <c r="AH140" s="4">
        <v>21.6</v>
      </c>
      <c r="AI140" s="4">
        <v>36.5</v>
      </c>
      <c r="AJ140" s="4">
        <v>38.200000000000003</v>
      </c>
      <c r="AK140" s="4">
        <v>33.5</v>
      </c>
      <c r="AL140" s="4">
        <v>37.200000000000003</v>
      </c>
      <c r="AM140" s="4">
        <v>34.5</v>
      </c>
      <c r="AN140" s="4">
        <v>39.6</v>
      </c>
      <c r="AO140" s="3">
        <v>44</v>
      </c>
      <c r="AP140" s="4">
        <v>42.3</v>
      </c>
      <c r="AQ140" s="4">
        <v>41.1</v>
      </c>
      <c r="AR140" s="4">
        <v>24.5</v>
      </c>
      <c r="AS140" s="4">
        <v>33.200000000000003</v>
      </c>
      <c r="AT140" s="4">
        <v>31.6</v>
      </c>
      <c r="AU140" s="4">
        <v>35.9</v>
      </c>
      <c r="AV140" s="4">
        <v>31.4</v>
      </c>
      <c r="AW140" s="4">
        <v>19.2</v>
      </c>
      <c r="AX140" s="4">
        <v>26.3</v>
      </c>
      <c r="AY140" s="4">
        <v>29.8</v>
      </c>
      <c r="AZ140" s="4">
        <v>39.9</v>
      </c>
      <c r="BA140" s="4">
        <v>29.8</v>
      </c>
      <c r="BB140" s="4">
        <v>34.6</v>
      </c>
      <c r="BC140" s="3">
        <v>35</v>
      </c>
      <c r="BD140" s="4">
        <v>37.200000000000003</v>
      </c>
      <c r="BE140" s="4">
        <v>18.3</v>
      </c>
      <c r="BF140" s="4">
        <v>18.3</v>
      </c>
      <c r="BG140" s="4">
        <v>36.700000000000003</v>
      </c>
      <c r="BH140" s="4">
        <v>25.4</v>
      </c>
      <c r="BI140" s="4">
        <v>18.8</v>
      </c>
      <c r="BJ140" s="3">
        <v>38</v>
      </c>
      <c r="BK140" s="4">
        <v>42.5</v>
      </c>
      <c r="BL140" s="4">
        <v>47.3</v>
      </c>
      <c r="BM140" s="4">
        <v>45.2</v>
      </c>
      <c r="BN140" s="4">
        <v>39.9</v>
      </c>
      <c r="BO140" s="3">
        <v>46</v>
      </c>
      <c r="BP140" s="4">
        <v>47.9</v>
      </c>
      <c r="BQ140" s="4">
        <v>48.2</v>
      </c>
      <c r="BR140" s="4">
        <v>39.1</v>
      </c>
      <c r="BS140" s="4">
        <v>42.2</v>
      </c>
      <c r="BT140" s="4">
        <v>40.5</v>
      </c>
      <c r="BU140" s="4">
        <v>38.6</v>
      </c>
      <c r="BV140" s="4">
        <v>26.7</v>
      </c>
      <c r="BW140" s="4">
        <v>31.4</v>
      </c>
      <c r="BX140" s="4">
        <v>44.5</v>
      </c>
      <c r="BY140" s="4">
        <v>24.7</v>
      </c>
      <c r="BZ140" s="4">
        <v>41.3</v>
      </c>
      <c r="CA140" s="4">
        <v>38.200000000000003</v>
      </c>
      <c r="CB140" s="4">
        <v>34.799999999999997</v>
      </c>
      <c r="CC140" s="4">
        <v>49.7</v>
      </c>
      <c r="CD140" s="4">
        <v>45.6</v>
      </c>
      <c r="CE140" s="4">
        <v>47.6</v>
      </c>
      <c r="CF140" s="4">
        <v>37.4</v>
      </c>
      <c r="CG140" s="4">
        <v>39.299999999999997</v>
      </c>
      <c r="CH140" s="4">
        <v>23.4</v>
      </c>
      <c r="CI140" s="3">
        <v>35</v>
      </c>
      <c r="CJ140" s="4">
        <v>24.9</v>
      </c>
      <c r="CK140" s="4">
        <v>43.5</v>
      </c>
      <c r="CL140" s="4">
        <v>34.4</v>
      </c>
      <c r="CM140" s="4">
        <v>34.1</v>
      </c>
      <c r="CN140" s="4">
        <v>29.4</v>
      </c>
      <c r="CO140" s="4">
        <v>47.8</v>
      </c>
      <c r="CP140" s="4">
        <v>49.4</v>
      </c>
      <c r="CQ140" s="4">
        <v>34.299999999999997</v>
      </c>
      <c r="CR140" s="4">
        <v>30.6</v>
      </c>
      <c r="CS140" s="4">
        <v>43.9</v>
      </c>
    </row>
    <row r="141" spans="1:97" x14ac:dyDescent="0.35">
      <c r="A141" s="1">
        <v>140</v>
      </c>
      <c r="B141" s="4">
        <v>34.4</v>
      </c>
      <c r="C141" s="4">
        <v>36.299999999999997</v>
      </c>
      <c r="D141" s="3">
        <v>35</v>
      </c>
      <c r="E141" s="4">
        <v>31.2</v>
      </c>
      <c r="F141" s="3">
        <v>34</v>
      </c>
      <c r="G141" s="4">
        <v>34.200000000000003</v>
      </c>
      <c r="H141" s="4">
        <v>35.799999999999997</v>
      </c>
      <c r="I141" s="4">
        <v>38.299999999999997</v>
      </c>
      <c r="J141" s="4">
        <v>35.299999999999997</v>
      </c>
      <c r="K141" s="4">
        <v>38.799999999999997</v>
      </c>
      <c r="L141" s="4">
        <v>40.9</v>
      </c>
      <c r="M141" s="4">
        <v>46.1</v>
      </c>
      <c r="N141" s="3">
        <v>50</v>
      </c>
      <c r="O141" s="4">
        <v>48.6</v>
      </c>
      <c r="P141" s="4">
        <v>45.6</v>
      </c>
      <c r="Q141" s="4">
        <v>43.4</v>
      </c>
      <c r="R141" s="3">
        <v>36</v>
      </c>
      <c r="S141" s="4">
        <v>32.6</v>
      </c>
      <c r="T141" s="4">
        <v>38.799999999999997</v>
      </c>
      <c r="U141" s="4">
        <v>36.9</v>
      </c>
      <c r="V141" s="4">
        <v>39.799999999999997</v>
      </c>
      <c r="W141" s="4">
        <v>38.1</v>
      </c>
      <c r="X141" s="4">
        <v>30.6</v>
      </c>
      <c r="Y141" s="3">
        <v>31</v>
      </c>
      <c r="Z141" s="3">
        <v>40</v>
      </c>
      <c r="AA141" s="4">
        <v>29.4</v>
      </c>
      <c r="AB141" s="4">
        <v>45.2</v>
      </c>
      <c r="AC141" s="4">
        <v>42.6</v>
      </c>
      <c r="AD141" s="4">
        <v>33.200000000000003</v>
      </c>
      <c r="AE141" s="4">
        <v>20.9</v>
      </c>
      <c r="AF141" s="4">
        <v>54.8</v>
      </c>
      <c r="AG141" s="4">
        <v>39.299999999999997</v>
      </c>
      <c r="AH141" s="4">
        <v>44.6</v>
      </c>
      <c r="AI141" s="4">
        <v>25.9</v>
      </c>
      <c r="AJ141" s="4">
        <v>24.1</v>
      </c>
      <c r="AK141" s="3">
        <v>45</v>
      </c>
      <c r="AL141" s="4">
        <v>46.7</v>
      </c>
      <c r="AM141" s="4">
        <v>47.6</v>
      </c>
      <c r="AN141" s="4">
        <v>38.6</v>
      </c>
      <c r="AO141" s="4">
        <v>36.9</v>
      </c>
      <c r="AP141" s="4">
        <v>25.5</v>
      </c>
      <c r="AQ141" s="4">
        <v>31.9</v>
      </c>
      <c r="AR141" s="4">
        <v>54.8</v>
      </c>
      <c r="AS141" s="4">
        <v>30.6</v>
      </c>
      <c r="AT141" s="4">
        <v>30.1</v>
      </c>
      <c r="AU141" s="3">
        <v>31</v>
      </c>
      <c r="AV141" s="3">
        <v>40</v>
      </c>
      <c r="AW141" s="4">
        <v>49.9</v>
      </c>
      <c r="AX141" s="4">
        <v>49.2</v>
      </c>
      <c r="AY141" s="4">
        <v>36.799999999999997</v>
      </c>
      <c r="AZ141" s="4">
        <v>29.4</v>
      </c>
      <c r="BA141" s="4">
        <v>35.5</v>
      </c>
      <c r="BB141" s="4">
        <v>34.6</v>
      </c>
      <c r="BC141" s="3">
        <v>29</v>
      </c>
      <c r="BD141" s="4">
        <v>28.4</v>
      </c>
      <c r="BE141" s="3">
        <v>55</v>
      </c>
      <c r="BF141" s="4">
        <v>49.8</v>
      </c>
      <c r="BG141" s="3">
        <v>49</v>
      </c>
      <c r="BH141" s="4">
        <v>42.5</v>
      </c>
      <c r="BI141" s="4">
        <v>49.8</v>
      </c>
      <c r="BJ141" s="4">
        <v>27.6</v>
      </c>
      <c r="BK141" s="4">
        <v>39.9</v>
      </c>
      <c r="BL141" s="4">
        <v>41.9</v>
      </c>
      <c r="BM141" s="4">
        <v>44.9</v>
      </c>
      <c r="BN141" s="4">
        <v>46.9</v>
      </c>
      <c r="BO141" s="4">
        <v>47.7</v>
      </c>
      <c r="BP141" s="4">
        <v>46.8</v>
      </c>
      <c r="BQ141" s="4">
        <v>45.7</v>
      </c>
      <c r="BR141" s="4">
        <v>23.6</v>
      </c>
      <c r="BS141" s="4">
        <v>23.5</v>
      </c>
      <c r="BT141" s="4">
        <v>52.2</v>
      </c>
      <c r="BU141" s="3">
        <v>24</v>
      </c>
      <c r="BV141" s="4">
        <v>41.2</v>
      </c>
      <c r="BW141" s="4">
        <v>41.4</v>
      </c>
      <c r="BX141" s="4">
        <v>22.5</v>
      </c>
      <c r="BY141" s="4">
        <v>47.6</v>
      </c>
      <c r="BZ141" s="4">
        <v>28.3</v>
      </c>
      <c r="CA141" s="4">
        <v>33.799999999999997</v>
      </c>
      <c r="CB141" s="4">
        <v>28.3</v>
      </c>
      <c r="CC141" s="4">
        <v>19.8</v>
      </c>
      <c r="CD141" s="4">
        <v>21.7</v>
      </c>
      <c r="CE141" s="3">
        <v>28</v>
      </c>
      <c r="CF141" s="4">
        <v>27.8</v>
      </c>
      <c r="CG141" s="3">
        <v>44</v>
      </c>
      <c r="CH141" s="4">
        <v>41.2</v>
      </c>
      <c r="CI141" s="4">
        <v>39.799999999999997</v>
      </c>
      <c r="CJ141" s="4">
        <v>43.7</v>
      </c>
      <c r="CK141" s="4">
        <v>53.6</v>
      </c>
      <c r="CL141" s="4">
        <v>38.6</v>
      </c>
      <c r="CM141" s="4">
        <v>36.200000000000003</v>
      </c>
      <c r="CN141" s="4">
        <v>43.6</v>
      </c>
      <c r="CO141" s="4">
        <v>23.3</v>
      </c>
      <c r="CP141" s="4">
        <v>34.4</v>
      </c>
      <c r="CQ141" s="4">
        <v>25.9</v>
      </c>
      <c r="CR141" s="4">
        <v>30.9</v>
      </c>
      <c r="CS141" s="4">
        <v>21.9</v>
      </c>
    </row>
    <row r="142" spans="1:97" x14ac:dyDescent="0.35">
      <c r="A142" s="1">
        <v>141</v>
      </c>
      <c r="B142" s="4">
        <v>11.7</v>
      </c>
      <c r="C142" s="4">
        <v>14.8</v>
      </c>
      <c r="D142" s="3">
        <v>13</v>
      </c>
      <c r="E142" s="3">
        <v>16</v>
      </c>
      <c r="F142" s="4">
        <v>12.9</v>
      </c>
      <c r="G142" s="4">
        <v>16.8</v>
      </c>
      <c r="H142" s="4">
        <v>18.5</v>
      </c>
      <c r="I142" s="4">
        <v>15.1</v>
      </c>
      <c r="J142" s="4">
        <v>11.7</v>
      </c>
      <c r="K142" s="4">
        <v>8.6999999999999993</v>
      </c>
      <c r="L142" s="4">
        <v>5.4</v>
      </c>
      <c r="M142" s="4">
        <v>13.2</v>
      </c>
      <c r="N142" s="4">
        <v>32.6</v>
      </c>
      <c r="O142" s="4">
        <v>11.9</v>
      </c>
      <c r="P142" s="4">
        <v>16.399999999999999</v>
      </c>
      <c r="Q142" s="4">
        <v>2.6</v>
      </c>
      <c r="R142" s="4">
        <v>20.9</v>
      </c>
      <c r="S142" s="3">
        <v>15</v>
      </c>
      <c r="T142" s="3">
        <v>12</v>
      </c>
      <c r="U142" s="3">
        <v>12</v>
      </c>
      <c r="V142" s="4">
        <v>18.7</v>
      </c>
      <c r="W142" s="4">
        <v>7.3</v>
      </c>
      <c r="X142" s="4">
        <v>23.7</v>
      </c>
      <c r="Y142" s="4">
        <v>14.7</v>
      </c>
      <c r="Z142" s="4">
        <v>14.3</v>
      </c>
      <c r="AA142" s="4">
        <v>18.2</v>
      </c>
      <c r="AB142" s="4">
        <v>13.8</v>
      </c>
      <c r="AC142" s="4">
        <v>8.9</v>
      </c>
      <c r="AD142" s="4">
        <v>14.8</v>
      </c>
      <c r="AE142" s="4">
        <v>25.7</v>
      </c>
      <c r="AF142" s="4">
        <v>30.9</v>
      </c>
      <c r="AG142" s="4">
        <v>9.6</v>
      </c>
      <c r="AH142" s="4">
        <v>5.3</v>
      </c>
      <c r="AI142" s="4">
        <v>20.100000000000001</v>
      </c>
      <c r="AJ142" s="4">
        <v>22.4</v>
      </c>
      <c r="AK142" s="4">
        <v>22.5</v>
      </c>
      <c r="AL142" s="4">
        <v>26.2</v>
      </c>
      <c r="AM142" s="4">
        <v>22.4</v>
      </c>
      <c r="AN142" s="4">
        <v>28.6</v>
      </c>
      <c r="AO142" s="3">
        <v>33</v>
      </c>
      <c r="AP142" s="4">
        <v>25.1</v>
      </c>
      <c r="AQ142" s="4">
        <v>28.3</v>
      </c>
      <c r="AR142" s="4">
        <v>22.2</v>
      </c>
      <c r="AS142" s="4">
        <v>16.8</v>
      </c>
      <c r="AT142" s="4">
        <v>15.8</v>
      </c>
      <c r="AU142" s="4">
        <v>18.2</v>
      </c>
      <c r="AV142" s="4">
        <v>9.1999999999999993</v>
      </c>
      <c r="AW142" s="3">
        <v>17</v>
      </c>
      <c r="AX142" s="4">
        <v>17.7</v>
      </c>
      <c r="AY142" s="4">
        <v>13.4</v>
      </c>
      <c r="AZ142" s="4">
        <v>23.8</v>
      </c>
      <c r="BA142" s="4">
        <v>13.4</v>
      </c>
      <c r="BB142" s="4">
        <v>21.8</v>
      </c>
      <c r="BC142" s="4">
        <v>19.3</v>
      </c>
      <c r="BD142" s="4">
        <v>24.4</v>
      </c>
      <c r="BE142" s="3">
        <v>20</v>
      </c>
      <c r="BF142" s="4">
        <v>9.5</v>
      </c>
      <c r="BG142" s="4">
        <v>25.3</v>
      </c>
      <c r="BH142" s="4">
        <v>5.0999999999999996</v>
      </c>
      <c r="BI142" s="4">
        <v>10.8</v>
      </c>
      <c r="BJ142" s="4">
        <v>22.2</v>
      </c>
      <c r="BK142" s="4">
        <v>31.5</v>
      </c>
      <c r="BL142" s="4">
        <v>36.299999999999997</v>
      </c>
      <c r="BM142" s="4">
        <v>33.6</v>
      </c>
      <c r="BN142" s="3">
        <v>28</v>
      </c>
      <c r="BO142" s="4">
        <v>34.5</v>
      </c>
      <c r="BP142" s="4">
        <v>36.299999999999997</v>
      </c>
      <c r="BQ142" s="4">
        <v>36.6</v>
      </c>
      <c r="BR142" s="4">
        <v>22.7</v>
      </c>
      <c r="BS142" s="4">
        <v>26.4</v>
      </c>
      <c r="BT142" s="4">
        <v>29.6</v>
      </c>
      <c r="BU142" s="4">
        <v>22.8</v>
      </c>
      <c r="BV142" s="4">
        <v>6.3</v>
      </c>
      <c r="BW142" s="4">
        <v>20.399999999999999</v>
      </c>
      <c r="BX142" s="4">
        <v>29.7</v>
      </c>
      <c r="BY142" s="4">
        <v>15.1</v>
      </c>
      <c r="BZ142" s="4">
        <v>28.5</v>
      </c>
      <c r="CA142" s="4">
        <v>25.4</v>
      </c>
      <c r="CB142" s="4">
        <v>19.899999999999999</v>
      </c>
      <c r="CC142" s="4">
        <v>33.799999999999997</v>
      </c>
      <c r="CD142" s="4">
        <v>29.8</v>
      </c>
      <c r="CE142" s="4">
        <v>34.799999999999997</v>
      </c>
      <c r="CF142" s="3">
        <v>21</v>
      </c>
      <c r="CG142" s="4">
        <v>28.3</v>
      </c>
      <c r="CH142" s="3">
        <v>7</v>
      </c>
      <c r="CI142" s="3">
        <v>24</v>
      </c>
      <c r="CJ142" s="4">
        <v>8.6</v>
      </c>
      <c r="CK142" s="3">
        <v>32</v>
      </c>
      <c r="CL142" s="4">
        <v>23.4</v>
      </c>
      <c r="CM142" s="4">
        <v>23.1</v>
      </c>
      <c r="CN142" s="4">
        <v>18.399999999999999</v>
      </c>
      <c r="CO142" s="3">
        <v>35</v>
      </c>
      <c r="CP142" s="4">
        <v>38.4</v>
      </c>
      <c r="CQ142" s="4">
        <v>17.899999999999999</v>
      </c>
      <c r="CR142" s="4">
        <v>14.8</v>
      </c>
      <c r="CS142" s="4">
        <v>28.1</v>
      </c>
    </row>
    <row r="143" spans="1:97" x14ac:dyDescent="0.35">
      <c r="A143" s="1">
        <v>142</v>
      </c>
      <c r="B143" s="4">
        <v>12.2</v>
      </c>
      <c r="C143" s="4">
        <v>13.4</v>
      </c>
      <c r="D143" s="4">
        <v>15.2</v>
      </c>
      <c r="E143" s="3">
        <v>12</v>
      </c>
      <c r="F143" s="4">
        <v>14.9</v>
      </c>
      <c r="G143" s="4">
        <v>7.3</v>
      </c>
      <c r="H143" s="4">
        <v>5.7</v>
      </c>
      <c r="I143" s="4">
        <v>10.9</v>
      </c>
      <c r="J143" s="4">
        <v>13.6</v>
      </c>
      <c r="K143" s="3">
        <v>15</v>
      </c>
      <c r="L143" s="3">
        <v>22</v>
      </c>
      <c r="M143" s="4">
        <v>21.5</v>
      </c>
      <c r="N143" s="3">
        <v>12</v>
      </c>
      <c r="O143" s="3">
        <v>24</v>
      </c>
      <c r="P143" s="4">
        <v>17.3</v>
      </c>
      <c r="Q143" s="4">
        <v>21.9</v>
      </c>
      <c r="R143" s="4">
        <v>3.7</v>
      </c>
      <c r="S143" s="4">
        <v>9.6</v>
      </c>
      <c r="T143" s="4">
        <v>14.2</v>
      </c>
      <c r="U143" s="4">
        <v>17.2</v>
      </c>
      <c r="V143" s="3">
        <v>7</v>
      </c>
      <c r="W143" s="4">
        <v>16.7</v>
      </c>
      <c r="X143" s="4">
        <v>9.9</v>
      </c>
      <c r="Y143" s="4">
        <v>14.5</v>
      </c>
      <c r="Z143" s="4">
        <v>13.2</v>
      </c>
      <c r="AA143" s="4">
        <v>8.8000000000000007</v>
      </c>
      <c r="AB143" s="4">
        <v>16.899999999999999</v>
      </c>
      <c r="AC143" s="4">
        <v>17.899999999999999</v>
      </c>
      <c r="AD143" s="4">
        <v>14.5</v>
      </c>
      <c r="AE143" s="3">
        <v>18</v>
      </c>
      <c r="AF143" s="3">
        <v>19</v>
      </c>
      <c r="AG143" s="4">
        <v>20.5</v>
      </c>
      <c r="AH143" s="4">
        <v>28.7</v>
      </c>
      <c r="AI143" s="4">
        <v>16.399999999999999</v>
      </c>
      <c r="AJ143" s="4">
        <v>14.6</v>
      </c>
      <c r="AK143" s="4">
        <v>8.8000000000000007</v>
      </c>
      <c r="AL143" s="4">
        <v>8.9</v>
      </c>
      <c r="AM143" s="4">
        <v>18.899999999999999</v>
      </c>
      <c r="AN143" s="4">
        <v>4.7</v>
      </c>
      <c r="AO143" s="4">
        <v>9.1</v>
      </c>
      <c r="AP143" s="4">
        <v>16.2</v>
      </c>
      <c r="AQ143" s="4">
        <v>11.1</v>
      </c>
      <c r="AR143" s="4">
        <v>28.4</v>
      </c>
      <c r="AS143" s="4">
        <v>17.7</v>
      </c>
      <c r="AT143" s="4">
        <v>10.9</v>
      </c>
      <c r="AU143" s="4">
        <v>24.1</v>
      </c>
      <c r="AV143" s="4">
        <v>25.3</v>
      </c>
      <c r="AW143" s="4">
        <v>25.4</v>
      </c>
      <c r="AX143" s="4">
        <v>20.8</v>
      </c>
      <c r="AY143" s="4">
        <v>19.3</v>
      </c>
      <c r="AZ143" s="4">
        <v>20.2</v>
      </c>
      <c r="BA143" s="4">
        <v>16.7</v>
      </c>
      <c r="BB143" s="4">
        <v>3.9</v>
      </c>
      <c r="BC143" s="4">
        <v>9.1</v>
      </c>
      <c r="BD143" s="4">
        <v>10.7</v>
      </c>
      <c r="BE143" s="4">
        <v>38.5</v>
      </c>
      <c r="BF143" s="4">
        <v>33.799999999999997</v>
      </c>
      <c r="BG143" s="4">
        <v>12.2</v>
      </c>
      <c r="BH143" s="4">
        <v>21.8</v>
      </c>
      <c r="BI143" s="4">
        <v>33.299999999999997</v>
      </c>
      <c r="BJ143" s="4">
        <v>12.3</v>
      </c>
      <c r="BK143" s="4">
        <v>7.7</v>
      </c>
      <c r="BL143" s="4">
        <v>12.5</v>
      </c>
      <c r="BM143" s="4">
        <v>10.1</v>
      </c>
      <c r="BN143" s="4">
        <v>12.9</v>
      </c>
      <c r="BO143" s="4">
        <v>12.5</v>
      </c>
      <c r="BP143" s="3">
        <v>17</v>
      </c>
      <c r="BQ143" s="4">
        <v>15.8</v>
      </c>
      <c r="BR143" s="4">
        <v>20.399999999999999</v>
      </c>
      <c r="BS143" s="4">
        <v>19.8</v>
      </c>
      <c r="BT143" s="4">
        <v>15.4</v>
      </c>
      <c r="BU143" s="3">
        <v>15</v>
      </c>
      <c r="BV143" s="4">
        <v>24.7</v>
      </c>
      <c r="BW143" s="4">
        <v>6.8</v>
      </c>
      <c r="BX143" s="3">
        <v>18</v>
      </c>
      <c r="BY143" s="4">
        <v>19.7</v>
      </c>
      <c r="BZ143" s="4">
        <v>14.8</v>
      </c>
      <c r="CA143" s="4">
        <v>4.7</v>
      </c>
      <c r="CB143" s="4">
        <v>12.1</v>
      </c>
      <c r="CC143" s="4">
        <v>22.6</v>
      </c>
      <c r="CD143" s="3">
        <v>22</v>
      </c>
      <c r="CE143" s="4">
        <v>15.1</v>
      </c>
      <c r="CF143" s="4">
        <v>17.7</v>
      </c>
      <c r="CG143" s="4">
        <v>6.1</v>
      </c>
      <c r="CH143" s="4">
        <v>22.4</v>
      </c>
      <c r="CI143" s="4">
        <v>4.4000000000000004</v>
      </c>
      <c r="CJ143" s="4">
        <v>29.4</v>
      </c>
      <c r="CK143" s="4">
        <v>16.899999999999999</v>
      </c>
      <c r="CL143" s="4">
        <v>3.4</v>
      </c>
      <c r="CM143" s="4">
        <v>1.8</v>
      </c>
      <c r="CN143" s="4">
        <v>15.2</v>
      </c>
      <c r="CO143" s="4">
        <v>21.3</v>
      </c>
      <c r="CP143" s="4">
        <v>14.5</v>
      </c>
      <c r="CQ143" s="4">
        <v>14.4</v>
      </c>
      <c r="CR143" s="4">
        <v>11.8</v>
      </c>
      <c r="CS143" s="4">
        <v>21.5</v>
      </c>
    </row>
    <row r="144" spans="1:97" x14ac:dyDescent="0.35">
      <c r="A144" s="1">
        <v>143</v>
      </c>
      <c r="B144" s="4">
        <v>20.100000000000001</v>
      </c>
      <c r="C144" s="4">
        <v>21.9</v>
      </c>
      <c r="D144" s="4">
        <v>19.8</v>
      </c>
      <c r="E144" s="4">
        <v>22.5</v>
      </c>
      <c r="F144" s="4">
        <v>19.899999999999999</v>
      </c>
      <c r="G144" s="4">
        <v>25.1</v>
      </c>
      <c r="H144" s="4">
        <v>26.8</v>
      </c>
      <c r="I144" s="4">
        <v>23.5</v>
      </c>
      <c r="J144" s="4">
        <v>20.100000000000001</v>
      </c>
      <c r="K144" s="4">
        <v>20.399999999999999</v>
      </c>
      <c r="L144" s="4">
        <v>18.100000000000001</v>
      </c>
      <c r="M144" s="4">
        <v>26.3</v>
      </c>
      <c r="N144" s="4">
        <v>40.5</v>
      </c>
      <c r="O144" s="3">
        <v>22</v>
      </c>
      <c r="P144" s="4">
        <v>29.4</v>
      </c>
      <c r="Q144" s="4">
        <v>10.8</v>
      </c>
      <c r="R144" s="4">
        <v>28.7</v>
      </c>
      <c r="S144" s="4">
        <v>22.2</v>
      </c>
      <c r="T144" s="4">
        <v>23.5</v>
      </c>
      <c r="U144" s="4">
        <v>16.7</v>
      </c>
      <c r="V144" s="4">
        <v>26.6</v>
      </c>
      <c r="W144" s="4">
        <v>17.7</v>
      </c>
      <c r="X144" s="4">
        <v>30.9</v>
      </c>
      <c r="Y144" s="4">
        <v>17.600000000000001</v>
      </c>
      <c r="Z144" s="4">
        <v>24.8</v>
      </c>
      <c r="AA144" s="4">
        <v>24.7</v>
      </c>
      <c r="AB144" s="4">
        <v>26.8</v>
      </c>
      <c r="AC144" s="4">
        <v>21.9</v>
      </c>
      <c r="AD144" s="4">
        <v>17.899999999999999</v>
      </c>
      <c r="AE144" s="4">
        <v>20.2</v>
      </c>
      <c r="AF144" s="4">
        <v>40.5</v>
      </c>
      <c r="AG144" s="4">
        <v>9.6999999999999993</v>
      </c>
      <c r="AH144" s="4">
        <v>9.1999999999999993</v>
      </c>
      <c r="AI144" s="4">
        <v>17.899999999999999</v>
      </c>
      <c r="AJ144" s="4">
        <v>24.3</v>
      </c>
      <c r="AK144" s="4">
        <v>31.8</v>
      </c>
      <c r="AL144" s="4">
        <v>34.1</v>
      </c>
      <c r="AM144" s="4">
        <v>32.4</v>
      </c>
      <c r="AN144" s="4">
        <v>34.6</v>
      </c>
      <c r="AO144" s="4">
        <v>37.1</v>
      </c>
      <c r="AP144" s="4">
        <v>25.8</v>
      </c>
      <c r="AQ144" s="4">
        <v>32.200000000000003</v>
      </c>
      <c r="AR144" s="4">
        <v>32.200000000000003</v>
      </c>
      <c r="AS144" s="4">
        <v>14.7</v>
      </c>
      <c r="AT144" s="4">
        <v>22.3</v>
      </c>
      <c r="AU144" s="4">
        <v>11.5</v>
      </c>
      <c r="AV144" s="4">
        <v>5.9</v>
      </c>
      <c r="AW144" s="3">
        <v>27</v>
      </c>
      <c r="AX144" s="4">
        <v>34.1</v>
      </c>
      <c r="AY144" s="4">
        <v>13.5</v>
      </c>
      <c r="AZ144" s="4">
        <v>15.5</v>
      </c>
      <c r="BA144" s="4">
        <v>16.3</v>
      </c>
      <c r="BB144" s="4">
        <v>28.8</v>
      </c>
      <c r="BC144" s="4">
        <v>24.7</v>
      </c>
      <c r="BD144" s="4">
        <v>28.6</v>
      </c>
      <c r="BE144" s="4">
        <v>19.7</v>
      </c>
      <c r="BF144" s="4">
        <v>14.4</v>
      </c>
      <c r="BG144" s="3">
        <v>35</v>
      </c>
      <c r="BH144" s="4">
        <v>7.2</v>
      </c>
      <c r="BI144" s="4">
        <v>14.4</v>
      </c>
      <c r="BJ144" s="4">
        <v>27.9</v>
      </c>
      <c r="BK144" s="4">
        <v>40.1</v>
      </c>
      <c r="BL144" s="4">
        <v>42.1</v>
      </c>
      <c r="BM144" s="4">
        <v>45.2</v>
      </c>
      <c r="BN144" s="4">
        <v>35.9</v>
      </c>
      <c r="BO144" s="4">
        <v>42.4</v>
      </c>
      <c r="BP144" s="4">
        <v>47.1</v>
      </c>
      <c r="BQ144" s="4">
        <v>45.9</v>
      </c>
      <c r="BR144" s="4">
        <v>19.899999999999999</v>
      </c>
      <c r="BS144" s="4">
        <v>25.1</v>
      </c>
      <c r="BT144" s="4">
        <v>39.200000000000003</v>
      </c>
      <c r="BU144" s="4">
        <v>24.3</v>
      </c>
      <c r="BV144" s="4">
        <v>5.8</v>
      </c>
      <c r="BW144" s="4">
        <v>28.2</v>
      </c>
      <c r="BX144" s="4">
        <v>31.2</v>
      </c>
      <c r="BY144" s="4">
        <v>28.2</v>
      </c>
      <c r="BZ144" s="4">
        <v>32.200000000000003</v>
      </c>
      <c r="CA144" s="4">
        <v>34.1</v>
      </c>
      <c r="CB144" s="4">
        <v>22.8</v>
      </c>
      <c r="CC144" s="4">
        <v>35.299999999999997</v>
      </c>
      <c r="CD144" s="4">
        <v>31.3</v>
      </c>
      <c r="CE144" s="4">
        <v>38.700000000000003</v>
      </c>
      <c r="CF144" s="4">
        <v>16.100000000000001</v>
      </c>
      <c r="CG144" s="4">
        <v>36.1</v>
      </c>
      <c r="CH144" s="4">
        <v>9.4</v>
      </c>
      <c r="CI144" s="4">
        <v>31.8</v>
      </c>
      <c r="CJ144" s="4">
        <v>5.7</v>
      </c>
      <c r="CK144" s="4">
        <v>39.9</v>
      </c>
      <c r="CL144" s="4">
        <v>31.3</v>
      </c>
      <c r="CM144" s="4">
        <v>30.3</v>
      </c>
      <c r="CN144" s="4">
        <v>28.4</v>
      </c>
      <c r="CO144" s="4">
        <v>38.700000000000003</v>
      </c>
      <c r="CP144" s="4">
        <v>44.2</v>
      </c>
      <c r="CQ144" s="4">
        <v>20.8</v>
      </c>
      <c r="CR144" s="4">
        <v>21.3</v>
      </c>
      <c r="CS144" s="4">
        <v>23.3</v>
      </c>
    </row>
    <row r="145" spans="1:97" x14ac:dyDescent="0.35">
      <c r="A145" s="1">
        <v>144</v>
      </c>
      <c r="B145" s="3">
        <v>5</v>
      </c>
      <c r="C145" s="4">
        <v>3.7</v>
      </c>
      <c r="D145" s="4">
        <v>1.7</v>
      </c>
      <c r="E145" s="4">
        <v>7.6</v>
      </c>
      <c r="F145" s="4">
        <v>4.2</v>
      </c>
      <c r="G145" s="4">
        <v>10.1</v>
      </c>
      <c r="H145" s="4">
        <v>11.8</v>
      </c>
      <c r="I145" s="4">
        <v>8.5</v>
      </c>
      <c r="J145" s="3">
        <v>5</v>
      </c>
      <c r="K145" s="4">
        <v>4.5999999999999996</v>
      </c>
      <c r="L145" s="3">
        <v>6</v>
      </c>
      <c r="M145" s="4">
        <v>15.7</v>
      </c>
      <c r="N145" s="4">
        <v>25.5</v>
      </c>
      <c r="O145" s="4">
        <v>18.2</v>
      </c>
      <c r="P145" s="4">
        <v>15.2</v>
      </c>
      <c r="Q145" s="4">
        <v>9.3000000000000007</v>
      </c>
      <c r="R145" s="4">
        <v>13.7</v>
      </c>
      <c r="S145" s="4">
        <v>7.3</v>
      </c>
      <c r="T145" s="4">
        <v>5.5</v>
      </c>
      <c r="U145" s="4">
        <v>1.2</v>
      </c>
      <c r="V145" s="4">
        <v>11.6</v>
      </c>
      <c r="W145" s="4">
        <v>3.1</v>
      </c>
      <c r="X145" s="3">
        <v>17</v>
      </c>
      <c r="Y145" s="4">
        <v>7.3</v>
      </c>
      <c r="Z145" s="4">
        <v>9.6</v>
      </c>
      <c r="AA145" s="4">
        <v>9.8000000000000007</v>
      </c>
      <c r="AB145" s="4">
        <v>14.8</v>
      </c>
      <c r="AC145" s="4">
        <v>12.2</v>
      </c>
      <c r="AD145" s="4">
        <v>3.7</v>
      </c>
      <c r="AE145" s="4">
        <v>17.399999999999999</v>
      </c>
      <c r="AF145" s="4">
        <v>25.4</v>
      </c>
      <c r="AG145" s="4">
        <v>3.7</v>
      </c>
      <c r="AH145" s="4">
        <v>16.100000000000001</v>
      </c>
      <c r="AI145" s="4">
        <v>12.6</v>
      </c>
      <c r="AJ145" s="3">
        <v>14</v>
      </c>
      <c r="AK145" s="4">
        <v>16.8</v>
      </c>
      <c r="AL145" s="4">
        <v>19.100000000000001</v>
      </c>
      <c r="AM145" s="4">
        <v>17.2</v>
      </c>
      <c r="AN145" s="4">
        <v>20.8</v>
      </c>
      <c r="AO145" s="4">
        <v>26.6</v>
      </c>
      <c r="AP145" s="4">
        <v>16.8</v>
      </c>
      <c r="AQ145" s="4">
        <v>21.7</v>
      </c>
      <c r="AR145" s="4">
        <v>24.4</v>
      </c>
      <c r="AS145" s="4">
        <v>9.4</v>
      </c>
      <c r="AT145" s="4">
        <v>7.5</v>
      </c>
      <c r="AU145" s="4">
        <v>10.8</v>
      </c>
      <c r="AV145" s="4">
        <v>8.6</v>
      </c>
      <c r="AW145" s="4">
        <v>19.5</v>
      </c>
      <c r="AX145" s="4">
        <v>18.7</v>
      </c>
      <c r="AY145" s="4">
        <v>6.1</v>
      </c>
      <c r="AZ145" s="4">
        <v>16.5</v>
      </c>
      <c r="BA145" s="4">
        <v>4.8</v>
      </c>
      <c r="BB145" s="4">
        <v>15.1</v>
      </c>
      <c r="BC145" s="3">
        <v>11</v>
      </c>
      <c r="BD145" s="4">
        <v>12.3</v>
      </c>
      <c r="BE145" s="4">
        <v>25.9</v>
      </c>
      <c r="BF145" s="4">
        <v>21.2</v>
      </c>
      <c r="BG145" s="4">
        <v>19.8</v>
      </c>
      <c r="BH145" s="4">
        <v>8.3000000000000007</v>
      </c>
      <c r="BI145" s="4">
        <v>20.7</v>
      </c>
      <c r="BJ145" s="4">
        <v>13.8</v>
      </c>
      <c r="BK145" s="4">
        <v>23.7</v>
      </c>
      <c r="BL145" s="4">
        <v>28.5</v>
      </c>
      <c r="BM145" s="4">
        <v>26.5</v>
      </c>
      <c r="BN145" s="4">
        <v>20.9</v>
      </c>
      <c r="BO145" s="4">
        <v>27.4</v>
      </c>
      <c r="BP145" s="4">
        <v>29.2</v>
      </c>
      <c r="BQ145" s="4">
        <v>29.4</v>
      </c>
      <c r="BR145" s="4">
        <v>15.2</v>
      </c>
      <c r="BS145" s="4">
        <v>18.100000000000001</v>
      </c>
      <c r="BT145" s="4">
        <v>24.1</v>
      </c>
      <c r="BU145" s="4">
        <v>14.4</v>
      </c>
      <c r="BV145" s="4">
        <v>12.1</v>
      </c>
      <c r="BW145" s="4">
        <v>13.3</v>
      </c>
      <c r="BX145" s="4">
        <v>21.3</v>
      </c>
      <c r="BY145" s="4">
        <v>17.2</v>
      </c>
      <c r="BZ145" s="4">
        <v>21.9</v>
      </c>
      <c r="CA145" s="4">
        <v>18.8</v>
      </c>
      <c r="CB145" s="4">
        <v>10.7</v>
      </c>
      <c r="CC145" s="4">
        <v>25.5</v>
      </c>
      <c r="CD145" s="4">
        <v>21.4</v>
      </c>
      <c r="CE145" s="4">
        <v>28.1</v>
      </c>
      <c r="CF145" s="4">
        <v>13.5</v>
      </c>
      <c r="CG145" s="4">
        <v>21.2</v>
      </c>
      <c r="CH145" s="4">
        <v>4.4000000000000004</v>
      </c>
      <c r="CI145" s="4">
        <v>16.899999999999999</v>
      </c>
      <c r="CJ145" s="4">
        <v>16.8</v>
      </c>
      <c r="CK145" s="4">
        <v>24.9</v>
      </c>
      <c r="CL145" s="4">
        <v>16.3</v>
      </c>
      <c r="CM145" s="4">
        <v>15.9</v>
      </c>
      <c r="CN145" s="4">
        <v>13.2</v>
      </c>
      <c r="CO145" s="4">
        <v>28.3</v>
      </c>
      <c r="CP145" s="4">
        <v>30.6</v>
      </c>
      <c r="CQ145" s="4">
        <v>10.4</v>
      </c>
      <c r="CR145" s="4">
        <v>6.4</v>
      </c>
      <c r="CS145" s="4">
        <v>19.7</v>
      </c>
    </row>
    <row r="146" spans="1:97" x14ac:dyDescent="0.35">
      <c r="A146" s="1">
        <v>145</v>
      </c>
      <c r="B146" s="3">
        <v>24</v>
      </c>
      <c r="C146" s="4">
        <v>25.2</v>
      </c>
      <c r="D146" s="4">
        <v>27.1</v>
      </c>
      <c r="E146" s="4">
        <v>25.8</v>
      </c>
      <c r="F146" s="4">
        <v>25.4</v>
      </c>
      <c r="G146" s="4">
        <v>21.6</v>
      </c>
      <c r="H146" s="4">
        <v>20.8</v>
      </c>
      <c r="I146" s="4">
        <v>21.4</v>
      </c>
      <c r="J146" s="4">
        <v>25.4</v>
      </c>
      <c r="K146" s="4">
        <v>26.8</v>
      </c>
      <c r="L146" s="4">
        <v>32.5</v>
      </c>
      <c r="M146" s="4">
        <v>33.299999999999997</v>
      </c>
      <c r="N146" s="4">
        <v>7.9</v>
      </c>
      <c r="O146" s="4">
        <v>36.1</v>
      </c>
      <c r="P146" s="4">
        <v>23.5</v>
      </c>
      <c r="Q146" s="4">
        <v>33.700000000000003</v>
      </c>
      <c r="R146" s="4">
        <v>18.899999999999999</v>
      </c>
      <c r="S146" s="4">
        <v>23.9</v>
      </c>
      <c r="T146" s="3">
        <v>26</v>
      </c>
      <c r="U146" s="3">
        <v>29</v>
      </c>
      <c r="V146" s="4">
        <v>18.2</v>
      </c>
      <c r="W146" s="4">
        <v>28.5</v>
      </c>
      <c r="X146" s="4">
        <v>20.5</v>
      </c>
      <c r="Y146" s="4">
        <v>28.3</v>
      </c>
      <c r="Z146" s="4">
        <v>23.7</v>
      </c>
      <c r="AA146" s="4">
        <v>22.6</v>
      </c>
      <c r="AB146" s="4">
        <v>27.4</v>
      </c>
      <c r="AC146" s="4">
        <v>28.5</v>
      </c>
      <c r="AD146" s="4">
        <v>29.2</v>
      </c>
      <c r="AE146" s="3">
        <v>26</v>
      </c>
      <c r="AF146" s="4">
        <v>18.100000000000001</v>
      </c>
      <c r="AG146" s="4">
        <v>34.299999999999997</v>
      </c>
      <c r="AH146" s="4">
        <v>40.5</v>
      </c>
      <c r="AI146" s="4">
        <v>30.7</v>
      </c>
      <c r="AJ146" s="4">
        <v>23.7</v>
      </c>
      <c r="AK146" s="4">
        <v>14.2</v>
      </c>
      <c r="AL146" s="4">
        <v>8.8000000000000007</v>
      </c>
      <c r="AM146" s="4">
        <v>17.5</v>
      </c>
      <c r="AN146" s="4">
        <v>11.3</v>
      </c>
      <c r="AO146" s="3">
        <v>13</v>
      </c>
      <c r="AP146" s="4">
        <v>20.6</v>
      </c>
      <c r="AQ146" s="4">
        <v>15.5</v>
      </c>
      <c r="AR146" s="4">
        <v>27.6</v>
      </c>
      <c r="AS146" s="4">
        <v>31.5</v>
      </c>
      <c r="AT146" s="4">
        <v>24.7</v>
      </c>
      <c r="AU146" s="4">
        <v>35.799999999999997</v>
      </c>
      <c r="AV146" s="4">
        <v>37.5</v>
      </c>
      <c r="AW146" s="4">
        <v>31.7</v>
      </c>
      <c r="AX146" s="4">
        <v>23.7</v>
      </c>
      <c r="AY146" s="4">
        <v>31.6</v>
      </c>
      <c r="AZ146" s="4">
        <v>34.200000000000003</v>
      </c>
      <c r="BA146" s="4">
        <v>30.6</v>
      </c>
      <c r="BB146" s="4">
        <v>18.2</v>
      </c>
      <c r="BC146" s="4">
        <v>22.9</v>
      </c>
      <c r="BD146" s="4">
        <v>23.1</v>
      </c>
      <c r="BE146" s="4">
        <v>50.3</v>
      </c>
      <c r="BF146" s="4">
        <v>47.7</v>
      </c>
      <c r="BG146" s="4">
        <v>11.1</v>
      </c>
      <c r="BH146" s="4">
        <v>33.6</v>
      </c>
      <c r="BI146" s="4">
        <v>45.1</v>
      </c>
      <c r="BJ146" s="4">
        <v>21.7</v>
      </c>
      <c r="BK146" s="4">
        <v>6.8</v>
      </c>
      <c r="BL146" s="4">
        <v>4.9000000000000004</v>
      </c>
      <c r="BM146" s="4">
        <v>4.5999999999999996</v>
      </c>
      <c r="BN146" s="3">
        <v>9</v>
      </c>
      <c r="BO146" s="4">
        <v>6.5</v>
      </c>
      <c r="BP146" s="4">
        <v>4.8</v>
      </c>
      <c r="BQ146" s="4">
        <v>0.9</v>
      </c>
      <c r="BR146" s="4">
        <v>28.5</v>
      </c>
      <c r="BS146" s="4">
        <v>24.2</v>
      </c>
      <c r="BT146" s="4">
        <v>14.3</v>
      </c>
      <c r="BU146" s="4">
        <v>25.7</v>
      </c>
      <c r="BV146" s="4">
        <v>36.5</v>
      </c>
      <c r="BW146" s="3">
        <v>17</v>
      </c>
      <c r="BX146" s="4">
        <v>22.6</v>
      </c>
      <c r="BY146" s="4">
        <v>26.5</v>
      </c>
      <c r="BZ146" s="4">
        <v>19.5</v>
      </c>
      <c r="CA146" s="4">
        <v>16.399999999999999</v>
      </c>
      <c r="CB146" s="4">
        <v>25.9</v>
      </c>
      <c r="CC146" s="4">
        <v>27.3</v>
      </c>
      <c r="CD146" s="4">
        <v>27.9</v>
      </c>
      <c r="CE146" s="4">
        <v>19.5</v>
      </c>
      <c r="CF146" s="4">
        <v>32.6</v>
      </c>
      <c r="CG146" s="3">
        <v>6</v>
      </c>
      <c r="CH146" s="4">
        <v>31.7</v>
      </c>
      <c r="CI146" s="4">
        <v>10.3</v>
      </c>
      <c r="CJ146" s="4">
        <v>41.2</v>
      </c>
      <c r="CK146" s="4">
        <v>8.6</v>
      </c>
      <c r="CL146" s="4">
        <v>12.4</v>
      </c>
      <c r="CM146" s="4">
        <v>16.3</v>
      </c>
      <c r="CN146" s="4">
        <v>19.5</v>
      </c>
      <c r="CO146" s="3">
        <v>26</v>
      </c>
      <c r="CP146" s="4">
        <v>9.1999999999999993</v>
      </c>
      <c r="CQ146" s="4">
        <v>28.2</v>
      </c>
      <c r="CR146" s="4">
        <v>25.6</v>
      </c>
      <c r="CS146" s="4">
        <v>25.9</v>
      </c>
    </row>
    <row r="147" spans="1:97" x14ac:dyDescent="0.35">
      <c r="A147" s="1">
        <v>146</v>
      </c>
      <c r="B147" s="4">
        <v>1.8</v>
      </c>
      <c r="C147" s="4">
        <v>2.1</v>
      </c>
      <c r="D147" s="4">
        <v>1.2</v>
      </c>
      <c r="E147" s="4">
        <v>6.2</v>
      </c>
      <c r="F147" s="4">
        <v>2.2999999999999998</v>
      </c>
      <c r="G147" s="4">
        <v>7.8</v>
      </c>
      <c r="H147" s="4">
        <v>9.6</v>
      </c>
      <c r="I147" s="4">
        <v>6.3</v>
      </c>
      <c r="J147" s="4">
        <v>1.8</v>
      </c>
      <c r="K147" s="4">
        <v>3.7</v>
      </c>
      <c r="L147" s="4">
        <v>6.4</v>
      </c>
      <c r="M147" s="4">
        <v>12.6</v>
      </c>
      <c r="N147" s="4">
        <v>23.3</v>
      </c>
      <c r="O147" s="4">
        <v>15.1</v>
      </c>
      <c r="P147" s="4">
        <v>12.1</v>
      </c>
      <c r="Q147" s="4">
        <v>8.9</v>
      </c>
      <c r="R147" s="4">
        <v>11.6</v>
      </c>
      <c r="S147" s="4">
        <v>5.9</v>
      </c>
      <c r="T147" s="4">
        <v>5.3</v>
      </c>
      <c r="U147" s="4">
        <v>4.5</v>
      </c>
      <c r="V147" s="4">
        <v>9.5</v>
      </c>
      <c r="W147" s="4">
        <v>3.7</v>
      </c>
      <c r="X147" s="4">
        <v>14.7</v>
      </c>
      <c r="Y147" s="4">
        <v>8.3000000000000007</v>
      </c>
      <c r="Z147" s="4">
        <v>6.5</v>
      </c>
      <c r="AA147" s="4">
        <v>8.4</v>
      </c>
      <c r="AB147" s="4">
        <v>11.7</v>
      </c>
      <c r="AC147" s="4">
        <v>9.1</v>
      </c>
      <c r="AD147" s="4">
        <v>4.5999999999999996</v>
      </c>
      <c r="AE147" s="4">
        <v>15.9</v>
      </c>
      <c r="AF147" s="4">
        <v>22.3</v>
      </c>
      <c r="AG147" s="4">
        <v>7.9</v>
      </c>
      <c r="AH147" s="4">
        <v>15.7</v>
      </c>
      <c r="AI147" s="4">
        <v>13.6</v>
      </c>
      <c r="AJ147" s="4">
        <v>12.6</v>
      </c>
      <c r="AK147" s="4">
        <v>14.6</v>
      </c>
      <c r="AL147" s="4">
        <v>16.899999999999999</v>
      </c>
      <c r="AM147" s="4">
        <v>14.1</v>
      </c>
      <c r="AN147" s="4">
        <v>18.5</v>
      </c>
      <c r="AO147" s="4">
        <v>24.4</v>
      </c>
      <c r="AP147" s="4">
        <v>15.3</v>
      </c>
      <c r="AQ147" s="4">
        <v>19.399999999999999</v>
      </c>
      <c r="AR147" s="4">
        <v>21.3</v>
      </c>
      <c r="AS147" s="4">
        <v>10.4</v>
      </c>
      <c r="AT147" s="3">
        <v>6</v>
      </c>
      <c r="AU147" s="4">
        <v>11.8</v>
      </c>
      <c r="AV147" s="3">
        <v>13</v>
      </c>
      <c r="AW147" s="4">
        <v>16.399999999999999</v>
      </c>
      <c r="AX147" s="4">
        <v>15.6</v>
      </c>
      <c r="AY147" s="3">
        <v>7</v>
      </c>
      <c r="AZ147" s="4">
        <v>17.5</v>
      </c>
      <c r="BA147" s="4">
        <v>5.7</v>
      </c>
      <c r="BB147" s="4">
        <v>12.8</v>
      </c>
      <c r="BC147" s="4">
        <v>9.5</v>
      </c>
      <c r="BD147" s="4">
        <v>10.9</v>
      </c>
      <c r="BE147" s="4">
        <v>25.5</v>
      </c>
      <c r="BF147" s="4">
        <v>20.8</v>
      </c>
      <c r="BG147" s="4">
        <v>16.7</v>
      </c>
      <c r="BH147" s="4">
        <v>8.8000000000000007</v>
      </c>
      <c r="BI147" s="4">
        <v>20.3</v>
      </c>
      <c r="BJ147" s="4">
        <v>12.4</v>
      </c>
      <c r="BK147" s="4">
        <v>21.5</v>
      </c>
      <c r="BL147" s="4">
        <v>26.3</v>
      </c>
      <c r="BM147" s="4">
        <v>24.3</v>
      </c>
      <c r="BN147" s="4">
        <v>18.7</v>
      </c>
      <c r="BO147" s="4">
        <v>25.3</v>
      </c>
      <c r="BP147" s="3">
        <v>27</v>
      </c>
      <c r="BQ147" s="4">
        <v>27.3</v>
      </c>
      <c r="BR147" s="4">
        <v>18.399999999999999</v>
      </c>
      <c r="BS147" s="4">
        <v>16.600000000000001</v>
      </c>
      <c r="BT147" s="3">
        <v>21</v>
      </c>
      <c r="BU147" s="3">
        <v>13</v>
      </c>
      <c r="BV147" s="4">
        <v>11.7</v>
      </c>
      <c r="BW147" s="4">
        <v>11.1</v>
      </c>
      <c r="BX147" s="4">
        <v>19.899999999999999</v>
      </c>
      <c r="BY147" s="4">
        <v>14.1</v>
      </c>
      <c r="BZ147" s="4">
        <v>19.600000000000001</v>
      </c>
      <c r="CA147" s="4">
        <v>16.5</v>
      </c>
      <c r="CB147" s="4">
        <v>9.1999999999999993</v>
      </c>
      <c r="CC147" s="3">
        <v>24</v>
      </c>
      <c r="CD147" s="3">
        <v>20</v>
      </c>
      <c r="CE147" s="4">
        <v>25.9</v>
      </c>
      <c r="CF147" s="4">
        <v>14.5</v>
      </c>
      <c r="CG147" s="3">
        <v>19</v>
      </c>
      <c r="CH147" s="4">
        <v>6.9</v>
      </c>
      <c r="CI147" s="4">
        <v>14.7</v>
      </c>
      <c r="CJ147" s="4">
        <v>16.399999999999999</v>
      </c>
      <c r="CK147" s="4">
        <v>22.7</v>
      </c>
      <c r="CL147" s="4">
        <v>14.1</v>
      </c>
      <c r="CM147" s="4">
        <v>13.8</v>
      </c>
      <c r="CN147" s="4">
        <v>10.1</v>
      </c>
      <c r="CO147" s="4">
        <v>26.1</v>
      </c>
      <c r="CP147" s="4">
        <v>28.3</v>
      </c>
      <c r="CQ147" s="4">
        <v>11.4</v>
      </c>
      <c r="CR147" s="3">
        <v>5</v>
      </c>
      <c r="CS147" s="4">
        <v>18.3</v>
      </c>
    </row>
    <row r="148" spans="1:97" x14ac:dyDescent="0.35">
      <c r="A148" s="1">
        <v>147</v>
      </c>
      <c r="B148" s="4">
        <v>24.4</v>
      </c>
      <c r="C148" s="4">
        <v>25.7</v>
      </c>
      <c r="D148" s="4">
        <v>27.5</v>
      </c>
      <c r="E148" s="4">
        <v>23.7</v>
      </c>
      <c r="F148" s="4">
        <v>26.6</v>
      </c>
      <c r="G148" s="4">
        <v>19.600000000000001</v>
      </c>
      <c r="H148" s="4">
        <v>18.7</v>
      </c>
      <c r="I148" s="4">
        <v>22.6</v>
      </c>
      <c r="J148" s="4">
        <v>25.8</v>
      </c>
      <c r="K148" s="4">
        <v>27.3</v>
      </c>
      <c r="L148" s="4">
        <v>33.700000000000003</v>
      </c>
      <c r="M148" s="4">
        <v>33.799999999999997</v>
      </c>
      <c r="N148" s="4">
        <v>17.2</v>
      </c>
      <c r="O148" s="4">
        <v>36.299999999999997</v>
      </c>
      <c r="P148" s="3">
        <v>29</v>
      </c>
      <c r="Q148" s="4">
        <v>34.200000000000003</v>
      </c>
      <c r="R148" s="4">
        <v>16.8</v>
      </c>
      <c r="S148" s="4">
        <v>21.9</v>
      </c>
      <c r="T148" s="4">
        <v>26.5</v>
      </c>
      <c r="U148" s="4">
        <v>29.5</v>
      </c>
      <c r="V148" s="4">
        <v>22.2</v>
      </c>
      <c r="W148" s="4">
        <v>28.9</v>
      </c>
      <c r="X148" s="3">
        <v>17</v>
      </c>
      <c r="Y148" s="4">
        <v>26.3</v>
      </c>
      <c r="Z148" s="4">
        <v>24.9</v>
      </c>
      <c r="AA148" s="4">
        <v>20.5</v>
      </c>
      <c r="AB148" s="4">
        <v>28.6</v>
      </c>
      <c r="AC148" s="4">
        <v>29.7</v>
      </c>
      <c r="AD148" s="4">
        <v>26.2</v>
      </c>
      <c r="AE148" s="4">
        <v>22.3</v>
      </c>
      <c r="AF148" s="4">
        <v>29.5</v>
      </c>
      <c r="AG148" s="4">
        <v>32.200000000000003</v>
      </c>
      <c r="AH148" s="3">
        <v>41</v>
      </c>
      <c r="AI148" s="4">
        <v>27.1</v>
      </c>
      <c r="AJ148" s="3">
        <v>20</v>
      </c>
      <c r="AK148" s="4">
        <v>25.5</v>
      </c>
      <c r="AL148" s="4">
        <v>20.100000000000001</v>
      </c>
      <c r="AM148" s="4">
        <v>28.9</v>
      </c>
      <c r="AN148" s="3">
        <v>10</v>
      </c>
      <c r="AO148" s="4">
        <v>5.9</v>
      </c>
      <c r="AP148" s="3">
        <v>17</v>
      </c>
      <c r="AQ148" s="4">
        <v>12.2</v>
      </c>
      <c r="AR148" s="4">
        <v>38.9</v>
      </c>
      <c r="AS148" s="4">
        <v>29.5</v>
      </c>
      <c r="AT148" s="4">
        <v>22.7</v>
      </c>
      <c r="AU148" s="4">
        <v>32.200000000000003</v>
      </c>
      <c r="AV148" s="3">
        <v>37</v>
      </c>
      <c r="AW148" s="4">
        <v>37.6</v>
      </c>
      <c r="AX148" s="4">
        <v>32.5</v>
      </c>
      <c r="AY148" s="3">
        <v>31</v>
      </c>
      <c r="AZ148" s="4">
        <v>30.6</v>
      </c>
      <c r="BA148" s="4">
        <v>28.5</v>
      </c>
      <c r="BB148" s="4">
        <v>16.2</v>
      </c>
      <c r="BC148" s="4">
        <v>20.8</v>
      </c>
      <c r="BD148" s="4">
        <v>19.600000000000001</v>
      </c>
      <c r="BE148" s="4">
        <v>50.8</v>
      </c>
      <c r="BF148" s="4">
        <v>46.1</v>
      </c>
      <c r="BG148" s="4">
        <v>22.5</v>
      </c>
      <c r="BH148" s="4">
        <v>34.1</v>
      </c>
      <c r="BI148" s="4">
        <v>45.5</v>
      </c>
      <c r="BJ148" s="4">
        <v>18.100000000000001</v>
      </c>
      <c r="BK148" s="3">
        <v>12</v>
      </c>
      <c r="BL148" s="4">
        <v>7.5</v>
      </c>
      <c r="BM148" s="4">
        <v>13.8</v>
      </c>
      <c r="BN148" s="4">
        <v>20.3</v>
      </c>
      <c r="BO148" s="4">
        <v>15.7</v>
      </c>
      <c r="BP148" s="4">
        <v>14.1</v>
      </c>
      <c r="BQ148" s="4">
        <v>11.6</v>
      </c>
      <c r="BR148" s="4">
        <v>24.8</v>
      </c>
      <c r="BS148" s="4">
        <v>17.2</v>
      </c>
      <c r="BT148" s="4">
        <v>25.7</v>
      </c>
      <c r="BU148" s="4">
        <v>22.1</v>
      </c>
      <c r="BV148" s="4">
        <v>36.9</v>
      </c>
      <c r="BW148" s="4">
        <v>23.8</v>
      </c>
      <c r="BX148" s="4">
        <v>12.2</v>
      </c>
      <c r="BY148" s="4">
        <v>31.4</v>
      </c>
      <c r="BZ148" s="4">
        <v>10.7</v>
      </c>
      <c r="CA148" s="4">
        <v>13.1</v>
      </c>
      <c r="CB148" s="4">
        <v>23.8</v>
      </c>
      <c r="CC148" s="3">
        <v>14</v>
      </c>
      <c r="CD148" s="4">
        <v>14.4</v>
      </c>
      <c r="CE148" s="3">
        <v>4</v>
      </c>
      <c r="CF148" s="4">
        <v>29.4</v>
      </c>
      <c r="CG148" s="4">
        <v>15.3</v>
      </c>
      <c r="CH148" s="4">
        <v>34.1</v>
      </c>
      <c r="CI148" s="4">
        <v>14.8</v>
      </c>
      <c r="CJ148" s="4">
        <v>41.6</v>
      </c>
      <c r="CK148" s="4">
        <v>17.899999999999999</v>
      </c>
      <c r="CL148" s="4">
        <v>16.399999999999999</v>
      </c>
      <c r="CM148" s="4">
        <v>14.3</v>
      </c>
      <c r="CN148" s="3">
        <v>27</v>
      </c>
      <c r="CO148" s="4">
        <v>9.1999999999999993</v>
      </c>
      <c r="CP148" s="4">
        <v>4.7</v>
      </c>
      <c r="CQ148" s="4">
        <v>26.1</v>
      </c>
      <c r="CR148" s="4">
        <v>23.5</v>
      </c>
      <c r="CS148" s="4">
        <v>22.2</v>
      </c>
    </row>
    <row r="149" spans="1:97" x14ac:dyDescent="0.35">
      <c r="A149" s="1">
        <v>148</v>
      </c>
      <c r="B149" s="4">
        <v>14.6</v>
      </c>
      <c r="C149" s="4">
        <v>16.600000000000001</v>
      </c>
      <c r="D149" s="4">
        <v>15.2</v>
      </c>
      <c r="E149" s="4">
        <v>11.4</v>
      </c>
      <c r="F149" s="4">
        <v>14.3</v>
      </c>
      <c r="G149" s="4">
        <v>14.4</v>
      </c>
      <c r="H149" s="3">
        <v>16</v>
      </c>
      <c r="I149" s="4">
        <v>18.600000000000001</v>
      </c>
      <c r="J149" s="4">
        <v>15.6</v>
      </c>
      <c r="K149" s="4">
        <v>19.100000000000001</v>
      </c>
      <c r="L149" s="4">
        <v>21.2</v>
      </c>
      <c r="M149" s="4">
        <v>26.4</v>
      </c>
      <c r="N149" s="4">
        <v>30.6</v>
      </c>
      <c r="O149" s="4">
        <v>28.9</v>
      </c>
      <c r="P149" s="4">
        <v>25.9</v>
      </c>
      <c r="Q149" s="4">
        <v>23.7</v>
      </c>
      <c r="R149" s="4">
        <v>16.3</v>
      </c>
      <c r="S149" s="4">
        <v>12.9</v>
      </c>
      <c r="T149" s="4">
        <v>19.100000000000001</v>
      </c>
      <c r="U149" s="4">
        <v>17.2</v>
      </c>
      <c r="V149" s="4">
        <v>20.100000000000001</v>
      </c>
      <c r="W149" s="4">
        <v>18.399999999999999</v>
      </c>
      <c r="X149" s="4">
        <v>11.2</v>
      </c>
      <c r="Y149" s="4">
        <v>13.6</v>
      </c>
      <c r="Z149" s="4">
        <v>20.3</v>
      </c>
      <c r="AA149" s="4">
        <v>9.6999999999999993</v>
      </c>
      <c r="AB149" s="4">
        <v>25.5</v>
      </c>
      <c r="AC149" s="4">
        <v>22.9</v>
      </c>
      <c r="AD149" s="4">
        <v>13.9</v>
      </c>
      <c r="AE149" s="4">
        <v>1.8</v>
      </c>
      <c r="AF149" s="4">
        <v>35.1</v>
      </c>
      <c r="AG149" s="4">
        <v>19.5</v>
      </c>
      <c r="AH149" s="4">
        <v>25.2</v>
      </c>
      <c r="AI149" s="4">
        <v>5.4</v>
      </c>
      <c r="AJ149" s="4">
        <v>3.6</v>
      </c>
      <c r="AK149" s="4">
        <v>25.3</v>
      </c>
      <c r="AL149" s="4">
        <v>27.2</v>
      </c>
      <c r="AM149" s="4">
        <v>27.9</v>
      </c>
      <c r="AN149" s="4">
        <v>19.100000000000001</v>
      </c>
      <c r="AO149" s="4">
        <v>17.399999999999999</v>
      </c>
      <c r="AP149" s="3">
        <v>6</v>
      </c>
      <c r="AQ149" s="4">
        <v>12.4</v>
      </c>
      <c r="AR149" s="4">
        <v>35.1</v>
      </c>
      <c r="AS149" s="4">
        <v>11.2</v>
      </c>
      <c r="AT149" s="4">
        <v>10.4</v>
      </c>
      <c r="AU149" s="4">
        <v>11.6</v>
      </c>
      <c r="AV149" s="4">
        <v>20.7</v>
      </c>
      <c r="AW149" s="4">
        <v>30.2</v>
      </c>
      <c r="AX149" s="4">
        <v>29.4</v>
      </c>
      <c r="AY149" s="4">
        <v>17.399999999999999</v>
      </c>
      <c r="AZ149" s="3">
        <v>10</v>
      </c>
      <c r="BA149" s="4">
        <v>15.8</v>
      </c>
      <c r="BB149" s="4">
        <v>15.1</v>
      </c>
      <c r="BC149" s="4">
        <v>9.3000000000000007</v>
      </c>
      <c r="BD149" s="4">
        <v>8.6</v>
      </c>
      <c r="BE149" s="4">
        <v>35.6</v>
      </c>
      <c r="BF149" s="4">
        <v>30.4</v>
      </c>
      <c r="BG149" s="4">
        <v>29.6</v>
      </c>
      <c r="BH149" s="4">
        <v>23.2</v>
      </c>
      <c r="BI149" s="4">
        <v>30.4</v>
      </c>
      <c r="BJ149" s="4">
        <v>8.1</v>
      </c>
      <c r="BK149" s="4">
        <v>20.399999999999999</v>
      </c>
      <c r="BL149" s="4">
        <v>22.4</v>
      </c>
      <c r="BM149" s="4">
        <v>25.4</v>
      </c>
      <c r="BN149" s="4">
        <v>27.4</v>
      </c>
      <c r="BO149" s="4">
        <v>28.3</v>
      </c>
      <c r="BP149" s="4">
        <v>27.4</v>
      </c>
      <c r="BQ149" s="4">
        <v>26.2</v>
      </c>
      <c r="BR149" s="4">
        <v>4.0999999999999996</v>
      </c>
      <c r="BS149" s="4">
        <v>4.2</v>
      </c>
      <c r="BT149" s="4">
        <v>32.700000000000003</v>
      </c>
      <c r="BU149" s="4">
        <v>3.5</v>
      </c>
      <c r="BV149" s="4">
        <v>21.8</v>
      </c>
      <c r="BW149" s="4">
        <v>21.7</v>
      </c>
      <c r="BX149" s="4">
        <v>11.4</v>
      </c>
      <c r="BY149" s="4">
        <v>27.9</v>
      </c>
      <c r="BZ149" s="4">
        <v>12.5</v>
      </c>
      <c r="CA149" s="4">
        <v>14.4</v>
      </c>
      <c r="CB149" s="4">
        <v>8.6</v>
      </c>
      <c r="CC149" s="4">
        <v>15.6</v>
      </c>
      <c r="CD149" s="4">
        <v>11.6</v>
      </c>
      <c r="CE149" s="3">
        <v>19</v>
      </c>
      <c r="CF149" s="4">
        <v>8.4</v>
      </c>
      <c r="CG149" s="4">
        <v>24.5</v>
      </c>
      <c r="CH149" s="4">
        <v>21.5</v>
      </c>
      <c r="CI149" s="3">
        <v>20</v>
      </c>
      <c r="CJ149" s="4">
        <v>24.3</v>
      </c>
      <c r="CK149" s="4">
        <v>34.200000000000003</v>
      </c>
      <c r="CL149" s="4">
        <v>18.899999999999999</v>
      </c>
      <c r="CM149" s="4">
        <v>16.399999999999999</v>
      </c>
      <c r="CN149" s="4">
        <v>23.9</v>
      </c>
      <c r="CO149" s="3">
        <v>19</v>
      </c>
      <c r="CP149" s="4">
        <v>24.4</v>
      </c>
      <c r="CQ149" s="4">
        <v>5.4</v>
      </c>
      <c r="CR149" s="4">
        <v>11.2</v>
      </c>
      <c r="CS149" s="4">
        <v>2.6</v>
      </c>
    </row>
    <row r="150" spans="1:97" x14ac:dyDescent="0.35">
      <c r="A150" s="1">
        <v>149</v>
      </c>
      <c r="B150" s="4">
        <v>19.100000000000001</v>
      </c>
      <c r="C150" s="3">
        <v>21</v>
      </c>
      <c r="D150" s="4">
        <v>19.7</v>
      </c>
      <c r="E150" s="4">
        <v>15.9</v>
      </c>
      <c r="F150" s="4">
        <v>18.8</v>
      </c>
      <c r="G150" s="4">
        <v>18.899999999999999</v>
      </c>
      <c r="H150" s="4">
        <v>20.5</v>
      </c>
      <c r="I150" s="3">
        <v>23</v>
      </c>
      <c r="J150" s="4">
        <v>20.100000000000001</v>
      </c>
      <c r="K150" s="4">
        <v>23.5</v>
      </c>
      <c r="L150" s="4">
        <v>25.6</v>
      </c>
      <c r="M150" s="4">
        <v>30.8</v>
      </c>
      <c r="N150" s="4">
        <v>32.700000000000003</v>
      </c>
      <c r="O150" s="4">
        <v>33.299999999999997</v>
      </c>
      <c r="P150" s="4">
        <v>30.4</v>
      </c>
      <c r="Q150" s="4">
        <v>28.1</v>
      </c>
      <c r="R150" s="4">
        <v>20.8</v>
      </c>
      <c r="S150" s="4">
        <v>17.3</v>
      </c>
      <c r="T150" s="4">
        <v>23.5</v>
      </c>
      <c r="U150" s="4">
        <v>21.7</v>
      </c>
      <c r="V150" s="4">
        <v>24.5</v>
      </c>
      <c r="W150" s="4">
        <v>22.9</v>
      </c>
      <c r="X150" s="4">
        <v>13.7</v>
      </c>
      <c r="Y150" s="4">
        <v>18.100000000000001</v>
      </c>
      <c r="Z150" s="4">
        <v>24.8</v>
      </c>
      <c r="AA150" s="4">
        <v>14.2</v>
      </c>
      <c r="AB150" s="3">
        <v>30</v>
      </c>
      <c r="AC150" s="4">
        <v>27.3</v>
      </c>
      <c r="AD150" s="4">
        <v>18.399999999999999</v>
      </c>
      <c r="AE150" s="4">
        <v>12.3</v>
      </c>
      <c r="AF150" s="4">
        <v>38.700000000000003</v>
      </c>
      <c r="AG150" s="3">
        <v>24</v>
      </c>
      <c r="AH150" s="4">
        <v>35.799999999999997</v>
      </c>
      <c r="AI150" s="4">
        <v>17.100000000000001</v>
      </c>
      <c r="AJ150" s="4">
        <v>9.6</v>
      </c>
      <c r="AK150" s="4">
        <v>29.7</v>
      </c>
      <c r="AL150" s="4">
        <v>29.3</v>
      </c>
      <c r="AM150" s="4">
        <v>32.4</v>
      </c>
      <c r="AN150" s="4">
        <v>21.2</v>
      </c>
      <c r="AO150" s="4">
        <v>13.1</v>
      </c>
      <c r="AP150" s="4">
        <v>7.8</v>
      </c>
      <c r="AQ150" s="4">
        <v>14.6</v>
      </c>
      <c r="AR150" s="4">
        <v>39.5</v>
      </c>
      <c r="AS150" s="4">
        <v>21.8</v>
      </c>
      <c r="AT150" s="4">
        <v>14.8</v>
      </c>
      <c r="AU150" s="4">
        <v>22.2</v>
      </c>
      <c r="AV150" s="4">
        <v>31.2</v>
      </c>
      <c r="AW150" s="4">
        <v>34.700000000000003</v>
      </c>
      <c r="AX150" s="4">
        <v>33.9</v>
      </c>
      <c r="AY150" s="4">
        <v>22.8</v>
      </c>
      <c r="AZ150" s="4">
        <v>20.6</v>
      </c>
      <c r="BA150" s="4">
        <v>20.3</v>
      </c>
      <c r="BB150" s="4">
        <v>15.2</v>
      </c>
      <c r="BC150" s="4">
        <v>13.7</v>
      </c>
      <c r="BD150" s="3">
        <v>13</v>
      </c>
      <c r="BE150" s="4">
        <v>46.2</v>
      </c>
      <c r="BF150" s="3">
        <v>41</v>
      </c>
      <c r="BG150" s="4">
        <v>31.7</v>
      </c>
      <c r="BH150" s="3">
        <v>28</v>
      </c>
      <c r="BI150" s="3">
        <v>41</v>
      </c>
      <c r="BJ150" s="4">
        <v>10.1</v>
      </c>
      <c r="BK150" s="4">
        <v>22.5</v>
      </c>
      <c r="BL150" s="4">
        <v>16.399999999999999</v>
      </c>
      <c r="BM150" s="4">
        <v>27.6</v>
      </c>
      <c r="BN150" s="4">
        <v>29.5</v>
      </c>
      <c r="BO150" s="4">
        <v>30.4</v>
      </c>
      <c r="BP150" s="4">
        <v>29.5</v>
      </c>
      <c r="BQ150" s="4">
        <v>28.3</v>
      </c>
      <c r="BR150" s="4">
        <v>14.8</v>
      </c>
      <c r="BS150" s="4">
        <v>4.5999999999999996</v>
      </c>
      <c r="BT150" s="4">
        <v>34.9</v>
      </c>
      <c r="BU150" s="4">
        <v>12.1</v>
      </c>
      <c r="BV150" s="4">
        <v>32.4</v>
      </c>
      <c r="BW150" s="4">
        <v>26.2</v>
      </c>
      <c r="BX150" s="4">
        <v>2.2000000000000002</v>
      </c>
      <c r="BY150" s="4">
        <v>32.299999999999997</v>
      </c>
      <c r="BZ150" s="4">
        <v>5.4</v>
      </c>
      <c r="CA150" s="4">
        <v>14.5</v>
      </c>
      <c r="CB150" s="3">
        <v>13</v>
      </c>
      <c r="CC150" s="4">
        <v>3.8</v>
      </c>
      <c r="CD150" s="4">
        <v>3.3</v>
      </c>
      <c r="CE150" s="3">
        <v>9</v>
      </c>
      <c r="CF150" s="3">
        <v>19</v>
      </c>
      <c r="CG150" s="4">
        <v>26.6</v>
      </c>
      <c r="CH150" s="4">
        <v>25.9</v>
      </c>
      <c r="CI150" s="4">
        <v>24.5</v>
      </c>
      <c r="CJ150" s="4">
        <v>34.799999999999997</v>
      </c>
      <c r="CK150" s="4">
        <v>36.299999999999997</v>
      </c>
      <c r="CL150" s="4">
        <v>23.4</v>
      </c>
      <c r="CM150" s="4">
        <v>20.9</v>
      </c>
      <c r="CN150" s="4">
        <v>28.4</v>
      </c>
      <c r="CO150" s="4">
        <v>9.1999999999999993</v>
      </c>
      <c r="CP150" s="4">
        <v>14.2</v>
      </c>
      <c r="CQ150" s="4">
        <v>16.8</v>
      </c>
      <c r="CR150" s="4">
        <v>15.7</v>
      </c>
      <c r="CS150" s="3">
        <v>6</v>
      </c>
    </row>
    <row r="151" spans="1:97" x14ac:dyDescent="0.35">
      <c r="A151" s="1">
        <v>150</v>
      </c>
      <c r="B151" s="4">
        <v>16.7</v>
      </c>
      <c r="C151" s="4">
        <v>18.600000000000001</v>
      </c>
      <c r="D151" s="4">
        <v>14.4</v>
      </c>
      <c r="E151" s="4">
        <v>11.4</v>
      </c>
      <c r="F151" s="4">
        <v>16.399999999999999</v>
      </c>
      <c r="G151" s="4">
        <v>16.5</v>
      </c>
      <c r="H151" s="4">
        <v>18.100000000000001</v>
      </c>
      <c r="I151" s="4">
        <v>20.6</v>
      </c>
      <c r="J151" s="4">
        <v>17.7</v>
      </c>
      <c r="K151" s="4">
        <v>21.1</v>
      </c>
      <c r="L151" s="4">
        <v>19.600000000000001</v>
      </c>
      <c r="M151" s="4">
        <v>27.8</v>
      </c>
      <c r="N151" s="4">
        <v>32.4</v>
      </c>
      <c r="O151" s="4">
        <v>35.5</v>
      </c>
      <c r="P151" s="3">
        <v>28</v>
      </c>
      <c r="Q151" s="3">
        <v>21</v>
      </c>
      <c r="R151" s="4">
        <v>18.3</v>
      </c>
      <c r="S151" s="4">
        <v>14.9</v>
      </c>
      <c r="T151" s="4">
        <v>21.1</v>
      </c>
      <c r="U151" s="4">
        <v>13.5</v>
      </c>
      <c r="V151" s="4">
        <v>22.1</v>
      </c>
      <c r="W151" s="4">
        <v>16.600000000000001</v>
      </c>
      <c r="X151" s="3">
        <v>13</v>
      </c>
      <c r="Y151" s="3">
        <v>9</v>
      </c>
      <c r="Z151" s="4">
        <v>22.3</v>
      </c>
      <c r="AA151" s="4">
        <v>11.8</v>
      </c>
      <c r="AB151" s="4">
        <v>27.6</v>
      </c>
      <c r="AC151" s="4">
        <v>23.5</v>
      </c>
      <c r="AD151" s="4">
        <v>11.2</v>
      </c>
      <c r="AE151" s="4">
        <v>2.2999999999999998</v>
      </c>
      <c r="AF151" s="4">
        <v>38.4</v>
      </c>
      <c r="AG151" s="4">
        <v>14.4</v>
      </c>
      <c r="AH151" s="4">
        <v>22.7</v>
      </c>
      <c r="AI151" s="4">
        <v>3.9</v>
      </c>
      <c r="AJ151" s="4">
        <v>6.4</v>
      </c>
      <c r="AK151" s="4">
        <v>27.3</v>
      </c>
      <c r="AL151" s="3">
        <v>29</v>
      </c>
      <c r="AM151" s="4">
        <v>29.9</v>
      </c>
      <c r="AN151" s="4">
        <v>20.9</v>
      </c>
      <c r="AO151" s="4">
        <v>19.2</v>
      </c>
      <c r="AP151" s="4">
        <v>7.9</v>
      </c>
      <c r="AQ151" s="4">
        <v>14.3</v>
      </c>
      <c r="AR151" s="4">
        <v>36.5</v>
      </c>
      <c r="AS151" s="4">
        <v>8.6</v>
      </c>
      <c r="AT151" s="4">
        <v>12.4</v>
      </c>
      <c r="AU151" s="4">
        <v>9.1999999999999993</v>
      </c>
      <c r="AV151" s="4">
        <v>18.2</v>
      </c>
      <c r="AW151" s="4">
        <v>31.6</v>
      </c>
      <c r="AX151" s="4">
        <v>31.5</v>
      </c>
      <c r="AY151" s="4">
        <v>13.3</v>
      </c>
      <c r="AZ151" s="4">
        <v>7.6</v>
      </c>
      <c r="BA151" s="4">
        <v>10.7</v>
      </c>
      <c r="BB151" s="4">
        <v>16.899999999999999</v>
      </c>
      <c r="BC151" s="4">
        <v>11.3</v>
      </c>
      <c r="BD151" s="4">
        <v>10.7</v>
      </c>
      <c r="BE151" s="4">
        <v>33.200000000000003</v>
      </c>
      <c r="BF151" s="3">
        <v>28</v>
      </c>
      <c r="BG151" s="4">
        <v>31.4</v>
      </c>
      <c r="BH151" s="4">
        <v>20.7</v>
      </c>
      <c r="BI151" s="4">
        <v>27.9</v>
      </c>
      <c r="BJ151" s="3">
        <v>10</v>
      </c>
      <c r="BK151" s="4">
        <v>22.2</v>
      </c>
      <c r="BL151" s="4">
        <v>24.2</v>
      </c>
      <c r="BM151" s="4">
        <v>27.3</v>
      </c>
      <c r="BN151" s="4">
        <v>29.2</v>
      </c>
      <c r="BO151" s="4">
        <v>30.1</v>
      </c>
      <c r="BP151" s="4">
        <v>29.2</v>
      </c>
      <c r="BQ151" s="3">
        <v>28</v>
      </c>
      <c r="BR151" s="4">
        <v>2.2999999999999998</v>
      </c>
      <c r="BS151" s="4">
        <v>7.2</v>
      </c>
      <c r="BT151" s="4">
        <v>34.6</v>
      </c>
      <c r="BU151" s="4">
        <v>6.4</v>
      </c>
      <c r="BV151" s="4">
        <v>19.399999999999999</v>
      </c>
      <c r="BW151" s="4">
        <v>23.8</v>
      </c>
      <c r="BX151" s="4">
        <v>13.3</v>
      </c>
      <c r="BY151" s="4">
        <v>29.9</v>
      </c>
      <c r="BZ151" s="4">
        <v>14.3</v>
      </c>
      <c r="CA151" s="4">
        <v>16.2</v>
      </c>
      <c r="CB151" s="4">
        <v>10.6</v>
      </c>
      <c r="CC151" s="4">
        <v>17.399999999999999</v>
      </c>
      <c r="CD151" s="4">
        <v>13.4</v>
      </c>
      <c r="CE151" s="4">
        <v>20.8</v>
      </c>
      <c r="CF151" s="4">
        <v>6.4</v>
      </c>
      <c r="CG151" s="4">
        <v>26.3</v>
      </c>
      <c r="CH151" s="4">
        <v>16.399999999999999</v>
      </c>
      <c r="CI151" s="4">
        <v>22.1</v>
      </c>
      <c r="CJ151" s="4">
        <v>21.8</v>
      </c>
      <c r="CK151" s="3">
        <v>36</v>
      </c>
      <c r="CL151" s="3">
        <v>21</v>
      </c>
      <c r="CM151" s="4">
        <v>18.5</v>
      </c>
      <c r="CN151" s="3">
        <v>26</v>
      </c>
      <c r="CO151" s="4">
        <v>20.8</v>
      </c>
      <c r="CP151" s="4">
        <v>26.3</v>
      </c>
      <c r="CQ151" s="4">
        <v>6.5</v>
      </c>
      <c r="CR151" s="4">
        <v>13.3</v>
      </c>
      <c r="CS151" s="4">
        <v>5.4</v>
      </c>
    </row>
    <row r="152" spans="1:97" x14ac:dyDescent="0.35">
      <c r="A152" s="1">
        <v>151</v>
      </c>
      <c r="B152" s="4">
        <v>29.4</v>
      </c>
      <c r="C152" s="4">
        <v>30.6</v>
      </c>
      <c r="D152" s="4">
        <v>32.5</v>
      </c>
      <c r="E152" s="4">
        <v>28.6</v>
      </c>
      <c r="F152" s="4">
        <v>31.5</v>
      </c>
      <c r="G152" s="4">
        <v>24.5</v>
      </c>
      <c r="H152" s="4">
        <v>26.1</v>
      </c>
      <c r="I152" s="4">
        <v>28.7</v>
      </c>
      <c r="J152" s="4">
        <v>30.8</v>
      </c>
      <c r="K152" s="4">
        <v>32.200000000000003</v>
      </c>
      <c r="L152" s="4">
        <v>39.299999999999997</v>
      </c>
      <c r="M152" s="4">
        <v>38.799999999999997</v>
      </c>
      <c r="N152" s="4">
        <v>36.5</v>
      </c>
      <c r="O152" s="4">
        <v>41.3</v>
      </c>
      <c r="P152" s="4">
        <v>36.799999999999997</v>
      </c>
      <c r="Q152" s="4">
        <v>39.200000000000003</v>
      </c>
      <c r="R152" s="4">
        <v>26.3</v>
      </c>
      <c r="S152" s="4">
        <v>26.9</v>
      </c>
      <c r="T152" s="4">
        <v>31.5</v>
      </c>
      <c r="U152" s="4">
        <v>34.5</v>
      </c>
      <c r="V152" s="4">
        <v>30.1</v>
      </c>
      <c r="W152" s="4">
        <v>33.9</v>
      </c>
      <c r="X152" s="4">
        <v>19.7</v>
      </c>
      <c r="Y152" s="4">
        <v>31.1</v>
      </c>
      <c r="Z152" s="4">
        <v>32.700000000000003</v>
      </c>
      <c r="AA152" s="4">
        <v>25.3</v>
      </c>
      <c r="AB152" s="4">
        <v>36.5</v>
      </c>
      <c r="AC152" s="4">
        <v>35.299999999999997</v>
      </c>
      <c r="AD152" s="4">
        <v>31.1</v>
      </c>
      <c r="AE152" s="4">
        <v>25.1</v>
      </c>
      <c r="AF152" s="4">
        <v>42.5</v>
      </c>
      <c r="AG152" s="4">
        <v>37.1</v>
      </c>
      <c r="AH152" s="4">
        <v>48.5</v>
      </c>
      <c r="AI152" s="4">
        <v>29.8</v>
      </c>
      <c r="AJ152" s="4">
        <v>22.8</v>
      </c>
      <c r="AK152" s="4">
        <v>35.200000000000003</v>
      </c>
      <c r="AL152" s="4">
        <v>33.1</v>
      </c>
      <c r="AM152" s="4">
        <v>38.5</v>
      </c>
      <c r="AN152" s="3">
        <v>25</v>
      </c>
      <c r="AO152" s="3">
        <v>19</v>
      </c>
      <c r="AP152" s="4">
        <v>19.7</v>
      </c>
      <c r="AQ152" s="4">
        <v>18.399999999999999</v>
      </c>
      <c r="AR152" s="3">
        <v>52</v>
      </c>
      <c r="AS152" s="4">
        <v>34.5</v>
      </c>
      <c r="AT152" s="4">
        <v>27.5</v>
      </c>
      <c r="AU152" s="4">
        <v>34.9</v>
      </c>
      <c r="AV152" s="4">
        <v>43.9</v>
      </c>
      <c r="AW152" s="4">
        <v>42.6</v>
      </c>
      <c r="AX152" s="4">
        <v>40.4</v>
      </c>
      <c r="AY152" s="4">
        <v>35.9</v>
      </c>
      <c r="AZ152" s="4">
        <v>33.299999999999997</v>
      </c>
      <c r="BA152" s="4">
        <v>33.299999999999997</v>
      </c>
      <c r="BB152" s="4">
        <v>21.2</v>
      </c>
      <c r="BC152" s="4">
        <v>23.3</v>
      </c>
      <c r="BD152" s="4">
        <v>22.3</v>
      </c>
      <c r="BE152" s="4">
        <v>55.8</v>
      </c>
      <c r="BF152" s="4">
        <v>51.1</v>
      </c>
      <c r="BG152" s="4">
        <v>35.5</v>
      </c>
      <c r="BH152" s="4">
        <v>39.1</v>
      </c>
      <c r="BI152" s="4">
        <v>50.5</v>
      </c>
      <c r="BJ152" s="4">
        <v>20.8</v>
      </c>
      <c r="BK152" s="4">
        <v>26.3</v>
      </c>
      <c r="BL152" s="4">
        <v>28.3</v>
      </c>
      <c r="BM152" s="4">
        <v>31.4</v>
      </c>
      <c r="BN152" s="4">
        <v>33.299999999999997</v>
      </c>
      <c r="BO152" s="4">
        <v>34.200000000000003</v>
      </c>
      <c r="BP152" s="4">
        <v>33.299999999999997</v>
      </c>
      <c r="BQ152" s="4">
        <v>32.1</v>
      </c>
      <c r="BR152" s="4">
        <v>27.5</v>
      </c>
      <c r="BS152" s="4">
        <v>23.2</v>
      </c>
      <c r="BT152" s="4">
        <v>38.700000000000003</v>
      </c>
      <c r="BU152" s="4">
        <v>24.8</v>
      </c>
      <c r="BV152" s="4">
        <v>45.1</v>
      </c>
      <c r="BW152" s="4">
        <v>31.7</v>
      </c>
      <c r="BX152" s="4">
        <v>15.3</v>
      </c>
      <c r="BY152" s="4">
        <v>39.299999999999997</v>
      </c>
      <c r="BZ152" s="4">
        <v>13.5</v>
      </c>
      <c r="CA152" s="4">
        <v>20.5</v>
      </c>
      <c r="CB152" s="4">
        <v>26.1</v>
      </c>
      <c r="CC152" s="4">
        <v>13.7</v>
      </c>
      <c r="CD152" s="4">
        <v>18.600000000000001</v>
      </c>
      <c r="CE152" s="3">
        <v>15</v>
      </c>
      <c r="CF152" s="4">
        <v>31.7</v>
      </c>
      <c r="CG152" s="4">
        <v>30.4</v>
      </c>
      <c r="CH152" s="4">
        <v>37.1</v>
      </c>
      <c r="CI152" s="4">
        <v>29.9</v>
      </c>
      <c r="CJ152" s="4">
        <v>47.6</v>
      </c>
      <c r="CK152" s="4">
        <v>40.1</v>
      </c>
      <c r="CL152" s="4">
        <v>28.9</v>
      </c>
      <c r="CM152" s="4">
        <v>28.5</v>
      </c>
      <c r="CN152" s="4">
        <v>34.799999999999997</v>
      </c>
      <c r="CO152" s="4">
        <v>8.4</v>
      </c>
      <c r="CP152" s="4">
        <v>19.399999999999999</v>
      </c>
      <c r="CQ152" s="3">
        <v>31</v>
      </c>
      <c r="CR152" s="4">
        <v>28.4</v>
      </c>
      <c r="CS152" s="4">
        <v>24.9</v>
      </c>
    </row>
    <row r="153" spans="1:97" x14ac:dyDescent="0.35">
      <c r="A153" s="1">
        <v>152</v>
      </c>
      <c r="B153" s="4">
        <v>21.8</v>
      </c>
      <c r="C153" s="4">
        <v>23.7</v>
      </c>
      <c r="D153" s="4">
        <v>22.4</v>
      </c>
      <c r="E153" s="4">
        <v>18.600000000000001</v>
      </c>
      <c r="F153" s="4">
        <v>21.5</v>
      </c>
      <c r="G153" s="4">
        <v>21.6</v>
      </c>
      <c r="H153" s="4">
        <v>23.2</v>
      </c>
      <c r="I153" s="4">
        <v>25.7</v>
      </c>
      <c r="J153" s="4">
        <v>22.8</v>
      </c>
      <c r="K153" s="4">
        <v>26.2</v>
      </c>
      <c r="L153" s="4">
        <v>28.3</v>
      </c>
      <c r="M153" s="4">
        <v>33.5</v>
      </c>
      <c r="N153" s="4">
        <v>35.4</v>
      </c>
      <c r="O153" s="3">
        <v>36</v>
      </c>
      <c r="P153" s="4">
        <v>33.1</v>
      </c>
      <c r="Q153" s="4">
        <v>30.8</v>
      </c>
      <c r="R153" s="4">
        <v>23.5</v>
      </c>
      <c r="S153" s="3">
        <v>20</v>
      </c>
      <c r="T153" s="4">
        <v>26.2</v>
      </c>
      <c r="U153" s="4">
        <v>24.4</v>
      </c>
      <c r="V153" s="4">
        <v>27.2</v>
      </c>
      <c r="W153" s="4">
        <v>25.6</v>
      </c>
      <c r="X153" s="3">
        <v>16</v>
      </c>
      <c r="Y153" s="4">
        <v>20.8</v>
      </c>
      <c r="Z153" s="4">
        <v>27.5</v>
      </c>
      <c r="AA153" s="4">
        <v>16.899999999999999</v>
      </c>
      <c r="AB153" s="4">
        <v>32.700000000000003</v>
      </c>
      <c r="AC153" s="3">
        <v>30</v>
      </c>
      <c r="AD153" s="4">
        <v>21.1</v>
      </c>
      <c r="AE153" s="3">
        <v>7</v>
      </c>
      <c r="AF153" s="4">
        <v>41.4</v>
      </c>
      <c r="AG153" s="4">
        <v>26.7</v>
      </c>
      <c r="AH153" s="4">
        <v>30.4</v>
      </c>
      <c r="AI153" s="4">
        <v>14.6</v>
      </c>
      <c r="AJ153" s="4">
        <v>10.199999999999999</v>
      </c>
      <c r="AK153" s="4">
        <v>32.4</v>
      </c>
      <c r="AL153" s="3">
        <v>32</v>
      </c>
      <c r="AM153" s="4">
        <v>35.1</v>
      </c>
      <c r="AN153" s="4">
        <v>23.9</v>
      </c>
      <c r="AO153" s="4">
        <v>17.2</v>
      </c>
      <c r="AP153" s="4">
        <v>10.5</v>
      </c>
      <c r="AQ153" s="4">
        <v>17.3</v>
      </c>
      <c r="AR153" s="4">
        <v>42.2</v>
      </c>
      <c r="AS153" s="4">
        <v>19.3</v>
      </c>
      <c r="AT153" s="4">
        <v>17.5</v>
      </c>
      <c r="AU153" s="4">
        <v>16.8</v>
      </c>
      <c r="AV153" s="4">
        <v>25.9</v>
      </c>
      <c r="AW153" s="4">
        <v>37.4</v>
      </c>
      <c r="AX153" s="4">
        <v>36.6</v>
      </c>
      <c r="AY153" s="4">
        <v>25.5</v>
      </c>
      <c r="AZ153" s="4">
        <v>15.2</v>
      </c>
      <c r="BA153" s="3">
        <v>23</v>
      </c>
      <c r="BB153" s="4">
        <v>19.899999999999999</v>
      </c>
      <c r="BC153" s="4">
        <v>16.399999999999999</v>
      </c>
      <c r="BD153" s="4">
        <v>15.7</v>
      </c>
      <c r="BE153" s="4">
        <v>40.799999999999997</v>
      </c>
      <c r="BF153" s="4">
        <v>35.6</v>
      </c>
      <c r="BG153" s="4">
        <v>34.4</v>
      </c>
      <c r="BH153" s="4">
        <v>28.4</v>
      </c>
      <c r="BI153" s="4">
        <v>35.6</v>
      </c>
      <c r="BJ153" s="4">
        <v>12.8</v>
      </c>
      <c r="BK153" s="4">
        <v>25.2</v>
      </c>
      <c r="BL153" s="4">
        <v>20.5</v>
      </c>
      <c r="BM153" s="4">
        <v>30.2</v>
      </c>
      <c r="BN153" s="4">
        <v>32.200000000000003</v>
      </c>
      <c r="BO153" s="4">
        <v>33.1</v>
      </c>
      <c r="BP153" s="4">
        <v>32.200000000000003</v>
      </c>
      <c r="BQ153" s="3">
        <v>31</v>
      </c>
      <c r="BR153" s="4">
        <v>9.3000000000000007</v>
      </c>
      <c r="BS153" s="3">
        <v>6</v>
      </c>
      <c r="BT153" s="4">
        <v>37.5</v>
      </c>
      <c r="BU153" s="4">
        <v>10.1</v>
      </c>
      <c r="BV153" s="3">
        <v>27</v>
      </c>
      <c r="BW153" s="4">
        <v>28.9</v>
      </c>
      <c r="BX153" s="4">
        <v>7.5</v>
      </c>
      <c r="BY153" s="3">
        <v>35</v>
      </c>
      <c r="BZ153" s="4">
        <v>11.6</v>
      </c>
      <c r="CA153" s="4">
        <v>19.2</v>
      </c>
      <c r="CB153" s="4">
        <v>15.7</v>
      </c>
      <c r="CC153" s="4">
        <v>7.9</v>
      </c>
      <c r="CD153" s="4">
        <v>2.7</v>
      </c>
      <c r="CE153" s="4">
        <v>13.1</v>
      </c>
      <c r="CF153" s="4">
        <v>13.6</v>
      </c>
      <c r="CG153" s="4">
        <v>29.3</v>
      </c>
      <c r="CH153" s="4">
        <v>28.6</v>
      </c>
      <c r="CI153" s="4">
        <v>27.2</v>
      </c>
      <c r="CJ153" s="4">
        <v>29.5</v>
      </c>
      <c r="CK153" s="3">
        <v>39</v>
      </c>
      <c r="CL153" s="4">
        <v>26.1</v>
      </c>
      <c r="CM153" s="4">
        <v>23.6</v>
      </c>
      <c r="CN153" s="4">
        <v>31.1</v>
      </c>
      <c r="CO153" s="4">
        <v>13.3</v>
      </c>
      <c r="CP153" s="4">
        <v>18.399999999999999</v>
      </c>
      <c r="CQ153" s="3">
        <v>12</v>
      </c>
      <c r="CR153" s="4">
        <v>18.399999999999999</v>
      </c>
      <c r="CS153" s="4">
        <v>4.8</v>
      </c>
    </row>
    <row r="154" spans="1:97" x14ac:dyDescent="0.35">
      <c r="A154" s="1">
        <v>153</v>
      </c>
      <c r="B154" s="4">
        <v>26.4</v>
      </c>
      <c r="C154" s="4">
        <v>27.6</v>
      </c>
      <c r="D154" s="4">
        <v>29.5</v>
      </c>
      <c r="E154" s="4">
        <v>25.6</v>
      </c>
      <c r="F154" s="4">
        <v>28.5</v>
      </c>
      <c r="G154" s="4">
        <v>21.5</v>
      </c>
      <c r="H154" s="4">
        <v>23.1</v>
      </c>
      <c r="I154" s="4">
        <v>25.6</v>
      </c>
      <c r="J154" s="4">
        <v>27.8</v>
      </c>
      <c r="K154" s="4">
        <v>29.2</v>
      </c>
      <c r="L154" s="4">
        <v>36.299999999999997</v>
      </c>
      <c r="M154" s="4">
        <v>35.799999999999997</v>
      </c>
      <c r="N154" s="4">
        <v>27.4</v>
      </c>
      <c r="O154" s="4">
        <v>38.299999999999997</v>
      </c>
      <c r="P154" s="4">
        <v>33.799999999999997</v>
      </c>
      <c r="Q154" s="4">
        <v>36.1</v>
      </c>
      <c r="R154" s="4">
        <v>23.2</v>
      </c>
      <c r="S154" s="4">
        <v>23.8</v>
      </c>
      <c r="T154" s="4">
        <v>28.4</v>
      </c>
      <c r="U154" s="4">
        <v>31.4</v>
      </c>
      <c r="V154" s="3">
        <v>27</v>
      </c>
      <c r="W154" s="4">
        <v>30.9</v>
      </c>
      <c r="X154" s="4">
        <v>16.7</v>
      </c>
      <c r="Y154" s="4">
        <v>28.1</v>
      </c>
      <c r="Z154" s="4">
        <v>29.7</v>
      </c>
      <c r="AA154" s="4">
        <v>22.3</v>
      </c>
      <c r="AB154" s="4">
        <v>33.5</v>
      </c>
      <c r="AC154" s="4">
        <v>32.200000000000003</v>
      </c>
      <c r="AD154" s="3">
        <v>28</v>
      </c>
      <c r="AE154" s="3">
        <v>22</v>
      </c>
      <c r="AF154" s="4">
        <v>33.4</v>
      </c>
      <c r="AG154" s="3">
        <v>34</v>
      </c>
      <c r="AH154" s="4">
        <v>45.5</v>
      </c>
      <c r="AI154" s="4">
        <v>26.8</v>
      </c>
      <c r="AJ154" s="4">
        <v>19.7</v>
      </c>
      <c r="AK154" s="4">
        <v>29.4</v>
      </c>
      <c r="AL154" s="3">
        <v>24</v>
      </c>
      <c r="AM154" s="4">
        <v>32.700000000000003</v>
      </c>
      <c r="AN154" s="4">
        <v>15.9</v>
      </c>
      <c r="AO154" s="4">
        <v>10.199999999999999</v>
      </c>
      <c r="AP154" s="4">
        <v>16.7</v>
      </c>
      <c r="AQ154" s="3">
        <v>12</v>
      </c>
      <c r="AR154" s="4">
        <v>42.8</v>
      </c>
      <c r="AS154" s="4">
        <v>31.5</v>
      </c>
      <c r="AT154" s="4">
        <v>24.5</v>
      </c>
      <c r="AU154" s="4">
        <v>31.9</v>
      </c>
      <c r="AV154" s="4">
        <v>40.9</v>
      </c>
      <c r="AW154" s="4">
        <v>39.6</v>
      </c>
      <c r="AX154" s="4">
        <v>37.299999999999997</v>
      </c>
      <c r="AY154" s="4">
        <v>32.9</v>
      </c>
      <c r="AZ154" s="4">
        <v>30.3</v>
      </c>
      <c r="BA154" s="4">
        <v>30.3</v>
      </c>
      <c r="BB154" s="4">
        <v>18.100000000000001</v>
      </c>
      <c r="BC154" s="4">
        <v>20.3</v>
      </c>
      <c r="BD154" s="4">
        <v>19.3</v>
      </c>
      <c r="BE154" s="4">
        <v>52.7</v>
      </c>
      <c r="BF154" s="3">
        <v>48</v>
      </c>
      <c r="BG154" s="4">
        <v>26.4</v>
      </c>
      <c r="BH154" s="3">
        <v>36</v>
      </c>
      <c r="BI154" s="4">
        <v>47.5</v>
      </c>
      <c r="BJ154" s="4">
        <v>17.7</v>
      </c>
      <c r="BK154" s="4">
        <v>17.2</v>
      </c>
      <c r="BL154" s="4">
        <v>13.2</v>
      </c>
      <c r="BM154" s="4">
        <v>22.2</v>
      </c>
      <c r="BN154" s="4">
        <v>24.2</v>
      </c>
      <c r="BO154" s="4">
        <v>25.1</v>
      </c>
      <c r="BP154" s="4">
        <v>24.2</v>
      </c>
      <c r="BQ154" s="3">
        <v>23</v>
      </c>
      <c r="BR154" s="4">
        <v>24.5</v>
      </c>
      <c r="BS154" s="4">
        <v>20.2</v>
      </c>
      <c r="BT154" s="4">
        <v>29.5</v>
      </c>
      <c r="BU154" s="4">
        <v>21.8</v>
      </c>
      <c r="BV154" s="4">
        <v>42.1</v>
      </c>
      <c r="BW154" s="4">
        <v>28.6</v>
      </c>
      <c r="BX154" s="3">
        <v>12</v>
      </c>
      <c r="BY154" s="4">
        <v>36.200000000000003</v>
      </c>
      <c r="BZ154" s="4">
        <v>10.4</v>
      </c>
      <c r="CA154" s="4">
        <v>12.9</v>
      </c>
      <c r="CB154" s="4">
        <v>23.1</v>
      </c>
      <c r="CC154" s="4">
        <v>11.7</v>
      </c>
      <c r="CD154" s="4">
        <v>14.2</v>
      </c>
      <c r="CE154" s="4">
        <v>4.3</v>
      </c>
      <c r="CF154" s="4">
        <v>28.7</v>
      </c>
      <c r="CG154" s="4">
        <v>21.3</v>
      </c>
      <c r="CH154" s="4">
        <v>34.1</v>
      </c>
      <c r="CI154" s="4">
        <v>20.7</v>
      </c>
      <c r="CJ154" s="4">
        <v>44.5</v>
      </c>
      <c r="CK154" s="3">
        <v>31</v>
      </c>
      <c r="CL154" s="4">
        <v>21.4</v>
      </c>
      <c r="CM154" s="4">
        <v>19.3</v>
      </c>
      <c r="CN154" s="4">
        <v>31.8</v>
      </c>
      <c r="CO154" s="4">
        <v>5.4</v>
      </c>
      <c r="CP154" s="4">
        <v>10.4</v>
      </c>
      <c r="CQ154" s="3">
        <v>28</v>
      </c>
      <c r="CR154" s="4">
        <v>25.3</v>
      </c>
      <c r="CS154" s="4">
        <v>21.9</v>
      </c>
    </row>
    <row r="155" spans="1:97" x14ac:dyDescent="0.35">
      <c r="A155" s="1">
        <v>154</v>
      </c>
      <c r="B155" s="4">
        <v>23.3</v>
      </c>
      <c r="C155" s="3">
        <v>22</v>
      </c>
      <c r="D155" s="4">
        <v>24.9</v>
      </c>
      <c r="E155" s="4">
        <v>27.9</v>
      </c>
      <c r="F155" s="4">
        <v>24.7</v>
      </c>
      <c r="G155" s="4">
        <v>25.6</v>
      </c>
      <c r="H155" s="4">
        <v>27.4</v>
      </c>
      <c r="I155" s="3">
        <v>24</v>
      </c>
      <c r="J155" s="4">
        <v>22.1</v>
      </c>
      <c r="K155" s="4">
        <v>20.7</v>
      </c>
      <c r="L155" s="4">
        <v>20.6</v>
      </c>
      <c r="M155" s="4">
        <v>13.6</v>
      </c>
      <c r="N155" s="4">
        <v>36.200000000000003</v>
      </c>
      <c r="O155" s="4">
        <v>14.7</v>
      </c>
      <c r="P155" s="4">
        <v>18.8</v>
      </c>
      <c r="Q155" s="4">
        <v>23.4</v>
      </c>
      <c r="R155" s="4">
        <v>29.3</v>
      </c>
      <c r="S155" s="4">
        <v>25.8</v>
      </c>
      <c r="T155" s="4">
        <v>19.2</v>
      </c>
      <c r="U155" s="4">
        <v>28.1</v>
      </c>
      <c r="V155" s="4">
        <v>27.2</v>
      </c>
      <c r="W155" s="4">
        <v>23.7</v>
      </c>
      <c r="X155" s="4">
        <v>32.5</v>
      </c>
      <c r="Y155" s="4">
        <v>30.8</v>
      </c>
      <c r="Z155" s="4">
        <v>21.8</v>
      </c>
      <c r="AA155" s="4">
        <v>30.1</v>
      </c>
      <c r="AB155" s="4">
        <v>16.899999999999999</v>
      </c>
      <c r="AC155" s="4">
        <v>16.5</v>
      </c>
      <c r="AD155" s="4">
        <v>27.1</v>
      </c>
      <c r="AE155" s="4">
        <v>37.6</v>
      </c>
      <c r="AF155" s="4">
        <v>27.2</v>
      </c>
      <c r="AG155" s="4">
        <v>25.6</v>
      </c>
      <c r="AH155" s="4">
        <v>25.7</v>
      </c>
      <c r="AI155" s="4">
        <v>36.1</v>
      </c>
      <c r="AJ155" s="4">
        <v>34.299999999999997</v>
      </c>
      <c r="AK155" s="3">
        <v>33</v>
      </c>
      <c r="AL155" s="4">
        <v>33.200000000000003</v>
      </c>
      <c r="AM155" s="4">
        <v>25.9</v>
      </c>
      <c r="AN155" s="4">
        <v>36.299999999999997</v>
      </c>
      <c r="AO155" s="4">
        <v>42.2</v>
      </c>
      <c r="AP155" s="4">
        <v>38.4</v>
      </c>
      <c r="AQ155" s="4">
        <v>37.200000000000003</v>
      </c>
      <c r="AR155" s="4">
        <v>10.6</v>
      </c>
      <c r="AS155" s="4">
        <v>32.799999999999997</v>
      </c>
      <c r="AT155" s="4">
        <v>27.7</v>
      </c>
      <c r="AU155" s="4">
        <v>34.200000000000003</v>
      </c>
      <c r="AV155" s="4">
        <v>29.5</v>
      </c>
      <c r="AW155" s="4">
        <v>7.7</v>
      </c>
      <c r="AX155" s="4">
        <v>17.7</v>
      </c>
      <c r="AY155" s="4">
        <v>29.4</v>
      </c>
      <c r="AZ155" s="4">
        <v>39.9</v>
      </c>
      <c r="BA155" s="4">
        <v>29.4</v>
      </c>
      <c r="BB155" s="4">
        <v>30.6</v>
      </c>
      <c r="BC155" s="4">
        <v>31.1</v>
      </c>
      <c r="BD155" s="4">
        <v>33.299999999999997</v>
      </c>
      <c r="BE155" s="4">
        <v>29.3</v>
      </c>
      <c r="BF155" s="4">
        <v>26.3</v>
      </c>
      <c r="BG155" s="4">
        <v>28.1</v>
      </c>
      <c r="BH155" s="3">
        <v>25</v>
      </c>
      <c r="BI155" s="4">
        <v>32.799999999999997</v>
      </c>
      <c r="BJ155" s="4">
        <v>34.1</v>
      </c>
      <c r="BK155" s="4">
        <v>37.9</v>
      </c>
      <c r="BL155" s="4">
        <v>41.7</v>
      </c>
      <c r="BM155" s="4">
        <v>36.6</v>
      </c>
      <c r="BN155" s="4">
        <v>31.3</v>
      </c>
      <c r="BO155" s="4">
        <v>37.4</v>
      </c>
      <c r="BP155" s="4">
        <v>39.200000000000003</v>
      </c>
      <c r="BQ155" s="4">
        <v>39.5</v>
      </c>
      <c r="BR155" s="4">
        <v>38.700000000000003</v>
      </c>
      <c r="BS155" s="4">
        <v>38.299999999999997</v>
      </c>
      <c r="BT155" s="4">
        <v>32.299999999999997</v>
      </c>
      <c r="BU155" s="4">
        <v>34.700000000000003</v>
      </c>
      <c r="BV155" s="4">
        <v>27.5</v>
      </c>
      <c r="BW155" s="4">
        <v>28.8</v>
      </c>
      <c r="BX155" s="4">
        <v>40.6</v>
      </c>
      <c r="BY155" s="3">
        <v>16</v>
      </c>
      <c r="BZ155" s="4">
        <v>37.4</v>
      </c>
      <c r="CA155" s="4">
        <v>34.299999999999997</v>
      </c>
      <c r="CB155" s="4">
        <v>30.9</v>
      </c>
      <c r="CC155" s="4">
        <v>45.7</v>
      </c>
      <c r="CD155" s="4">
        <v>41.7</v>
      </c>
      <c r="CE155" s="4">
        <v>43.7</v>
      </c>
      <c r="CF155" s="3">
        <v>37</v>
      </c>
      <c r="CG155" s="4">
        <v>35.799999999999997</v>
      </c>
      <c r="CH155" s="3">
        <v>23</v>
      </c>
      <c r="CI155" s="4">
        <v>32.4</v>
      </c>
      <c r="CJ155" s="3">
        <v>29</v>
      </c>
      <c r="CK155" s="4">
        <v>34.9</v>
      </c>
      <c r="CL155" s="4">
        <v>31.9</v>
      </c>
      <c r="CM155" s="4">
        <v>33.5</v>
      </c>
      <c r="CN155" s="4">
        <v>27.4</v>
      </c>
      <c r="CO155" s="4">
        <v>43.9</v>
      </c>
      <c r="CP155" s="4">
        <v>46.1</v>
      </c>
      <c r="CQ155" s="4">
        <v>33.9</v>
      </c>
      <c r="CR155" s="4">
        <v>26.7</v>
      </c>
      <c r="CS155" s="3">
        <v>40</v>
      </c>
    </row>
    <row r="156" spans="1:97" x14ac:dyDescent="0.35">
      <c r="A156" s="1">
        <v>155</v>
      </c>
      <c r="B156" s="4">
        <v>31.2</v>
      </c>
      <c r="C156" s="4">
        <v>33.1</v>
      </c>
      <c r="D156" s="4">
        <v>31.8</v>
      </c>
      <c r="E156" s="3">
        <v>28</v>
      </c>
      <c r="F156" s="4">
        <v>30.9</v>
      </c>
      <c r="G156" s="3">
        <v>31</v>
      </c>
      <c r="H156" s="4">
        <v>32.6</v>
      </c>
      <c r="I156" s="4">
        <v>35.1</v>
      </c>
      <c r="J156" s="4">
        <v>32.200000000000003</v>
      </c>
      <c r="K156" s="4">
        <v>35.6</v>
      </c>
      <c r="L156" s="4">
        <v>34.799999999999997</v>
      </c>
      <c r="M156" s="4">
        <v>42.9</v>
      </c>
      <c r="N156" s="4">
        <v>46.9</v>
      </c>
      <c r="O156" s="4">
        <v>45.4</v>
      </c>
      <c r="P156" s="4">
        <v>42.5</v>
      </c>
      <c r="Q156" s="4">
        <v>36.200000000000003</v>
      </c>
      <c r="R156" s="4">
        <v>32.9</v>
      </c>
      <c r="S156" s="4">
        <v>29.4</v>
      </c>
      <c r="T156" s="4">
        <v>35.6</v>
      </c>
      <c r="U156" s="4">
        <v>28.7</v>
      </c>
      <c r="V156" s="4">
        <v>36.6</v>
      </c>
      <c r="W156" s="3">
        <v>35</v>
      </c>
      <c r="X156" s="4">
        <v>27.5</v>
      </c>
      <c r="Y156" s="4">
        <v>24.3</v>
      </c>
      <c r="Z156" s="4">
        <v>36.9</v>
      </c>
      <c r="AA156" s="4">
        <v>26.3</v>
      </c>
      <c r="AB156" s="4">
        <v>42.1</v>
      </c>
      <c r="AC156" s="4">
        <v>39.4</v>
      </c>
      <c r="AD156" s="4">
        <v>26.4</v>
      </c>
      <c r="AE156" s="4">
        <v>17.8</v>
      </c>
      <c r="AF156" s="4">
        <v>51.7</v>
      </c>
      <c r="AG156" s="4">
        <v>29.7</v>
      </c>
      <c r="AH156" s="4">
        <v>41.4</v>
      </c>
      <c r="AI156" s="4">
        <v>19.2</v>
      </c>
      <c r="AJ156" s="4">
        <v>20.9</v>
      </c>
      <c r="AK156" s="4">
        <v>41.8</v>
      </c>
      <c r="AL156" s="4">
        <v>43.5</v>
      </c>
      <c r="AM156" s="4">
        <v>44.5</v>
      </c>
      <c r="AN156" s="4">
        <v>35.4</v>
      </c>
      <c r="AO156" s="4">
        <v>33.700000000000003</v>
      </c>
      <c r="AP156" s="4">
        <v>22.3</v>
      </c>
      <c r="AQ156" s="4">
        <v>28.7</v>
      </c>
      <c r="AR156" s="4">
        <v>51.6</v>
      </c>
      <c r="AS156" s="4">
        <v>23.9</v>
      </c>
      <c r="AT156" s="4">
        <v>26.9</v>
      </c>
      <c r="AU156" s="4">
        <v>27.8</v>
      </c>
      <c r="AV156" s="4">
        <v>36.9</v>
      </c>
      <c r="AW156" s="4">
        <v>46.8</v>
      </c>
      <c r="AX156" s="3">
        <v>46</v>
      </c>
      <c r="AY156" s="4">
        <v>28.5</v>
      </c>
      <c r="AZ156" s="4">
        <v>26.2</v>
      </c>
      <c r="BA156" s="3">
        <v>26</v>
      </c>
      <c r="BB156" s="4">
        <v>31.4</v>
      </c>
      <c r="BC156" s="4">
        <v>25.8</v>
      </c>
      <c r="BD156" s="4">
        <v>25.2</v>
      </c>
      <c r="BE156" s="4">
        <v>51.8</v>
      </c>
      <c r="BF156" s="4">
        <v>46.6</v>
      </c>
      <c r="BG156" s="4">
        <v>45.9</v>
      </c>
      <c r="BH156" s="4">
        <v>39.4</v>
      </c>
      <c r="BI156" s="4">
        <v>46.6</v>
      </c>
      <c r="BJ156" s="4">
        <v>24.4</v>
      </c>
      <c r="BK156" s="4">
        <v>36.700000000000003</v>
      </c>
      <c r="BL156" s="4">
        <v>38.700000000000003</v>
      </c>
      <c r="BM156" s="4">
        <v>41.7</v>
      </c>
      <c r="BN156" s="4">
        <v>43.7</v>
      </c>
      <c r="BO156" s="4">
        <v>44.6</v>
      </c>
      <c r="BP156" s="4">
        <v>43.7</v>
      </c>
      <c r="BQ156" s="4">
        <v>42.5</v>
      </c>
      <c r="BR156" s="4">
        <v>20.5</v>
      </c>
      <c r="BS156" s="3">
        <v>17</v>
      </c>
      <c r="BT156" s="3">
        <v>49</v>
      </c>
      <c r="BU156" s="4">
        <v>20.9</v>
      </c>
      <c r="BV156" s="3">
        <v>38</v>
      </c>
      <c r="BW156" s="4">
        <v>38.299999999999997</v>
      </c>
      <c r="BX156" s="4">
        <v>19.2</v>
      </c>
      <c r="BY156" s="4">
        <v>44.4</v>
      </c>
      <c r="BZ156" s="4">
        <v>27.7</v>
      </c>
      <c r="CA156" s="4">
        <v>30.7</v>
      </c>
      <c r="CB156" s="4">
        <v>25.1</v>
      </c>
      <c r="CC156" s="4">
        <v>16.600000000000001</v>
      </c>
      <c r="CD156" s="4">
        <v>14.8</v>
      </c>
      <c r="CE156" s="4">
        <v>24.8</v>
      </c>
      <c r="CF156" s="4">
        <v>21.6</v>
      </c>
      <c r="CG156" s="4">
        <v>40.799999999999997</v>
      </c>
      <c r="CH156" s="4">
        <v>31.6</v>
      </c>
      <c r="CI156" s="4">
        <v>36.6</v>
      </c>
      <c r="CJ156" s="4">
        <v>40.5</v>
      </c>
      <c r="CK156" s="4">
        <v>50.5</v>
      </c>
      <c r="CL156" s="4">
        <v>35.5</v>
      </c>
      <c r="CM156" s="3">
        <v>33</v>
      </c>
      <c r="CN156" s="4">
        <v>40.5</v>
      </c>
      <c r="CO156" s="4">
        <v>22.7</v>
      </c>
      <c r="CP156" s="4">
        <v>33.799999999999997</v>
      </c>
      <c r="CQ156" s="4">
        <v>21.7</v>
      </c>
      <c r="CR156" s="4">
        <v>27.8</v>
      </c>
      <c r="CS156" s="4">
        <v>15.4</v>
      </c>
    </row>
    <row r="157" spans="1:97" x14ac:dyDescent="0.35">
      <c r="A157" s="1">
        <v>156</v>
      </c>
      <c r="B157" s="4">
        <v>19.3</v>
      </c>
      <c r="C157" s="4">
        <v>21.2</v>
      </c>
      <c r="D157" s="4">
        <v>19.899999999999999</v>
      </c>
      <c r="E157" s="4">
        <v>16.100000000000001</v>
      </c>
      <c r="F157" s="3">
        <v>19</v>
      </c>
      <c r="G157" s="4">
        <v>19.100000000000001</v>
      </c>
      <c r="H157" s="4">
        <v>20.7</v>
      </c>
      <c r="I157" s="4">
        <v>23.2</v>
      </c>
      <c r="J157" s="4">
        <v>20.3</v>
      </c>
      <c r="K157" s="4">
        <v>23.7</v>
      </c>
      <c r="L157" s="4">
        <v>25.1</v>
      </c>
      <c r="M157" s="3">
        <v>31</v>
      </c>
      <c r="N157" s="3">
        <v>35</v>
      </c>
      <c r="O157" s="4">
        <v>33.5</v>
      </c>
      <c r="P157" s="4">
        <v>30.6</v>
      </c>
      <c r="Q157" s="4">
        <v>26.4</v>
      </c>
      <c r="R157" s="4">
        <v>20.9</v>
      </c>
      <c r="S157" s="4">
        <v>17.5</v>
      </c>
      <c r="T157" s="4">
        <v>23.7</v>
      </c>
      <c r="U157" s="4">
        <v>18.899999999999999</v>
      </c>
      <c r="V157" s="4">
        <v>24.7</v>
      </c>
      <c r="W157" s="3">
        <v>23</v>
      </c>
      <c r="X157" s="4">
        <v>15.6</v>
      </c>
      <c r="Y157" s="4">
        <v>14.5</v>
      </c>
      <c r="Z157" s="4">
        <v>24.9</v>
      </c>
      <c r="AA157" s="4">
        <v>14.4</v>
      </c>
      <c r="AB157" s="4">
        <v>30.2</v>
      </c>
      <c r="AC157" s="4">
        <v>27.5</v>
      </c>
      <c r="AD157" s="4">
        <v>16.600000000000001</v>
      </c>
      <c r="AE157" s="4">
        <v>5.8</v>
      </c>
      <c r="AF157" s="4">
        <v>39.700000000000003</v>
      </c>
      <c r="AG157" s="4">
        <v>19.899999999999999</v>
      </c>
      <c r="AH157" s="4">
        <v>29.5</v>
      </c>
      <c r="AI157" s="4">
        <v>9.4</v>
      </c>
      <c r="AJ157" s="3">
        <v>9</v>
      </c>
      <c r="AK157" s="4">
        <v>29.9</v>
      </c>
      <c r="AL157" s="4">
        <v>31.6</v>
      </c>
      <c r="AM157" s="4">
        <v>32.5</v>
      </c>
      <c r="AN157" s="4">
        <v>23.5</v>
      </c>
      <c r="AO157" s="4">
        <v>21.8</v>
      </c>
      <c r="AP157" s="4">
        <v>10.4</v>
      </c>
      <c r="AQ157" s="4">
        <v>16.8</v>
      </c>
      <c r="AR157" s="4">
        <v>39.700000000000003</v>
      </c>
      <c r="AS157" s="4">
        <v>14.1</v>
      </c>
      <c r="AT157" s="3">
        <v>15</v>
      </c>
      <c r="AU157" s="4">
        <v>15.9</v>
      </c>
      <c r="AV157" s="3">
        <v>25</v>
      </c>
      <c r="AW157" s="4">
        <v>34.799999999999997</v>
      </c>
      <c r="AX157" s="4">
        <v>34.1</v>
      </c>
      <c r="AY157" s="4">
        <v>18.7</v>
      </c>
      <c r="AZ157" s="4">
        <v>14.3</v>
      </c>
      <c r="BA157" s="4">
        <v>16.2</v>
      </c>
      <c r="BB157" s="4">
        <v>19.5</v>
      </c>
      <c r="BC157" s="4">
        <v>13.9</v>
      </c>
      <c r="BD157" s="4">
        <v>13.3</v>
      </c>
      <c r="BE157" s="4">
        <v>39.9</v>
      </c>
      <c r="BF157" s="4">
        <v>34.700000000000003</v>
      </c>
      <c r="BG157" s="4">
        <v>33.9</v>
      </c>
      <c r="BH157" s="4">
        <v>27.5</v>
      </c>
      <c r="BI157" s="4">
        <v>34.700000000000003</v>
      </c>
      <c r="BJ157" s="4">
        <v>12.5</v>
      </c>
      <c r="BK157" s="4">
        <v>24.8</v>
      </c>
      <c r="BL157" s="4">
        <v>26.8</v>
      </c>
      <c r="BM157" s="4">
        <v>29.8</v>
      </c>
      <c r="BN157" s="4">
        <v>31.8</v>
      </c>
      <c r="BO157" s="4">
        <v>32.700000000000003</v>
      </c>
      <c r="BP157" s="4">
        <v>31.8</v>
      </c>
      <c r="BQ157" s="4">
        <v>30.6</v>
      </c>
      <c r="BR157" s="4">
        <v>8.6</v>
      </c>
      <c r="BS157" s="4">
        <v>6.7</v>
      </c>
      <c r="BT157" s="4">
        <v>37.1</v>
      </c>
      <c r="BU157" s="3">
        <v>9</v>
      </c>
      <c r="BV157" s="4">
        <v>26.1</v>
      </c>
      <c r="BW157" s="4">
        <v>26.3</v>
      </c>
      <c r="BX157" s="4">
        <v>8.8000000000000007</v>
      </c>
      <c r="BY157" s="4">
        <v>32.5</v>
      </c>
      <c r="BZ157" s="4">
        <v>16.899999999999999</v>
      </c>
      <c r="CA157" s="4">
        <v>18.8</v>
      </c>
      <c r="CB157" s="4">
        <v>13.2</v>
      </c>
      <c r="CC157" s="4">
        <v>11.7</v>
      </c>
      <c r="CD157" s="4">
        <v>6.9</v>
      </c>
      <c r="CE157" s="4">
        <v>16.899999999999999</v>
      </c>
      <c r="CF157" s="4">
        <v>11.8</v>
      </c>
      <c r="CG157" s="4">
        <v>28.9</v>
      </c>
      <c r="CH157" s="4">
        <v>21.8</v>
      </c>
      <c r="CI157" s="4">
        <v>24.7</v>
      </c>
      <c r="CJ157" s="4">
        <v>28.6</v>
      </c>
      <c r="CK157" s="4">
        <v>38.5</v>
      </c>
      <c r="CL157" s="4">
        <v>23.6</v>
      </c>
      <c r="CM157" s="4">
        <v>21.1</v>
      </c>
      <c r="CN157" s="4">
        <v>28.6</v>
      </c>
      <c r="CO157" s="4">
        <v>23.4</v>
      </c>
      <c r="CP157" s="4">
        <v>28.8</v>
      </c>
      <c r="CQ157" s="4">
        <v>11.9</v>
      </c>
      <c r="CR157" s="4">
        <v>15.9</v>
      </c>
      <c r="CS157" s="4">
        <v>5.2</v>
      </c>
    </row>
    <row r="158" spans="1:97" x14ac:dyDescent="0.35">
      <c r="A158" s="1">
        <v>157</v>
      </c>
      <c r="B158" s="4">
        <v>9.3000000000000007</v>
      </c>
      <c r="C158" s="4">
        <v>11.2</v>
      </c>
      <c r="D158" s="4">
        <v>9.9</v>
      </c>
      <c r="E158" s="4">
        <v>6.1</v>
      </c>
      <c r="F158" s="4">
        <v>8.9</v>
      </c>
      <c r="G158" s="4">
        <v>9.1</v>
      </c>
      <c r="H158" s="4">
        <v>10.7</v>
      </c>
      <c r="I158" s="4">
        <v>13.2</v>
      </c>
      <c r="J158" s="4">
        <v>10.199999999999999</v>
      </c>
      <c r="K158" s="4">
        <v>13.7</v>
      </c>
      <c r="L158" s="4">
        <v>15.8</v>
      </c>
      <c r="M158" s="3">
        <v>21</v>
      </c>
      <c r="N158" s="4">
        <v>28.6</v>
      </c>
      <c r="O158" s="4">
        <v>23.5</v>
      </c>
      <c r="P158" s="4">
        <v>20.5</v>
      </c>
      <c r="Q158" s="4">
        <v>18.3</v>
      </c>
      <c r="R158" s="4">
        <v>10.9</v>
      </c>
      <c r="S158" s="4">
        <v>7.5</v>
      </c>
      <c r="T158" s="4">
        <v>13.7</v>
      </c>
      <c r="U158" s="4">
        <v>11.8</v>
      </c>
      <c r="V158" s="4">
        <v>14.7</v>
      </c>
      <c r="W158" s="3">
        <v>13</v>
      </c>
      <c r="X158" s="4">
        <v>4.3</v>
      </c>
      <c r="Y158" s="4">
        <v>8.1999999999999993</v>
      </c>
      <c r="Z158" s="4">
        <v>14.9</v>
      </c>
      <c r="AA158" s="4">
        <v>4.3</v>
      </c>
      <c r="AB158" s="4">
        <v>20.100000000000001</v>
      </c>
      <c r="AC158" s="4">
        <v>17.5</v>
      </c>
      <c r="AD158" s="4">
        <v>8.5</v>
      </c>
      <c r="AE158" s="4">
        <v>7.2</v>
      </c>
      <c r="AF158" s="4">
        <v>29.7</v>
      </c>
      <c r="AG158" s="4">
        <v>14.2</v>
      </c>
      <c r="AH158" s="4">
        <v>25.1</v>
      </c>
      <c r="AI158" s="4">
        <v>11.9</v>
      </c>
      <c r="AJ158" s="4">
        <v>3.8</v>
      </c>
      <c r="AK158" s="4">
        <v>19.899999999999999</v>
      </c>
      <c r="AL158" s="4">
        <v>22.2</v>
      </c>
      <c r="AM158" s="4">
        <v>22.5</v>
      </c>
      <c r="AN158" s="4">
        <v>15.3</v>
      </c>
      <c r="AO158" s="4">
        <v>16.600000000000001</v>
      </c>
      <c r="AP158" s="4">
        <v>3.9</v>
      </c>
      <c r="AQ158" s="4">
        <v>11.6</v>
      </c>
      <c r="AR158" s="4">
        <v>29.7</v>
      </c>
      <c r="AS158" s="4">
        <v>11.5</v>
      </c>
      <c r="AT158" s="3">
        <v>5</v>
      </c>
      <c r="AU158" s="3">
        <v>17</v>
      </c>
      <c r="AV158" s="3">
        <v>19</v>
      </c>
      <c r="AW158" s="4">
        <v>24.8</v>
      </c>
      <c r="AX158" s="4">
        <v>24.1</v>
      </c>
      <c r="AY158" s="3">
        <v>13</v>
      </c>
      <c r="AZ158" s="4">
        <v>15.4</v>
      </c>
      <c r="BA158" s="4">
        <v>10.5</v>
      </c>
      <c r="BB158" s="4">
        <v>5.5</v>
      </c>
      <c r="BC158" s="4">
        <v>3.1</v>
      </c>
      <c r="BD158" s="4">
        <v>2.1</v>
      </c>
      <c r="BE158" s="4">
        <v>34.9</v>
      </c>
      <c r="BF158" s="4">
        <v>30.2</v>
      </c>
      <c r="BG158" s="4">
        <v>23.3</v>
      </c>
      <c r="BH158" s="4">
        <v>18.2</v>
      </c>
      <c r="BI158" s="4">
        <v>29.7</v>
      </c>
      <c r="BJ158" s="4">
        <v>2.1</v>
      </c>
      <c r="BK158" s="4">
        <v>18.3</v>
      </c>
      <c r="BL158" s="4">
        <v>23.1</v>
      </c>
      <c r="BM158" s="4">
        <v>24.6</v>
      </c>
      <c r="BN158" s="3">
        <v>24</v>
      </c>
      <c r="BO158" s="4">
        <v>27.4</v>
      </c>
      <c r="BP158" s="4">
        <v>26.5</v>
      </c>
      <c r="BQ158" s="4">
        <v>25.3</v>
      </c>
      <c r="BR158" s="4">
        <v>9.6</v>
      </c>
      <c r="BS158" s="4">
        <v>7.5</v>
      </c>
      <c r="BT158" s="4">
        <v>28.4</v>
      </c>
      <c r="BU158" s="4">
        <v>4.2</v>
      </c>
      <c r="BV158" s="3">
        <v>21</v>
      </c>
      <c r="BW158" s="4">
        <v>16.3</v>
      </c>
      <c r="BX158" s="4">
        <v>10.7</v>
      </c>
      <c r="BY158" s="4">
        <v>22.5</v>
      </c>
      <c r="BZ158" s="4">
        <v>11.6</v>
      </c>
      <c r="CA158" s="4">
        <v>7.8</v>
      </c>
      <c r="CB158" s="4">
        <v>2.5</v>
      </c>
      <c r="CC158" s="4">
        <v>14.9</v>
      </c>
      <c r="CD158" s="4">
        <v>10.8</v>
      </c>
      <c r="CE158" s="4">
        <v>18.2</v>
      </c>
      <c r="CF158" s="4">
        <v>11.4</v>
      </c>
      <c r="CG158" s="4">
        <v>17.899999999999999</v>
      </c>
      <c r="CH158" s="4">
        <v>16.100000000000001</v>
      </c>
      <c r="CI158" s="4">
        <v>14.7</v>
      </c>
      <c r="CJ158" s="4">
        <v>25.8</v>
      </c>
      <c r="CK158" s="3">
        <v>28</v>
      </c>
      <c r="CL158" s="4">
        <v>13.5</v>
      </c>
      <c r="CM158" s="4">
        <v>11.1</v>
      </c>
      <c r="CN158" s="4">
        <v>18.5</v>
      </c>
      <c r="CO158" s="4">
        <v>18.100000000000001</v>
      </c>
      <c r="CP158" s="4">
        <v>25.1</v>
      </c>
      <c r="CQ158" s="4">
        <v>4.9000000000000004</v>
      </c>
      <c r="CR158" s="4">
        <v>5.8</v>
      </c>
      <c r="CS158" s="4">
        <v>9.5</v>
      </c>
    </row>
    <row r="159" spans="1:97" x14ac:dyDescent="0.35">
      <c r="A159" s="1">
        <v>158</v>
      </c>
      <c r="B159" s="4">
        <v>1.1000000000000001</v>
      </c>
      <c r="C159" s="4">
        <v>4.4000000000000004</v>
      </c>
      <c r="D159" s="4">
        <v>4.2</v>
      </c>
      <c r="E159" s="4">
        <v>7.2</v>
      </c>
      <c r="F159" s="4">
        <v>2.5</v>
      </c>
      <c r="G159" s="4">
        <v>3.7</v>
      </c>
      <c r="H159" s="4">
        <v>5.4</v>
      </c>
      <c r="I159" s="3">
        <v>2</v>
      </c>
      <c r="J159" s="4">
        <v>2.2999999999999998</v>
      </c>
      <c r="K159" s="4">
        <v>6.1</v>
      </c>
      <c r="L159" s="4">
        <v>8.4</v>
      </c>
      <c r="M159" s="4">
        <v>12.5</v>
      </c>
      <c r="N159" s="4">
        <v>19.600000000000001</v>
      </c>
      <c r="O159" s="3">
        <v>15</v>
      </c>
      <c r="P159" s="4">
        <v>13.1</v>
      </c>
      <c r="Q159" s="4">
        <v>10.9</v>
      </c>
      <c r="R159" s="4">
        <v>7.8</v>
      </c>
      <c r="S159" s="4">
        <v>3.4</v>
      </c>
      <c r="T159" s="4">
        <v>5.2</v>
      </c>
      <c r="U159" s="4">
        <v>6.2</v>
      </c>
      <c r="V159" s="4">
        <v>5.7</v>
      </c>
      <c r="W159" s="4">
        <v>5.6</v>
      </c>
      <c r="X159" s="4">
        <v>10.6</v>
      </c>
      <c r="Y159" s="3">
        <v>10</v>
      </c>
      <c r="Z159" s="4">
        <v>7.4</v>
      </c>
      <c r="AA159" s="4">
        <v>9.4</v>
      </c>
      <c r="AB159" s="4">
        <v>12.7</v>
      </c>
      <c r="AC159" s="3">
        <v>9</v>
      </c>
      <c r="AD159" s="4">
        <v>6.4</v>
      </c>
      <c r="AE159" s="4">
        <v>16.899999999999999</v>
      </c>
      <c r="AF159" s="4">
        <v>20.6</v>
      </c>
      <c r="AG159" s="4">
        <v>9.6999999999999993</v>
      </c>
      <c r="AH159" s="4">
        <v>17.7</v>
      </c>
      <c r="AI159" s="4">
        <v>15.3</v>
      </c>
      <c r="AJ159" s="4">
        <v>13.6</v>
      </c>
      <c r="AK159" s="4">
        <v>10.9</v>
      </c>
      <c r="AL159" s="4">
        <v>13.2</v>
      </c>
      <c r="AM159" s="3">
        <v>15</v>
      </c>
      <c r="AN159" s="4">
        <v>14.3</v>
      </c>
      <c r="AO159" s="4">
        <v>20.2</v>
      </c>
      <c r="AP159" s="4">
        <v>16.3</v>
      </c>
      <c r="AQ159" s="4">
        <v>15.2</v>
      </c>
      <c r="AR159" s="4">
        <v>21.2</v>
      </c>
      <c r="AS159" s="4">
        <v>12.1</v>
      </c>
      <c r="AT159" s="3">
        <v>7</v>
      </c>
      <c r="AU159" s="4">
        <v>13.5</v>
      </c>
      <c r="AV159" s="4">
        <v>14.7</v>
      </c>
      <c r="AW159" s="4">
        <v>16.3</v>
      </c>
      <c r="AX159" s="4">
        <v>16.600000000000001</v>
      </c>
      <c r="AY159" s="4">
        <v>8.8000000000000007</v>
      </c>
      <c r="AZ159" s="4">
        <v>19.2</v>
      </c>
      <c r="BA159" s="4">
        <v>7.5</v>
      </c>
      <c r="BB159" s="4">
        <v>8.6999999999999993</v>
      </c>
      <c r="BC159" s="4">
        <v>7.6</v>
      </c>
      <c r="BD159" s="4">
        <v>11.3</v>
      </c>
      <c r="BE159" s="4">
        <v>27.5</v>
      </c>
      <c r="BF159" s="4">
        <v>22.8</v>
      </c>
      <c r="BG159" s="4">
        <v>14.3</v>
      </c>
      <c r="BH159" s="4">
        <v>10.8</v>
      </c>
      <c r="BI159" s="4">
        <v>22.3</v>
      </c>
      <c r="BJ159" s="4">
        <v>13.4</v>
      </c>
      <c r="BK159" s="4">
        <v>17.3</v>
      </c>
      <c r="BL159" s="4">
        <v>22.1</v>
      </c>
      <c r="BM159" s="4">
        <v>20.6</v>
      </c>
      <c r="BN159" s="3">
        <v>15</v>
      </c>
      <c r="BO159" s="4">
        <v>21.5</v>
      </c>
      <c r="BP159" s="4">
        <v>23.2</v>
      </c>
      <c r="BQ159" s="4">
        <v>23.5</v>
      </c>
      <c r="BR159" s="4">
        <v>19.399999999999999</v>
      </c>
      <c r="BS159" s="4">
        <v>17.600000000000001</v>
      </c>
      <c r="BT159" s="4">
        <v>17.5</v>
      </c>
      <c r="BU159" s="3">
        <v>14</v>
      </c>
      <c r="BV159" s="4">
        <v>13.6</v>
      </c>
      <c r="BW159" s="4">
        <v>7.3</v>
      </c>
      <c r="BX159" s="4">
        <v>18.600000000000001</v>
      </c>
      <c r="BY159" s="3">
        <v>15</v>
      </c>
      <c r="BZ159" s="4">
        <v>15.4</v>
      </c>
      <c r="CA159" s="4">
        <v>12.3</v>
      </c>
      <c r="CB159" s="4">
        <v>10.199999999999999</v>
      </c>
      <c r="CC159" s="3">
        <v>25</v>
      </c>
      <c r="CD159" s="3">
        <v>21</v>
      </c>
      <c r="CE159" s="4">
        <v>21.7</v>
      </c>
      <c r="CF159" s="4">
        <v>16.3</v>
      </c>
      <c r="CG159" s="4">
        <v>15.2</v>
      </c>
      <c r="CH159" s="4">
        <v>8.9</v>
      </c>
      <c r="CI159" s="4">
        <v>10.9</v>
      </c>
      <c r="CJ159" s="4">
        <v>18.399999999999999</v>
      </c>
      <c r="CK159" s="3">
        <v>19</v>
      </c>
      <c r="CL159" s="4">
        <v>10.4</v>
      </c>
      <c r="CM159" s="4">
        <v>11.5</v>
      </c>
      <c r="CN159" s="4">
        <v>11.1</v>
      </c>
      <c r="CO159" s="4">
        <v>21.9</v>
      </c>
      <c r="CP159" s="4">
        <v>24.1</v>
      </c>
      <c r="CQ159" s="4">
        <v>13.2</v>
      </c>
      <c r="CR159" s="4">
        <v>5.9</v>
      </c>
      <c r="CS159" s="4">
        <v>19.3</v>
      </c>
    </row>
    <row r="160" spans="1:97" x14ac:dyDescent="0.35">
      <c r="A160" s="1">
        <v>159</v>
      </c>
      <c r="B160" s="4">
        <v>19.2</v>
      </c>
      <c r="C160" s="3">
        <v>21</v>
      </c>
      <c r="D160" s="4">
        <v>15.9</v>
      </c>
      <c r="E160" s="4">
        <v>12.9</v>
      </c>
      <c r="F160" s="4">
        <v>18.899999999999999</v>
      </c>
      <c r="G160" s="4">
        <v>19.100000000000001</v>
      </c>
      <c r="H160" s="4">
        <v>20.7</v>
      </c>
      <c r="I160" s="4">
        <v>21.6</v>
      </c>
      <c r="J160" s="4">
        <v>18.2</v>
      </c>
      <c r="K160" s="4">
        <v>21.7</v>
      </c>
      <c r="L160" s="4">
        <v>21.1</v>
      </c>
      <c r="M160" s="4">
        <v>29.3</v>
      </c>
      <c r="N160" s="3">
        <v>35</v>
      </c>
      <c r="O160" s="4">
        <v>31.8</v>
      </c>
      <c r="P160" s="4">
        <v>28.5</v>
      </c>
      <c r="Q160" s="4">
        <v>22.5</v>
      </c>
      <c r="R160" s="4">
        <v>20.9</v>
      </c>
      <c r="S160" s="4">
        <v>17.5</v>
      </c>
      <c r="T160" s="4">
        <v>21.7</v>
      </c>
      <c r="U160" s="3">
        <v>15</v>
      </c>
      <c r="V160" s="4">
        <v>24.7</v>
      </c>
      <c r="W160" s="4">
        <v>18.100000000000001</v>
      </c>
      <c r="X160" s="4">
        <v>15.6</v>
      </c>
      <c r="Y160" s="4">
        <v>10.5</v>
      </c>
      <c r="Z160" s="4">
        <v>22.9</v>
      </c>
      <c r="AA160" s="4">
        <v>14.3</v>
      </c>
      <c r="AB160" s="4">
        <v>29.8</v>
      </c>
      <c r="AC160" s="3">
        <v>25</v>
      </c>
      <c r="AD160" s="4">
        <v>12.6</v>
      </c>
      <c r="AE160" s="4">
        <v>4.8</v>
      </c>
      <c r="AF160" s="3">
        <v>41</v>
      </c>
      <c r="AG160" s="4">
        <v>15.9</v>
      </c>
      <c r="AH160" s="4">
        <v>23.8</v>
      </c>
      <c r="AI160" s="4">
        <v>5.4</v>
      </c>
      <c r="AJ160" s="3">
        <v>9</v>
      </c>
      <c r="AK160" s="4">
        <v>29.9</v>
      </c>
      <c r="AL160" s="4">
        <v>31.6</v>
      </c>
      <c r="AM160" s="4">
        <v>30.5</v>
      </c>
      <c r="AN160" s="4">
        <v>23.5</v>
      </c>
      <c r="AO160" s="4">
        <v>21.8</v>
      </c>
      <c r="AP160" s="4">
        <v>10.4</v>
      </c>
      <c r="AQ160" s="4">
        <v>16.8</v>
      </c>
      <c r="AR160" s="3">
        <v>38</v>
      </c>
      <c r="AS160" s="4">
        <v>10.1</v>
      </c>
      <c r="AT160" s="3">
        <v>15</v>
      </c>
      <c r="AU160" s="4">
        <v>10.3</v>
      </c>
      <c r="AV160" s="4">
        <v>19.3</v>
      </c>
      <c r="AW160" s="4">
        <v>33.1</v>
      </c>
      <c r="AX160" s="3">
        <v>32</v>
      </c>
      <c r="AY160" s="4">
        <v>14.8</v>
      </c>
      <c r="AZ160" s="4">
        <v>6.6</v>
      </c>
      <c r="BA160" s="4">
        <v>12.2</v>
      </c>
      <c r="BB160" s="4">
        <v>19.5</v>
      </c>
      <c r="BC160" s="4">
        <v>13.9</v>
      </c>
      <c r="BD160" s="4">
        <v>13.2</v>
      </c>
      <c r="BE160" s="4">
        <v>34.299999999999997</v>
      </c>
      <c r="BF160" s="3">
        <v>29</v>
      </c>
      <c r="BG160" s="3">
        <v>34</v>
      </c>
      <c r="BH160" s="4">
        <v>21.8</v>
      </c>
      <c r="BI160" s="3">
        <v>29</v>
      </c>
      <c r="BJ160" s="4">
        <v>12.5</v>
      </c>
      <c r="BK160" s="4">
        <v>24.8</v>
      </c>
      <c r="BL160" s="4">
        <v>26.8</v>
      </c>
      <c r="BM160" s="4">
        <v>29.8</v>
      </c>
      <c r="BN160" s="4">
        <v>31.8</v>
      </c>
      <c r="BO160" s="4">
        <v>32.700000000000003</v>
      </c>
      <c r="BP160" s="4">
        <v>31.8</v>
      </c>
      <c r="BQ160" s="4">
        <v>30.6</v>
      </c>
      <c r="BR160" s="4">
        <v>5.4</v>
      </c>
      <c r="BS160" s="4">
        <v>8.1</v>
      </c>
      <c r="BT160" s="4">
        <v>37.1</v>
      </c>
      <c r="BU160" s="4">
        <v>8.9</v>
      </c>
      <c r="BV160" s="4">
        <v>20.399999999999999</v>
      </c>
      <c r="BW160" s="4">
        <v>26.3</v>
      </c>
      <c r="BX160" s="4">
        <v>15.8</v>
      </c>
      <c r="BY160" s="4">
        <v>31.2</v>
      </c>
      <c r="BZ160" s="4">
        <v>16.899999999999999</v>
      </c>
      <c r="CA160" s="4">
        <v>18.8</v>
      </c>
      <c r="CB160" s="4">
        <v>13.2</v>
      </c>
      <c r="CC160" s="3">
        <v>20</v>
      </c>
      <c r="CD160" s="4">
        <v>12.9</v>
      </c>
      <c r="CE160" s="4">
        <v>23.4</v>
      </c>
      <c r="CF160" s="4">
        <v>7.9</v>
      </c>
      <c r="CG160" s="4">
        <v>28.9</v>
      </c>
      <c r="CH160" s="4">
        <v>17.8</v>
      </c>
      <c r="CI160" s="4">
        <v>24.6</v>
      </c>
      <c r="CJ160" s="4">
        <v>22.9</v>
      </c>
      <c r="CK160" s="4">
        <v>38.6</v>
      </c>
      <c r="CL160" s="4">
        <v>23.5</v>
      </c>
      <c r="CM160" s="3">
        <v>21</v>
      </c>
      <c r="CN160" s="4">
        <v>26.5</v>
      </c>
      <c r="CO160" s="4">
        <v>23.4</v>
      </c>
      <c r="CP160" s="4">
        <v>28.8</v>
      </c>
      <c r="CQ160" s="3">
        <v>8</v>
      </c>
      <c r="CR160" s="4">
        <v>15.8</v>
      </c>
      <c r="CS160" s="4">
        <v>6.5</v>
      </c>
    </row>
    <row r="161" spans="1:97" x14ac:dyDescent="0.35">
      <c r="A161" s="1">
        <v>160</v>
      </c>
      <c r="B161" s="4">
        <v>4.8</v>
      </c>
      <c r="C161" s="3">
        <v>6</v>
      </c>
      <c r="D161" s="4">
        <v>7.9</v>
      </c>
      <c r="E161" s="4">
        <v>10.8</v>
      </c>
      <c r="F161" s="4">
        <v>3.6</v>
      </c>
      <c r="G161" s="4">
        <v>2.4</v>
      </c>
      <c r="H161" s="4">
        <v>2.4</v>
      </c>
      <c r="I161" s="4">
        <v>2.1</v>
      </c>
      <c r="J161" s="4">
        <v>6.2</v>
      </c>
      <c r="K161" s="4">
        <v>7.6</v>
      </c>
      <c r="L161" s="4">
        <v>14.7</v>
      </c>
      <c r="M161" s="4">
        <v>14.2</v>
      </c>
      <c r="N161" s="4">
        <v>19.100000000000001</v>
      </c>
      <c r="O161" s="4">
        <v>16.7</v>
      </c>
      <c r="P161" s="4">
        <v>13.6</v>
      </c>
      <c r="Q161" s="4">
        <v>14.5</v>
      </c>
      <c r="R161" s="4">
        <v>4.5</v>
      </c>
      <c r="S161" s="4">
        <v>3.6</v>
      </c>
      <c r="T161" s="4">
        <v>6.9</v>
      </c>
      <c r="U161" s="4">
        <v>9.8000000000000007</v>
      </c>
      <c r="V161" s="4">
        <v>5.3</v>
      </c>
      <c r="W161" s="4">
        <v>9.3000000000000007</v>
      </c>
      <c r="X161" s="4">
        <v>9.3000000000000007</v>
      </c>
      <c r="Y161" s="4">
        <v>13.3</v>
      </c>
      <c r="Z161" s="3">
        <v>8</v>
      </c>
      <c r="AA161" s="4">
        <v>7.5</v>
      </c>
      <c r="AB161" s="4">
        <v>11.5</v>
      </c>
      <c r="AC161" s="4">
        <v>10.7</v>
      </c>
      <c r="AD161" s="3">
        <v>10</v>
      </c>
      <c r="AE161" s="4">
        <v>16.7</v>
      </c>
      <c r="AF161" s="4">
        <v>20.100000000000001</v>
      </c>
      <c r="AG161" s="4">
        <v>13.3</v>
      </c>
      <c r="AH161" s="4">
        <v>21.3</v>
      </c>
      <c r="AI161" s="4">
        <v>15.1</v>
      </c>
      <c r="AJ161" s="4">
        <v>13.4</v>
      </c>
      <c r="AK161" s="4">
        <v>10.4</v>
      </c>
      <c r="AL161" s="4">
        <v>12.7</v>
      </c>
      <c r="AM161" s="4">
        <v>15.6</v>
      </c>
      <c r="AN161" s="4">
        <v>13.1</v>
      </c>
      <c r="AO161" s="3">
        <v>19</v>
      </c>
      <c r="AP161" s="4">
        <v>15.2</v>
      </c>
      <c r="AQ161" s="3">
        <v>14</v>
      </c>
      <c r="AR161" s="4">
        <v>22.9</v>
      </c>
      <c r="AS161" s="4">
        <v>15.8</v>
      </c>
      <c r="AT161" s="4">
        <v>9.6999999999999993</v>
      </c>
      <c r="AU161" s="4">
        <v>17.2</v>
      </c>
      <c r="AV161" s="4">
        <v>18.399999999999999</v>
      </c>
      <c r="AW161" s="3">
        <v>18</v>
      </c>
      <c r="AX161" s="4">
        <v>17.2</v>
      </c>
      <c r="AY161" s="4">
        <v>12.4</v>
      </c>
      <c r="AZ161" s="4">
        <v>22.8</v>
      </c>
      <c r="BA161" s="4">
        <v>11.1</v>
      </c>
      <c r="BB161" s="4">
        <v>7.4</v>
      </c>
      <c r="BC161" s="4">
        <v>7.9</v>
      </c>
      <c r="BD161" s="3">
        <v>10</v>
      </c>
      <c r="BE161" s="4">
        <v>31.2</v>
      </c>
      <c r="BF161" s="4">
        <v>26.4</v>
      </c>
      <c r="BG161" s="4">
        <v>13.8</v>
      </c>
      <c r="BH161" s="4">
        <v>14.4</v>
      </c>
      <c r="BI161" s="4">
        <v>25.9</v>
      </c>
      <c r="BJ161" s="4">
        <v>11.7</v>
      </c>
      <c r="BK161" s="4">
        <v>16.100000000000001</v>
      </c>
      <c r="BL161" s="4">
        <v>20.9</v>
      </c>
      <c r="BM161" s="4">
        <v>20.100000000000001</v>
      </c>
      <c r="BN161" s="4">
        <v>14.5</v>
      </c>
      <c r="BO161" s="3">
        <v>21</v>
      </c>
      <c r="BP161" s="4">
        <v>22.8</v>
      </c>
      <c r="BQ161" s="4">
        <v>24.2</v>
      </c>
      <c r="BR161" s="4">
        <v>19.100000000000001</v>
      </c>
      <c r="BS161" s="4">
        <v>18.7</v>
      </c>
      <c r="BT161" s="4">
        <v>17.100000000000001</v>
      </c>
      <c r="BU161" s="4">
        <v>13.7</v>
      </c>
      <c r="BV161" s="4">
        <v>17.3</v>
      </c>
      <c r="BW161" s="4">
        <v>6.9</v>
      </c>
      <c r="BX161" s="4">
        <v>17.399999999999999</v>
      </c>
      <c r="BY161" s="4">
        <v>15.6</v>
      </c>
      <c r="BZ161" s="4">
        <v>14.2</v>
      </c>
      <c r="CA161" s="4">
        <v>11.1</v>
      </c>
      <c r="CB161" s="4">
        <v>10.9</v>
      </c>
      <c r="CC161" s="3">
        <v>22</v>
      </c>
      <c r="CD161" s="4">
        <v>20.8</v>
      </c>
      <c r="CE161" s="4">
        <v>20.5</v>
      </c>
      <c r="CF161" s="4">
        <v>16.399999999999999</v>
      </c>
      <c r="CG161" s="4">
        <v>14.8</v>
      </c>
      <c r="CH161" s="4">
        <v>12.5</v>
      </c>
      <c r="CI161" s="4">
        <v>10.5</v>
      </c>
      <c r="CJ161" s="3">
        <v>22</v>
      </c>
      <c r="CK161" s="4">
        <v>18.5</v>
      </c>
      <c r="CL161" s="3">
        <v>7</v>
      </c>
      <c r="CM161" s="4">
        <v>5.9</v>
      </c>
      <c r="CN161" s="4">
        <v>11.6</v>
      </c>
      <c r="CO161" s="4">
        <v>20.7</v>
      </c>
      <c r="CP161" s="4">
        <v>22.9</v>
      </c>
      <c r="CQ161" s="4">
        <v>13.2</v>
      </c>
      <c r="CR161" s="4">
        <v>5.0999999999999996</v>
      </c>
      <c r="CS161" s="4">
        <v>20.399999999999999</v>
      </c>
    </row>
    <row r="162" spans="1:97" x14ac:dyDescent="0.35">
      <c r="A162" s="1">
        <v>161</v>
      </c>
      <c r="B162" s="4">
        <v>5.4</v>
      </c>
      <c r="C162" s="4">
        <v>5.3</v>
      </c>
      <c r="D162" s="4">
        <v>6.7</v>
      </c>
      <c r="E162" s="4">
        <v>9.6999999999999993</v>
      </c>
      <c r="F162" s="4">
        <v>6.6</v>
      </c>
      <c r="G162" s="4">
        <v>10.5</v>
      </c>
      <c r="H162" s="4">
        <v>12.2</v>
      </c>
      <c r="I162" s="4">
        <v>8.9</v>
      </c>
      <c r="J162" s="4">
        <v>5.4</v>
      </c>
      <c r="K162" s="4">
        <v>3.7</v>
      </c>
      <c r="L162" s="4">
        <v>2.4</v>
      </c>
      <c r="M162" s="4">
        <v>12.1</v>
      </c>
      <c r="N162" s="4">
        <v>25.9</v>
      </c>
      <c r="O162" s="4">
        <v>14.7</v>
      </c>
      <c r="P162" s="4">
        <v>15.6</v>
      </c>
      <c r="Q162" s="4">
        <v>4.8</v>
      </c>
      <c r="R162" s="4">
        <v>14.1</v>
      </c>
      <c r="S162" s="4">
        <v>8.8000000000000007</v>
      </c>
      <c r="T162" s="4">
        <v>5.8</v>
      </c>
      <c r="U162" s="4">
        <v>4.0999999999999996</v>
      </c>
      <c r="V162" s="3">
        <v>12</v>
      </c>
      <c r="W162" s="3">
        <v>1</v>
      </c>
      <c r="X162" s="4">
        <v>17.399999999999999</v>
      </c>
      <c r="Y162" s="4">
        <v>9.6999999999999993</v>
      </c>
      <c r="Z162" s="3">
        <v>10</v>
      </c>
      <c r="AA162" s="4">
        <v>11.9</v>
      </c>
      <c r="AB162" s="4">
        <v>12.7</v>
      </c>
      <c r="AC162" s="4">
        <v>7.8</v>
      </c>
      <c r="AD162" s="4">
        <v>8.9</v>
      </c>
      <c r="AE162" s="4">
        <v>19.5</v>
      </c>
      <c r="AF162" s="4">
        <v>25.7</v>
      </c>
      <c r="AG162" s="4">
        <v>4.5999999999999996</v>
      </c>
      <c r="AH162" s="4">
        <v>11.6</v>
      </c>
      <c r="AI162" s="3">
        <v>15</v>
      </c>
      <c r="AJ162" s="4">
        <v>16.100000000000001</v>
      </c>
      <c r="AK162" s="4">
        <v>17.2</v>
      </c>
      <c r="AL162" s="4">
        <v>19.5</v>
      </c>
      <c r="AM162" s="4">
        <v>17.600000000000001</v>
      </c>
      <c r="AN162" s="4">
        <v>21.2</v>
      </c>
      <c r="AO162" s="3">
        <v>27</v>
      </c>
      <c r="AP162" s="4">
        <v>18.8</v>
      </c>
      <c r="AQ162" s="4">
        <v>22.1</v>
      </c>
      <c r="AR162" s="4">
        <v>20.8</v>
      </c>
      <c r="AS162" s="4">
        <v>11.7</v>
      </c>
      <c r="AT162" s="4">
        <v>9.6</v>
      </c>
      <c r="AU162" s="4">
        <v>13.1</v>
      </c>
      <c r="AV162" s="4">
        <v>7.5</v>
      </c>
      <c r="AW162" s="4">
        <v>15.9</v>
      </c>
      <c r="AX162" s="4">
        <v>19.100000000000001</v>
      </c>
      <c r="AY162" s="4">
        <v>8.4</v>
      </c>
      <c r="AZ162" s="4">
        <v>21.7</v>
      </c>
      <c r="BA162" s="4">
        <v>8.3000000000000007</v>
      </c>
      <c r="BB162" s="4">
        <v>15.5</v>
      </c>
      <c r="BC162" s="3">
        <v>13</v>
      </c>
      <c r="BD162" s="4">
        <v>18.100000000000001</v>
      </c>
      <c r="BE162" s="4">
        <v>21.4</v>
      </c>
      <c r="BF162" s="4">
        <v>16.7</v>
      </c>
      <c r="BG162" s="4">
        <v>20.2</v>
      </c>
      <c r="BH162" s="4">
        <v>4.7</v>
      </c>
      <c r="BI162" s="4">
        <v>16.2</v>
      </c>
      <c r="BJ162" s="4">
        <v>15.9</v>
      </c>
      <c r="BK162" s="4">
        <v>24.1</v>
      </c>
      <c r="BL162" s="4">
        <v>28.9</v>
      </c>
      <c r="BM162" s="4">
        <v>26.8</v>
      </c>
      <c r="BN162" s="4">
        <v>21.3</v>
      </c>
      <c r="BO162" s="4">
        <v>27.8</v>
      </c>
      <c r="BP162" s="4">
        <v>29.5</v>
      </c>
      <c r="BQ162" s="4">
        <v>29.8</v>
      </c>
      <c r="BR162" s="4">
        <v>17.7</v>
      </c>
      <c r="BS162" s="4">
        <v>20.100000000000001</v>
      </c>
      <c r="BT162" s="4">
        <v>24.4</v>
      </c>
      <c r="BU162" s="4">
        <v>16.5</v>
      </c>
      <c r="BV162" s="4">
        <v>7.6</v>
      </c>
      <c r="BW162" s="4">
        <v>13.6</v>
      </c>
      <c r="BX162" s="4">
        <v>23.4</v>
      </c>
      <c r="BY162" s="3">
        <v>14</v>
      </c>
      <c r="BZ162" s="4">
        <v>22.2</v>
      </c>
      <c r="CA162" s="4">
        <v>19.100000000000001</v>
      </c>
      <c r="CB162" s="4">
        <v>12.8</v>
      </c>
      <c r="CC162" s="4">
        <v>27.6</v>
      </c>
      <c r="CD162" s="4">
        <v>23.5</v>
      </c>
      <c r="CE162" s="4">
        <v>28.5</v>
      </c>
      <c r="CF162" s="3">
        <v>16</v>
      </c>
      <c r="CG162" s="4">
        <v>21.5</v>
      </c>
      <c r="CH162" s="4">
        <v>2.1</v>
      </c>
      <c r="CI162" s="4">
        <v>17.2</v>
      </c>
      <c r="CJ162" s="4">
        <v>12.3</v>
      </c>
      <c r="CK162" s="4">
        <v>25.2</v>
      </c>
      <c r="CL162" s="4">
        <v>16.7</v>
      </c>
      <c r="CM162" s="4">
        <v>16.3</v>
      </c>
      <c r="CN162" s="4">
        <v>13.6</v>
      </c>
      <c r="CO162" s="4">
        <v>28.7</v>
      </c>
      <c r="CP162" s="4">
        <v>30.9</v>
      </c>
      <c r="CQ162" s="4">
        <v>12.9</v>
      </c>
      <c r="CR162" s="4">
        <v>8.5</v>
      </c>
      <c r="CS162" s="4">
        <v>21.8</v>
      </c>
    </row>
    <row r="163" spans="1:97" x14ac:dyDescent="0.35">
      <c r="A163" s="1">
        <v>162</v>
      </c>
      <c r="B163" s="4">
        <v>29.7</v>
      </c>
      <c r="C163" s="4">
        <v>30.9</v>
      </c>
      <c r="D163" s="4">
        <v>32.799999999999997</v>
      </c>
      <c r="E163" s="4">
        <v>28.9</v>
      </c>
      <c r="F163" s="4">
        <v>31.8</v>
      </c>
      <c r="G163" s="4">
        <v>24.8</v>
      </c>
      <c r="H163" s="4">
        <v>26.4</v>
      </c>
      <c r="I163" s="4">
        <v>28.9</v>
      </c>
      <c r="J163" s="4">
        <v>31.1</v>
      </c>
      <c r="K163" s="4">
        <v>32.5</v>
      </c>
      <c r="L163" s="4">
        <v>39.6</v>
      </c>
      <c r="M163" s="4">
        <v>39.1</v>
      </c>
      <c r="N163" s="4">
        <v>36.799999999999997</v>
      </c>
      <c r="O163" s="4">
        <v>41.6</v>
      </c>
      <c r="P163" s="4">
        <v>37.1</v>
      </c>
      <c r="Q163" s="4">
        <v>39.4</v>
      </c>
      <c r="R163" s="4">
        <v>26.6</v>
      </c>
      <c r="S163" s="4">
        <v>27.1</v>
      </c>
      <c r="T163" s="4">
        <v>31.8</v>
      </c>
      <c r="U163" s="4">
        <v>34.700000000000003</v>
      </c>
      <c r="V163" s="4">
        <v>30.3</v>
      </c>
      <c r="W163" s="4">
        <v>34.200000000000003</v>
      </c>
      <c r="X163" s="3">
        <v>20</v>
      </c>
      <c r="Y163" s="4">
        <v>31.4</v>
      </c>
      <c r="Z163" s="3">
        <v>33</v>
      </c>
      <c r="AA163" s="4">
        <v>25.6</v>
      </c>
      <c r="AB163" s="4">
        <v>36.799999999999997</v>
      </c>
      <c r="AC163" s="4">
        <v>35.6</v>
      </c>
      <c r="AD163" s="4">
        <v>31.4</v>
      </c>
      <c r="AE163" s="4">
        <v>25.4</v>
      </c>
      <c r="AF163" s="4">
        <v>42.8</v>
      </c>
      <c r="AG163" s="4">
        <v>37.299999999999997</v>
      </c>
      <c r="AH163" s="4">
        <v>48.8</v>
      </c>
      <c r="AI163" s="4">
        <v>30.1</v>
      </c>
      <c r="AJ163" s="3">
        <v>23</v>
      </c>
      <c r="AK163" s="4">
        <v>35.5</v>
      </c>
      <c r="AL163" s="4">
        <v>33.4</v>
      </c>
      <c r="AM163" s="4">
        <v>38.799999999999997</v>
      </c>
      <c r="AN163" s="4">
        <v>25.3</v>
      </c>
      <c r="AO163" s="4">
        <v>19.3</v>
      </c>
      <c r="AP163" s="3">
        <v>20</v>
      </c>
      <c r="AQ163" s="4">
        <v>18.7</v>
      </c>
      <c r="AR163" s="4">
        <v>52.3</v>
      </c>
      <c r="AS163" s="4">
        <v>34.799999999999997</v>
      </c>
      <c r="AT163" s="4">
        <v>27.8</v>
      </c>
      <c r="AU163" s="4">
        <v>35.200000000000003</v>
      </c>
      <c r="AV163" s="4">
        <v>44.2</v>
      </c>
      <c r="AW163" s="4">
        <v>42.9</v>
      </c>
      <c r="AX163" s="4">
        <v>40.6</v>
      </c>
      <c r="AY163" s="4">
        <v>36.200000000000003</v>
      </c>
      <c r="AZ163" s="4">
        <v>33.6</v>
      </c>
      <c r="BA163" s="4">
        <v>33.6</v>
      </c>
      <c r="BB163" s="4">
        <v>21.5</v>
      </c>
      <c r="BC163" s="4">
        <v>23.6</v>
      </c>
      <c r="BD163" s="4">
        <v>22.6</v>
      </c>
      <c r="BE163" s="4">
        <v>56.1</v>
      </c>
      <c r="BF163" s="4">
        <v>51.3</v>
      </c>
      <c r="BG163" s="4">
        <v>35.799999999999997</v>
      </c>
      <c r="BH163" s="4">
        <v>39.4</v>
      </c>
      <c r="BI163" s="4">
        <v>50.8</v>
      </c>
      <c r="BJ163" s="4">
        <v>21.1</v>
      </c>
      <c r="BK163" s="4">
        <v>26.6</v>
      </c>
      <c r="BL163" s="4">
        <v>28.6</v>
      </c>
      <c r="BM163" s="4">
        <v>31.7</v>
      </c>
      <c r="BN163" s="4">
        <v>33.6</v>
      </c>
      <c r="BO163" s="4">
        <v>34.5</v>
      </c>
      <c r="BP163" s="4">
        <v>33.6</v>
      </c>
      <c r="BQ163" s="4">
        <v>32.4</v>
      </c>
      <c r="BR163" s="4">
        <v>27.8</v>
      </c>
      <c r="BS163" s="4">
        <v>23.5</v>
      </c>
      <c r="BT163" s="3">
        <v>39</v>
      </c>
      <c r="BU163" s="4">
        <v>25.1</v>
      </c>
      <c r="BV163" s="4">
        <v>45.4</v>
      </c>
      <c r="BW163" s="3">
        <v>32</v>
      </c>
      <c r="BX163" s="4">
        <v>15.6</v>
      </c>
      <c r="BY163" s="4">
        <v>39.6</v>
      </c>
      <c r="BZ163" s="4">
        <v>13.7</v>
      </c>
      <c r="CA163" s="4">
        <v>20.8</v>
      </c>
      <c r="CB163" s="4">
        <v>26.4</v>
      </c>
      <c r="CC163" s="3">
        <v>14</v>
      </c>
      <c r="CD163" s="4">
        <v>18.8</v>
      </c>
      <c r="CE163" s="4">
        <v>15.3</v>
      </c>
      <c r="CF163" s="3">
        <v>32</v>
      </c>
      <c r="CG163" s="4">
        <v>30.7</v>
      </c>
      <c r="CH163" s="4">
        <v>37.4</v>
      </c>
      <c r="CI163" s="4">
        <v>30.2</v>
      </c>
      <c r="CJ163" s="4">
        <v>47.9</v>
      </c>
      <c r="CK163" s="4">
        <v>40.4</v>
      </c>
      <c r="CL163" s="4">
        <v>29.2</v>
      </c>
      <c r="CM163" s="4">
        <v>28.7</v>
      </c>
      <c r="CN163" s="4">
        <v>35.1</v>
      </c>
      <c r="CO163" s="4">
        <v>8.6999999999999993</v>
      </c>
      <c r="CP163" s="4">
        <v>19.7</v>
      </c>
      <c r="CQ163" s="4">
        <v>31.3</v>
      </c>
      <c r="CR163" s="4">
        <v>28.7</v>
      </c>
      <c r="CS163" s="4">
        <v>25.2</v>
      </c>
    </row>
    <row r="164" spans="1:97" x14ac:dyDescent="0.35">
      <c r="A164" s="1">
        <v>163</v>
      </c>
      <c r="B164" s="4">
        <v>20.5</v>
      </c>
      <c r="C164" s="4">
        <v>21.1</v>
      </c>
      <c r="D164" s="4">
        <v>20.2</v>
      </c>
      <c r="E164" s="4">
        <v>22.9</v>
      </c>
      <c r="F164" s="4">
        <v>20.3</v>
      </c>
      <c r="G164" s="4">
        <v>25.5</v>
      </c>
      <c r="H164" s="4">
        <v>27.3</v>
      </c>
      <c r="I164" s="4">
        <v>23.9</v>
      </c>
      <c r="J164" s="4">
        <v>20.5</v>
      </c>
      <c r="K164" s="4">
        <v>19.600000000000001</v>
      </c>
      <c r="L164" s="4">
        <v>17.3</v>
      </c>
      <c r="M164" s="4">
        <v>25.5</v>
      </c>
      <c r="N164" s="4">
        <v>40.9</v>
      </c>
      <c r="O164" s="4">
        <v>21.2</v>
      </c>
      <c r="P164" s="4">
        <v>28.7</v>
      </c>
      <c r="Q164" s="4">
        <v>10.1</v>
      </c>
      <c r="R164" s="4">
        <v>29.2</v>
      </c>
      <c r="S164" s="4">
        <v>22.6</v>
      </c>
      <c r="T164" s="4">
        <v>24.3</v>
      </c>
      <c r="U164" s="4">
        <v>17.2</v>
      </c>
      <c r="V164" s="4">
        <v>27.1</v>
      </c>
      <c r="W164" s="4">
        <v>16.899999999999999</v>
      </c>
      <c r="X164" s="4">
        <v>31.3</v>
      </c>
      <c r="Y164" s="4">
        <v>18.100000000000001</v>
      </c>
      <c r="Z164" s="4">
        <v>26.6</v>
      </c>
      <c r="AA164" s="4">
        <v>25.1</v>
      </c>
      <c r="AB164" s="4">
        <v>26.1</v>
      </c>
      <c r="AC164" s="4">
        <v>21.2</v>
      </c>
      <c r="AD164" s="4">
        <v>18.3</v>
      </c>
      <c r="AE164" s="4">
        <v>20.6</v>
      </c>
      <c r="AF164" s="4">
        <v>42.8</v>
      </c>
      <c r="AG164" s="4">
        <v>10.4</v>
      </c>
      <c r="AH164" s="4">
        <v>8.5</v>
      </c>
      <c r="AI164" s="4">
        <v>18.3</v>
      </c>
      <c r="AJ164" s="4">
        <v>24.8</v>
      </c>
      <c r="AK164" s="4">
        <v>32.200000000000003</v>
      </c>
      <c r="AL164" s="4">
        <v>34.5</v>
      </c>
      <c r="AM164" s="4">
        <v>32.799999999999997</v>
      </c>
      <c r="AN164" s="3">
        <v>35</v>
      </c>
      <c r="AO164" s="4">
        <v>37.6</v>
      </c>
      <c r="AP164" s="4">
        <v>26.2</v>
      </c>
      <c r="AQ164" s="4">
        <v>32.6</v>
      </c>
      <c r="AR164" s="4">
        <v>31.5</v>
      </c>
      <c r="AS164" s="4">
        <v>15.2</v>
      </c>
      <c r="AT164" s="4">
        <v>22.8</v>
      </c>
      <c r="AU164" s="4">
        <v>11.9</v>
      </c>
      <c r="AV164" s="4">
        <v>6.6</v>
      </c>
      <c r="AW164" s="4">
        <v>26.2</v>
      </c>
      <c r="AX164" s="4">
        <v>33.299999999999997</v>
      </c>
      <c r="AY164" s="3">
        <v>14</v>
      </c>
      <c r="AZ164" s="4">
        <v>15.9</v>
      </c>
      <c r="BA164" s="4">
        <v>16.7</v>
      </c>
      <c r="BB164" s="4">
        <v>29.2</v>
      </c>
      <c r="BC164" s="4">
        <v>25.2</v>
      </c>
      <c r="BD164" s="3">
        <v>29</v>
      </c>
      <c r="BE164" s="4">
        <v>18.899999999999999</v>
      </c>
      <c r="BF164" s="4">
        <v>13.7</v>
      </c>
      <c r="BG164" s="4">
        <v>35.4</v>
      </c>
      <c r="BH164" s="4">
        <v>7.6</v>
      </c>
      <c r="BI164" s="4">
        <v>13.7</v>
      </c>
      <c r="BJ164" s="4">
        <v>28.3</v>
      </c>
      <c r="BK164" s="4">
        <v>40.6</v>
      </c>
      <c r="BL164" s="4">
        <v>42.6</v>
      </c>
      <c r="BM164" s="4">
        <v>45.6</v>
      </c>
      <c r="BN164" s="4">
        <v>36.299999999999997</v>
      </c>
      <c r="BO164" s="4">
        <v>42.9</v>
      </c>
      <c r="BP164" s="4">
        <v>47.5</v>
      </c>
      <c r="BQ164" s="4">
        <v>46.4</v>
      </c>
      <c r="BR164" s="4">
        <v>20.399999999999999</v>
      </c>
      <c r="BS164" s="4">
        <v>25.6</v>
      </c>
      <c r="BT164" s="4">
        <v>39.700000000000003</v>
      </c>
      <c r="BU164" s="4">
        <v>24.7</v>
      </c>
      <c r="BV164" s="4">
        <v>5.0999999999999996</v>
      </c>
      <c r="BW164" s="4">
        <v>28.7</v>
      </c>
      <c r="BX164" s="4">
        <v>31.6</v>
      </c>
      <c r="BY164" s="4">
        <v>27.4</v>
      </c>
      <c r="BZ164" s="4">
        <v>32.6</v>
      </c>
      <c r="CA164" s="4">
        <v>34.5</v>
      </c>
      <c r="CB164" s="4">
        <v>23.3</v>
      </c>
      <c r="CC164" s="4">
        <v>35.799999999999997</v>
      </c>
      <c r="CD164" s="4">
        <v>31.7</v>
      </c>
      <c r="CE164" s="4">
        <v>39.200000000000003</v>
      </c>
      <c r="CF164" s="4">
        <v>16.5</v>
      </c>
      <c r="CG164" s="4">
        <v>36.6</v>
      </c>
      <c r="CH164" s="4">
        <v>9.8000000000000007</v>
      </c>
      <c r="CI164" s="4">
        <v>32.299999999999997</v>
      </c>
      <c r="CJ164" s="4">
        <v>5.0999999999999996</v>
      </c>
      <c r="CK164" s="4">
        <v>40.299999999999997</v>
      </c>
      <c r="CL164" s="4">
        <v>31.7</v>
      </c>
      <c r="CM164" s="4">
        <v>30.8</v>
      </c>
      <c r="CN164" s="4">
        <v>28.8</v>
      </c>
      <c r="CO164" s="4">
        <v>39.1</v>
      </c>
      <c r="CP164" s="4">
        <v>44.6</v>
      </c>
      <c r="CQ164" s="4">
        <v>21.2</v>
      </c>
      <c r="CR164" s="4">
        <v>21.7</v>
      </c>
      <c r="CS164" s="4">
        <v>23.8</v>
      </c>
    </row>
    <row r="165" spans="1:97" x14ac:dyDescent="0.35">
      <c r="A165" s="1">
        <v>164</v>
      </c>
      <c r="B165" s="3">
        <v>13</v>
      </c>
      <c r="C165" s="4">
        <v>14.3</v>
      </c>
      <c r="D165" s="4">
        <v>16.100000000000001</v>
      </c>
      <c r="E165" s="4">
        <v>12.4</v>
      </c>
      <c r="F165" s="4">
        <v>15.2</v>
      </c>
      <c r="G165" s="4">
        <v>8.1999999999999993</v>
      </c>
      <c r="H165" s="4">
        <v>6.4</v>
      </c>
      <c r="I165" s="4">
        <v>11.2</v>
      </c>
      <c r="J165" s="4">
        <v>14.4</v>
      </c>
      <c r="K165" s="4">
        <v>15.9</v>
      </c>
      <c r="L165" s="4">
        <v>22.4</v>
      </c>
      <c r="M165" s="4">
        <v>22.4</v>
      </c>
      <c r="N165" s="4">
        <v>20.6</v>
      </c>
      <c r="O165" s="4">
        <v>24.9</v>
      </c>
      <c r="P165" s="4">
        <v>17.600000000000001</v>
      </c>
      <c r="Q165" s="4">
        <v>22.8</v>
      </c>
      <c r="R165" s="3">
        <v>6</v>
      </c>
      <c r="S165" s="4">
        <v>10.5</v>
      </c>
      <c r="T165" s="4">
        <v>15.1</v>
      </c>
      <c r="U165" s="4">
        <v>18.100000000000001</v>
      </c>
      <c r="V165" s="4">
        <v>10.8</v>
      </c>
      <c r="W165" s="4">
        <v>17.5</v>
      </c>
      <c r="X165" s="4">
        <v>4.9000000000000004</v>
      </c>
      <c r="Y165" s="4">
        <v>14.9</v>
      </c>
      <c r="Z165" s="4">
        <v>13.5</v>
      </c>
      <c r="AA165" s="4">
        <v>9.1</v>
      </c>
      <c r="AB165" s="4">
        <v>17.2</v>
      </c>
      <c r="AC165" s="4">
        <v>18.3</v>
      </c>
      <c r="AD165" s="4">
        <v>14.8</v>
      </c>
      <c r="AE165" s="4">
        <v>15.3</v>
      </c>
      <c r="AF165" s="4">
        <v>25.8</v>
      </c>
      <c r="AG165" s="4">
        <v>20.8</v>
      </c>
      <c r="AH165" s="4">
        <v>29.6</v>
      </c>
      <c r="AI165" s="4">
        <v>20.100000000000001</v>
      </c>
      <c r="AJ165" s="3">
        <v>13</v>
      </c>
      <c r="AK165" s="3">
        <v>16</v>
      </c>
      <c r="AL165" s="4">
        <v>17.3</v>
      </c>
      <c r="AM165" s="4">
        <v>19.3</v>
      </c>
      <c r="AN165" s="4">
        <v>4.4000000000000004</v>
      </c>
      <c r="AO165" s="4">
        <v>7.6</v>
      </c>
      <c r="AP165" s="3">
        <v>10</v>
      </c>
      <c r="AQ165" s="4">
        <v>4.0999999999999996</v>
      </c>
      <c r="AR165" s="4">
        <v>31.5</v>
      </c>
      <c r="AS165" s="4">
        <v>18.100000000000001</v>
      </c>
      <c r="AT165" s="4">
        <v>11.3</v>
      </c>
      <c r="AU165" s="4">
        <v>25.2</v>
      </c>
      <c r="AV165" s="4">
        <v>25.6</v>
      </c>
      <c r="AW165" s="4">
        <v>26.2</v>
      </c>
      <c r="AX165" s="4">
        <v>21.1</v>
      </c>
      <c r="AY165" s="4">
        <v>19.600000000000001</v>
      </c>
      <c r="AZ165" s="4">
        <v>23.6</v>
      </c>
      <c r="BA165" s="4">
        <v>17.100000000000001</v>
      </c>
      <c r="BB165" s="4">
        <v>3.3</v>
      </c>
      <c r="BC165" s="3">
        <v>7</v>
      </c>
      <c r="BD165" s="4">
        <v>6.2</v>
      </c>
      <c r="BE165" s="4">
        <v>39.4</v>
      </c>
      <c r="BF165" s="4">
        <v>34.700000000000003</v>
      </c>
      <c r="BG165" s="4">
        <v>19.600000000000001</v>
      </c>
      <c r="BH165" s="4">
        <v>22.7</v>
      </c>
      <c r="BI165" s="4">
        <v>34.200000000000003</v>
      </c>
      <c r="BJ165" s="3">
        <v>7</v>
      </c>
      <c r="BK165" s="4">
        <v>7.4</v>
      </c>
      <c r="BL165" s="4">
        <v>12.9</v>
      </c>
      <c r="BM165" s="4">
        <v>15.5</v>
      </c>
      <c r="BN165" s="4">
        <v>17.5</v>
      </c>
      <c r="BO165" s="4">
        <v>18.3</v>
      </c>
      <c r="BP165" s="4">
        <v>17.399999999999999</v>
      </c>
      <c r="BQ165" s="4">
        <v>16.2</v>
      </c>
      <c r="BR165" s="4">
        <v>17.8</v>
      </c>
      <c r="BS165" s="4">
        <v>13.5</v>
      </c>
      <c r="BT165" s="4">
        <v>22.8</v>
      </c>
      <c r="BU165" s="4">
        <v>15.3</v>
      </c>
      <c r="BV165" s="4">
        <v>25.5</v>
      </c>
      <c r="BW165" s="4">
        <v>12.4</v>
      </c>
      <c r="BX165" s="3">
        <v>12</v>
      </c>
      <c r="BY165" s="3">
        <v>20</v>
      </c>
      <c r="BZ165" s="4">
        <v>8.8000000000000007</v>
      </c>
      <c r="CA165" s="4">
        <v>1.3</v>
      </c>
      <c r="CB165" s="4">
        <v>12.5</v>
      </c>
      <c r="CC165" s="4">
        <v>16.600000000000001</v>
      </c>
      <c r="CD165" s="4">
        <v>17.3</v>
      </c>
      <c r="CE165" s="4">
        <v>10.1</v>
      </c>
      <c r="CF165" s="3">
        <v>18</v>
      </c>
      <c r="CG165" s="4">
        <v>8.5</v>
      </c>
      <c r="CH165" s="4">
        <v>22.7</v>
      </c>
      <c r="CI165" s="3">
        <v>7</v>
      </c>
      <c r="CJ165" s="4">
        <v>30.3</v>
      </c>
      <c r="CK165" s="4">
        <v>24.2</v>
      </c>
      <c r="CL165" s="4">
        <v>6.6</v>
      </c>
      <c r="CM165" s="4">
        <v>3.6</v>
      </c>
      <c r="CN165" s="4">
        <v>15.6</v>
      </c>
      <c r="CO165" s="4">
        <v>15.3</v>
      </c>
      <c r="CP165" s="4">
        <v>14.9</v>
      </c>
      <c r="CQ165" s="4">
        <v>14.8</v>
      </c>
      <c r="CR165" s="4">
        <v>12.1</v>
      </c>
      <c r="CS165" s="4">
        <v>15.2</v>
      </c>
    </row>
    <row r="166" spans="1:97" x14ac:dyDescent="0.35">
      <c r="A166" s="1">
        <v>165</v>
      </c>
      <c r="B166" s="4">
        <v>30.7</v>
      </c>
      <c r="C166" s="4">
        <v>32.6</v>
      </c>
      <c r="D166" s="4">
        <v>31.3</v>
      </c>
      <c r="E166" s="4">
        <v>27.5</v>
      </c>
      <c r="F166" s="4">
        <v>30.4</v>
      </c>
      <c r="G166" s="4">
        <v>30.5</v>
      </c>
      <c r="H166" s="4">
        <v>32.1</v>
      </c>
      <c r="I166" s="4">
        <v>34.6</v>
      </c>
      <c r="J166" s="4">
        <v>31.7</v>
      </c>
      <c r="K166" s="4">
        <v>35.1</v>
      </c>
      <c r="L166" s="4">
        <v>34.299999999999997</v>
      </c>
      <c r="M166" s="4">
        <v>42.4</v>
      </c>
      <c r="N166" s="4">
        <v>46.4</v>
      </c>
      <c r="O166" s="4">
        <v>44.9</v>
      </c>
      <c r="P166" s="3">
        <v>42</v>
      </c>
      <c r="Q166" s="4">
        <v>35.700000000000003</v>
      </c>
      <c r="R166" s="4">
        <v>32.299999999999997</v>
      </c>
      <c r="S166" s="4">
        <v>28.9</v>
      </c>
      <c r="T166" s="4">
        <v>35.1</v>
      </c>
      <c r="U166" s="4">
        <v>28.2</v>
      </c>
      <c r="V166" s="4">
        <v>36.1</v>
      </c>
      <c r="W166" s="4">
        <v>34.4</v>
      </c>
      <c r="X166" s="3">
        <v>27</v>
      </c>
      <c r="Y166" s="4">
        <v>23.7</v>
      </c>
      <c r="Z166" s="4">
        <v>36.299999999999997</v>
      </c>
      <c r="AA166" s="4">
        <v>25.8</v>
      </c>
      <c r="AB166" s="4">
        <v>41.6</v>
      </c>
      <c r="AC166" s="4">
        <v>38.9</v>
      </c>
      <c r="AD166" s="4">
        <v>25.9</v>
      </c>
      <c r="AE166" s="4">
        <v>17.2</v>
      </c>
      <c r="AF166" s="4">
        <v>51.1</v>
      </c>
      <c r="AG166" s="4">
        <v>29.2</v>
      </c>
      <c r="AH166" s="4">
        <v>40.9</v>
      </c>
      <c r="AI166" s="4">
        <v>18.600000000000001</v>
      </c>
      <c r="AJ166" s="4">
        <v>20.399999999999999</v>
      </c>
      <c r="AK166" s="4">
        <v>41.3</v>
      </c>
      <c r="AL166" s="3">
        <v>43</v>
      </c>
      <c r="AM166" s="4">
        <v>43.9</v>
      </c>
      <c r="AN166" s="4">
        <v>34.9</v>
      </c>
      <c r="AO166" s="4">
        <v>33.200000000000003</v>
      </c>
      <c r="AP166" s="4">
        <v>21.8</v>
      </c>
      <c r="AQ166" s="4">
        <v>28.2</v>
      </c>
      <c r="AR166" s="4">
        <v>51.1</v>
      </c>
      <c r="AS166" s="4">
        <v>23.3</v>
      </c>
      <c r="AT166" s="4">
        <v>26.4</v>
      </c>
      <c r="AU166" s="4">
        <v>27.3</v>
      </c>
      <c r="AV166" s="4">
        <v>36.4</v>
      </c>
      <c r="AW166" s="4">
        <v>46.2</v>
      </c>
      <c r="AX166" s="4">
        <v>45.5</v>
      </c>
      <c r="AY166" s="3">
        <v>28</v>
      </c>
      <c r="AZ166" s="4">
        <v>25.7</v>
      </c>
      <c r="BA166" s="4">
        <v>25.4</v>
      </c>
      <c r="BB166" s="4">
        <v>30.9</v>
      </c>
      <c r="BC166" s="4">
        <v>25.3</v>
      </c>
      <c r="BD166" s="4">
        <v>24.7</v>
      </c>
      <c r="BE166" s="4">
        <v>51.3</v>
      </c>
      <c r="BF166" s="4">
        <v>46.1</v>
      </c>
      <c r="BG166" s="4">
        <v>45.4</v>
      </c>
      <c r="BH166" s="4">
        <v>38.9</v>
      </c>
      <c r="BI166" s="4">
        <v>46.1</v>
      </c>
      <c r="BJ166" s="4">
        <v>23.9</v>
      </c>
      <c r="BK166" s="4">
        <v>36.200000000000003</v>
      </c>
      <c r="BL166" s="4">
        <v>38.200000000000003</v>
      </c>
      <c r="BM166" s="4">
        <v>41.2</v>
      </c>
      <c r="BN166" s="4">
        <v>43.2</v>
      </c>
      <c r="BO166" s="4">
        <v>44.1</v>
      </c>
      <c r="BP166" s="4">
        <v>43.2</v>
      </c>
      <c r="BQ166" s="3">
        <v>42</v>
      </c>
      <c r="BR166" s="3">
        <v>20</v>
      </c>
      <c r="BS166" s="4">
        <v>16.5</v>
      </c>
      <c r="BT166" s="4">
        <v>48.5</v>
      </c>
      <c r="BU166" s="4">
        <v>20.399999999999999</v>
      </c>
      <c r="BV166" s="4">
        <v>37.5</v>
      </c>
      <c r="BW166" s="4">
        <v>37.700000000000003</v>
      </c>
      <c r="BX166" s="4">
        <v>18.7</v>
      </c>
      <c r="BY166" s="4">
        <v>43.9</v>
      </c>
      <c r="BZ166" s="4">
        <v>27.2</v>
      </c>
      <c r="CA166" s="4">
        <v>30.2</v>
      </c>
      <c r="CB166" s="4">
        <v>24.6</v>
      </c>
      <c r="CC166" s="3">
        <v>16</v>
      </c>
      <c r="CD166" s="4">
        <v>14.3</v>
      </c>
      <c r="CE166" s="4">
        <v>24.3</v>
      </c>
      <c r="CF166" s="4">
        <v>21.1</v>
      </c>
      <c r="CG166" s="4">
        <v>40.299999999999997</v>
      </c>
      <c r="CH166" s="4">
        <v>31.1</v>
      </c>
      <c r="CI166" s="4">
        <v>36.1</v>
      </c>
      <c r="CJ166" s="3">
        <v>40</v>
      </c>
      <c r="CK166" s="3">
        <v>50</v>
      </c>
      <c r="CL166" s="3">
        <v>35</v>
      </c>
      <c r="CM166" s="4">
        <v>32.5</v>
      </c>
      <c r="CN166" s="3">
        <v>40</v>
      </c>
      <c r="CO166" s="4">
        <v>22.2</v>
      </c>
      <c r="CP166" s="4">
        <v>33.299999999999997</v>
      </c>
      <c r="CQ166" s="4">
        <v>21.2</v>
      </c>
      <c r="CR166" s="4">
        <v>27.3</v>
      </c>
      <c r="CS166" s="4">
        <v>14.9</v>
      </c>
    </row>
    <row r="167" spans="1:97" x14ac:dyDescent="0.35">
      <c r="A167" s="1">
        <v>166</v>
      </c>
      <c r="B167" s="4">
        <v>14.2</v>
      </c>
      <c r="C167" s="4">
        <v>14.6</v>
      </c>
      <c r="D167" s="4">
        <v>17.399999999999999</v>
      </c>
      <c r="E167" s="4">
        <v>20.399999999999999</v>
      </c>
      <c r="F167" s="4">
        <v>15.6</v>
      </c>
      <c r="G167" s="4">
        <v>15.2</v>
      </c>
      <c r="H167" s="4">
        <v>13.3</v>
      </c>
      <c r="I167" s="4">
        <v>11.7</v>
      </c>
      <c r="J167" s="4">
        <v>14.7</v>
      </c>
      <c r="K167" s="4">
        <v>16.8</v>
      </c>
      <c r="L167" s="4">
        <v>20.2</v>
      </c>
      <c r="M167" s="4">
        <v>22.2</v>
      </c>
      <c r="N167" s="4">
        <v>12.6</v>
      </c>
      <c r="O167" s="3">
        <v>22</v>
      </c>
      <c r="P167" s="3">
        <v>7</v>
      </c>
      <c r="Q167" s="3">
        <v>23</v>
      </c>
      <c r="R167" s="4">
        <v>13.9</v>
      </c>
      <c r="S167" s="4">
        <v>16.600000000000001</v>
      </c>
      <c r="T167" s="4">
        <v>14.9</v>
      </c>
      <c r="U167" s="4">
        <v>19.399999999999999</v>
      </c>
      <c r="V167" s="4">
        <v>8.1999999999999993</v>
      </c>
      <c r="W167" s="4">
        <v>18.7</v>
      </c>
      <c r="X167" s="4">
        <v>20.8</v>
      </c>
      <c r="Y167" s="4">
        <v>23.2</v>
      </c>
      <c r="Z167" s="4">
        <v>11.6</v>
      </c>
      <c r="AA167" s="4">
        <v>19.100000000000001</v>
      </c>
      <c r="AB167" s="4">
        <v>10.199999999999999</v>
      </c>
      <c r="AC167" s="4">
        <v>16.100000000000001</v>
      </c>
      <c r="AD167" s="4">
        <v>19.600000000000001</v>
      </c>
      <c r="AE167" s="4">
        <v>30.1</v>
      </c>
      <c r="AF167" s="4">
        <v>6.5</v>
      </c>
      <c r="AG167" s="4">
        <v>22.9</v>
      </c>
      <c r="AH167" s="4">
        <v>34.9</v>
      </c>
      <c r="AI167" s="4">
        <v>28.5</v>
      </c>
      <c r="AJ167" s="4">
        <v>26.8</v>
      </c>
      <c r="AK167" s="4">
        <v>4.5</v>
      </c>
      <c r="AL167" s="4">
        <v>9.6</v>
      </c>
      <c r="AM167" s="4">
        <v>1.7</v>
      </c>
      <c r="AN167" s="4">
        <v>19.2</v>
      </c>
      <c r="AO167" s="4">
        <v>20.8</v>
      </c>
      <c r="AP167" s="4">
        <v>28.5</v>
      </c>
      <c r="AQ167" s="4">
        <v>23.4</v>
      </c>
      <c r="AR167" s="4">
        <v>15.3</v>
      </c>
      <c r="AS167" s="4">
        <v>25.3</v>
      </c>
      <c r="AT167" s="4">
        <v>20.2</v>
      </c>
      <c r="AU167" s="4">
        <v>26.7</v>
      </c>
      <c r="AV167" s="4">
        <v>27.9</v>
      </c>
      <c r="AW167" s="4">
        <v>19.399999999999999</v>
      </c>
      <c r="AX167" s="4">
        <v>7.2</v>
      </c>
      <c r="AY167" s="3">
        <v>22</v>
      </c>
      <c r="AZ167" s="4">
        <v>32.4</v>
      </c>
      <c r="BA167" s="4">
        <v>20.7</v>
      </c>
      <c r="BB167" s="4">
        <v>18.899999999999999</v>
      </c>
      <c r="BC167" s="4">
        <v>19.399999999999999</v>
      </c>
      <c r="BD167" s="4">
        <v>21.5</v>
      </c>
      <c r="BE167" s="4">
        <v>40.6</v>
      </c>
      <c r="BF167" s="4">
        <v>35.4</v>
      </c>
      <c r="BG167" s="4">
        <v>4.5</v>
      </c>
      <c r="BH167" s="4">
        <v>23.8</v>
      </c>
      <c r="BI167" s="4">
        <v>35.299999999999997</v>
      </c>
      <c r="BJ167" s="4">
        <v>29.6</v>
      </c>
      <c r="BK167" s="4">
        <v>14.3</v>
      </c>
      <c r="BL167" s="4">
        <v>18.100000000000001</v>
      </c>
      <c r="BM167" s="3">
        <v>13</v>
      </c>
      <c r="BN167" s="4">
        <v>7.7</v>
      </c>
      <c r="BO167" s="4">
        <v>13.8</v>
      </c>
      <c r="BP167" s="4">
        <v>15.7</v>
      </c>
      <c r="BQ167" s="3">
        <v>16</v>
      </c>
      <c r="BR167" s="4">
        <v>32.6</v>
      </c>
      <c r="BS167" s="3">
        <v>32</v>
      </c>
      <c r="BT167" s="4">
        <v>8.8000000000000007</v>
      </c>
      <c r="BU167" s="4">
        <v>27.2</v>
      </c>
      <c r="BV167" s="4">
        <v>26.7</v>
      </c>
      <c r="BW167" s="4">
        <v>6.2</v>
      </c>
      <c r="BX167" s="4">
        <v>30.5</v>
      </c>
      <c r="BY167" s="3">
        <v>10</v>
      </c>
      <c r="BZ167" s="4">
        <v>27.3</v>
      </c>
      <c r="CA167" s="4">
        <v>24.2</v>
      </c>
      <c r="CB167" s="4">
        <v>23.4</v>
      </c>
      <c r="CC167" s="4">
        <v>35.200000000000003</v>
      </c>
      <c r="CD167" s="4">
        <v>34.200000000000003</v>
      </c>
      <c r="CE167" s="4">
        <v>27.4</v>
      </c>
      <c r="CF167" s="3">
        <v>28</v>
      </c>
      <c r="CG167" s="4">
        <v>12.2</v>
      </c>
      <c r="CH167" s="4">
        <v>21.9</v>
      </c>
      <c r="CI167" s="4">
        <v>12.7</v>
      </c>
      <c r="CJ167" s="4">
        <v>31.4</v>
      </c>
      <c r="CK167" s="4">
        <v>11.3</v>
      </c>
      <c r="CL167" s="4">
        <v>12.4</v>
      </c>
      <c r="CM167" s="4">
        <v>16.100000000000001</v>
      </c>
      <c r="CN167" s="4">
        <v>4.8</v>
      </c>
      <c r="CO167" s="4">
        <v>33.799999999999997</v>
      </c>
      <c r="CP167" s="4">
        <v>26.7</v>
      </c>
      <c r="CQ167" s="4">
        <v>24.7</v>
      </c>
      <c r="CR167" s="4">
        <v>19.2</v>
      </c>
      <c r="CS167" s="4">
        <v>33.799999999999997</v>
      </c>
    </row>
    <row r="168" spans="1:97" x14ac:dyDescent="0.35">
      <c r="A168" s="1">
        <v>167</v>
      </c>
      <c r="B168" s="4">
        <v>22.8</v>
      </c>
      <c r="C168" s="4">
        <v>21.4</v>
      </c>
      <c r="D168" s="4">
        <v>24.4</v>
      </c>
      <c r="E168" s="4">
        <v>27.3</v>
      </c>
      <c r="F168" s="4">
        <v>24.2</v>
      </c>
      <c r="G168" s="4">
        <v>25.1</v>
      </c>
      <c r="H168" s="4">
        <v>26.8</v>
      </c>
      <c r="I168" s="4">
        <v>23.5</v>
      </c>
      <c r="J168" s="4">
        <v>21.6</v>
      </c>
      <c r="K168" s="4">
        <v>20.2</v>
      </c>
      <c r="L168" s="3">
        <v>20</v>
      </c>
      <c r="M168" s="3">
        <v>13</v>
      </c>
      <c r="N168" s="4">
        <v>35.6</v>
      </c>
      <c r="O168" s="4">
        <v>14.2</v>
      </c>
      <c r="P168" s="4">
        <v>18.2</v>
      </c>
      <c r="Q168" s="4">
        <v>22.8</v>
      </c>
      <c r="R168" s="4">
        <v>28.7</v>
      </c>
      <c r="S168" s="4">
        <v>25.2</v>
      </c>
      <c r="T168" s="4">
        <v>18.600000000000001</v>
      </c>
      <c r="U168" s="4">
        <v>27.5</v>
      </c>
      <c r="V168" s="4">
        <v>26.6</v>
      </c>
      <c r="W168" s="4">
        <v>23.2</v>
      </c>
      <c r="X168" s="3">
        <v>32</v>
      </c>
      <c r="Y168" s="4">
        <v>30.2</v>
      </c>
      <c r="Z168" s="4">
        <v>21.3</v>
      </c>
      <c r="AA168" s="4">
        <v>29.5</v>
      </c>
      <c r="AB168" s="4">
        <v>16.3</v>
      </c>
      <c r="AC168" s="3">
        <v>16</v>
      </c>
      <c r="AD168" s="4">
        <v>26.5</v>
      </c>
      <c r="AE168" s="4">
        <v>37.1</v>
      </c>
      <c r="AF168" s="4">
        <v>26.7</v>
      </c>
      <c r="AG168" s="4">
        <v>25.1</v>
      </c>
      <c r="AH168" s="4">
        <v>25.2</v>
      </c>
      <c r="AI168" s="4">
        <v>35.5</v>
      </c>
      <c r="AJ168" s="4">
        <v>33.700000000000003</v>
      </c>
      <c r="AK168" s="4">
        <v>32.4</v>
      </c>
      <c r="AL168" s="4">
        <v>32.700000000000003</v>
      </c>
      <c r="AM168" s="4">
        <v>25.4</v>
      </c>
      <c r="AN168" s="4">
        <v>35.799999999999997</v>
      </c>
      <c r="AO168" s="4">
        <v>41.6</v>
      </c>
      <c r="AP168" s="4">
        <v>37.9</v>
      </c>
      <c r="AQ168" s="4">
        <v>36.700000000000003</v>
      </c>
      <c r="AR168" s="4">
        <v>10.1</v>
      </c>
      <c r="AS168" s="4">
        <v>32.299999999999997</v>
      </c>
      <c r="AT168" s="4">
        <v>27.2</v>
      </c>
      <c r="AU168" s="4">
        <v>33.6</v>
      </c>
      <c r="AV168" s="4">
        <v>28.9</v>
      </c>
      <c r="AW168" s="4">
        <v>7.2</v>
      </c>
      <c r="AX168" s="4">
        <v>17.100000000000001</v>
      </c>
      <c r="AY168" s="4">
        <v>28.9</v>
      </c>
      <c r="AZ168" s="4">
        <v>39.299999999999997</v>
      </c>
      <c r="BA168" s="4">
        <v>28.8</v>
      </c>
      <c r="BB168" s="4">
        <v>30.1</v>
      </c>
      <c r="BC168" s="4">
        <v>30.5</v>
      </c>
      <c r="BD168" s="4">
        <v>32.700000000000003</v>
      </c>
      <c r="BE168" s="3">
        <v>29</v>
      </c>
      <c r="BF168" s="4">
        <v>25.7</v>
      </c>
      <c r="BG168" s="4">
        <v>27.5</v>
      </c>
      <c r="BH168" s="4">
        <v>24.4</v>
      </c>
      <c r="BI168" s="4">
        <v>32.200000000000003</v>
      </c>
      <c r="BJ168" s="4">
        <v>33.5</v>
      </c>
      <c r="BK168" s="4">
        <v>37.4</v>
      </c>
      <c r="BL168" s="4">
        <v>41.2</v>
      </c>
      <c r="BM168" s="3">
        <v>36</v>
      </c>
      <c r="BN168" s="4">
        <v>30.7</v>
      </c>
      <c r="BO168" s="4">
        <v>36.9</v>
      </c>
      <c r="BP168" s="4">
        <v>38.700000000000003</v>
      </c>
      <c r="BQ168" s="3">
        <v>39</v>
      </c>
      <c r="BR168" s="4">
        <v>38.200000000000003</v>
      </c>
      <c r="BS168" s="4">
        <v>37.799999999999997</v>
      </c>
      <c r="BT168" s="4">
        <v>31.8</v>
      </c>
      <c r="BU168" s="4">
        <v>34.1</v>
      </c>
      <c r="BV168" s="3">
        <v>27</v>
      </c>
      <c r="BW168" s="4">
        <v>28.2</v>
      </c>
      <c r="BX168" s="3">
        <v>40</v>
      </c>
      <c r="BY168" s="4">
        <v>15.5</v>
      </c>
      <c r="BZ168" s="4">
        <v>36.799999999999997</v>
      </c>
      <c r="CA168" s="4">
        <v>33.700000000000003</v>
      </c>
      <c r="CB168" s="4">
        <v>30.4</v>
      </c>
      <c r="CC168" s="4">
        <v>45.2</v>
      </c>
      <c r="CD168" s="4">
        <v>41.1</v>
      </c>
      <c r="CE168" s="4">
        <v>43.1</v>
      </c>
      <c r="CF168" s="4">
        <v>36.5</v>
      </c>
      <c r="CG168" s="4">
        <v>35.200000000000003</v>
      </c>
      <c r="CH168" s="4">
        <v>22.5</v>
      </c>
      <c r="CI168" s="4">
        <v>31.8</v>
      </c>
      <c r="CJ168" s="4">
        <v>28.5</v>
      </c>
      <c r="CK168" s="4">
        <v>34.299999999999997</v>
      </c>
      <c r="CL168" s="4">
        <v>31.3</v>
      </c>
      <c r="CM168" s="3">
        <v>33</v>
      </c>
      <c r="CN168" s="4">
        <v>26.8</v>
      </c>
      <c r="CO168" s="4">
        <v>43.3</v>
      </c>
      <c r="CP168" s="4">
        <v>45.6</v>
      </c>
      <c r="CQ168" s="4">
        <v>33.4</v>
      </c>
      <c r="CR168" s="4">
        <v>26.1</v>
      </c>
      <c r="CS168" s="4">
        <v>39.4</v>
      </c>
    </row>
    <row r="169" spans="1:97" x14ac:dyDescent="0.35">
      <c r="A169" s="1">
        <v>168</v>
      </c>
      <c r="B169" s="4">
        <v>10.8</v>
      </c>
      <c r="C169" s="4">
        <v>12.1</v>
      </c>
      <c r="D169" s="4">
        <v>13.9</v>
      </c>
      <c r="E169" s="4">
        <v>16.899999999999999</v>
      </c>
      <c r="F169" s="4">
        <v>12.2</v>
      </c>
      <c r="G169" s="4">
        <v>11.9</v>
      </c>
      <c r="H169" s="4">
        <v>5.9</v>
      </c>
      <c r="I169" s="4">
        <v>8.3000000000000007</v>
      </c>
      <c r="J169" s="4">
        <v>12.3</v>
      </c>
      <c r="K169" s="4">
        <v>13.7</v>
      </c>
      <c r="L169" s="4">
        <v>19.399999999999999</v>
      </c>
      <c r="M169" s="4">
        <v>20.2</v>
      </c>
      <c r="N169" s="4">
        <v>12.9</v>
      </c>
      <c r="O169" s="4">
        <v>21.2</v>
      </c>
      <c r="P169" s="4">
        <v>9.3000000000000007</v>
      </c>
      <c r="Q169" s="4">
        <v>20.6</v>
      </c>
      <c r="R169" s="4">
        <v>3.6</v>
      </c>
      <c r="S169" s="4">
        <v>13.3</v>
      </c>
      <c r="T169" s="4">
        <v>12.9</v>
      </c>
      <c r="U169" s="4">
        <v>15.9</v>
      </c>
      <c r="V169" s="4">
        <v>5.0999999999999996</v>
      </c>
      <c r="W169" s="4">
        <v>15.4</v>
      </c>
      <c r="X169" s="4">
        <v>12.8</v>
      </c>
      <c r="Y169" s="4">
        <v>17.3</v>
      </c>
      <c r="Z169" s="4">
        <v>10.6</v>
      </c>
      <c r="AA169" s="4">
        <v>11.5</v>
      </c>
      <c r="AB169" s="4">
        <v>14.3</v>
      </c>
      <c r="AC169" s="4">
        <v>15.4</v>
      </c>
      <c r="AD169" s="4">
        <v>16.100000000000001</v>
      </c>
      <c r="AE169" s="4">
        <v>20.7</v>
      </c>
      <c r="AF169" s="4">
        <v>14.4</v>
      </c>
      <c r="AG169" s="4">
        <v>19.399999999999999</v>
      </c>
      <c r="AH169" s="4">
        <v>27.4</v>
      </c>
      <c r="AI169" s="4">
        <v>19.100000000000001</v>
      </c>
      <c r="AJ169" s="4">
        <v>17.3</v>
      </c>
      <c r="AK169" s="4">
        <v>4.2</v>
      </c>
      <c r="AL169" s="4">
        <v>4.4000000000000004</v>
      </c>
      <c r="AM169" s="4">
        <v>8.8000000000000007</v>
      </c>
      <c r="AN169" s="4">
        <v>6.1</v>
      </c>
      <c r="AO169" s="4">
        <v>10.1</v>
      </c>
      <c r="AP169" s="4">
        <v>18.5</v>
      </c>
      <c r="AQ169" s="4">
        <v>13.3</v>
      </c>
      <c r="AR169" s="4">
        <v>23.9</v>
      </c>
      <c r="AS169" s="4">
        <v>21.8</v>
      </c>
      <c r="AT169" s="4">
        <v>13.7</v>
      </c>
      <c r="AU169" s="4">
        <v>23.2</v>
      </c>
      <c r="AV169" s="4">
        <v>24.4</v>
      </c>
      <c r="AW169" s="4">
        <v>24.1</v>
      </c>
      <c r="AX169" s="4">
        <v>11.8</v>
      </c>
      <c r="AY169" s="4">
        <v>18.5</v>
      </c>
      <c r="AZ169" s="4">
        <v>28.9</v>
      </c>
      <c r="BA169" s="4">
        <v>17.2</v>
      </c>
      <c r="BB169" s="4">
        <v>8.1</v>
      </c>
      <c r="BC169" s="4">
        <v>11.8</v>
      </c>
      <c r="BD169" s="4">
        <v>13.5</v>
      </c>
      <c r="BE169" s="4">
        <v>37.200000000000003</v>
      </c>
      <c r="BF169" s="4">
        <v>32.5</v>
      </c>
      <c r="BG169" s="4">
        <v>7.6</v>
      </c>
      <c r="BH169" s="4">
        <v>20.5</v>
      </c>
      <c r="BI169" s="3">
        <v>32</v>
      </c>
      <c r="BJ169" s="4">
        <v>15.2</v>
      </c>
      <c r="BK169" s="4">
        <v>7.7</v>
      </c>
      <c r="BL169" s="4">
        <v>13.3</v>
      </c>
      <c r="BM169" s="4">
        <v>8.8000000000000007</v>
      </c>
      <c r="BN169" s="4">
        <v>8.3000000000000007</v>
      </c>
      <c r="BO169" s="4">
        <v>11.2</v>
      </c>
      <c r="BP169" s="4">
        <v>10.6</v>
      </c>
      <c r="BQ169" s="4">
        <v>11.1</v>
      </c>
      <c r="BR169" s="4">
        <v>23.1</v>
      </c>
      <c r="BS169" s="3">
        <v>22</v>
      </c>
      <c r="BT169" s="4">
        <v>10.8</v>
      </c>
      <c r="BU169" s="4">
        <v>17.7</v>
      </c>
      <c r="BV169" s="4">
        <v>23.4</v>
      </c>
      <c r="BW169" s="4">
        <v>3.5</v>
      </c>
      <c r="BX169" s="4">
        <v>20.8</v>
      </c>
      <c r="BY169" s="4">
        <v>17.100000000000001</v>
      </c>
      <c r="BZ169" s="4">
        <v>17.600000000000001</v>
      </c>
      <c r="CA169" s="4">
        <v>8.6999999999999993</v>
      </c>
      <c r="CB169" s="4">
        <v>14.8</v>
      </c>
      <c r="CC169" s="4">
        <v>25.5</v>
      </c>
      <c r="CD169" s="4">
        <v>24.7</v>
      </c>
      <c r="CE169" s="4">
        <v>17.3</v>
      </c>
      <c r="CF169" s="4">
        <v>20.399999999999999</v>
      </c>
      <c r="CG169" s="4">
        <v>4.7</v>
      </c>
      <c r="CH169" s="4">
        <v>18.600000000000001</v>
      </c>
      <c r="CI169" s="4">
        <v>1.2</v>
      </c>
      <c r="CJ169" s="4">
        <v>28.1</v>
      </c>
      <c r="CK169" s="4">
        <v>12.3</v>
      </c>
      <c r="CL169" s="4">
        <v>1.8</v>
      </c>
      <c r="CM169" s="4">
        <v>5.2</v>
      </c>
      <c r="CN169" s="4">
        <v>6.6</v>
      </c>
      <c r="CO169" s="4">
        <v>24.1</v>
      </c>
      <c r="CP169" s="4">
        <v>16.7</v>
      </c>
      <c r="CQ169" s="4">
        <v>17.2</v>
      </c>
      <c r="CR169" s="4">
        <v>15.7</v>
      </c>
      <c r="CS169" s="4">
        <v>23.7</v>
      </c>
    </row>
    <row r="170" spans="1:97" x14ac:dyDescent="0.35">
      <c r="A170" s="1">
        <v>169</v>
      </c>
      <c r="B170" s="4">
        <v>25.5</v>
      </c>
      <c r="C170" s="4">
        <v>25.3</v>
      </c>
      <c r="D170" s="4">
        <v>26.8</v>
      </c>
      <c r="E170" s="4">
        <v>29.8</v>
      </c>
      <c r="F170" s="4">
        <v>26.7</v>
      </c>
      <c r="G170" s="4">
        <v>30.5</v>
      </c>
      <c r="H170" s="4">
        <v>32.299999999999997</v>
      </c>
      <c r="I170" s="4">
        <v>28.9</v>
      </c>
      <c r="J170" s="4">
        <v>25.4</v>
      </c>
      <c r="K170" s="4">
        <v>23.8</v>
      </c>
      <c r="L170" s="4">
        <v>21.5</v>
      </c>
      <c r="M170" s="4">
        <v>29.7</v>
      </c>
      <c r="N170" s="4">
        <v>45.9</v>
      </c>
      <c r="O170" s="4">
        <v>25.2</v>
      </c>
      <c r="P170" s="4">
        <v>32.799999999999997</v>
      </c>
      <c r="Q170" s="4">
        <v>18.600000000000001</v>
      </c>
      <c r="R170" s="4">
        <v>34.200000000000003</v>
      </c>
      <c r="S170" s="4">
        <v>28.8</v>
      </c>
      <c r="T170" s="4">
        <v>28.4</v>
      </c>
      <c r="U170" s="4">
        <v>25.4</v>
      </c>
      <c r="V170" s="4">
        <v>32.1</v>
      </c>
      <c r="W170" s="4">
        <v>21.1</v>
      </c>
      <c r="X170" s="4">
        <v>37.4</v>
      </c>
      <c r="Y170" s="4">
        <v>28.1</v>
      </c>
      <c r="Z170" s="4">
        <v>30.7</v>
      </c>
      <c r="AA170" s="3">
        <v>32</v>
      </c>
      <c r="AB170" s="4">
        <v>30.2</v>
      </c>
      <c r="AC170" s="4">
        <v>25.4</v>
      </c>
      <c r="AD170" s="4">
        <v>28.2</v>
      </c>
      <c r="AE170" s="4">
        <v>33.299999999999997</v>
      </c>
      <c r="AF170" s="4">
        <v>45.8</v>
      </c>
      <c r="AG170" s="3">
        <v>23</v>
      </c>
      <c r="AH170" s="4">
        <v>11.5</v>
      </c>
      <c r="AI170" s="3">
        <v>31</v>
      </c>
      <c r="AJ170" s="4">
        <v>37.5</v>
      </c>
      <c r="AK170" s="4">
        <v>37.200000000000003</v>
      </c>
      <c r="AL170" s="4">
        <v>39.5</v>
      </c>
      <c r="AM170" s="4">
        <v>37.6</v>
      </c>
      <c r="AN170" s="4">
        <v>41.2</v>
      </c>
      <c r="AO170" s="4">
        <v>50.3</v>
      </c>
      <c r="AP170" s="4">
        <v>38.9</v>
      </c>
      <c r="AQ170" s="4">
        <v>45.3</v>
      </c>
      <c r="AR170" s="4">
        <v>35.4</v>
      </c>
      <c r="AS170" s="4">
        <v>27.9</v>
      </c>
      <c r="AT170" s="4">
        <v>29.6</v>
      </c>
      <c r="AU170" s="4">
        <v>24.6</v>
      </c>
      <c r="AV170" s="4">
        <v>20.100000000000001</v>
      </c>
      <c r="AW170" s="4">
        <v>30.2</v>
      </c>
      <c r="AX170" s="4">
        <v>37.299999999999997</v>
      </c>
      <c r="AY170" s="4">
        <v>26.8</v>
      </c>
      <c r="AZ170" s="4">
        <v>28.7</v>
      </c>
      <c r="BA170" s="4">
        <v>26.8</v>
      </c>
      <c r="BB170" s="4">
        <v>35.5</v>
      </c>
      <c r="BC170" s="4">
        <v>33.1</v>
      </c>
      <c r="BD170" s="4">
        <v>38.200000000000003</v>
      </c>
      <c r="BE170" s="4">
        <v>1.7</v>
      </c>
      <c r="BF170" s="4">
        <v>6.5</v>
      </c>
      <c r="BG170" s="4">
        <v>40.200000000000003</v>
      </c>
      <c r="BH170" s="4">
        <v>17.399999999999999</v>
      </c>
      <c r="BI170" s="4">
        <v>3.3</v>
      </c>
      <c r="BJ170" s="4">
        <v>35.9</v>
      </c>
      <c r="BK170" s="4">
        <v>44.2</v>
      </c>
      <c r="BL170" s="3">
        <v>49</v>
      </c>
      <c r="BM170" s="4">
        <v>46.9</v>
      </c>
      <c r="BN170" s="4">
        <v>41.3</v>
      </c>
      <c r="BO170" s="4">
        <v>47.9</v>
      </c>
      <c r="BP170" s="4">
        <v>49.6</v>
      </c>
      <c r="BQ170" s="4">
        <v>49.9</v>
      </c>
      <c r="BR170" s="4">
        <v>33.1</v>
      </c>
      <c r="BS170" s="4">
        <v>38.299999999999997</v>
      </c>
      <c r="BT170" s="4">
        <v>44.5</v>
      </c>
      <c r="BU170" s="4">
        <v>37.4</v>
      </c>
      <c r="BV170" s="4">
        <v>15.6</v>
      </c>
      <c r="BW170" s="4">
        <v>33.700000000000003</v>
      </c>
      <c r="BX170" s="4">
        <v>44.3</v>
      </c>
      <c r="BY170" s="4">
        <v>31.6</v>
      </c>
      <c r="BZ170" s="4">
        <v>42.3</v>
      </c>
      <c r="CA170" s="4">
        <v>39.200000000000003</v>
      </c>
      <c r="CB170" s="4">
        <v>32.799999999999997</v>
      </c>
      <c r="CC170" s="4">
        <v>48.5</v>
      </c>
      <c r="CD170" s="4">
        <v>44.4</v>
      </c>
      <c r="CE170" s="4">
        <v>48.6</v>
      </c>
      <c r="CF170" s="4">
        <v>29.2</v>
      </c>
      <c r="CG170" s="4">
        <v>41.6</v>
      </c>
      <c r="CH170" s="4">
        <v>20.399999999999999</v>
      </c>
      <c r="CI170" s="4">
        <v>37.299999999999997</v>
      </c>
      <c r="CJ170" s="4">
        <v>11.7</v>
      </c>
      <c r="CK170" s="4">
        <v>45.3</v>
      </c>
      <c r="CL170" s="4">
        <v>36.700000000000003</v>
      </c>
      <c r="CM170" s="4">
        <v>36.4</v>
      </c>
      <c r="CN170" s="4">
        <v>33.6</v>
      </c>
      <c r="CO170" s="4">
        <v>48.8</v>
      </c>
      <c r="CP170" s="3">
        <v>51</v>
      </c>
      <c r="CQ170" s="4">
        <v>31.3</v>
      </c>
      <c r="CR170" s="4">
        <v>28.5</v>
      </c>
      <c r="CS170" s="4">
        <v>36.5</v>
      </c>
    </row>
    <row r="171" spans="1:97" x14ac:dyDescent="0.35">
      <c r="A171" s="1">
        <v>170</v>
      </c>
      <c r="B171" s="4">
        <v>7.7</v>
      </c>
      <c r="C171" s="4">
        <v>8.9</v>
      </c>
      <c r="D171" s="4">
        <v>10.8</v>
      </c>
      <c r="E171" s="4">
        <v>10.8</v>
      </c>
      <c r="F171" s="4">
        <v>9.1</v>
      </c>
      <c r="G171" s="3">
        <v>4</v>
      </c>
      <c r="H171" s="4">
        <v>2.4</v>
      </c>
      <c r="I171" s="4">
        <v>5.2</v>
      </c>
      <c r="J171" s="4">
        <v>9.1</v>
      </c>
      <c r="K171" s="4">
        <v>10.5</v>
      </c>
      <c r="L171" s="4">
        <v>16.3</v>
      </c>
      <c r="M171" s="4">
        <v>15.5</v>
      </c>
      <c r="N171" s="4">
        <v>15.2</v>
      </c>
      <c r="O171" s="4">
        <v>18.100000000000001</v>
      </c>
      <c r="P171" s="4">
        <v>11.6</v>
      </c>
      <c r="Q171" s="4">
        <v>17.5</v>
      </c>
      <c r="R171" s="3">
        <v>1</v>
      </c>
      <c r="S171" s="4">
        <v>5.3</v>
      </c>
      <c r="T171" s="4">
        <v>9.8000000000000007</v>
      </c>
      <c r="U171" s="4">
        <v>12.8</v>
      </c>
      <c r="V171" s="4">
        <v>3.3</v>
      </c>
      <c r="W171" s="4">
        <v>12.2</v>
      </c>
      <c r="X171" s="4">
        <v>9.3000000000000007</v>
      </c>
      <c r="Y171" s="4">
        <v>13.4</v>
      </c>
      <c r="Z171" s="4">
        <v>7.5</v>
      </c>
      <c r="AA171" s="4">
        <v>7.6</v>
      </c>
      <c r="AB171" s="4">
        <v>11.2</v>
      </c>
      <c r="AC171" s="4">
        <v>12.3</v>
      </c>
      <c r="AD171" s="4">
        <v>12.9</v>
      </c>
      <c r="AE171" s="4">
        <v>16.8</v>
      </c>
      <c r="AF171" s="4">
        <v>19.8</v>
      </c>
      <c r="AG171" s="4">
        <v>16.2</v>
      </c>
      <c r="AH171" s="4">
        <v>24.3</v>
      </c>
      <c r="AI171" s="4">
        <v>15.2</v>
      </c>
      <c r="AJ171" s="4">
        <v>13.4</v>
      </c>
      <c r="AK171" s="4">
        <v>6.5</v>
      </c>
      <c r="AL171" s="4">
        <v>8.8000000000000007</v>
      </c>
      <c r="AM171" s="4">
        <v>13.3</v>
      </c>
      <c r="AN171" s="3">
        <v>10</v>
      </c>
      <c r="AO171" s="4">
        <v>14.5</v>
      </c>
      <c r="AP171" s="4">
        <v>15.1</v>
      </c>
      <c r="AQ171" s="4">
        <v>13.9</v>
      </c>
      <c r="AR171" s="4">
        <v>25.5</v>
      </c>
      <c r="AS171" s="4">
        <v>16.600000000000001</v>
      </c>
      <c r="AT171" s="4">
        <v>9.8000000000000007</v>
      </c>
      <c r="AU171" s="4">
        <v>20.100000000000001</v>
      </c>
      <c r="AV171" s="4">
        <v>21.3</v>
      </c>
      <c r="AW171" s="4">
        <v>19.3</v>
      </c>
      <c r="AX171" s="4">
        <v>15.1</v>
      </c>
      <c r="AY171" s="4">
        <v>15.3</v>
      </c>
      <c r="AZ171" s="4">
        <v>19.100000000000001</v>
      </c>
      <c r="BA171" s="4">
        <v>15.6</v>
      </c>
      <c r="BB171" s="4">
        <v>7.4</v>
      </c>
      <c r="BC171" s="4">
        <v>7.9</v>
      </c>
      <c r="BD171" s="3">
        <v>10</v>
      </c>
      <c r="BE171" s="4">
        <v>34.1</v>
      </c>
      <c r="BF171" s="4">
        <v>29.4</v>
      </c>
      <c r="BG171" s="4">
        <v>9.9</v>
      </c>
      <c r="BH171" s="4">
        <v>17.399999999999999</v>
      </c>
      <c r="BI171" s="4">
        <v>28.8</v>
      </c>
      <c r="BJ171" s="4">
        <v>11.7</v>
      </c>
      <c r="BK171" s="3">
        <v>13</v>
      </c>
      <c r="BL171" s="4">
        <v>17.8</v>
      </c>
      <c r="BM171" s="4">
        <v>16.2</v>
      </c>
      <c r="BN171" s="4">
        <v>10.6</v>
      </c>
      <c r="BO171" s="4">
        <v>17.2</v>
      </c>
      <c r="BP171" s="4">
        <v>18.899999999999999</v>
      </c>
      <c r="BQ171" s="4">
        <v>19.2</v>
      </c>
      <c r="BR171" s="4">
        <v>19.2</v>
      </c>
      <c r="BS171" s="4">
        <v>17.5</v>
      </c>
      <c r="BT171" s="4">
        <v>13.2</v>
      </c>
      <c r="BU171" s="4">
        <v>13.8</v>
      </c>
      <c r="BV171" s="4">
        <v>20.2</v>
      </c>
      <c r="BW171" s="4">
        <v>4.5</v>
      </c>
      <c r="BX171" s="4">
        <v>17.3</v>
      </c>
      <c r="BY171" s="3">
        <v>14</v>
      </c>
      <c r="BZ171" s="4">
        <v>14.1</v>
      </c>
      <c r="CA171" s="4">
        <v>7.4</v>
      </c>
      <c r="CB171" s="4">
        <v>10.9</v>
      </c>
      <c r="CC171" s="4">
        <v>21.9</v>
      </c>
      <c r="CD171" s="4">
        <v>20.8</v>
      </c>
      <c r="CE171" s="4">
        <v>20.399999999999999</v>
      </c>
      <c r="CF171" s="4">
        <v>16.5</v>
      </c>
      <c r="CG171" s="4">
        <v>9.1</v>
      </c>
      <c r="CH171" s="4">
        <v>15.4</v>
      </c>
      <c r="CI171" s="4">
        <v>5.6</v>
      </c>
      <c r="CJ171" s="4">
        <v>24.9</v>
      </c>
      <c r="CK171" s="4">
        <v>14.6</v>
      </c>
      <c r="CL171" s="4">
        <v>4.0999999999999996</v>
      </c>
      <c r="CM171" s="4">
        <v>3.8</v>
      </c>
      <c r="CN171" s="4">
        <v>9.6</v>
      </c>
      <c r="CO171" s="4">
        <v>20.6</v>
      </c>
      <c r="CP171" s="4">
        <v>19.8</v>
      </c>
      <c r="CQ171" s="4">
        <v>13.2</v>
      </c>
      <c r="CR171" s="4">
        <v>10.6</v>
      </c>
      <c r="CS171" s="4">
        <v>19.100000000000001</v>
      </c>
    </row>
    <row r="172" spans="1:97" x14ac:dyDescent="0.35">
      <c r="A172" s="1">
        <v>171</v>
      </c>
      <c r="B172" s="4">
        <v>18.399999999999999</v>
      </c>
      <c r="C172" s="4">
        <v>20.399999999999999</v>
      </c>
      <c r="D172" s="3">
        <v>19</v>
      </c>
      <c r="E172" s="4">
        <v>15.3</v>
      </c>
      <c r="F172" s="4">
        <v>18.100000000000001</v>
      </c>
      <c r="G172" s="4">
        <v>18.3</v>
      </c>
      <c r="H172" s="4">
        <v>19.899999999999999</v>
      </c>
      <c r="I172" s="4">
        <v>22.4</v>
      </c>
      <c r="J172" s="4">
        <v>19.399999999999999</v>
      </c>
      <c r="K172" s="4">
        <v>22.9</v>
      </c>
      <c r="L172" s="3">
        <v>25</v>
      </c>
      <c r="M172" s="4">
        <v>30.2</v>
      </c>
      <c r="N172" s="4">
        <v>34.1</v>
      </c>
      <c r="O172" s="4">
        <v>32.700000000000003</v>
      </c>
      <c r="P172" s="4">
        <v>29.7</v>
      </c>
      <c r="Q172" s="4">
        <v>27.5</v>
      </c>
      <c r="R172" s="4">
        <v>20.100000000000001</v>
      </c>
      <c r="S172" s="4">
        <v>16.7</v>
      </c>
      <c r="T172" s="4">
        <v>22.9</v>
      </c>
      <c r="U172" s="3">
        <v>21</v>
      </c>
      <c r="V172" s="4">
        <v>23.9</v>
      </c>
      <c r="W172" s="4">
        <v>22.2</v>
      </c>
      <c r="X172" s="4">
        <v>14.7</v>
      </c>
      <c r="Y172" s="4">
        <v>17.399999999999999</v>
      </c>
      <c r="Z172" s="4">
        <v>24.1</v>
      </c>
      <c r="AA172" s="4">
        <v>13.5</v>
      </c>
      <c r="AB172" s="4">
        <v>29.3</v>
      </c>
      <c r="AC172" s="4">
        <v>26.7</v>
      </c>
      <c r="AD172" s="4">
        <v>17.7</v>
      </c>
      <c r="AE172" s="3">
        <v>5</v>
      </c>
      <c r="AF172" s="4">
        <v>38.9</v>
      </c>
      <c r="AG172" s="4">
        <v>23.3</v>
      </c>
      <c r="AH172" s="4">
        <v>28.4</v>
      </c>
      <c r="AI172" s="4">
        <v>8.6</v>
      </c>
      <c r="AJ172" s="4">
        <v>8.1999999999999993</v>
      </c>
      <c r="AK172" s="4">
        <v>29.1</v>
      </c>
      <c r="AL172" s="4">
        <v>30.7</v>
      </c>
      <c r="AM172" s="4">
        <v>31.7</v>
      </c>
      <c r="AN172" s="4">
        <v>22.6</v>
      </c>
      <c r="AO172" s="4">
        <v>20.9</v>
      </c>
      <c r="AP172" s="4">
        <v>9.5</v>
      </c>
      <c r="AQ172" s="4">
        <v>15.9</v>
      </c>
      <c r="AR172" s="4">
        <v>38.9</v>
      </c>
      <c r="AS172" s="4">
        <v>16.600000000000001</v>
      </c>
      <c r="AT172" s="4">
        <v>14.2</v>
      </c>
      <c r="AU172" s="4">
        <v>14.8</v>
      </c>
      <c r="AV172" s="4">
        <v>23.9</v>
      </c>
      <c r="AW172" s="3">
        <v>34</v>
      </c>
      <c r="AX172" s="4">
        <v>33.299999999999997</v>
      </c>
      <c r="AY172" s="4">
        <v>20.6</v>
      </c>
      <c r="AZ172" s="4">
        <v>13.2</v>
      </c>
      <c r="BA172" s="4">
        <v>19.600000000000001</v>
      </c>
      <c r="BB172" s="4">
        <v>18.600000000000001</v>
      </c>
      <c r="BC172" s="4">
        <v>13.1</v>
      </c>
      <c r="BD172" s="4">
        <v>12.5</v>
      </c>
      <c r="BE172" s="4">
        <v>38.799999999999997</v>
      </c>
      <c r="BF172" s="4">
        <v>33.6</v>
      </c>
      <c r="BG172" s="4">
        <v>33.1</v>
      </c>
      <c r="BH172" s="4">
        <v>26.4</v>
      </c>
      <c r="BI172" s="4">
        <v>33.6</v>
      </c>
      <c r="BJ172" s="4">
        <v>11.6</v>
      </c>
      <c r="BK172" s="4">
        <v>23.9</v>
      </c>
      <c r="BL172" s="4">
        <v>25.9</v>
      </c>
      <c r="BM172" s="4">
        <v>28.9</v>
      </c>
      <c r="BN172" s="4">
        <v>30.9</v>
      </c>
      <c r="BO172" s="4">
        <v>31.8</v>
      </c>
      <c r="BP172" s="4">
        <v>30.9</v>
      </c>
      <c r="BQ172" s="4">
        <v>29.7</v>
      </c>
      <c r="BR172" s="4">
        <v>7.3</v>
      </c>
      <c r="BS172" s="4">
        <v>4.2</v>
      </c>
      <c r="BT172" s="4">
        <v>36.200000000000003</v>
      </c>
      <c r="BU172" s="4">
        <v>8.1</v>
      </c>
      <c r="BV172" s="3">
        <v>25</v>
      </c>
      <c r="BW172" s="4">
        <v>25.5</v>
      </c>
      <c r="BX172" s="4">
        <v>6.7</v>
      </c>
      <c r="BY172" s="4">
        <v>31.7</v>
      </c>
      <c r="BZ172" s="4">
        <v>8.9</v>
      </c>
      <c r="CA172" s="4">
        <v>17.899999999999999</v>
      </c>
      <c r="CB172" s="4">
        <v>12.4</v>
      </c>
      <c r="CC172" s="4">
        <v>9.5</v>
      </c>
      <c r="CD172" s="4">
        <v>4.7</v>
      </c>
      <c r="CE172" s="4">
        <v>14.7</v>
      </c>
      <c r="CF172" s="4">
        <v>11.6</v>
      </c>
      <c r="CG172" s="3">
        <v>28</v>
      </c>
      <c r="CH172" s="4">
        <v>25.3</v>
      </c>
      <c r="CI172" s="4">
        <v>23.9</v>
      </c>
      <c r="CJ172" s="4">
        <v>27.5</v>
      </c>
      <c r="CK172" s="4">
        <v>37.700000000000003</v>
      </c>
      <c r="CL172" s="4">
        <v>22.7</v>
      </c>
      <c r="CM172" s="4">
        <v>20.2</v>
      </c>
      <c r="CN172" s="4">
        <v>27.7</v>
      </c>
      <c r="CO172" s="4">
        <v>14.9</v>
      </c>
      <c r="CP172" s="4">
        <v>27.9</v>
      </c>
      <c r="CQ172" s="3">
        <v>10</v>
      </c>
      <c r="CR172" s="3">
        <v>15</v>
      </c>
      <c r="CS172" s="4">
        <v>3.2</v>
      </c>
    </row>
    <row r="173" spans="1:97" x14ac:dyDescent="0.35">
      <c r="A173" s="1">
        <v>172</v>
      </c>
      <c r="B173" s="4">
        <v>22.9</v>
      </c>
      <c r="C173" s="4">
        <v>25.7</v>
      </c>
      <c r="D173" s="4">
        <v>20.6</v>
      </c>
      <c r="E173" s="4">
        <v>19.600000000000001</v>
      </c>
      <c r="F173" s="4">
        <v>22.7</v>
      </c>
      <c r="G173" s="4">
        <v>27.9</v>
      </c>
      <c r="H173" s="4">
        <v>29.7</v>
      </c>
      <c r="I173" s="4">
        <v>26.3</v>
      </c>
      <c r="J173" s="4">
        <v>22.9</v>
      </c>
      <c r="K173" s="4">
        <v>26.3</v>
      </c>
      <c r="L173" s="4">
        <v>25.7</v>
      </c>
      <c r="M173" s="4">
        <v>33.799999999999997</v>
      </c>
      <c r="N173" s="4">
        <v>43.3</v>
      </c>
      <c r="O173" s="4">
        <v>36.6</v>
      </c>
      <c r="P173" s="4">
        <v>33.200000000000003</v>
      </c>
      <c r="Q173" s="3">
        <v>27</v>
      </c>
      <c r="R173" s="4">
        <v>31.6</v>
      </c>
      <c r="S173" s="3">
        <v>25</v>
      </c>
      <c r="T173" s="4">
        <v>26.3</v>
      </c>
      <c r="U173" s="4">
        <v>19.5</v>
      </c>
      <c r="V173" s="4">
        <v>29.4</v>
      </c>
      <c r="W173" s="4">
        <v>22.7</v>
      </c>
      <c r="X173" s="4">
        <v>25.4</v>
      </c>
      <c r="Y173" s="4">
        <v>17.2</v>
      </c>
      <c r="Z173" s="4">
        <v>27.6</v>
      </c>
      <c r="AA173" s="4">
        <v>27.5</v>
      </c>
      <c r="AB173" s="4">
        <v>32.799999999999997</v>
      </c>
      <c r="AC173" s="4">
        <v>29.5</v>
      </c>
      <c r="AD173" s="4">
        <v>20.7</v>
      </c>
      <c r="AE173" s="4">
        <v>14.7</v>
      </c>
      <c r="AF173" s="4">
        <v>43.4</v>
      </c>
      <c r="AG173" s="4">
        <v>20.5</v>
      </c>
      <c r="AH173" s="4">
        <v>23.9</v>
      </c>
      <c r="AI173" s="4">
        <v>13.2</v>
      </c>
      <c r="AJ173" s="4">
        <v>18.8</v>
      </c>
      <c r="AK173" s="4">
        <v>34.6</v>
      </c>
      <c r="AL173" s="4">
        <v>36.9</v>
      </c>
      <c r="AM173" s="4">
        <v>35.200000000000003</v>
      </c>
      <c r="AN173" s="4">
        <v>33.299999999999997</v>
      </c>
      <c r="AO173" s="4">
        <v>31.6</v>
      </c>
      <c r="AP173" s="4">
        <v>20.2</v>
      </c>
      <c r="AQ173" s="4">
        <v>26.7</v>
      </c>
      <c r="AR173" s="4">
        <v>46.8</v>
      </c>
      <c r="AS173" s="4">
        <v>17.399999999999999</v>
      </c>
      <c r="AT173" s="4">
        <v>25.2</v>
      </c>
      <c r="AU173" s="4">
        <v>9.4</v>
      </c>
      <c r="AV173" s="4">
        <v>19.3</v>
      </c>
      <c r="AW173" s="4">
        <v>37.700000000000003</v>
      </c>
      <c r="AX173" s="4">
        <v>36.700000000000003</v>
      </c>
      <c r="AY173" s="4">
        <v>16.2</v>
      </c>
      <c r="AZ173" s="4">
        <v>9.3000000000000007</v>
      </c>
      <c r="BA173" s="4">
        <v>19.100000000000001</v>
      </c>
      <c r="BB173" s="4">
        <v>29.3</v>
      </c>
      <c r="BC173" s="4">
        <v>23.7</v>
      </c>
      <c r="BD173" s="4">
        <v>23.1</v>
      </c>
      <c r="BE173" s="4">
        <v>34.299999999999997</v>
      </c>
      <c r="BF173" s="4">
        <v>29.1</v>
      </c>
      <c r="BG173" s="4">
        <v>37.799999999999997</v>
      </c>
      <c r="BH173" s="4">
        <v>21.8</v>
      </c>
      <c r="BI173" s="4">
        <v>29.1</v>
      </c>
      <c r="BJ173" s="4">
        <v>22.3</v>
      </c>
      <c r="BK173" s="4">
        <v>34.6</v>
      </c>
      <c r="BL173" s="4">
        <v>36.6</v>
      </c>
      <c r="BM173" s="4">
        <v>39.700000000000003</v>
      </c>
      <c r="BN173" s="4">
        <v>38.700000000000003</v>
      </c>
      <c r="BO173" s="4">
        <v>42.5</v>
      </c>
      <c r="BP173" s="4">
        <v>41.6</v>
      </c>
      <c r="BQ173" s="4">
        <v>40.4</v>
      </c>
      <c r="BR173" s="4">
        <v>14.4</v>
      </c>
      <c r="BS173" s="4">
        <v>19.600000000000001</v>
      </c>
      <c r="BT173" s="3">
        <v>42</v>
      </c>
      <c r="BU173" s="4">
        <v>18.7</v>
      </c>
      <c r="BV173" s="4">
        <v>20.5</v>
      </c>
      <c r="BW173" s="4">
        <v>31.1</v>
      </c>
      <c r="BX173" s="4">
        <v>25.6</v>
      </c>
      <c r="BY173" s="4">
        <v>35.1</v>
      </c>
      <c r="BZ173" s="4">
        <v>26.7</v>
      </c>
      <c r="CA173" s="4">
        <v>28.6</v>
      </c>
      <c r="CB173" s="4">
        <v>19.5</v>
      </c>
      <c r="CC173" s="4">
        <v>29.8</v>
      </c>
      <c r="CD173" s="4">
        <v>25.8</v>
      </c>
      <c r="CE173" s="4">
        <v>33.200000000000003</v>
      </c>
      <c r="CF173" s="4">
        <v>12.6</v>
      </c>
      <c r="CG173" s="3">
        <v>39</v>
      </c>
      <c r="CH173" s="4">
        <v>22.4</v>
      </c>
      <c r="CI173" s="4">
        <v>34.700000000000003</v>
      </c>
      <c r="CJ173" s="3">
        <v>23</v>
      </c>
      <c r="CK173" s="4">
        <v>42.7</v>
      </c>
      <c r="CL173" s="4">
        <v>34.1</v>
      </c>
      <c r="CM173" s="4">
        <v>27.1</v>
      </c>
      <c r="CN173" s="4">
        <v>31.2</v>
      </c>
      <c r="CO173" s="4">
        <v>33.200000000000003</v>
      </c>
      <c r="CP173" s="4">
        <v>38.6</v>
      </c>
      <c r="CQ173" s="4">
        <v>14.7</v>
      </c>
      <c r="CR173" s="4">
        <v>24.1</v>
      </c>
      <c r="CS173" s="4">
        <v>17.8</v>
      </c>
    </row>
    <row r="174" spans="1:97" x14ac:dyDescent="0.35">
      <c r="A174" s="1">
        <v>173</v>
      </c>
      <c r="B174" s="4">
        <v>16.100000000000001</v>
      </c>
      <c r="C174" s="4">
        <v>18.100000000000001</v>
      </c>
      <c r="D174" s="4">
        <v>16.7</v>
      </c>
      <c r="E174" s="3">
        <v>13</v>
      </c>
      <c r="F174" s="4">
        <v>15.8</v>
      </c>
      <c r="G174" s="3">
        <v>16</v>
      </c>
      <c r="H174" s="4">
        <v>17.600000000000001</v>
      </c>
      <c r="I174" s="4">
        <v>20.100000000000001</v>
      </c>
      <c r="J174" s="4">
        <v>17.100000000000001</v>
      </c>
      <c r="K174" s="4">
        <v>20.6</v>
      </c>
      <c r="L174" s="4">
        <v>22.7</v>
      </c>
      <c r="M174" s="4">
        <v>27.9</v>
      </c>
      <c r="N174" s="4">
        <v>29.9</v>
      </c>
      <c r="O174" s="4">
        <v>30.4</v>
      </c>
      <c r="P174" s="4">
        <v>27.4</v>
      </c>
      <c r="Q174" s="4">
        <v>25.2</v>
      </c>
      <c r="R174" s="4">
        <v>17.8</v>
      </c>
      <c r="S174" s="4">
        <v>14.4</v>
      </c>
      <c r="T174" s="4">
        <v>20.6</v>
      </c>
      <c r="U174" s="4">
        <v>18.7</v>
      </c>
      <c r="V174" s="4">
        <v>21.6</v>
      </c>
      <c r="W174" s="4">
        <v>19.899999999999999</v>
      </c>
      <c r="X174" s="4">
        <v>10.5</v>
      </c>
      <c r="Y174" s="4">
        <v>15.1</v>
      </c>
      <c r="Z174" s="4">
        <v>21.8</v>
      </c>
      <c r="AA174" s="4">
        <v>11.2</v>
      </c>
      <c r="AB174" s="3">
        <v>27</v>
      </c>
      <c r="AC174" s="4">
        <v>24.4</v>
      </c>
      <c r="AD174" s="4">
        <v>15.4</v>
      </c>
      <c r="AE174" s="4">
        <v>5.3</v>
      </c>
      <c r="AF174" s="4">
        <v>35.9</v>
      </c>
      <c r="AG174" s="4">
        <v>21.1</v>
      </c>
      <c r="AH174" s="3">
        <v>29</v>
      </c>
      <c r="AI174" s="4">
        <v>10.4</v>
      </c>
      <c r="AJ174" s="4">
        <v>4.9000000000000004</v>
      </c>
      <c r="AK174" s="4">
        <v>26.8</v>
      </c>
      <c r="AL174" s="4">
        <v>26.5</v>
      </c>
      <c r="AM174" s="4">
        <v>29.4</v>
      </c>
      <c r="AN174" s="4">
        <v>18.399999999999999</v>
      </c>
      <c r="AO174" s="4">
        <v>16.7</v>
      </c>
      <c r="AP174" s="4">
        <v>4.9000000000000004</v>
      </c>
      <c r="AQ174" s="4">
        <v>11.8</v>
      </c>
      <c r="AR174" s="4">
        <v>36.6</v>
      </c>
      <c r="AS174" s="4">
        <v>15.1</v>
      </c>
      <c r="AT174" s="4">
        <v>11.9</v>
      </c>
      <c r="AU174" s="4">
        <v>15.5</v>
      </c>
      <c r="AV174" s="4">
        <v>24.5</v>
      </c>
      <c r="AW174" s="4">
        <v>31.7</v>
      </c>
      <c r="AX174" s="3">
        <v>31</v>
      </c>
      <c r="AY174" s="4">
        <v>19.899999999999999</v>
      </c>
      <c r="AZ174" s="4">
        <v>13.9</v>
      </c>
      <c r="BA174" s="4">
        <v>17.3</v>
      </c>
      <c r="BB174" s="4">
        <v>14.4</v>
      </c>
      <c r="BC174" s="4">
        <v>10.8</v>
      </c>
      <c r="BD174" s="4">
        <v>10.199999999999999</v>
      </c>
      <c r="BE174" s="4">
        <v>39.5</v>
      </c>
      <c r="BF174" s="4">
        <v>34.200000000000003</v>
      </c>
      <c r="BG174" s="4">
        <v>28.9</v>
      </c>
      <c r="BH174" s="4">
        <v>25.1</v>
      </c>
      <c r="BI174" s="4">
        <v>34.200000000000003</v>
      </c>
      <c r="BJ174" s="4">
        <v>7.1</v>
      </c>
      <c r="BK174" s="4">
        <v>19.7</v>
      </c>
      <c r="BL174" s="4">
        <v>21.7</v>
      </c>
      <c r="BM174" s="4">
        <v>24.8</v>
      </c>
      <c r="BN174" s="4">
        <v>26.7</v>
      </c>
      <c r="BO174" s="4">
        <v>27.6</v>
      </c>
      <c r="BP174" s="4">
        <v>26.7</v>
      </c>
      <c r="BQ174" s="4">
        <v>25.5</v>
      </c>
      <c r="BR174" s="4">
        <v>8.1</v>
      </c>
      <c r="BS174" s="4">
        <v>1.2</v>
      </c>
      <c r="BT174" s="4">
        <v>32.1</v>
      </c>
      <c r="BU174" s="4">
        <v>5.3</v>
      </c>
      <c r="BV174" s="4">
        <v>25.7</v>
      </c>
      <c r="BW174" s="4">
        <v>23.2</v>
      </c>
      <c r="BX174" s="4">
        <v>5.2</v>
      </c>
      <c r="BY174" s="4">
        <v>29.4</v>
      </c>
      <c r="BZ174" s="4">
        <v>6.9</v>
      </c>
      <c r="CA174" s="4">
        <v>13.7</v>
      </c>
      <c r="CB174" s="4">
        <v>10.1</v>
      </c>
      <c r="CC174" s="4">
        <v>10.199999999999999</v>
      </c>
      <c r="CD174" s="4">
        <v>4.5999999999999996</v>
      </c>
      <c r="CE174" s="4">
        <v>13.8</v>
      </c>
      <c r="CF174" s="4">
        <v>12.3</v>
      </c>
      <c r="CG174" s="4">
        <v>23.8</v>
      </c>
      <c r="CH174" s="3">
        <v>23</v>
      </c>
      <c r="CI174" s="4">
        <v>21.6</v>
      </c>
      <c r="CJ174" s="4">
        <v>28.1</v>
      </c>
      <c r="CK174" s="4">
        <v>33.5</v>
      </c>
      <c r="CL174" s="4">
        <v>20.399999999999999</v>
      </c>
      <c r="CM174" s="4">
        <v>17.899999999999999</v>
      </c>
      <c r="CN174" s="4">
        <v>25.4</v>
      </c>
      <c r="CO174" s="4">
        <v>14.9</v>
      </c>
      <c r="CP174" s="4">
        <v>23.8</v>
      </c>
      <c r="CQ174" s="4">
        <v>8.6</v>
      </c>
      <c r="CR174" s="4">
        <v>12.7</v>
      </c>
      <c r="CS174" s="4">
        <v>1.8</v>
      </c>
    </row>
    <row r="175" spans="1:97" x14ac:dyDescent="0.35">
      <c r="A175" s="1">
        <v>174</v>
      </c>
      <c r="B175" s="4">
        <v>12.9</v>
      </c>
      <c r="C175" s="4">
        <v>17.100000000000001</v>
      </c>
      <c r="D175" s="4">
        <v>14.3</v>
      </c>
      <c r="E175" s="4">
        <v>17.2</v>
      </c>
      <c r="F175" s="4">
        <v>14.1</v>
      </c>
      <c r="G175" s="3">
        <v>18</v>
      </c>
      <c r="H175" s="4">
        <v>22.6</v>
      </c>
      <c r="I175" s="4">
        <v>16.399999999999999</v>
      </c>
      <c r="J175" s="4">
        <v>12.9</v>
      </c>
      <c r="K175" s="3">
        <v>11</v>
      </c>
      <c r="L175" s="4">
        <v>7.7</v>
      </c>
      <c r="M175" s="4">
        <v>10.8</v>
      </c>
      <c r="N175" s="4">
        <v>34.9</v>
      </c>
      <c r="O175" s="4">
        <v>12.1</v>
      </c>
      <c r="P175" s="4">
        <v>18.7</v>
      </c>
      <c r="Q175" s="4">
        <v>3.7</v>
      </c>
      <c r="R175" s="4">
        <v>23.2</v>
      </c>
      <c r="S175" s="4">
        <v>16.3</v>
      </c>
      <c r="T175" s="4">
        <v>14.3</v>
      </c>
      <c r="U175" s="4">
        <v>14.3</v>
      </c>
      <c r="V175" s="3">
        <v>21</v>
      </c>
      <c r="W175" s="4">
        <v>8.5</v>
      </c>
      <c r="X175" s="4">
        <v>24.9</v>
      </c>
      <c r="Y175" s="3">
        <v>17</v>
      </c>
      <c r="Z175" s="4">
        <v>16.600000000000001</v>
      </c>
      <c r="AA175" s="4">
        <v>19.399999999999999</v>
      </c>
      <c r="AB175" s="4">
        <v>16.100000000000001</v>
      </c>
      <c r="AC175" s="4">
        <v>11.2</v>
      </c>
      <c r="AD175" s="4">
        <v>17.100000000000001</v>
      </c>
      <c r="AE175" s="4">
        <v>31.2</v>
      </c>
      <c r="AF175" s="4">
        <v>33.200000000000003</v>
      </c>
      <c r="AG175" s="4">
        <v>11.9</v>
      </c>
      <c r="AH175" s="4">
        <v>5.3</v>
      </c>
      <c r="AI175" s="4">
        <v>22.4</v>
      </c>
      <c r="AJ175" s="4">
        <v>23.6</v>
      </c>
      <c r="AK175" s="4">
        <v>24.8</v>
      </c>
      <c r="AL175" s="4">
        <v>28.5</v>
      </c>
      <c r="AM175" s="4">
        <v>24.7</v>
      </c>
      <c r="AN175" s="4">
        <v>30.9</v>
      </c>
      <c r="AO175" s="4">
        <v>35.299999999999997</v>
      </c>
      <c r="AP175" s="4">
        <v>26.3</v>
      </c>
      <c r="AQ175" s="4">
        <v>29.6</v>
      </c>
      <c r="AR175" s="4">
        <v>22.3</v>
      </c>
      <c r="AS175" s="4">
        <v>19.100000000000001</v>
      </c>
      <c r="AT175" s="4">
        <v>17.100000000000001</v>
      </c>
      <c r="AU175" s="4">
        <v>22.5</v>
      </c>
      <c r="AV175" s="4">
        <v>10.1</v>
      </c>
      <c r="AW175" s="4">
        <v>17.100000000000001</v>
      </c>
      <c r="AX175" s="4">
        <v>24.2</v>
      </c>
      <c r="AY175" s="4">
        <v>15.7</v>
      </c>
      <c r="AZ175" s="4">
        <v>26.5</v>
      </c>
      <c r="BA175" s="4">
        <v>15.7</v>
      </c>
      <c r="BB175" s="3">
        <v>23</v>
      </c>
      <c r="BC175" s="4">
        <v>20.6</v>
      </c>
      <c r="BD175" s="4">
        <v>25.6</v>
      </c>
      <c r="BE175" s="4">
        <v>13.1</v>
      </c>
      <c r="BF175" s="4">
        <v>8.6999999999999993</v>
      </c>
      <c r="BG175" s="4">
        <v>27.6</v>
      </c>
      <c r="BH175" s="4">
        <v>6.3</v>
      </c>
      <c r="BI175" s="4">
        <v>10.8</v>
      </c>
      <c r="BJ175" s="4">
        <v>23.4</v>
      </c>
      <c r="BK175" s="4">
        <v>33.799999999999997</v>
      </c>
      <c r="BL175" s="4">
        <v>38.6</v>
      </c>
      <c r="BM175" s="4">
        <v>35.9</v>
      </c>
      <c r="BN175" s="4">
        <v>30.3</v>
      </c>
      <c r="BO175" s="4">
        <v>36.799999999999997</v>
      </c>
      <c r="BP175" s="4">
        <v>38.6</v>
      </c>
      <c r="BQ175" s="4">
        <v>38.9</v>
      </c>
      <c r="BR175" s="3">
        <v>25</v>
      </c>
      <c r="BS175" s="4">
        <v>27.7</v>
      </c>
      <c r="BT175" s="4">
        <v>31.9</v>
      </c>
      <c r="BU175" s="3">
        <v>24</v>
      </c>
      <c r="BV175" s="4">
        <v>7.3</v>
      </c>
      <c r="BW175" s="4">
        <v>22.7</v>
      </c>
      <c r="BX175" s="4">
        <v>30.9</v>
      </c>
      <c r="BY175" s="4">
        <v>17.399999999999999</v>
      </c>
      <c r="BZ175" s="4">
        <v>29.7</v>
      </c>
      <c r="CA175" s="4">
        <v>26.6</v>
      </c>
      <c r="CB175" s="4">
        <v>22.2</v>
      </c>
      <c r="CC175" s="4">
        <v>35.1</v>
      </c>
      <c r="CD175" s="3">
        <v>31</v>
      </c>
      <c r="CE175" s="3">
        <v>36</v>
      </c>
      <c r="CF175" s="4">
        <v>23.3</v>
      </c>
      <c r="CG175" s="4">
        <v>30.6</v>
      </c>
      <c r="CH175" s="4">
        <v>9.3000000000000007</v>
      </c>
      <c r="CI175" s="4">
        <v>26.3</v>
      </c>
      <c r="CJ175" s="4">
        <v>8.6</v>
      </c>
      <c r="CK175" s="4">
        <v>34.299999999999997</v>
      </c>
      <c r="CL175" s="4">
        <v>25.7</v>
      </c>
      <c r="CM175" s="4">
        <v>25.4</v>
      </c>
      <c r="CN175" s="4">
        <v>20.7</v>
      </c>
      <c r="CO175" s="4">
        <v>36.200000000000003</v>
      </c>
      <c r="CP175" s="4">
        <v>40.700000000000003</v>
      </c>
      <c r="CQ175" s="4">
        <v>20.2</v>
      </c>
      <c r="CR175" s="3">
        <v>16</v>
      </c>
      <c r="CS175" s="4">
        <v>29.3</v>
      </c>
    </row>
    <row r="176" spans="1:97" x14ac:dyDescent="0.35">
      <c r="A176" s="1">
        <v>175</v>
      </c>
      <c r="B176" s="4">
        <v>20.399999999999999</v>
      </c>
      <c r="C176" s="3">
        <v>21</v>
      </c>
      <c r="D176" s="4">
        <v>15.9</v>
      </c>
      <c r="E176" s="4">
        <v>12.8</v>
      </c>
      <c r="F176" s="4">
        <v>20.100000000000001</v>
      </c>
      <c r="G176" s="4">
        <v>18.3</v>
      </c>
      <c r="H176" s="4">
        <v>19.899999999999999</v>
      </c>
      <c r="I176" s="4">
        <v>21.6</v>
      </c>
      <c r="J176" s="4">
        <v>18.2</v>
      </c>
      <c r="K176" s="4">
        <v>21.6</v>
      </c>
      <c r="L176" s="4">
        <v>21.1</v>
      </c>
      <c r="M176" s="4">
        <v>29.2</v>
      </c>
      <c r="N176" s="4">
        <v>36.1</v>
      </c>
      <c r="O176" s="4">
        <v>31.8</v>
      </c>
      <c r="P176" s="4">
        <v>28.5</v>
      </c>
      <c r="Q176" s="4">
        <v>22.4</v>
      </c>
      <c r="R176" s="4">
        <v>20.2</v>
      </c>
      <c r="S176" s="4">
        <v>18.600000000000001</v>
      </c>
      <c r="T176" s="4">
        <v>21.6</v>
      </c>
      <c r="U176" s="4">
        <v>14.9</v>
      </c>
      <c r="V176" s="4">
        <v>24.7</v>
      </c>
      <c r="W176" s="3">
        <v>18</v>
      </c>
      <c r="X176" s="4">
        <v>16.7</v>
      </c>
      <c r="Y176" s="4">
        <v>10.5</v>
      </c>
      <c r="Z176" s="4">
        <v>22.8</v>
      </c>
      <c r="AA176" s="4">
        <v>15.5</v>
      </c>
      <c r="AB176" s="4">
        <v>29.8</v>
      </c>
      <c r="AC176" s="4">
        <v>24.9</v>
      </c>
      <c r="AD176" s="4">
        <v>12.6</v>
      </c>
      <c r="AE176" s="4">
        <v>4.0999999999999996</v>
      </c>
      <c r="AF176" s="4">
        <v>38.6</v>
      </c>
      <c r="AG176" s="4">
        <v>15.9</v>
      </c>
      <c r="AH176" s="3">
        <v>24</v>
      </c>
      <c r="AI176" s="4">
        <v>5.4</v>
      </c>
      <c r="AJ176" s="4">
        <v>10.1</v>
      </c>
      <c r="AK176" s="4">
        <v>29.9</v>
      </c>
      <c r="AL176" s="4">
        <v>32.700000000000003</v>
      </c>
      <c r="AM176" s="4">
        <v>30.4</v>
      </c>
      <c r="AN176" s="4">
        <v>24.6</v>
      </c>
      <c r="AO176" s="4">
        <v>22.9</v>
      </c>
      <c r="AP176" s="4">
        <v>11.6</v>
      </c>
      <c r="AQ176" s="3">
        <v>18</v>
      </c>
      <c r="AR176" s="4">
        <v>37.9</v>
      </c>
      <c r="AS176" s="4">
        <v>10.1</v>
      </c>
      <c r="AT176" s="4">
        <v>16.100000000000001</v>
      </c>
      <c r="AU176" s="4">
        <v>10.5</v>
      </c>
      <c r="AV176" s="4">
        <v>19.5</v>
      </c>
      <c r="AW176" s="3">
        <v>33</v>
      </c>
      <c r="AX176" s="3">
        <v>32</v>
      </c>
      <c r="AY176" s="4">
        <v>14.7</v>
      </c>
      <c r="AZ176" s="4">
        <v>7.4</v>
      </c>
      <c r="BA176" s="4">
        <v>12.2</v>
      </c>
      <c r="BB176" s="4">
        <v>20.6</v>
      </c>
      <c r="BC176" s="3">
        <v>15</v>
      </c>
      <c r="BD176" s="4">
        <v>14.4</v>
      </c>
      <c r="BE176" s="4">
        <v>34.5</v>
      </c>
      <c r="BF176" s="4">
        <v>29.3</v>
      </c>
      <c r="BG176" s="4">
        <v>35.1</v>
      </c>
      <c r="BH176" s="3">
        <v>22</v>
      </c>
      <c r="BI176" s="4">
        <v>29.2</v>
      </c>
      <c r="BJ176" s="4">
        <v>13.7</v>
      </c>
      <c r="BK176" s="4">
        <v>25.9</v>
      </c>
      <c r="BL176" s="4">
        <v>27.9</v>
      </c>
      <c r="BM176" s="3">
        <v>31</v>
      </c>
      <c r="BN176" s="4">
        <v>32.9</v>
      </c>
      <c r="BO176" s="4">
        <v>33.799999999999997</v>
      </c>
      <c r="BP176" s="4">
        <v>32.9</v>
      </c>
      <c r="BQ176" s="4">
        <v>31.7</v>
      </c>
      <c r="BR176" s="4">
        <v>3.9</v>
      </c>
      <c r="BS176" s="4">
        <v>10.9</v>
      </c>
      <c r="BT176" s="4">
        <v>38.299999999999997</v>
      </c>
      <c r="BU176" s="4">
        <v>10.1</v>
      </c>
      <c r="BV176" s="4">
        <v>20.7</v>
      </c>
      <c r="BW176" s="4">
        <v>26.3</v>
      </c>
      <c r="BX176" s="3">
        <v>17</v>
      </c>
      <c r="BY176" s="4">
        <v>31.1</v>
      </c>
      <c r="BZ176" s="3">
        <v>18</v>
      </c>
      <c r="CA176" s="4">
        <v>19.899999999999999</v>
      </c>
      <c r="CB176" s="4">
        <v>14.3</v>
      </c>
      <c r="CC176" s="4">
        <v>21.1</v>
      </c>
      <c r="CD176" s="4">
        <v>17.100000000000001</v>
      </c>
      <c r="CE176" s="4">
        <v>24.6</v>
      </c>
      <c r="CF176" s="4">
        <v>7.8</v>
      </c>
      <c r="CG176" s="3">
        <v>30</v>
      </c>
      <c r="CH176" s="4">
        <v>17.8</v>
      </c>
      <c r="CI176" s="4">
        <v>23.9</v>
      </c>
      <c r="CJ176" s="4">
        <v>23.1</v>
      </c>
      <c r="CK176" s="4">
        <v>39.700000000000003</v>
      </c>
      <c r="CL176" s="4">
        <v>22.8</v>
      </c>
      <c r="CM176" s="4">
        <v>20.3</v>
      </c>
      <c r="CN176" s="4">
        <v>26.5</v>
      </c>
      <c r="CO176" s="4">
        <v>24.5</v>
      </c>
      <c r="CP176" s="3">
        <v>30</v>
      </c>
      <c r="CQ176" s="4">
        <v>7.9</v>
      </c>
      <c r="CR176" s="3">
        <v>17</v>
      </c>
      <c r="CS176" s="4">
        <v>7.2</v>
      </c>
    </row>
    <row r="177" spans="1:97" x14ac:dyDescent="0.35">
      <c r="A177" s="1">
        <v>176</v>
      </c>
      <c r="B177" s="4">
        <v>5.8</v>
      </c>
      <c r="C177" s="4">
        <v>8.6</v>
      </c>
      <c r="D177" s="4">
        <v>3.5</v>
      </c>
      <c r="E177" s="4">
        <v>8.1999999999999993</v>
      </c>
      <c r="F177" s="4">
        <v>5.6</v>
      </c>
      <c r="G177" s="4">
        <v>10.8</v>
      </c>
      <c r="H177" s="4">
        <v>12.6</v>
      </c>
      <c r="I177" s="4">
        <v>9.1999999999999993</v>
      </c>
      <c r="J177" s="4">
        <v>5.8</v>
      </c>
      <c r="K177" s="4">
        <v>9.3000000000000007</v>
      </c>
      <c r="L177" s="3">
        <v>8</v>
      </c>
      <c r="M177" s="4">
        <v>16.2</v>
      </c>
      <c r="N177" s="4">
        <v>26.2</v>
      </c>
      <c r="O177" s="4">
        <v>18.7</v>
      </c>
      <c r="P177" s="4">
        <v>16.100000000000001</v>
      </c>
      <c r="Q177" s="4">
        <v>9.4</v>
      </c>
      <c r="R177" s="4">
        <v>14.5</v>
      </c>
      <c r="S177" s="4">
        <v>7.9</v>
      </c>
      <c r="T177" s="4">
        <v>9.3000000000000007</v>
      </c>
      <c r="U177" s="4">
        <v>1.7</v>
      </c>
      <c r="V177" s="4">
        <v>12.3</v>
      </c>
      <c r="W177" s="3">
        <v>5</v>
      </c>
      <c r="X177" s="4">
        <v>17.7</v>
      </c>
      <c r="Y177" s="3">
        <v>6</v>
      </c>
      <c r="Z177" s="4">
        <v>10.5</v>
      </c>
      <c r="AA177" s="4">
        <v>10.4</v>
      </c>
      <c r="AB177" s="4">
        <v>16.7</v>
      </c>
      <c r="AC177" s="4">
        <v>11.9</v>
      </c>
      <c r="AD177" s="4">
        <v>3.7</v>
      </c>
      <c r="AE177" s="3">
        <v>18</v>
      </c>
      <c r="AF177" s="4">
        <v>26.3</v>
      </c>
      <c r="AG177" s="4">
        <v>2.8</v>
      </c>
      <c r="AH177" s="4">
        <v>15.6</v>
      </c>
      <c r="AI177" s="4">
        <v>11.3</v>
      </c>
      <c r="AJ177" s="4">
        <v>14.6</v>
      </c>
      <c r="AK177" s="4">
        <v>17.5</v>
      </c>
      <c r="AL177" s="4">
        <v>19.8</v>
      </c>
      <c r="AM177" s="4">
        <v>18.100000000000001</v>
      </c>
      <c r="AN177" s="4">
        <v>21.4</v>
      </c>
      <c r="AO177" s="4">
        <v>25.9</v>
      </c>
      <c r="AP177" s="4">
        <v>17.399999999999999</v>
      </c>
      <c r="AQ177" s="4">
        <v>22.8</v>
      </c>
      <c r="AR177" s="4">
        <v>24.9</v>
      </c>
      <c r="AS177" s="3">
        <v>6</v>
      </c>
      <c r="AT177" s="4">
        <v>8.1</v>
      </c>
      <c r="AU177" s="4">
        <v>8.3000000000000007</v>
      </c>
      <c r="AV177" s="4">
        <v>7.5</v>
      </c>
      <c r="AW177" s="3">
        <v>20</v>
      </c>
      <c r="AX177" s="4">
        <v>19.600000000000001</v>
      </c>
      <c r="AY177" s="4">
        <v>3.5</v>
      </c>
      <c r="AZ177" s="3">
        <v>14</v>
      </c>
      <c r="BA177" s="4">
        <v>1.8</v>
      </c>
      <c r="BB177" s="4">
        <v>15.8</v>
      </c>
      <c r="BC177" s="4">
        <v>11.6</v>
      </c>
      <c r="BD177" s="4">
        <v>12.9</v>
      </c>
      <c r="BE177" s="4">
        <v>25.4</v>
      </c>
      <c r="BF177" s="4">
        <v>20.7</v>
      </c>
      <c r="BG177" s="4">
        <v>20.7</v>
      </c>
      <c r="BH177" s="4">
        <v>8.1999999999999993</v>
      </c>
      <c r="BI177" s="4">
        <v>20.2</v>
      </c>
      <c r="BJ177" s="4">
        <v>14.4</v>
      </c>
      <c r="BK177" s="4">
        <v>24.4</v>
      </c>
      <c r="BL177" s="4">
        <v>29.2</v>
      </c>
      <c r="BM177" s="4">
        <v>27.2</v>
      </c>
      <c r="BN177" s="4">
        <v>21.6</v>
      </c>
      <c r="BO177" s="4">
        <v>28.1</v>
      </c>
      <c r="BP177" s="4">
        <v>29.9</v>
      </c>
      <c r="BQ177" s="4">
        <v>30.2</v>
      </c>
      <c r="BR177" s="4">
        <v>13.9</v>
      </c>
      <c r="BS177" s="4">
        <v>18.7</v>
      </c>
      <c r="BT177" s="3">
        <v>25</v>
      </c>
      <c r="BU177" s="3">
        <v>15</v>
      </c>
      <c r="BV177" s="4">
        <v>11.5</v>
      </c>
      <c r="BW177" s="3">
        <v>14</v>
      </c>
      <c r="BX177" s="4">
        <v>21.9</v>
      </c>
      <c r="BY177" s="4">
        <v>18.100000000000001</v>
      </c>
      <c r="BZ177" s="4">
        <v>22.6</v>
      </c>
      <c r="CA177" s="4">
        <v>19.5</v>
      </c>
      <c r="CB177" s="4">
        <v>11.3</v>
      </c>
      <c r="CC177" s="4">
        <v>26.1</v>
      </c>
      <c r="CD177" s="3">
        <v>22</v>
      </c>
      <c r="CE177" s="4">
        <v>28.9</v>
      </c>
      <c r="CF177" s="4">
        <v>12.2</v>
      </c>
      <c r="CG177" s="4">
        <v>21.9</v>
      </c>
      <c r="CH177" s="4">
        <v>4.7</v>
      </c>
      <c r="CI177" s="4">
        <v>17.600000000000001</v>
      </c>
      <c r="CJ177" s="4">
        <v>16.3</v>
      </c>
      <c r="CK177" s="4">
        <v>25.6</v>
      </c>
      <c r="CL177" s="3">
        <v>17</v>
      </c>
      <c r="CM177" s="4">
        <v>17.2</v>
      </c>
      <c r="CN177" s="4">
        <v>14.1</v>
      </c>
      <c r="CO177" s="4">
        <v>29.1</v>
      </c>
      <c r="CP177" s="4">
        <v>31.2</v>
      </c>
      <c r="CQ177" s="4">
        <v>9.1</v>
      </c>
      <c r="CR177" s="3">
        <v>7</v>
      </c>
      <c r="CS177" s="4">
        <v>20.3</v>
      </c>
    </row>
    <row r="178" spans="1:97" x14ac:dyDescent="0.35">
      <c r="A178" s="1">
        <v>177</v>
      </c>
      <c r="B178" s="4">
        <v>5.7</v>
      </c>
      <c r="C178" s="4">
        <v>8.5</v>
      </c>
      <c r="D178" s="4">
        <v>3.4</v>
      </c>
      <c r="E178" s="4">
        <v>8.1</v>
      </c>
      <c r="F178" s="4">
        <v>5.5</v>
      </c>
      <c r="G178" s="4">
        <v>10.7</v>
      </c>
      <c r="H178" s="4">
        <v>12.5</v>
      </c>
      <c r="I178" s="4">
        <v>9.1</v>
      </c>
      <c r="J178" s="4">
        <v>5.7</v>
      </c>
      <c r="K178" s="4">
        <v>9.1999999999999993</v>
      </c>
      <c r="L178" s="4">
        <v>8.1</v>
      </c>
      <c r="M178" s="4">
        <v>16.3</v>
      </c>
      <c r="N178" s="4">
        <v>26.1</v>
      </c>
      <c r="O178" s="4">
        <v>18.8</v>
      </c>
      <c r="P178" s="3">
        <v>16</v>
      </c>
      <c r="Q178" s="4">
        <v>9.4</v>
      </c>
      <c r="R178" s="4">
        <v>14.4</v>
      </c>
      <c r="S178" s="4">
        <v>7.8</v>
      </c>
      <c r="T178" s="4">
        <v>9.1999999999999993</v>
      </c>
      <c r="U178" s="4">
        <v>1.9</v>
      </c>
      <c r="V178" s="4">
        <v>12.3</v>
      </c>
      <c r="W178" s="4">
        <v>5.0999999999999996</v>
      </c>
      <c r="X178" s="4">
        <v>17.600000000000001</v>
      </c>
      <c r="Y178" s="4">
        <v>6.1</v>
      </c>
      <c r="Z178" s="4">
        <v>10.4</v>
      </c>
      <c r="AA178" s="4">
        <v>10.3</v>
      </c>
      <c r="AB178" s="4">
        <v>16.8</v>
      </c>
      <c r="AC178" s="4">
        <v>11.9</v>
      </c>
      <c r="AD178" s="4">
        <v>4.2</v>
      </c>
      <c r="AE178" s="4">
        <v>17.899999999999999</v>
      </c>
      <c r="AF178" s="4">
        <v>26.2</v>
      </c>
      <c r="AG178" s="4">
        <v>2.9</v>
      </c>
      <c r="AH178" s="4">
        <v>15.7</v>
      </c>
      <c r="AI178" s="4">
        <v>11.4</v>
      </c>
      <c r="AJ178" s="4">
        <v>14.5</v>
      </c>
      <c r="AK178" s="4">
        <v>17.399999999999999</v>
      </c>
      <c r="AL178" s="4">
        <v>19.7</v>
      </c>
      <c r="AM178" s="3">
        <v>18</v>
      </c>
      <c r="AN178" s="4">
        <v>21.3</v>
      </c>
      <c r="AO178" s="4">
        <v>25.8</v>
      </c>
      <c r="AP178" s="4">
        <v>17.3</v>
      </c>
      <c r="AQ178" s="4">
        <v>22.7</v>
      </c>
      <c r="AR178" s="3">
        <v>25</v>
      </c>
      <c r="AS178" s="4">
        <v>5.9</v>
      </c>
      <c r="AT178" s="3">
        <v>8</v>
      </c>
      <c r="AU178" s="4">
        <v>8.3000000000000007</v>
      </c>
      <c r="AV178" s="4">
        <v>7.6</v>
      </c>
      <c r="AW178" s="4">
        <v>20.100000000000001</v>
      </c>
      <c r="AX178" s="4">
        <v>19.5</v>
      </c>
      <c r="AY178" s="4">
        <v>3.6</v>
      </c>
      <c r="AZ178" s="3">
        <v>14</v>
      </c>
      <c r="BA178" s="4">
        <v>1.7</v>
      </c>
      <c r="BB178" s="4">
        <v>15.7</v>
      </c>
      <c r="BC178" s="4">
        <v>11.5</v>
      </c>
      <c r="BD178" s="4">
        <v>12.8</v>
      </c>
      <c r="BE178" s="4">
        <v>25.5</v>
      </c>
      <c r="BF178" s="4">
        <v>20.8</v>
      </c>
      <c r="BG178" s="4">
        <v>20.6</v>
      </c>
      <c r="BH178" s="4">
        <v>8.3000000000000007</v>
      </c>
      <c r="BI178" s="4">
        <v>20.3</v>
      </c>
      <c r="BJ178" s="4">
        <v>14.3</v>
      </c>
      <c r="BK178" s="4">
        <v>24.3</v>
      </c>
      <c r="BL178" s="4">
        <v>29.1</v>
      </c>
      <c r="BM178" s="4">
        <v>27.1</v>
      </c>
      <c r="BN178" s="4">
        <v>21.5</v>
      </c>
      <c r="BO178" s="4">
        <v>28.1</v>
      </c>
      <c r="BP178" s="4">
        <v>29.8</v>
      </c>
      <c r="BQ178" s="4">
        <v>30.1</v>
      </c>
      <c r="BR178" s="4">
        <v>14.1</v>
      </c>
      <c r="BS178" s="4">
        <v>18.600000000000001</v>
      </c>
      <c r="BT178" s="4">
        <v>24.9</v>
      </c>
      <c r="BU178" s="4">
        <v>14.9</v>
      </c>
      <c r="BV178" s="4">
        <v>11.6</v>
      </c>
      <c r="BW178" s="4">
        <v>13.9</v>
      </c>
      <c r="BX178" s="4">
        <v>21.8</v>
      </c>
      <c r="BY178" s="4">
        <v>18.2</v>
      </c>
      <c r="BZ178" s="4">
        <v>22.5</v>
      </c>
      <c r="CA178" s="4">
        <v>19.399999999999999</v>
      </c>
      <c r="CB178" s="4">
        <v>11.2</v>
      </c>
      <c r="CC178" s="3">
        <v>26</v>
      </c>
      <c r="CD178" s="4">
        <v>21.9</v>
      </c>
      <c r="CE178" s="4">
        <v>28.8</v>
      </c>
      <c r="CF178" s="4">
        <v>12.4</v>
      </c>
      <c r="CG178" s="4">
        <v>21.8</v>
      </c>
      <c r="CH178" s="4">
        <v>4.8</v>
      </c>
      <c r="CI178" s="4">
        <v>17.5</v>
      </c>
      <c r="CJ178" s="4">
        <v>16.399999999999999</v>
      </c>
      <c r="CK178" s="4">
        <v>25.5</v>
      </c>
      <c r="CL178" s="4">
        <v>16.899999999999999</v>
      </c>
      <c r="CM178" s="4">
        <v>17.100000000000001</v>
      </c>
      <c r="CN178" s="3">
        <v>14</v>
      </c>
      <c r="CO178" s="3">
        <v>29</v>
      </c>
      <c r="CP178" s="4">
        <v>31.1</v>
      </c>
      <c r="CQ178" s="4">
        <v>9.3000000000000007</v>
      </c>
      <c r="CR178" s="4">
        <v>6.9</v>
      </c>
      <c r="CS178" s="4">
        <v>20.2</v>
      </c>
    </row>
    <row r="179" spans="1:97" x14ac:dyDescent="0.35">
      <c r="A179" s="1">
        <v>178</v>
      </c>
      <c r="B179" s="4">
        <v>11.4</v>
      </c>
      <c r="C179" s="4">
        <v>11.2</v>
      </c>
      <c r="D179" s="4">
        <v>12.7</v>
      </c>
      <c r="E179" s="4">
        <v>15.7</v>
      </c>
      <c r="F179" s="4">
        <v>12.5</v>
      </c>
      <c r="G179" s="4">
        <v>16.399999999999999</v>
      </c>
      <c r="H179" s="4">
        <v>18.2</v>
      </c>
      <c r="I179" s="4">
        <v>14.8</v>
      </c>
      <c r="J179" s="4">
        <v>11.3</v>
      </c>
      <c r="K179" s="4">
        <v>8.9</v>
      </c>
      <c r="L179" s="4">
        <v>5.5</v>
      </c>
      <c r="M179" s="4">
        <v>15.6</v>
      </c>
      <c r="N179" s="4">
        <v>31.8</v>
      </c>
      <c r="O179" s="4">
        <v>17.5</v>
      </c>
      <c r="P179" s="4">
        <v>18.7</v>
      </c>
      <c r="Q179" s="3">
        <v>3</v>
      </c>
      <c r="R179" s="4">
        <v>20.100000000000001</v>
      </c>
      <c r="S179" s="4">
        <v>14.7</v>
      </c>
      <c r="T179" s="4">
        <v>14.3</v>
      </c>
      <c r="U179" s="4">
        <v>11.3</v>
      </c>
      <c r="V179" s="4">
        <v>17.899999999999999</v>
      </c>
      <c r="W179" s="3">
        <v>7</v>
      </c>
      <c r="X179" s="4">
        <v>23.3</v>
      </c>
      <c r="Y179" s="3">
        <v>14</v>
      </c>
      <c r="Z179" s="4">
        <v>16.600000000000001</v>
      </c>
      <c r="AA179" s="4">
        <v>17.899999999999999</v>
      </c>
      <c r="AB179" s="4">
        <v>16.100000000000001</v>
      </c>
      <c r="AC179" s="4">
        <v>11.2</v>
      </c>
      <c r="AD179" s="4">
        <v>14.1</v>
      </c>
      <c r="AE179" s="4">
        <v>28.3</v>
      </c>
      <c r="AF179" s="4">
        <v>31.7</v>
      </c>
      <c r="AG179" s="4">
        <v>8.9</v>
      </c>
      <c r="AH179" s="3">
        <v>4</v>
      </c>
      <c r="AI179" s="4">
        <v>19.399999999999999</v>
      </c>
      <c r="AJ179" s="3">
        <v>22</v>
      </c>
      <c r="AK179" s="4">
        <v>23.1</v>
      </c>
      <c r="AL179" s="4">
        <v>25.4</v>
      </c>
      <c r="AM179" s="4">
        <v>23.5</v>
      </c>
      <c r="AN179" s="4">
        <v>27.1</v>
      </c>
      <c r="AO179" s="3">
        <v>33</v>
      </c>
      <c r="AP179" s="4">
        <v>24.8</v>
      </c>
      <c r="AQ179" s="3">
        <v>28</v>
      </c>
      <c r="AR179" s="4">
        <v>27.8</v>
      </c>
      <c r="AS179" s="4">
        <v>16.100000000000001</v>
      </c>
      <c r="AT179" s="4">
        <v>15.5</v>
      </c>
      <c r="AU179" s="4">
        <v>19.600000000000001</v>
      </c>
      <c r="AV179" s="4">
        <v>7.8</v>
      </c>
      <c r="AW179" s="4">
        <v>19.399999999999999</v>
      </c>
      <c r="AX179" s="4">
        <v>20.100000000000001</v>
      </c>
      <c r="AY179" s="4">
        <v>12.7</v>
      </c>
      <c r="AZ179" s="4">
        <v>23.7</v>
      </c>
      <c r="BA179" s="4">
        <v>12.7</v>
      </c>
      <c r="BB179" s="4">
        <v>21.4</v>
      </c>
      <c r="BC179" s="3">
        <v>19</v>
      </c>
      <c r="BD179" s="3">
        <v>24</v>
      </c>
      <c r="BE179" s="4">
        <v>11.9</v>
      </c>
      <c r="BF179" s="3">
        <v>9</v>
      </c>
      <c r="BG179" s="4">
        <v>26.1</v>
      </c>
      <c r="BH179" s="3">
        <v>4</v>
      </c>
      <c r="BI179" s="4">
        <v>9.5</v>
      </c>
      <c r="BJ179" s="4">
        <v>21.8</v>
      </c>
      <c r="BK179" s="4">
        <v>30.1</v>
      </c>
      <c r="BL179" s="4">
        <v>34.9</v>
      </c>
      <c r="BM179" s="4">
        <v>32.799999999999997</v>
      </c>
      <c r="BN179" s="4">
        <v>27.2</v>
      </c>
      <c r="BO179" s="4">
        <v>33.700000000000003</v>
      </c>
      <c r="BP179" s="4">
        <v>35.5</v>
      </c>
      <c r="BQ179" s="4">
        <v>35.799999999999997</v>
      </c>
      <c r="BR179" s="4">
        <v>28.1</v>
      </c>
      <c r="BS179" s="4">
        <v>26.1</v>
      </c>
      <c r="BT179" s="4">
        <v>30.4</v>
      </c>
      <c r="BU179" s="4">
        <v>22.4</v>
      </c>
      <c r="BV179" s="4">
        <v>4.9000000000000004</v>
      </c>
      <c r="BW179" s="4">
        <v>19.600000000000001</v>
      </c>
      <c r="BX179" s="4">
        <v>29.3</v>
      </c>
      <c r="BY179" s="4">
        <v>17.5</v>
      </c>
      <c r="BZ179" s="4">
        <v>28.2</v>
      </c>
      <c r="CA179" s="4">
        <v>25.1</v>
      </c>
      <c r="CB179" s="4">
        <v>18.7</v>
      </c>
      <c r="CC179" s="4">
        <v>33.5</v>
      </c>
      <c r="CD179" s="4">
        <v>29.5</v>
      </c>
      <c r="CE179" s="4">
        <v>34.5</v>
      </c>
      <c r="CF179" s="4">
        <v>20.3</v>
      </c>
      <c r="CG179" s="4">
        <v>27.5</v>
      </c>
      <c r="CH179" s="4">
        <v>6.3</v>
      </c>
      <c r="CI179" s="4">
        <v>23.2</v>
      </c>
      <c r="CJ179" s="4">
        <v>7.3</v>
      </c>
      <c r="CK179" s="4">
        <v>31.2</v>
      </c>
      <c r="CL179" s="4">
        <v>22.6</v>
      </c>
      <c r="CM179" s="4">
        <v>22.3</v>
      </c>
      <c r="CN179" s="4">
        <v>19.5</v>
      </c>
      <c r="CO179" s="4">
        <v>34.700000000000003</v>
      </c>
      <c r="CP179" s="4">
        <v>36.9</v>
      </c>
      <c r="CQ179" s="4">
        <v>17.2</v>
      </c>
      <c r="CR179" s="4">
        <v>14.4</v>
      </c>
      <c r="CS179" s="4">
        <v>27.7</v>
      </c>
    </row>
    <row r="180" spans="1:97" x14ac:dyDescent="0.35">
      <c r="A180" s="1">
        <v>179</v>
      </c>
      <c r="B180" s="4">
        <v>13.4</v>
      </c>
      <c r="C180" s="4">
        <v>16.2</v>
      </c>
      <c r="D180" s="4">
        <v>11.1</v>
      </c>
      <c r="E180" s="4">
        <v>7.4</v>
      </c>
      <c r="F180" s="4">
        <v>13.2</v>
      </c>
      <c r="G180" s="4">
        <v>14.1</v>
      </c>
      <c r="H180" s="4">
        <v>15.7</v>
      </c>
      <c r="I180" s="4">
        <v>16.8</v>
      </c>
      <c r="J180" s="4">
        <v>13.4</v>
      </c>
      <c r="K180" s="4">
        <v>16.899999999999999</v>
      </c>
      <c r="L180" s="4">
        <v>16.2</v>
      </c>
      <c r="M180" s="4">
        <v>24.3</v>
      </c>
      <c r="N180" s="4">
        <v>33.6</v>
      </c>
      <c r="O180" s="4">
        <v>26.9</v>
      </c>
      <c r="P180" s="4">
        <v>23.7</v>
      </c>
      <c r="Q180" s="4">
        <v>17.5</v>
      </c>
      <c r="R180" s="3">
        <v>16</v>
      </c>
      <c r="S180" s="4">
        <v>12.3</v>
      </c>
      <c r="T180" s="4">
        <v>16.899999999999999</v>
      </c>
      <c r="U180" s="3">
        <v>10</v>
      </c>
      <c r="V180" s="4">
        <v>19.7</v>
      </c>
      <c r="W180" s="4">
        <v>13.2</v>
      </c>
      <c r="X180" s="4">
        <v>16.5</v>
      </c>
      <c r="Y180" s="3">
        <v>5</v>
      </c>
      <c r="Z180" s="4">
        <v>18.100000000000001</v>
      </c>
      <c r="AA180" s="4">
        <v>10.199999999999999</v>
      </c>
      <c r="AB180" s="4">
        <v>24.9</v>
      </c>
      <c r="AC180" s="3">
        <v>20</v>
      </c>
      <c r="AD180" s="4">
        <v>7.2</v>
      </c>
      <c r="AE180" s="4">
        <v>8.6999999999999993</v>
      </c>
      <c r="AF180" s="4">
        <v>34.799999999999997</v>
      </c>
      <c r="AG180" s="3">
        <v>11</v>
      </c>
      <c r="AH180" s="4">
        <v>19.899999999999999</v>
      </c>
      <c r="AI180" s="4">
        <v>4.2</v>
      </c>
      <c r="AJ180" s="4">
        <v>12.8</v>
      </c>
      <c r="AK180" s="4">
        <v>24.9</v>
      </c>
      <c r="AL180" s="4">
        <v>27.2</v>
      </c>
      <c r="AM180" s="4">
        <v>25.7</v>
      </c>
      <c r="AN180" s="4">
        <v>20.3</v>
      </c>
      <c r="AO180" s="4">
        <v>25.6</v>
      </c>
      <c r="AP180" s="4">
        <v>14.3</v>
      </c>
      <c r="AQ180" s="4">
        <v>20.7</v>
      </c>
      <c r="AR180" s="4">
        <v>33.1</v>
      </c>
      <c r="AS180" s="4">
        <v>2.8</v>
      </c>
      <c r="AT180" s="3">
        <v>10</v>
      </c>
      <c r="AU180" s="4">
        <v>6.4</v>
      </c>
      <c r="AV180" s="4">
        <v>9.4</v>
      </c>
      <c r="AW180" s="4">
        <v>28.2</v>
      </c>
      <c r="AX180" s="4">
        <v>27.2</v>
      </c>
      <c r="AY180" s="4">
        <v>6.4</v>
      </c>
      <c r="AZ180" s="4">
        <v>4.8</v>
      </c>
      <c r="BA180" s="4">
        <v>7.4</v>
      </c>
      <c r="BB180" s="4">
        <v>14.6</v>
      </c>
      <c r="BC180" s="4">
        <v>10.5</v>
      </c>
      <c r="BD180" s="4">
        <v>11.7</v>
      </c>
      <c r="BE180" s="4">
        <v>30.4</v>
      </c>
      <c r="BF180" s="4">
        <v>25.2</v>
      </c>
      <c r="BG180" s="4">
        <v>28.3</v>
      </c>
      <c r="BH180" s="3">
        <v>12</v>
      </c>
      <c r="BI180" s="4">
        <v>25.1</v>
      </c>
      <c r="BJ180" s="3">
        <v>13</v>
      </c>
      <c r="BK180" s="4">
        <v>23.3</v>
      </c>
      <c r="BL180" s="4">
        <v>28.1</v>
      </c>
      <c r="BM180" s="4">
        <v>30.7</v>
      </c>
      <c r="BN180" s="3">
        <v>29</v>
      </c>
      <c r="BO180" s="4">
        <v>33.6</v>
      </c>
      <c r="BP180" s="4">
        <v>32.700000000000003</v>
      </c>
      <c r="BQ180" s="4">
        <v>31.5</v>
      </c>
      <c r="BR180" s="4">
        <v>6.4</v>
      </c>
      <c r="BS180" s="4">
        <v>13.6</v>
      </c>
      <c r="BT180" s="4">
        <v>33.5</v>
      </c>
      <c r="BU180" s="4">
        <v>8.1999999999999993</v>
      </c>
      <c r="BV180" s="4">
        <v>16.600000000000001</v>
      </c>
      <c r="BW180" s="4">
        <v>21.4</v>
      </c>
      <c r="BX180" s="4">
        <v>19.7</v>
      </c>
      <c r="BY180" s="4">
        <v>26.3</v>
      </c>
      <c r="BZ180" s="4">
        <v>20.7</v>
      </c>
      <c r="CA180" s="4">
        <v>18.2</v>
      </c>
      <c r="CB180" s="4">
        <v>8.6</v>
      </c>
      <c r="CC180" s="4">
        <v>23.8</v>
      </c>
      <c r="CD180" s="4">
        <v>19.8</v>
      </c>
      <c r="CE180" s="4">
        <v>27.2</v>
      </c>
      <c r="CF180" s="4">
        <v>2.2999999999999998</v>
      </c>
      <c r="CG180" s="4">
        <v>22.9</v>
      </c>
      <c r="CH180" s="4">
        <v>12.9</v>
      </c>
      <c r="CI180" s="4">
        <v>19.7</v>
      </c>
      <c r="CJ180" s="3">
        <v>19</v>
      </c>
      <c r="CK180" s="3">
        <v>33</v>
      </c>
      <c r="CL180" s="4">
        <v>18.600000000000001</v>
      </c>
      <c r="CM180" s="4">
        <v>16.100000000000001</v>
      </c>
      <c r="CN180" s="4">
        <v>21.7</v>
      </c>
      <c r="CO180" s="4">
        <v>27.2</v>
      </c>
      <c r="CP180" s="4">
        <v>30.1</v>
      </c>
      <c r="CQ180" s="3">
        <v>5</v>
      </c>
      <c r="CR180" s="4">
        <v>12.6</v>
      </c>
      <c r="CS180" s="4">
        <v>11.8</v>
      </c>
    </row>
    <row r="181" spans="1:97" x14ac:dyDescent="0.35">
      <c r="A181" s="1">
        <v>180</v>
      </c>
      <c r="B181" s="4">
        <v>13.7</v>
      </c>
      <c r="C181" s="4">
        <v>14.9</v>
      </c>
      <c r="D181" s="4">
        <v>16.8</v>
      </c>
      <c r="E181" s="3">
        <v>13</v>
      </c>
      <c r="F181" s="4">
        <v>15.9</v>
      </c>
      <c r="G181" s="4">
        <v>8.8000000000000007</v>
      </c>
      <c r="H181" s="3">
        <v>6</v>
      </c>
      <c r="I181" s="4">
        <v>11.9</v>
      </c>
      <c r="J181" s="4">
        <v>15.1</v>
      </c>
      <c r="K181" s="4">
        <v>16.5</v>
      </c>
      <c r="L181" s="3">
        <v>23</v>
      </c>
      <c r="M181" s="4">
        <v>23.1</v>
      </c>
      <c r="N181" s="4">
        <v>20.100000000000001</v>
      </c>
      <c r="O181" s="4">
        <v>25.6</v>
      </c>
      <c r="P181" s="4">
        <v>18.3</v>
      </c>
      <c r="Q181" s="4">
        <v>23.5</v>
      </c>
      <c r="R181" s="4">
        <v>5.3</v>
      </c>
      <c r="S181" s="4">
        <v>11.2</v>
      </c>
      <c r="T181" s="4">
        <v>15.8</v>
      </c>
      <c r="U181" s="4">
        <v>18.8</v>
      </c>
      <c r="V181" s="4">
        <v>11.5</v>
      </c>
      <c r="W181" s="4">
        <v>18.2</v>
      </c>
      <c r="X181" s="4">
        <v>5.7</v>
      </c>
      <c r="Y181" s="4">
        <v>15.6</v>
      </c>
      <c r="Z181" s="4">
        <v>14.2</v>
      </c>
      <c r="AA181" s="4">
        <v>9.8000000000000007</v>
      </c>
      <c r="AB181" s="4">
        <v>17.899999999999999</v>
      </c>
      <c r="AC181" s="3">
        <v>19</v>
      </c>
      <c r="AD181" s="4">
        <v>15.5</v>
      </c>
      <c r="AE181" s="4">
        <v>16.899999999999999</v>
      </c>
      <c r="AF181" s="4">
        <v>26.5</v>
      </c>
      <c r="AG181" s="4">
        <v>21.5</v>
      </c>
      <c r="AH181" s="4">
        <v>30.3</v>
      </c>
      <c r="AI181" s="4">
        <v>17.399999999999999</v>
      </c>
      <c r="AJ181" s="4">
        <v>14.6</v>
      </c>
      <c r="AK181" s="4">
        <v>16.7</v>
      </c>
      <c r="AL181" s="4">
        <v>16.7</v>
      </c>
      <c r="AM181" s="3">
        <v>20</v>
      </c>
      <c r="AN181" s="4">
        <v>4.2</v>
      </c>
      <c r="AO181" s="4">
        <v>7.3</v>
      </c>
      <c r="AP181" s="4">
        <v>11.5</v>
      </c>
      <c r="AQ181" s="4">
        <v>5.4</v>
      </c>
      <c r="AR181" s="4">
        <v>32.200000000000003</v>
      </c>
      <c r="AS181" s="4">
        <v>18.8</v>
      </c>
      <c r="AT181" s="3">
        <v>12</v>
      </c>
      <c r="AU181" s="4">
        <v>26.7</v>
      </c>
      <c r="AV181" s="4">
        <v>26.3</v>
      </c>
      <c r="AW181" s="4">
        <v>26.9</v>
      </c>
      <c r="AX181" s="4">
        <v>21.8</v>
      </c>
      <c r="AY181" s="4">
        <v>20.3</v>
      </c>
      <c r="AZ181" s="4">
        <v>21.3</v>
      </c>
      <c r="BA181" s="4">
        <v>17.8</v>
      </c>
      <c r="BB181" s="4">
        <v>3.2</v>
      </c>
      <c r="BC181" s="4">
        <v>10.1</v>
      </c>
      <c r="BD181" s="4">
        <v>6.5</v>
      </c>
      <c r="BE181" s="4">
        <v>40.1</v>
      </c>
      <c r="BF181" s="4">
        <v>35.4</v>
      </c>
      <c r="BG181" s="4">
        <v>19.100000000000001</v>
      </c>
      <c r="BH181" s="4">
        <v>23.4</v>
      </c>
      <c r="BI181" s="4">
        <v>34.799999999999997</v>
      </c>
      <c r="BJ181" s="4">
        <v>8.1999999999999993</v>
      </c>
      <c r="BK181" s="4">
        <v>7.2</v>
      </c>
      <c r="BL181" s="4">
        <v>12.4</v>
      </c>
      <c r="BM181" s="3">
        <v>15</v>
      </c>
      <c r="BN181" s="4">
        <v>16.899999999999999</v>
      </c>
      <c r="BO181" s="4">
        <v>17.8</v>
      </c>
      <c r="BP181" s="4">
        <v>16.899999999999999</v>
      </c>
      <c r="BQ181" s="4">
        <v>15.7</v>
      </c>
      <c r="BR181" s="4">
        <v>19.3</v>
      </c>
      <c r="BS181" s="4">
        <v>15.1</v>
      </c>
      <c r="BT181" s="4">
        <v>22.3</v>
      </c>
      <c r="BU181" s="3">
        <v>16</v>
      </c>
      <c r="BV181" s="4">
        <v>26.2</v>
      </c>
      <c r="BW181" s="4">
        <v>13.1</v>
      </c>
      <c r="BX181" s="4">
        <v>13.5</v>
      </c>
      <c r="BY181" s="4">
        <v>20.7</v>
      </c>
      <c r="BZ181" s="4">
        <v>10.4</v>
      </c>
      <c r="CA181" s="4">
        <v>2.9</v>
      </c>
      <c r="CB181" s="4">
        <v>13.1</v>
      </c>
      <c r="CC181" s="4">
        <v>18.2</v>
      </c>
      <c r="CD181" s="4">
        <v>18.8</v>
      </c>
      <c r="CE181" s="4">
        <v>10.4</v>
      </c>
      <c r="CF181" s="4">
        <v>18.7</v>
      </c>
      <c r="CG181" s="4">
        <v>7.9</v>
      </c>
      <c r="CH181" s="4">
        <v>23.4</v>
      </c>
      <c r="CI181" s="4">
        <v>6.4</v>
      </c>
      <c r="CJ181" s="4">
        <v>30.9</v>
      </c>
      <c r="CK181" s="4">
        <v>23.7</v>
      </c>
      <c r="CL181" s="4">
        <v>6.2</v>
      </c>
      <c r="CM181" s="4">
        <v>3.1</v>
      </c>
      <c r="CN181" s="4">
        <v>16.3</v>
      </c>
      <c r="CO181" s="4">
        <v>16.8</v>
      </c>
      <c r="CP181" s="4">
        <v>14.4</v>
      </c>
      <c r="CQ181" s="4">
        <v>15.4</v>
      </c>
      <c r="CR181" s="4">
        <v>12.8</v>
      </c>
      <c r="CS181" s="4">
        <v>16.8</v>
      </c>
    </row>
    <row r="182" spans="1:97" x14ac:dyDescent="0.35">
      <c r="A182" s="1">
        <v>181</v>
      </c>
      <c r="B182" s="4">
        <v>17.2</v>
      </c>
      <c r="C182" s="4">
        <v>15.8</v>
      </c>
      <c r="D182" s="4">
        <v>18.8</v>
      </c>
      <c r="E182" s="4">
        <v>21.7</v>
      </c>
      <c r="F182" s="4">
        <v>18.600000000000001</v>
      </c>
      <c r="G182" s="4">
        <v>19.5</v>
      </c>
      <c r="H182" s="4">
        <v>21.2</v>
      </c>
      <c r="I182" s="4">
        <v>17.899999999999999</v>
      </c>
      <c r="J182" s="3">
        <v>16</v>
      </c>
      <c r="K182" s="4">
        <v>14.6</v>
      </c>
      <c r="L182" s="4">
        <v>14.4</v>
      </c>
      <c r="M182" s="4">
        <v>12.2</v>
      </c>
      <c r="N182" s="4">
        <v>32.9</v>
      </c>
      <c r="O182" s="4">
        <v>4.2</v>
      </c>
      <c r="P182" s="4">
        <v>17.3</v>
      </c>
      <c r="Q182" s="3">
        <v>14</v>
      </c>
      <c r="R182" s="4">
        <v>21.8</v>
      </c>
      <c r="S182" s="4">
        <v>19.600000000000001</v>
      </c>
      <c r="T182" s="3">
        <v>13</v>
      </c>
      <c r="U182" s="4">
        <v>20.7</v>
      </c>
      <c r="V182" s="4">
        <v>19.7</v>
      </c>
      <c r="W182" s="4">
        <v>17.600000000000001</v>
      </c>
      <c r="X182" s="4">
        <v>26.4</v>
      </c>
      <c r="Y182" s="4">
        <v>24.6</v>
      </c>
      <c r="Z182" s="4">
        <v>15.2</v>
      </c>
      <c r="AA182" s="4">
        <v>23.9</v>
      </c>
      <c r="AB182" s="4">
        <v>14.7</v>
      </c>
      <c r="AC182" s="4">
        <v>10.4</v>
      </c>
      <c r="AD182" s="4">
        <v>20.9</v>
      </c>
      <c r="AE182" s="4">
        <v>31.5</v>
      </c>
      <c r="AF182" s="4">
        <v>23.9</v>
      </c>
      <c r="AG182" s="4">
        <v>19.5</v>
      </c>
      <c r="AH182" s="3">
        <v>15</v>
      </c>
      <c r="AI182" s="4">
        <v>29.9</v>
      </c>
      <c r="AJ182" s="4">
        <v>28.1</v>
      </c>
      <c r="AK182" s="4">
        <v>23.4</v>
      </c>
      <c r="AL182" s="4">
        <v>27.1</v>
      </c>
      <c r="AM182" s="4">
        <v>22.6</v>
      </c>
      <c r="AN182" s="4">
        <v>29.5</v>
      </c>
      <c r="AO182" s="4">
        <v>33.9</v>
      </c>
      <c r="AP182" s="4">
        <v>32.299999999999997</v>
      </c>
      <c r="AQ182" s="3">
        <v>31</v>
      </c>
      <c r="AR182" s="4">
        <v>10.5</v>
      </c>
      <c r="AS182" s="4">
        <v>26.7</v>
      </c>
      <c r="AT182" s="4">
        <v>21.6</v>
      </c>
      <c r="AU182" s="4">
        <v>29.3</v>
      </c>
      <c r="AV182" s="4">
        <v>24.8</v>
      </c>
      <c r="AW182" s="4">
        <v>5.0999999999999996</v>
      </c>
      <c r="AX182" s="4">
        <v>14.4</v>
      </c>
      <c r="AY182" s="4">
        <v>23.3</v>
      </c>
      <c r="AZ182" s="4">
        <v>33.299999999999997</v>
      </c>
      <c r="BA182" s="4">
        <v>23.2</v>
      </c>
      <c r="BB182" s="4">
        <v>24.5</v>
      </c>
      <c r="BC182" s="4">
        <v>24.9</v>
      </c>
      <c r="BD182" s="4">
        <v>27.1</v>
      </c>
      <c r="BE182" s="3">
        <v>20</v>
      </c>
      <c r="BF182" s="4">
        <v>15.6</v>
      </c>
      <c r="BG182" s="4">
        <v>24.8</v>
      </c>
      <c r="BH182" s="4">
        <v>18.8</v>
      </c>
      <c r="BI182" s="4">
        <v>22.1</v>
      </c>
      <c r="BJ182" s="4">
        <v>27.9</v>
      </c>
      <c r="BK182" s="4">
        <v>34.6</v>
      </c>
      <c r="BL182" s="4">
        <v>37.299999999999997</v>
      </c>
      <c r="BM182" s="4">
        <v>33.299999999999997</v>
      </c>
      <c r="BN182" s="3">
        <v>28</v>
      </c>
      <c r="BO182" s="4">
        <v>34.200000000000003</v>
      </c>
      <c r="BP182" s="3">
        <v>36</v>
      </c>
      <c r="BQ182" s="4">
        <v>36.299999999999997</v>
      </c>
      <c r="BR182" s="4">
        <v>37.700000000000003</v>
      </c>
      <c r="BS182" s="4">
        <v>32.200000000000003</v>
      </c>
      <c r="BT182" s="4">
        <v>30.5</v>
      </c>
      <c r="BU182" s="4">
        <v>28.5</v>
      </c>
      <c r="BV182" s="4">
        <v>20.100000000000001</v>
      </c>
      <c r="BW182" s="4">
        <v>21.3</v>
      </c>
      <c r="BX182" s="4">
        <v>34.4</v>
      </c>
      <c r="BY182" s="4">
        <v>12.8</v>
      </c>
      <c r="BZ182" s="4">
        <v>31.2</v>
      </c>
      <c r="CA182" s="4">
        <v>28.1</v>
      </c>
      <c r="CB182" s="4">
        <v>24.8</v>
      </c>
      <c r="CC182" s="4">
        <v>39.6</v>
      </c>
      <c r="CD182" s="4">
        <v>35.5</v>
      </c>
      <c r="CE182" s="4">
        <v>37.5</v>
      </c>
      <c r="CF182" s="4">
        <v>30.9</v>
      </c>
      <c r="CG182" s="4">
        <v>29.2</v>
      </c>
      <c r="CH182" s="4">
        <v>16.899999999999999</v>
      </c>
      <c r="CI182" s="4">
        <v>24.9</v>
      </c>
      <c r="CJ182" s="4">
        <v>18.3</v>
      </c>
      <c r="CK182" s="4">
        <v>31.6</v>
      </c>
      <c r="CL182" s="4">
        <v>24.3</v>
      </c>
      <c r="CM182" s="3">
        <v>24</v>
      </c>
      <c r="CN182" s="4">
        <v>19.3</v>
      </c>
      <c r="CO182" s="4">
        <v>37.700000000000003</v>
      </c>
      <c r="CP182" s="4">
        <v>39.299999999999997</v>
      </c>
      <c r="CQ182" s="4">
        <v>27.8</v>
      </c>
      <c r="CR182" s="4">
        <v>20.5</v>
      </c>
      <c r="CS182" s="4">
        <v>33.799999999999997</v>
      </c>
    </row>
    <row r="183" spans="1:97" x14ac:dyDescent="0.35">
      <c r="A183" s="1">
        <v>182</v>
      </c>
      <c r="B183" s="4">
        <v>8.6</v>
      </c>
      <c r="C183" s="4">
        <v>9.1999999999999993</v>
      </c>
      <c r="D183" s="4">
        <v>12.1</v>
      </c>
      <c r="E183" s="3">
        <v>15</v>
      </c>
      <c r="F183" s="3">
        <v>10</v>
      </c>
      <c r="G183" s="4">
        <v>9.6</v>
      </c>
      <c r="H183" s="4">
        <v>7.2</v>
      </c>
      <c r="I183" s="4">
        <v>6.1</v>
      </c>
      <c r="J183" s="4">
        <v>9.4</v>
      </c>
      <c r="K183" s="4">
        <v>11.5</v>
      </c>
      <c r="L183" s="4">
        <v>15.6</v>
      </c>
      <c r="M183" s="4">
        <v>14.8</v>
      </c>
      <c r="N183" s="3">
        <v>15</v>
      </c>
      <c r="O183" s="4">
        <v>17.399999999999999</v>
      </c>
      <c r="P183" s="4">
        <v>5.2</v>
      </c>
      <c r="Q183" s="4">
        <v>18.399999999999999</v>
      </c>
      <c r="R183" s="4">
        <v>4.7</v>
      </c>
      <c r="S183" s="3">
        <v>11</v>
      </c>
      <c r="T183" s="4">
        <v>9.5</v>
      </c>
      <c r="U183" s="3">
        <v>14</v>
      </c>
      <c r="V183" s="4">
        <v>1.6</v>
      </c>
      <c r="W183" s="4">
        <v>13.1</v>
      </c>
      <c r="X183" s="4">
        <v>14.7</v>
      </c>
      <c r="Y183" s="4">
        <v>18.8</v>
      </c>
      <c r="Z183" s="4">
        <v>6.8</v>
      </c>
      <c r="AA183" s="3">
        <v>13</v>
      </c>
      <c r="AB183" s="4">
        <v>6.7</v>
      </c>
      <c r="AC183" s="4">
        <v>11.6</v>
      </c>
      <c r="AD183" s="4">
        <v>14.2</v>
      </c>
      <c r="AE183" s="4">
        <v>22.2</v>
      </c>
      <c r="AF183" s="4">
        <v>13.5</v>
      </c>
      <c r="AG183" s="4">
        <v>17.5</v>
      </c>
      <c r="AH183" s="4">
        <v>25.1</v>
      </c>
      <c r="AI183" s="4">
        <v>20.6</v>
      </c>
      <c r="AJ183" s="4">
        <v>18.8</v>
      </c>
      <c r="AK183" s="4">
        <v>5.0999999999999996</v>
      </c>
      <c r="AL183" s="4">
        <v>8.6</v>
      </c>
      <c r="AM183" s="3">
        <v>7</v>
      </c>
      <c r="AN183" s="4">
        <v>15.4</v>
      </c>
      <c r="AO183" s="4">
        <v>19.899999999999999</v>
      </c>
      <c r="AP183" s="4">
        <v>20.5</v>
      </c>
      <c r="AQ183" s="4">
        <v>19.3</v>
      </c>
      <c r="AR183" s="4">
        <v>19.5</v>
      </c>
      <c r="AS183" s="3">
        <v>20</v>
      </c>
      <c r="AT183" s="4">
        <v>14.9</v>
      </c>
      <c r="AU183" s="4">
        <v>21.4</v>
      </c>
      <c r="AV183" s="4">
        <v>22.6</v>
      </c>
      <c r="AW183" s="4">
        <v>18.600000000000001</v>
      </c>
      <c r="AX183" s="4">
        <v>9.1</v>
      </c>
      <c r="AY183" s="4">
        <v>16.600000000000001</v>
      </c>
      <c r="AZ183" s="4">
        <v>26.6</v>
      </c>
      <c r="BA183" s="4">
        <v>15.3</v>
      </c>
      <c r="BB183" s="4">
        <v>12.8</v>
      </c>
      <c r="BC183" s="4">
        <v>13.3</v>
      </c>
      <c r="BD183" s="4">
        <v>15.4</v>
      </c>
      <c r="BE183" s="4">
        <v>34.9</v>
      </c>
      <c r="BF183" s="4">
        <v>30.2</v>
      </c>
      <c r="BG183" s="4">
        <v>7.9</v>
      </c>
      <c r="BH183" s="4">
        <v>18.2</v>
      </c>
      <c r="BI183" s="4">
        <v>29.7</v>
      </c>
      <c r="BJ183" s="4">
        <v>17.100000000000001</v>
      </c>
      <c r="BK183" s="4">
        <v>17.8</v>
      </c>
      <c r="BL183" s="4">
        <v>23.2</v>
      </c>
      <c r="BM183" s="4">
        <v>16.399999999999999</v>
      </c>
      <c r="BN183" s="4">
        <v>10.4</v>
      </c>
      <c r="BO183" s="4">
        <v>16.899999999999999</v>
      </c>
      <c r="BP183" s="4">
        <v>19.100000000000001</v>
      </c>
      <c r="BQ183" s="4">
        <v>19.399999999999999</v>
      </c>
      <c r="BR183" s="4">
        <v>24.6</v>
      </c>
      <c r="BS183" s="4">
        <v>22.9</v>
      </c>
      <c r="BT183" s="4">
        <v>12.2</v>
      </c>
      <c r="BU183" s="4">
        <v>19.2</v>
      </c>
      <c r="BV183" s="4">
        <v>21.1</v>
      </c>
      <c r="BW183" s="4">
        <v>1.8</v>
      </c>
      <c r="BX183" s="4">
        <v>22.7</v>
      </c>
      <c r="BY183" s="4">
        <v>7.5</v>
      </c>
      <c r="BZ183" s="4">
        <v>19.5</v>
      </c>
      <c r="CA183" s="4">
        <v>13.8</v>
      </c>
      <c r="CB183" s="4">
        <v>16.3</v>
      </c>
      <c r="CC183" s="4">
        <v>27.3</v>
      </c>
      <c r="CD183" s="4">
        <v>26.2</v>
      </c>
      <c r="CE183" s="4">
        <v>25.8</v>
      </c>
      <c r="CF183" s="4">
        <v>21.9</v>
      </c>
      <c r="CG183" s="4">
        <v>10.6</v>
      </c>
      <c r="CH183" s="4">
        <v>18.100000000000001</v>
      </c>
      <c r="CI183" s="4">
        <v>6.1</v>
      </c>
      <c r="CJ183" s="4">
        <v>25.8</v>
      </c>
      <c r="CK183" s="4">
        <v>14.3</v>
      </c>
      <c r="CL183" s="4">
        <v>4.9000000000000004</v>
      </c>
      <c r="CM183" s="4">
        <v>7.7</v>
      </c>
      <c r="CN183" s="4">
        <v>2.2999999999999998</v>
      </c>
      <c r="CO183" s="3">
        <v>26</v>
      </c>
      <c r="CP183" s="4">
        <v>25.2</v>
      </c>
      <c r="CQ183" s="4">
        <v>18.600000000000001</v>
      </c>
      <c r="CR183" s="4">
        <v>13.8</v>
      </c>
      <c r="CS183" s="4">
        <v>24.5</v>
      </c>
    </row>
    <row r="184" spans="1:97" x14ac:dyDescent="0.35">
      <c r="A184" s="1">
        <v>183</v>
      </c>
      <c r="B184" s="4">
        <v>1.1000000000000001</v>
      </c>
      <c r="C184" s="4">
        <v>4.4000000000000004</v>
      </c>
      <c r="D184" s="4">
        <v>4.2</v>
      </c>
      <c r="E184" s="4">
        <v>7.2</v>
      </c>
      <c r="F184" s="4">
        <v>2.5</v>
      </c>
      <c r="G184" s="4">
        <v>3.7</v>
      </c>
      <c r="H184" s="4">
        <v>5.4</v>
      </c>
      <c r="I184" s="3">
        <v>2</v>
      </c>
      <c r="J184" s="4">
        <v>2.2999999999999998</v>
      </c>
      <c r="K184" s="4">
        <v>6.1</v>
      </c>
      <c r="L184" s="4">
        <v>8.4</v>
      </c>
      <c r="M184" s="4">
        <v>12.5</v>
      </c>
      <c r="N184" s="4">
        <v>19.600000000000001</v>
      </c>
      <c r="O184" s="3">
        <v>15</v>
      </c>
      <c r="P184" s="4">
        <v>13.1</v>
      </c>
      <c r="Q184" s="4">
        <v>10.9</v>
      </c>
      <c r="R184" s="4">
        <v>7.8</v>
      </c>
      <c r="S184" s="4">
        <v>3.4</v>
      </c>
      <c r="T184" s="4">
        <v>5.2</v>
      </c>
      <c r="U184" s="4">
        <v>6.2</v>
      </c>
      <c r="V184" s="4">
        <v>5.7</v>
      </c>
      <c r="W184" s="4">
        <v>5.6</v>
      </c>
      <c r="X184" s="4">
        <v>10.6</v>
      </c>
      <c r="Y184" s="3">
        <v>10</v>
      </c>
      <c r="Z184" s="4">
        <v>7.4</v>
      </c>
      <c r="AA184" s="4">
        <v>9.4</v>
      </c>
      <c r="AB184" s="4">
        <v>12.7</v>
      </c>
      <c r="AC184" s="3">
        <v>9</v>
      </c>
      <c r="AD184" s="4">
        <v>6.4</v>
      </c>
      <c r="AE184" s="4">
        <v>16.899999999999999</v>
      </c>
      <c r="AF184" s="4">
        <v>20.6</v>
      </c>
      <c r="AG184" s="4">
        <v>9.6999999999999993</v>
      </c>
      <c r="AH184" s="4">
        <v>17.7</v>
      </c>
      <c r="AI184" s="4">
        <v>15.3</v>
      </c>
      <c r="AJ184" s="4">
        <v>13.6</v>
      </c>
      <c r="AK184" s="4">
        <v>10.9</v>
      </c>
      <c r="AL184" s="4">
        <v>13.2</v>
      </c>
      <c r="AM184" s="3">
        <v>15</v>
      </c>
      <c r="AN184" s="4">
        <v>14.3</v>
      </c>
      <c r="AO184" s="4">
        <v>20.2</v>
      </c>
      <c r="AP184" s="4">
        <v>16.3</v>
      </c>
      <c r="AQ184" s="4">
        <v>15.2</v>
      </c>
      <c r="AR184" s="4">
        <v>21.2</v>
      </c>
      <c r="AS184" s="4">
        <v>12.1</v>
      </c>
      <c r="AT184" s="3">
        <v>7</v>
      </c>
      <c r="AU184" s="4">
        <v>13.5</v>
      </c>
      <c r="AV184" s="4">
        <v>14.7</v>
      </c>
      <c r="AW184" s="4">
        <v>16.3</v>
      </c>
      <c r="AX184" s="4">
        <v>16.600000000000001</v>
      </c>
      <c r="AY184" s="4">
        <v>8.8000000000000007</v>
      </c>
      <c r="AZ184" s="4">
        <v>19.2</v>
      </c>
      <c r="BA184" s="4">
        <v>7.5</v>
      </c>
      <c r="BB184" s="4">
        <v>8.6999999999999993</v>
      </c>
      <c r="BC184" s="4">
        <v>7.6</v>
      </c>
      <c r="BD184" s="4">
        <v>11.3</v>
      </c>
      <c r="BE184" s="4">
        <v>27.5</v>
      </c>
      <c r="BF184" s="4">
        <v>22.8</v>
      </c>
      <c r="BG184" s="4">
        <v>14.3</v>
      </c>
      <c r="BH184" s="4">
        <v>10.8</v>
      </c>
      <c r="BI184" s="4">
        <v>22.3</v>
      </c>
      <c r="BJ184" s="4">
        <v>13.4</v>
      </c>
      <c r="BK184" s="4">
        <v>17.3</v>
      </c>
      <c r="BL184" s="4">
        <v>22.1</v>
      </c>
      <c r="BM184" s="4">
        <v>20.6</v>
      </c>
      <c r="BN184" s="3">
        <v>15</v>
      </c>
      <c r="BO184" s="4">
        <v>21.5</v>
      </c>
      <c r="BP184" s="4">
        <v>23.2</v>
      </c>
      <c r="BQ184" s="4">
        <v>23.5</v>
      </c>
      <c r="BR184" s="4">
        <v>19.399999999999999</v>
      </c>
      <c r="BS184" s="4">
        <v>17.600000000000001</v>
      </c>
      <c r="BT184" s="4">
        <v>17.5</v>
      </c>
      <c r="BU184" s="3">
        <v>14</v>
      </c>
      <c r="BV184" s="4">
        <v>13.6</v>
      </c>
      <c r="BW184" s="4">
        <v>7.3</v>
      </c>
      <c r="BX184" s="4">
        <v>18.600000000000001</v>
      </c>
      <c r="BY184" s="3">
        <v>15</v>
      </c>
      <c r="BZ184" s="4">
        <v>15.4</v>
      </c>
      <c r="CA184" s="4">
        <v>12.3</v>
      </c>
      <c r="CB184" s="4">
        <v>10.199999999999999</v>
      </c>
      <c r="CC184" s="3">
        <v>25</v>
      </c>
      <c r="CD184" s="3">
        <v>21</v>
      </c>
      <c r="CE184" s="4">
        <v>21.7</v>
      </c>
      <c r="CF184" s="4">
        <v>16.3</v>
      </c>
      <c r="CG184" s="4">
        <v>15.2</v>
      </c>
      <c r="CH184" s="4">
        <v>8.9</v>
      </c>
      <c r="CI184" s="4">
        <v>10.9</v>
      </c>
      <c r="CJ184" s="4">
        <v>18.399999999999999</v>
      </c>
      <c r="CK184" s="3">
        <v>19</v>
      </c>
      <c r="CL184" s="4">
        <v>10.4</v>
      </c>
      <c r="CM184" s="4">
        <v>11.5</v>
      </c>
      <c r="CN184" s="4">
        <v>11.1</v>
      </c>
      <c r="CO184" s="4">
        <v>21.9</v>
      </c>
      <c r="CP184" s="4">
        <v>24.1</v>
      </c>
      <c r="CQ184" s="4">
        <v>13.2</v>
      </c>
      <c r="CR184" s="4">
        <v>5.9</v>
      </c>
      <c r="CS184" s="4">
        <v>19.3</v>
      </c>
    </row>
    <row r="185" spans="1:97" x14ac:dyDescent="0.35">
      <c r="A185" s="1">
        <v>184</v>
      </c>
      <c r="B185" s="4">
        <v>16.8</v>
      </c>
      <c r="C185" s="4">
        <v>18.7</v>
      </c>
      <c r="D185" s="4">
        <v>17.399999999999999</v>
      </c>
      <c r="E185" s="4">
        <v>13.6</v>
      </c>
      <c r="F185" s="4">
        <v>16.5</v>
      </c>
      <c r="G185" s="4">
        <v>16.600000000000001</v>
      </c>
      <c r="H185" s="4">
        <v>18.2</v>
      </c>
      <c r="I185" s="4">
        <v>20.7</v>
      </c>
      <c r="J185" s="4">
        <v>17.8</v>
      </c>
      <c r="K185" s="4">
        <v>21.2</v>
      </c>
      <c r="L185" s="4">
        <v>23.3</v>
      </c>
      <c r="M185" s="4">
        <v>28.5</v>
      </c>
      <c r="N185" s="4">
        <v>30.4</v>
      </c>
      <c r="O185" s="3">
        <v>31</v>
      </c>
      <c r="P185" s="4">
        <v>28.1</v>
      </c>
      <c r="Q185" s="4">
        <v>25.8</v>
      </c>
      <c r="R185" s="4">
        <v>18.399999999999999</v>
      </c>
      <c r="S185" s="3">
        <v>15</v>
      </c>
      <c r="T185" s="4">
        <v>21.2</v>
      </c>
      <c r="U185" s="4">
        <v>19.3</v>
      </c>
      <c r="V185" s="4">
        <v>22.2</v>
      </c>
      <c r="W185" s="4">
        <v>20.5</v>
      </c>
      <c r="X185" s="3">
        <v>11</v>
      </c>
      <c r="Y185" s="4">
        <v>15.7</v>
      </c>
      <c r="Z185" s="4">
        <v>22.4</v>
      </c>
      <c r="AA185" s="4">
        <v>11.8</v>
      </c>
      <c r="AB185" s="4">
        <v>27.7</v>
      </c>
      <c r="AC185" s="3">
        <v>25</v>
      </c>
      <c r="AD185" s="3">
        <v>16</v>
      </c>
      <c r="AE185" s="3">
        <v>10</v>
      </c>
      <c r="AF185" s="4">
        <v>36.299999999999997</v>
      </c>
      <c r="AG185" s="4">
        <v>21.7</v>
      </c>
      <c r="AH185" s="4">
        <v>33.4</v>
      </c>
      <c r="AI185" s="4">
        <v>14.8</v>
      </c>
      <c r="AJ185" s="4">
        <v>7.3</v>
      </c>
      <c r="AK185" s="4">
        <v>27.4</v>
      </c>
      <c r="AL185" s="3">
        <v>27</v>
      </c>
      <c r="AM185" s="3">
        <v>30</v>
      </c>
      <c r="AN185" s="4">
        <v>18.899999999999999</v>
      </c>
      <c r="AO185" s="4">
        <v>17.2</v>
      </c>
      <c r="AP185" s="4">
        <v>5.5</v>
      </c>
      <c r="AQ185" s="4">
        <v>12.2</v>
      </c>
      <c r="AR185" s="4">
        <v>37.200000000000003</v>
      </c>
      <c r="AS185" s="4">
        <v>19.5</v>
      </c>
      <c r="AT185" s="4">
        <v>12.5</v>
      </c>
      <c r="AU185" s="4">
        <v>19.899999999999999</v>
      </c>
      <c r="AV185" s="4">
        <v>28.9</v>
      </c>
      <c r="AW185" s="4">
        <v>32.299999999999997</v>
      </c>
      <c r="AX185" s="4">
        <v>31.6</v>
      </c>
      <c r="AY185" s="4">
        <v>20.5</v>
      </c>
      <c r="AZ185" s="4">
        <v>18.3</v>
      </c>
      <c r="BA185" s="3">
        <v>18</v>
      </c>
      <c r="BB185" s="4">
        <v>14.9</v>
      </c>
      <c r="BC185" s="4">
        <v>11.4</v>
      </c>
      <c r="BD185" s="4">
        <v>10.7</v>
      </c>
      <c r="BE185" s="4">
        <v>43.9</v>
      </c>
      <c r="BF185" s="4">
        <v>38.6</v>
      </c>
      <c r="BG185" s="4">
        <v>29.4</v>
      </c>
      <c r="BH185" s="4">
        <v>25.7</v>
      </c>
      <c r="BI185" s="4">
        <v>38.6</v>
      </c>
      <c r="BJ185" s="4">
        <v>7.8</v>
      </c>
      <c r="BK185" s="4">
        <v>20.2</v>
      </c>
      <c r="BL185" s="4">
        <v>22.2</v>
      </c>
      <c r="BM185" s="4">
        <v>25.2</v>
      </c>
      <c r="BN185" s="4">
        <v>27.2</v>
      </c>
      <c r="BO185" s="4">
        <v>28.1</v>
      </c>
      <c r="BP185" s="4">
        <v>27.2</v>
      </c>
      <c r="BQ185" s="3">
        <v>26</v>
      </c>
      <c r="BR185" s="4">
        <v>12.5</v>
      </c>
      <c r="BS185" s="3">
        <v>3</v>
      </c>
      <c r="BT185" s="4">
        <v>32.5</v>
      </c>
      <c r="BU185" s="4">
        <v>9.6999999999999993</v>
      </c>
      <c r="BV185" s="4">
        <v>30.1</v>
      </c>
      <c r="BW185" s="4">
        <v>23.8</v>
      </c>
      <c r="BX185" s="4">
        <v>2.9</v>
      </c>
      <c r="BY185" s="3">
        <v>30</v>
      </c>
      <c r="BZ185" s="4">
        <v>5.5</v>
      </c>
      <c r="CA185" s="4">
        <v>14.2</v>
      </c>
      <c r="CB185" s="4">
        <v>10.7</v>
      </c>
      <c r="CC185" s="4">
        <v>5.7</v>
      </c>
      <c r="CD185" s="4">
        <v>3.3</v>
      </c>
      <c r="CE185" s="4">
        <v>10.9</v>
      </c>
      <c r="CF185" s="4">
        <v>16.7</v>
      </c>
      <c r="CG185" s="4">
        <v>24.3</v>
      </c>
      <c r="CH185" s="4">
        <v>23.6</v>
      </c>
      <c r="CI185" s="4">
        <v>22.2</v>
      </c>
      <c r="CJ185" s="4">
        <v>32.5</v>
      </c>
      <c r="CK185" s="3">
        <v>34</v>
      </c>
      <c r="CL185" s="4">
        <v>21.1</v>
      </c>
      <c r="CM185" s="4">
        <v>18.600000000000001</v>
      </c>
      <c r="CN185" s="3">
        <v>26</v>
      </c>
      <c r="CO185" s="4">
        <v>11.1</v>
      </c>
      <c r="CP185" s="4">
        <v>24.2</v>
      </c>
      <c r="CQ185" s="4">
        <v>14.4</v>
      </c>
      <c r="CR185" s="4">
        <v>13.3</v>
      </c>
      <c r="CS185" s="4">
        <v>4.4000000000000004</v>
      </c>
    </row>
    <row r="186" spans="1:97" x14ac:dyDescent="0.35">
      <c r="A186" s="1">
        <v>185</v>
      </c>
      <c r="B186" s="4">
        <v>20.5</v>
      </c>
      <c r="C186" s="4">
        <v>19.2</v>
      </c>
      <c r="D186" s="4">
        <v>22.1</v>
      </c>
      <c r="E186" s="4">
        <v>25.1</v>
      </c>
      <c r="F186" s="4">
        <v>21.9</v>
      </c>
      <c r="G186" s="4">
        <v>22.8</v>
      </c>
      <c r="H186" s="4">
        <v>20.8</v>
      </c>
      <c r="I186" s="4">
        <v>19.2</v>
      </c>
      <c r="J186" s="4">
        <v>19.399999999999999</v>
      </c>
      <c r="K186" s="4">
        <v>21.5</v>
      </c>
      <c r="L186" s="4">
        <v>25.5</v>
      </c>
      <c r="M186" s="4">
        <v>22.8</v>
      </c>
      <c r="N186" s="4">
        <v>19.5</v>
      </c>
      <c r="O186" s="3">
        <v>24</v>
      </c>
      <c r="P186" s="4">
        <v>11.7</v>
      </c>
      <c r="Q186" s="4">
        <v>28.3</v>
      </c>
      <c r="R186" s="4">
        <v>21.4</v>
      </c>
      <c r="S186" s="4">
        <v>22.9</v>
      </c>
      <c r="T186" s="4">
        <v>19.5</v>
      </c>
      <c r="U186" s="4">
        <v>24.1</v>
      </c>
      <c r="V186" s="4">
        <v>15.6</v>
      </c>
      <c r="W186" s="4">
        <v>23.3</v>
      </c>
      <c r="X186" s="4">
        <v>28.3</v>
      </c>
      <c r="Y186" s="4">
        <v>27.9</v>
      </c>
      <c r="Z186" s="4">
        <v>16.3</v>
      </c>
      <c r="AA186" s="4">
        <v>26.6</v>
      </c>
      <c r="AB186" s="4">
        <v>16.399999999999999</v>
      </c>
      <c r="AC186" s="4">
        <v>21.5</v>
      </c>
      <c r="AD186" s="4">
        <v>24.2</v>
      </c>
      <c r="AE186" s="4">
        <v>34.799999999999997</v>
      </c>
      <c r="AF186" s="4">
        <v>7.7</v>
      </c>
      <c r="AG186" s="4">
        <v>27.5</v>
      </c>
      <c r="AH186" s="3">
        <v>35</v>
      </c>
      <c r="AI186" s="4">
        <v>33.200000000000003</v>
      </c>
      <c r="AJ186" s="4">
        <v>31.5</v>
      </c>
      <c r="AK186" s="4">
        <v>16.2</v>
      </c>
      <c r="AL186" s="4">
        <v>16.5</v>
      </c>
      <c r="AM186" s="4">
        <v>9.3000000000000007</v>
      </c>
      <c r="AN186" s="4">
        <v>26.1</v>
      </c>
      <c r="AO186" s="4">
        <v>27.7</v>
      </c>
      <c r="AP186" s="4">
        <v>35.4</v>
      </c>
      <c r="AQ186" s="4">
        <v>30.2</v>
      </c>
      <c r="AR186" s="4">
        <v>15.5</v>
      </c>
      <c r="AS186" s="3">
        <v>30</v>
      </c>
      <c r="AT186" s="4">
        <v>24.9</v>
      </c>
      <c r="AU186" s="4">
        <v>31.4</v>
      </c>
      <c r="AV186" s="4">
        <v>32.6</v>
      </c>
      <c r="AW186" s="4">
        <v>19.5</v>
      </c>
      <c r="AX186" s="4">
        <v>11.8</v>
      </c>
      <c r="AY186" s="4">
        <v>26.6</v>
      </c>
      <c r="AZ186" s="4">
        <v>37.1</v>
      </c>
      <c r="BA186" s="4">
        <v>25.3</v>
      </c>
      <c r="BB186" s="4">
        <v>26.4</v>
      </c>
      <c r="BC186" s="3">
        <v>27</v>
      </c>
      <c r="BD186" s="3">
        <v>29</v>
      </c>
      <c r="BE186" s="4">
        <v>45.2</v>
      </c>
      <c r="BF186" s="4">
        <v>35.6</v>
      </c>
      <c r="BG186" s="4">
        <v>11.4</v>
      </c>
      <c r="BH186" s="4">
        <v>28.5</v>
      </c>
      <c r="BI186" s="3">
        <v>40</v>
      </c>
      <c r="BJ186" s="4">
        <v>31.2</v>
      </c>
      <c r="BK186" s="4">
        <v>21.2</v>
      </c>
      <c r="BL186" s="3">
        <v>25</v>
      </c>
      <c r="BM186" s="4">
        <v>19.8</v>
      </c>
      <c r="BN186" s="4">
        <v>14.6</v>
      </c>
      <c r="BO186" s="4">
        <v>16.100000000000001</v>
      </c>
      <c r="BP186" s="4">
        <v>22.5</v>
      </c>
      <c r="BQ186" s="4">
        <v>22.8</v>
      </c>
      <c r="BR186" s="4">
        <v>37.200000000000003</v>
      </c>
      <c r="BS186" s="4">
        <v>35.5</v>
      </c>
      <c r="BT186" s="4">
        <v>10.6</v>
      </c>
      <c r="BU186" s="4">
        <v>31.8</v>
      </c>
      <c r="BV186" s="4">
        <v>31.3</v>
      </c>
      <c r="BW186" s="4">
        <v>14.5</v>
      </c>
      <c r="BX186" s="4">
        <v>36.299999999999997</v>
      </c>
      <c r="BY186" s="4">
        <v>14.6</v>
      </c>
      <c r="BZ186" s="4">
        <v>33.200000000000003</v>
      </c>
      <c r="CA186" s="4">
        <v>27.5</v>
      </c>
      <c r="CB186" s="4">
        <v>28.1</v>
      </c>
      <c r="CC186" s="4">
        <v>42.9</v>
      </c>
      <c r="CD186" s="4">
        <v>38.9</v>
      </c>
      <c r="CE186" s="4">
        <v>34.200000000000003</v>
      </c>
      <c r="CF186" s="4">
        <v>34.1</v>
      </c>
      <c r="CG186" s="3">
        <v>19</v>
      </c>
      <c r="CH186" s="4">
        <v>26.6</v>
      </c>
      <c r="CI186" s="4">
        <v>19.600000000000001</v>
      </c>
      <c r="CJ186" s="4">
        <v>36.1</v>
      </c>
      <c r="CK186" s="3">
        <v>13</v>
      </c>
      <c r="CL186" s="4">
        <v>19.3</v>
      </c>
      <c r="CM186" s="4">
        <v>23.6</v>
      </c>
      <c r="CN186" s="4">
        <v>11.8</v>
      </c>
      <c r="CO186" s="4">
        <v>39.700000000000003</v>
      </c>
      <c r="CP186" s="4">
        <v>33.6</v>
      </c>
      <c r="CQ186" s="3">
        <v>31</v>
      </c>
      <c r="CR186" s="4">
        <v>23.8</v>
      </c>
      <c r="CS186" s="4">
        <v>37.1</v>
      </c>
    </row>
    <row r="187" spans="1:97" x14ac:dyDescent="0.35">
      <c r="A187" s="1">
        <v>186</v>
      </c>
      <c r="B187" s="4">
        <v>16.100000000000001</v>
      </c>
      <c r="C187" s="4">
        <v>17.399999999999999</v>
      </c>
      <c r="D187" s="4">
        <v>19.2</v>
      </c>
      <c r="E187" s="4">
        <v>15.4</v>
      </c>
      <c r="F187" s="4">
        <v>18.3</v>
      </c>
      <c r="G187" s="4">
        <v>11.3</v>
      </c>
      <c r="H187" s="4">
        <v>10.4</v>
      </c>
      <c r="I187" s="4">
        <v>14.3</v>
      </c>
      <c r="J187" s="4">
        <v>17.5</v>
      </c>
      <c r="K187" s="4">
        <v>18.899999999999999</v>
      </c>
      <c r="L187" s="4">
        <v>25.4</v>
      </c>
      <c r="M187" s="4">
        <v>25.5</v>
      </c>
      <c r="N187" s="4">
        <v>10.9</v>
      </c>
      <c r="O187" s="3">
        <v>28</v>
      </c>
      <c r="P187" s="4">
        <v>20.7</v>
      </c>
      <c r="Q187" s="4">
        <v>25.9</v>
      </c>
      <c r="R187" s="4">
        <v>7.4</v>
      </c>
      <c r="S187" s="4">
        <v>13.6</v>
      </c>
      <c r="T187" s="4">
        <v>18.2</v>
      </c>
      <c r="U187" s="4">
        <v>21.2</v>
      </c>
      <c r="V187" s="3">
        <v>10</v>
      </c>
      <c r="W187" s="4">
        <v>20.6</v>
      </c>
      <c r="X187" s="4">
        <v>13.9</v>
      </c>
      <c r="Y187" s="3">
        <v>18</v>
      </c>
      <c r="Z187" s="4">
        <v>16.600000000000001</v>
      </c>
      <c r="AA187" s="4">
        <v>12.2</v>
      </c>
      <c r="AB187" s="4">
        <v>20.3</v>
      </c>
      <c r="AC187" s="4">
        <v>21.4</v>
      </c>
      <c r="AD187" s="4">
        <v>17.899999999999999</v>
      </c>
      <c r="AE187" s="4">
        <v>21.4</v>
      </c>
      <c r="AF187" s="4">
        <v>18.600000000000001</v>
      </c>
      <c r="AG187" s="4">
        <v>23.9</v>
      </c>
      <c r="AH187" s="4">
        <v>32.700000000000003</v>
      </c>
      <c r="AI187" s="4">
        <v>19.8</v>
      </c>
      <c r="AJ187" s="3">
        <v>18</v>
      </c>
      <c r="AK187" s="3">
        <v>9</v>
      </c>
      <c r="AL187" s="4">
        <v>7.3</v>
      </c>
      <c r="AM187" s="3">
        <v>13</v>
      </c>
      <c r="AN187" s="4">
        <v>3.7</v>
      </c>
      <c r="AO187" s="4">
        <v>8.5</v>
      </c>
      <c r="AP187" s="4">
        <v>17.5</v>
      </c>
      <c r="AQ187" s="4">
        <v>12.4</v>
      </c>
      <c r="AR187" s="4">
        <v>28.1</v>
      </c>
      <c r="AS187" s="4">
        <v>21.2</v>
      </c>
      <c r="AT187" s="4">
        <v>14.4</v>
      </c>
      <c r="AU187" s="4">
        <v>27.5</v>
      </c>
      <c r="AV187" s="4">
        <v>28.7</v>
      </c>
      <c r="AW187" s="4">
        <v>29.3</v>
      </c>
      <c r="AX187" s="4">
        <v>24.2</v>
      </c>
      <c r="AY187" s="4">
        <v>22.7</v>
      </c>
      <c r="AZ187" s="4">
        <v>23.7</v>
      </c>
      <c r="BA187" s="4">
        <v>20.2</v>
      </c>
      <c r="BB187" s="4">
        <v>7.3</v>
      </c>
      <c r="BC187" s="4">
        <v>12.5</v>
      </c>
      <c r="BD187" s="4">
        <v>14.6</v>
      </c>
      <c r="BE187" s="4">
        <v>42.5</v>
      </c>
      <c r="BF187" s="4">
        <v>37.799999999999997</v>
      </c>
      <c r="BG187" s="4">
        <v>11.6</v>
      </c>
      <c r="BH187" s="4">
        <v>25.8</v>
      </c>
      <c r="BI187" s="4">
        <v>37.200000000000003</v>
      </c>
      <c r="BJ187" s="4">
        <v>18.600000000000001</v>
      </c>
      <c r="BK187" s="4">
        <v>3.6</v>
      </c>
      <c r="BL187" s="4">
        <v>8.8000000000000007</v>
      </c>
      <c r="BM187" s="3">
        <v>8</v>
      </c>
      <c r="BN187" s="4">
        <v>9.4</v>
      </c>
      <c r="BO187" s="4">
        <v>10.4</v>
      </c>
      <c r="BP187" s="4">
        <v>9.6999999999999993</v>
      </c>
      <c r="BQ187" s="4">
        <v>10.3</v>
      </c>
      <c r="BR187" s="4">
        <v>23.8</v>
      </c>
      <c r="BS187" s="4">
        <v>21.1</v>
      </c>
      <c r="BT187" s="4">
        <v>14.8</v>
      </c>
      <c r="BU187" s="4">
        <v>18.399999999999999</v>
      </c>
      <c r="BV187" s="4">
        <v>28.6</v>
      </c>
      <c r="BW187" s="4">
        <v>8.6</v>
      </c>
      <c r="BX187" s="4">
        <v>19.600000000000001</v>
      </c>
      <c r="BY187" s="4">
        <v>23.1</v>
      </c>
      <c r="BZ187" s="4">
        <v>16.399999999999999</v>
      </c>
      <c r="CA187" s="4">
        <v>7.8</v>
      </c>
      <c r="CB187" s="4">
        <v>15.5</v>
      </c>
      <c r="CC187" s="4">
        <v>24.2</v>
      </c>
      <c r="CD187" s="4">
        <v>25.4</v>
      </c>
      <c r="CE187" s="4">
        <v>16.399999999999999</v>
      </c>
      <c r="CF187" s="4">
        <v>21.1</v>
      </c>
      <c r="CG187" s="4">
        <v>4.5</v>
      </c>
      <c r="CH187" s="4">
        <v>25.8</v>
      </c>
      <c r="CI187" s="4">
        <v>4.5999999999999996</v>
      </c>
      <c r="CJ187" s="4">
        <v>33.299999999999997</v>
      </c>
      <c r="CK187" s="4">
        <v>16.2</v>
      </c>
      <c r="CL187" s="4">
        <v>5.3</v>
      </c>
      <c r="CM187" s="3">
        <v>6</v>
      </c>
      <c r="CN187" s="4">
        <v>18.7</v>
      </c>
      <c r="CO187" s="4">
        <v>22.9</v>
      </c>
      <c r="CP187" s="4">
        <v>15.8</v>
      </c>
      <c r="CQ187" s="4">
        <v>17.8</v>
      </c>
      <c r="CR187" s="4">
        <v>15.2</v>
      </c>
      <c r="CS187" s="4">
        <v>22.8</v>
      </c>
    </row>
    <row r="188" spans="1:97" x14ac:dyDescent="0.35">
      <c r="A188" s="1">
        <v>187</v>
      </c>
      <c r="B188" s="4">
        <v>16.100000000000001</v>
      </c>
      <c r="C188" s="4">
        <v>17.399999999999999</v>
      </c>
      <c r="D188" s="4">
        <v>19.2</v>
      </c>
      <c r="E188" s="4">
        <v>15.4</v>
      </c>
      <c r="F188" s="4">
        <v>18.3</v>
      </c>
      <c r="G188" s="4">
        <v>11.3</v>
      </c>
      <c r="H188" s="4">
        <v>10.4</v>
      </c>
      <c r="I188" s="4">
        <v>14.3</v>
      </c>
      <c r="J188" s="4">
        <v>17.5</v>
      </c>
      <c r="K188" s="4">
        <v>18.899999999999999</v>
      </c>
      <c r="L188" s="4">
        <v>25.4</v>
      </c>
      <c r="M188" s="4">
        <v>25.5</v>
      </c>
      <c r="N188" s="4">
        <v>10.9</v>
      </c>
      <c r="O188" s="3">
        <v>28</v>
      </c>
      <c r="P188" s="4">
        <v>20.7</v>
      </c>
      <c r="Q188" s="4">
        <v>25.9</v>
      </c>
      <c r="R188" s="4">
        <v>7.4</v>
      </c>
      <c r="S188" s="4">
        <v>13.6</v>
      </c>
      <c r="T188" s="4">
        <v>18.2</v>
      </c>
      <c r="U188" s="4">
        <v>21.2</v>
      </c>
      <c r="V188" s="3">
        <v>10</v>
      </c>
      <c r="W188" s="4">
        <v>20.6</v>
      </c>
      <c r="X188" s="4">
        <v>13.9</v>
      </c>
      <c r="Y188" s="3">
        <v>18</v>
      </c>
      <c r="Z188" s="4">
        <v>16.600000000000001</v>
      </c>
      <c r="AA188" s="4">
        <v>12.2</v>
      </c>
      <c r="AB188" s="4">
        <v>20.3</v>
      </c>
      <c r="AC188" s="4">
        <v>21.4</v>
      </c>
      <c r="AD188" s="4">
        <v>17.899999999999999</v>
      </c>
      <c r="AE188" s="4">
        <v>21.4</v>
      </c>
      <c r="AF188" s="4">
        <v>18.600000000000001</v>
      </c>
      <c r="AG188" s="4">
        <v>23.9</v>
      </c>
      <c r="AH188" s="4">
        <v>32.700000000000003</v>
      </c>
      <c r="AI188" s="4">
        <v>19.8</v>
      </c>
      <c r="AJ188" s="3">
        <v>18</v>
      </c>
      <c r="AK188" s="3">
        <v>9</v>
      </c>
      <c r="AL188" s="4">
        <v>7.3</v>
      </c>
      <c r="AM188" s="3">
        <v>13</v>
      </c>
      <c r="AN188" s="4">
        <v>3.7</v>
      </c>
      <c r="AO188" s="4">
        <v>8.5</v>
      </c>
      <c r="AP188" s="4">
        <v>17.5</v>
      </c>
      <c r="AQ188" s="4">
        <v>12.4</v>
      </c>
      <c r="AR188" s="4">
        <v>28.1</v>
      </c>
      <c r="AS188" s="4">
        <v>21.2</v>
      </c>
      <c r="AT188" s="4">
        <v>14.4</v>
      </c>
      <c r="AU188" s="4">
        <v>27.5</v>
      </c>
      <c r="AV188" s="4">
        <v>28.7</v>
      </c>
      <c r="AW188" s="4">
        <v>29.3</v>
      </c>
      <c r="AX188" s="4">
        <v>24.2</v>
      </c>
      <c r="AY188" s="4">
        <v>22.7</v>
      </c>
      <c r="AZ188" s="4">
        <v>23.7</v>
      </c>
      <c r="BA188" s="4">
        <v>20.2</v>
      </c>
      <c r="BB188" s="4">
        <v>7.3</v>
      </c>
      <c r="BC188" s="4">
        <v>12.5</v>
      </c>
      <c r="BD188" s="4">
        <v>14.6</v>
      </c>
      <c r="BE188" s="4">
        <v>42.5</v>
      </c>
      <c r="BF188" s="4">
        <v>37.799999999999997</v>
      </c>
      <c r="BG188" s="4">
        <v>11.6</v>
      </c>
      <c r="BH188" s="4">
        <v>25.8</v>
      </c>
      <c r="BI188" s="4">
        <v>37.200000000000003</v>
      </c>
      <c r="BJ188" s="4">
        <v>18.600000000000001</v>
      </c>
      <c r="BK188" s="4">
        <v>3.6</v>
      </c>
      <c r="BL188" s="4">
        <v>8.8000000000000007</v>
      </c>
      <c r="BM188" s="3">
        <v>8</v>
      </c>
      <c r="BN188" s="4">
        <v>9.4</v>
      </c>
      <c r="BO188" s="4">
        <v>10.4</v>
      </c>
      <c r="BP188" s="4">
        <v>9.6999999999999993</v>
      </c>
      <c r="BQ188" s="4">
        <v>10.3</v>
      </c>
      <c r="BR188" s="4">
        <v>23.8</v>
      </c>
      <c r="BS188" s="4">
        <v>21.1</v>
      </c>
      <c r="BT188" s="4">
        <v>14.8</v>
      </c>
      <c r="BU188" s="4">
        <v>18.399999999999999</v>
      </c>
      <c r="BV188" s="4">
        <v>28.6</v>
      </c>
      <c r="BW188" s="4">
        <v>8.6</v>
      </c>
      <c r="BX188" s="4">
        <v>19.600000000000001</v>
      </c>
      <c r="BY188" s="4">
        <v>23.1</v>
      </c>
      <c r="BZ188" s="4">
        <v>16.399999999999999</v>
      </c>
      <c r="CA188" s="4">
        <v>7.8</v>
      </c>
      <c r="CB188" s="4">
        <v>15.5</v>
      </c>
      <c r="CC188" s="4">
        <v>24.2</v>
      </c>
      <c r="CD188" s="4">
        <v>25.4</v>
      </c>
      <c r="CE188" s="4">
        <v>16.399999999999999</v>
      </c>
      <c r="CF188" s="4">
        <v>21.1</v>
      </c>
      <c r="CG188" s="4">
        <v>4.5</v>
      </c>
      <c r="CH188" s="4">
        <v>25.8</v>
      </c>
      <c r="CI188" s="4">
        <v>4.5999999999999996</v>
      </c>
      <c r="CJ188" s="4">
        <v>33.299999999999997</v>
      </c>
      <c r="CK188" s="4">
        <v>16.2</v>
      </c>
      <c r="CL188" s="4">
        <v>5.3</v>
      </c>
      <c r="CM188" s="3">
        <v>6</v>
      </c>
      <c r="CN188" s="4">
        <v>18.7</v>
      </c>
      <c r="CO188" s="4">
        <v>22.9</v>
      </c>
      <c r="CP188" s="4">
        <v>15.8</v>
      </c>
      <c r="CQ188" s="4">
        <v>17.8</v>
      </c>
      <c r="CR188" s="4">
        <v>15.2</v>
      </c>
      <c r="CS188" s="4">
        <v>22.8</v>
      </c>
    </row>
    <row r="189" spans="1:97" x14ac:dyDescent="0.35">
      <c r="A189" s="1">
        <v>188</v>
      </c>
      <c r="B189" s="4">
        <v>27.6</v>
      </c>
      <c r="C189" s="4">
        <v>26.2</v>
      </c>
      <c r="D189" s="4">
        <v>29.2</v>
      </c>
      <c r="E189" s="4">
        <v>32.1</v>
      </c>
      <c r="F189" s="3">
        <v>29</v>
      </c>
      <c r="G189" s="4">
        <v>29.9</v>
      </c>
      <c r="H189" s="4">
        <v>31.6</v>
      </c>
      <c r="I189" s="4">
        <v>28.3</v>
      </c>
      <c r="J189" s="4">
        <v>26.4</v>
      </c>
      <c r="K189" s="3">
        <v>25</v>
      </c>
      <c r="L189" s="4">
        <v>22.8</v>
      </c>
      <c r="M189" s="4">
        <v>20.6</v>
      </c>
      <c r="N189" s="4">
        <v>45.1</v>
      </c>
      <c r="O189" s="4">
        <v>14.6</v>
      </c>
      <c r="P189" s="4">
        <v>27.7</v>
      </c>
      <c r="Q189" s="4">
        <v>21.7</v>
      </c>
      <c r="R189" s="4">
        <v>32.299999999999997</v>
      </c>
      <c r="S189" s="3">
        <v>30</v>
      </c>
      <c r="T189" s="4">
        <v>23.4</v>
      </c>
      <c r="U189" s="4">
        <v>29.5</v>
      </c>
      <c r="V189" s="4">
        <v>30.1</v>
      </c>
      <c r="W189" s="4">
        <v>25.2</v>
      </c>
      <c r="X189" s="4">
        <v>36.799999999999997</v>
      </c>
      <c r="Y189" s="4">
        <v>32.200000000000003</v>
      </c>
      <c r="Z189" s="4">
        <v>25.6</v>
      </c>
      <c r="AA189" s="4">
        <v>34.4</v>
      </c>
      <c r="AB189" s="4">
        <v>25.1</v>
      </c>
      <c r="AC189" s="4">
        <v>20.8</v>
      </c>
      <c r="AD189" s="4">
        <v>32.299999999999997</v>
      </c>
      <c r="AE189" s="4">
        <v>41.9</v>
      </c>
      <c r="AF189" s="4">
        <v>36.200000000000003</v>
      </c>
      <c r="AG189" s="4">
        <v>27.1</v>
      </c>
      <c r="AH189" s="4">
        <v>22.7</v>
      </c>
      <c r="AI189" s="4">
        <v>37.6</v>
      </c>
      <c r="AJ189" s="4">
        <v>38.5</v>
      </c>
      <c r="AK189" s="4">
        <v>33.799999999999997</v>
      </c>
      <c r="AL189" s="4">
        <v>37.5</v>
      </c>
      <c r="AM189" s="4">
        <v>34.9</v>
      </c>
      <c r="AN189" s="4">
        <v>39.9</v>
      </c>
      <c r="AO189" s="4">
        <v>44.3</v>
      </c>
      <c r="AP189" s="4">
        <v>42.7</v>
      </c>
      <c r="AQ189" s="4">
        <v>41.5</v>
      </c>
      <c r="AR189" s="4">
        <v>24.8</v>
      </c>
      <c r="AS189" s="4">
        <v>34.299999999999997</v>
      </c>
      <c r="AT189" s="3">
        <v>32</v>
      </c>
      <c r="AU189" s="3">
        <v>37</v>
      </c>
      <c r="AV189" s="4">
        <v>32.5</v>
      </c>
      <c r="AW189" s="4">
        <v>19.600000000000001</v>
      </c>
      <c r="AX189" s="4">
        <v>26.6</v>
      </c>
      <c r="AY189" s="4">
        <v>30.9</v>
      </c>
      <c r="AZ189" s="3">
        <v>41</v>
      </c>
      <c r="BA189" s="4">
        <v>30.9</v>
      </c>
      <c r="BB189" s="4">
        <v>34.9</v>
      </c>
      <c r="BC189" s="4">
        <v>35.299999999999997</v>
      </c>
      <c r="BD189" s="4">
        <v>37.5</v>
      </c>
      <c r="BE189" s="4">
        <v>19.399999999999999</v>
      </c>
      <c r="BF189" s="4">
        <v>19.399999999999999</v>
      </c>
      <c r="BG189" s="3">
        <v>37</v>
      </c>
      <c r="BH189" s="4">
        <v>26.4</v>
      </c>
      <c r="BI189" s="4">
        <v>19.899999999999999</v>
      </c>
      <c r="BJ189" s="4">
        <v>38.299999999999997</v>
      </c>
      <c r="BK189" s="4">
        <v>42.9</v>
      </c>
      <c r="BL189" s="4">
        <v>47.7</v>
      </c>
      <c r="BM189" s="4">
        <v>45.5</v>
      </c>
      <c r="BN189" s="4">
        <v>40.200000000000003</v>
      </c>
      <c r="BO189" s="4">
        <v>46.4</v>
      </c>
      <c r="BP189" s="4">
        <v>48.2</v>
      </c>
      <c r="BQ189" s="4">
        <v>48.5</v>
      </c>
      <c r="BR189" s="4">
        <v>40.200000000000003</v>
      </c>
      <c r="BS189" s="4">
        <v>42.6</v>
      </c>
      <c r="BT189" s="4">
        <v>40.9</v>
      </c>
      <c r="BU189" s="4">
        <v>38.9</v>
      </c>
      <c r="BV189" s="4">
        <v>27.8</v>
      </c>
      <c r="BW189" s="4">
        <v>31.7</v>
      </c>
      <c r="BX189" s="4">
        <v>44.8</v>
      </c>
      <c r="BY189" s="3">
        <v>25</v>
      </c>
      <c r="BZ189" s="4">
        <v>41.6</v>
      </c>
      <c r="CA189" s="4">
        <v>38.6</v>
      </c>
      <c r="CB189" s="4">
        <v>35.200000000000003</v>
      </c>
      <c r="CC189" s="3">
        <v>50</v>
      </c>
      <c r="CD189" s="4">
        <v>45.9</v>
      </c>
      <c r="CE189" s="4">
        <v>47.9</v>
      </c>
      <c r="CF189" s="4">
        <v>38.5</v>
      </c>
      <c r="CG189" s="4">
        <v>39.6</v>
      </c>
      <c r="CH189" s="4">
        <v>24.5</v>
      </c>
      <c r="CI189" s="4">
        <v>35.299999999999997</v>
      </c>
      <c r="CJ189" s="3">
        <v>26</v>
      </c>
      <c r="CK189" s="4">
        <v>43.8</v>
      </c>
      <c r="CL189" s="4">
        <v>34.799999999999997</v>
      </c>
      <c r="CM189" s="4">
        <v>34.5</v>
      </c>
      <c r="CN189" s="4">
        <v>29.8</v>
      </c>
      <c r="CO189" s="4">
        <v>48.1</v>
      </c>
      <c r="CP189" s="4">
        <v>49.7</v>
      </c>
      <c r="CQ189" s="4">
        <v>35.4</v>
      </c>
      <c r="CR189" s="4">
        <v>30.9</v>
      </c>
      <c r="CS189" s="4">
        <v>44.2</v>
      </c>
    </row>
    <row r="190" spans="1:97" x14ac:dyDescent="0.35">
      <c r="A190" s="1">
        <v>189</v>
      </c>
      <c r="B190" s="4">
        <v>13.1</v>
      </c>
      <c r="C190" s="4">
        <v>15.7</v>
      </c>
      <c r="D190" s="4">
        <v>14.4</v>
      </c>
      <c r="E190" s="4">
        <v>17.399999999999999</v>
      </c>
      <c r="F190" s="4">
        <v>14.2</v>
      </c>
      <c r="G190" s="4">
        <v>19.399999999999999</v>
      </c>
      <c r="H190" s="4">
        <v>21.3</v>
      </c>
      <c r="I190" s="4">
        <v>16.5</v>
      </c>
      <c r="J190" s="3">
        <v>13</v>
      </c>
      <c r="K190" s="4">
        <v>9.6999999999999993</v>
      </c>
      <c r="L190" s="4">
        <v>6.3</v>
      </c>
      <c r="M190" s="4">
        <v>14.2</v>
      </c>
      <c r="N190" s="4">
        <v>33.6</v>
      </c>
      <c r="O190" s="4">
        <v>9.6999999999999993</v>
      </c>
      <c r="P190" s="4">
        <v>17.3</v>
      </c>
      <c r="Q190" s="4">
        <v>5.2</v>
      </c>
      <c r="R190" s="4">
        <v>21.9</v>
      </c>
      <c r="S190" s="4">
        <v>16.399999999999999</v>
      </c>
      <c r="T190" s="4">
        <v>12.9</v>
      </c>
      <c r="U190" s="3">
        <v>13</v>
      </c>
      <c r="V190" s="4">
        <v>19.7</v>
      </c>
      <c r="W190" s="4">
        <v>8.6999999999999993</v>
      </c>
      <c r="X190" s="4">
        <v>26.3</v>
      </c>
      <c r="Y190" s="4">
        <v>15.7</v>
      </c>
      <c r="Z190" s="4">
        <v>15.3</v>
      </c>
      <c r="AA190" s="4">
        <v>19.600000000000001</v>
      </c>
      <c r="AB190" s="4">
        <v>14.8</v>
      </c>
      <c r="AC190" s="4">
        <v>9.9</v>
      </c>
      <c r="AD190" s="4">
        <v>15.8</v>
      </c>
      <c r="AE190" s="4">
        <v>29.5</v>
      </c>
      <c r="AF190" s="4">
        <v>31.8</v>
      </c>
      <c r="AG190" s="4">
        <v>10.6</v>
      </c>
      <c r="AH190" s="4">
        <v>9.5</v>
      </c>
      <c r="AI190" s="3">
        <v>21</v>
      </c>
      <c r="AJ190" s="4">
        <v>23.7</v>
      </c>
      <c r="AK190" s="4">
        <v>23.4</v>
      </c>
      <c r="AL190" s="4">
        <v>27.2</v>
      </c>
      <c r="AM190" s="4">
        <v>23.4</v>
      </c>
      <c r="AN190" s="4">
        <v>29.5</v>
      </c>
      <c r="AO190" s="3">
        <v>34</v>
      </c>
      <c r="AP190" s="4">
        <v>26.5</v>
      </c>
      <c r="AQ190" s="3">
        <v>31</v>
      </c>
      <c r="AR190" s="3">
        <v>20</v>
      </c>
      <c r="AS190" s="4">
        <v>17.8</v>
      </c>
      <c r="AT190" s="4">
        <v>17.2</v>
      </c>
      <c r="AU190" s="4">
        <v>19.100000000000001</v>
      </c>
      <c r="AV190" s="4">
        <v>14.4</v>
      </c>
      <c r="AW190" s="4">
        <v>14.7</v>
      </c>
      <c r="AX190" s="4">
        <v>21.8</v>
      </c>
      <c r="AY190" s="4">
        <v>14.4</v>
      </c>
      <c r="AZ190" s="4">
        <v>24.8</v>
      </c>
      <c r="BA190" s="4">
        <v>14.3</v>
      </c>
      <c r="BB190" s="4">
        <v>24.4</v>
      </c>
      <c r="BC190" s="4">
        <v>20.7</v>
      </c>
      <c r="BD190" s="3">
        <v>27</v>
      </c>
      <c r="BE190" s="4">
        <v>14.5</v>
      </c>
      <c r="BF190" s="4">
        <v>10.1</v>
      </c>
      <c r="BG190" s="4">
        <v>26.3</v>
      </c>
      <c r="BH190" s="4">
        <v>9.9</v>
      </c>
      <c r="BI190" s="4">
        <v>12.6</v>
      </c>
      <c r="BJ190" s="4">
        <v>23.5</v>
      </c>
      <c r="BK190" s="4">
        <v>32.5</v>
      </c>
      <c r="BL190" s="4">
        <v>37.299999999999997</v>
      </c>
      <c r="BM190" s="4">
        <v>34.6</v>
      </c>
      <c r="BN190" s="3">
        <v>29</v>
      </c>
      <c r="BO190" s="4">
        <v>35.5</v>
      </c>
      <c r="BP190" s="4">
        <v>37.200000000000003</v>
      </c>
      <c r="BQ190" s="4">
        <v>37.5</v>
      </c>
      <c r="BR190" s="4">
        <v>23.7</v>
      </c>
      <c r="BS190" s="4">
        <v>27.8</v>
      </c>
      <c r="BT190" s="4">
        <v>30.5</v>
      </c>
      <c r="BU190" s="4">
        <v>24.1</v>
      </c>
      <c r="BV190" s="4">
        <v>12.5</v>
      </c>
      <c r="BW190" s="4">
        <v>21.3</v>
      </c>
      <c r="BX190" s="3">
        <v>31</v>
      </c>
      <c r="BY190" s="4">
        <v>16.100000000000001</v>
      </c>
      <c r="BZ190" s="4">
        <v>31.2</v>
      </c>
      <c r="CA190" s="4">
        <v>28.1</v>
      </c>
      <c r="CB190" s="4">
        <v>20.9</v>
      </c>
      <c r="CC190" s="4">
        <v>35.200000000000003</v>
      </c>
      <c r="CD190" s="4">
        <v>31.2</v>
      </c>
      <c r="CE190" s="4">
        <v>37.5</v>
      </c>
      <c r="CF190" s="3">
        <v>22</v>
      </c>
      <c r="CG190" s="4">
        <v>29.2</v>
      </c>
      <c r="CH190" s="3">
        <v>8</v>
      </c>
      <c r="CI190" s="4">
        <v>24.9</v>
      </c>
      <c r="CJ190" s="4">
        <v>12.9</v>
      </c>
      <c r="CK190" s="3">
        <v>33</v>
      </c>
      <c r="CL190" s="4">
        <v>24.4</v>
      </c>
      <c r="CM190" s="4">
        <v>24.1</v>
      </c>
      <c r="CN190" s="4">
        <v>19.399999999999999</v>
      </c>
      <c r="CO190" s="4">
        <v>37.700000000000003</v>
      </c>
      <c r="CP190" s="4">
        <v>39.299999999999997</v>
      </c>
      <c r="CQ190" s="4">
        <v>18.899999999999999</v>
      </c>
      <c r="CR190" s="4">
        <v>16.100000000000001</v>
      </c>
      <c r="CS190" s="4">
        <v>29.4</v>
      </c>
    </row>
    <row r="191" spans="1:97" x14ac:dyDescent="0.35">
      <c r="A191" s="1">
        <v>190</v>
      </c>
      <c r="B191" s="4">
        <v>12.5</v>
      </c>
      <c r="C191" s="4">
        <v>15.2</v>
      </c>
      <c r="D191" s="4">
        <v>13.9</v>
      </c>
      <c r="E191" s="4">
        <v>16.8</v>
      </c>
      <c r="F191" s="4">
        <v>13.7</v>
      </c>
      <c r="G191" s="4">
        <v>18.899999999999999</v>
      </c>
      <c r="H191" s="4">
        <v>20.7</v>
      </c>
      <c r="I191" s="3">
        <v>16</v>
      </c>
      <c r="J191" s="4">
        <v>12.5</v>
      </c>
      <c r="K191" s="4">
        <v>9.1999999999999993</v>
      </c>
      <c r="L191" s="4">
        <v>5.8</v>
      </c>
      <c r="M191" s="4">
        <v>8.9</v>
      </c>
      <c r="N191" s="3">
        <v>33</v>
      </c>
      <c r="O191" s="3">
        <v>10</v>
      </c>
      <c r="P191" s="4">
        <v>16.8</v>
      </c>
      <c r="Q191" s="4">
        <v>3.3</v>
      </c>
      <c r="R191" s="4">
        <v>21.4</v>
      </c>
      <c r="S191" s="4">
        <v>15.9</v>
      </c>
      <c r="T191" s="4">
        <v>12.4</v>
      </c>
      <c r="U191" s="4">
        <v>12.5</v>
      </c>
      <c r="V191" s="4">
        <v>19.2</v>
      </c>
      <c r="W191" s="4">
        <v>8.1</v>
      </c>
      <c r="X191" s="4">
        <v>25.8</v>
      </c>
      <c r="Y191" s="4">
        <v>15.2</v>
      </c>
      <c r="Z191" s="4">
        <v>14.7</v>
      </c>
      <c r="AA191" s="3">
        <v>19</v>
      </c>
      <c r="AB191" s="4">
        <v>14.2</v>
      </c>
      <c r="AC191" s="4">
        <v>9.3000000000000007</v>
      </c>
      <c r="AD191" s="4">
        <v>15.3</v>
      </c>
      <c r="AE191" s="3">
        <v>29</v>
      </c>
      <c r="AF191" s="4">
        <v>31.3</v>
      </c>
      <c r="AG191" s="4">
        <v>10.1</v>
      </c>
      <c r="AH191" s="4">
        <v>6.6</v>
      </c>
      <c r="AI191" s="4">
        <v>20.5</v>
      </c>
      <c r="AJ191" s="4">
        <v>23.2</v>
      </c>
      <c r="AK191" s="4">
        <v>22.9</v>
      </c>
      <c r="AL191" s="4">
        <v>26.6</v>
      </c>
      <c r="AM191" s="4">
        <v>22.8</v>
      </c>
      <c r="AN191" s="3">
        <v>29</v>
      </c>
      <c r="AO191" s="4">
        <v>33.4</v>
      </c>
      <c r="AP191" s="4">
        <v>25.9</v>
      </c>
      <c r="AQ191" s="4">
        <v>30.4</v>
      </c>
      <c r="AR191" s="4">
        <v>20.2</v>
      </c>
      <c r="AS191" s="4">
        <v>17.2</v>
      </c>
      <c r="AT191" s="4">
        <v>16.7</v>
      </c>
      <c r="AU191" s="4">
        <v>18.600000000000001</v>
      </c>
      <c r="AV191" s="4">
        <v>10.9</v>
      </c>
      <c r="AW191" s="3">
        <v>15</v>
      </c>
      <c r="AX191" s="4">
        <v>18.2</v>
      </c>
      <c r="AY191" s="4">
        <v>13.9</v>
      </c>
      <c r="AZ191" s="4">
        <v>24.3</v>
      </c>
      <c r="BA191" s="4">
        <v>13.8</v>
      </c>
      <c r="BB191" s="4">
        <v>23.9</v>
      </c>
      <c r="BC191" s="4">
        <v>20.100000000000001</v>
      </c>
      <c r="BD191" s="4">
        <v>26.5</v>
      </c>
      <c r="BE191" s="4">
        <v>14.4</v>
      </c>
      <c r="BF191" s="4">
        <v>10.7</v>
      </c>
      <c r="BG191" s="4">
        <v>25.7</v>
      </c>
      <c r="BH191" s="4">
        <v>6.8</v>
      </c>
      <c r="BI191" s="3">
        <v>12</v>
      </c>
      <c r="BJ191" s="3">
        <v>23</v>
      </c>
      <c r="BK191" s="3">
        <v>32</v>
      </c>
      <c r="BL191" s="4">
        <v>36.799999999999997</v>
      </c>
      <c r="BM191" s="3">
        <v>34</v>
      </c>
      <c r="BN191" s="4">
        <v>28.5</v>
      </c>
      <c r="BO191" s="3">
        <v>35</v>
      </c>
      <c r="BP191" s="4">
        <v>36.700000000000003</v>
      </c>
      <c r="BQ191" s="3">
        <v>37</v>
      </c>
      <c r="BR191" s="4">
        <v>23.1</v>
      </c>
      <c r="BS191" s="4">
        <v>27.2</v>
      </c>
      <c r="BT191" s="3">
        <v>30</v>
      </c>
      <c r="BU191" s="4">
        <v>23.6</v>
      </c>
      <c r="BV191" s="3">
        <v>8</v>
      </c>
      <c r="BW191" s="4">
        <v>20.8</v>
      </c>
      <c r="BX191" s="4">
        <v>30.5</v>
      </c>
      <c r="BY191" s="4">
        <v>15.5</v>
      </c>
      <c r="BZ191" s="4">
        <v>30.6</v>
      </c>
      <c r="CA191" s="4">
        <v>27.5</v>
      </c>
      <c r="CB191" s="4">
        <v>20.399999999999999</v>
      </c>
      <c r="CC191" s="4">
        <v>34.700000000000003</v>
      </c>
      <c r="CD191" s="4">
        <v>30.6</v>
      </c>
      <c r="CE191" s="4">
        <v>36.9</v>
      </c>
      <c r="CF191" s="4">
        <v>21.4</v>
      </c>
      <c r="CG191" s="4">
        <v>28.7</v>
      </c>
      <c r="CH191" s="4">
        <v>7.4</v>
      </c>
      <c r="CI191" s="4">
        <v>24.4</v>
      </c>
      <c r="CJ191" s="4">
        <v>9.8000000000000007</v>
      </c>
      <c r="CK191" s="4">
        <v>32.4</v>
      </c>
      <c r="CL191" s="4">
        <v>23.9</v>
      </c>
      <c r="CM191" s="4">
        <v>23.5</v>
      </c>
      <c r="CN191" s="4">
        <v>18.899999999999999</v>
      </c>
      <c r="CO191" s="4">
        <v>37.1</v>
      </c>
      <c r="CP191" s="4">
        <v>38.799999999999997</v>
      </c>
      <c r="CQ191" s="4">
        <v>18.3</v>
      </c>
      <c r="CR191" s="4">
        <v>15.6</v>
      </c>
      <c r="CS191" s="4">
        <v>28.9</v>
      </c>
    </row>
    <row r="192" spans="1:97" x14ac:dyDescent="0.35">
      <c r="A192" s="1">
        <v>191</v>
      </c>
      <c r="B192" s="4">
        <v>12.3</v>
      </c>
      <c r="C192" s="4">
        <v>12.1</v>
      </c>
      <c r="D192" s="4">
        <v>13.6</v>
      </c>
      <c r="E192" s="4">
        <v>16.600000000000001</v>
      </c>
      <c r="F192" s="4">
        <v>13.5</v>
      </c>
      <c r="G192" s="4">
        <v>17.3</v>
      </c>
      <c r="H192" s="4">
        <v>19.100000000000001</v>
      </c>
      <c r="I192" s="4">
        <v>15.7</v>
      </c>
      <c r="J192" s="4">
        <v>12.3</v>
      </c>
      <c r="K192" s="4">
        <v>10.6</v>
      </c>
      <c r="L192" s="4">
        <v>8.3000000000000007</v>
      </c>
      <c r="M192" s="4">
        <v>16.5</v>
      </c>
      <c r="N192" s="4">
        <v>32.700000000000003</v>
      </c>
      <c r="O192" s="4">
        <v>18.399999999999999</v>
      </c>
      <c r="P192" s="4">
        <v>19.7</v>
      </c>
      <c r="Q192" s="4">
        <v>3.9</v>
      </c>
      <c r="R192" s="3">
        <v>21</v>
      </c>
      <c r="S192" s="4">
        <v>15.6</v>
      </c>
      <c r="T192" s="4">
        <v>15.3</v>
      </c>
      <c r="U192" s="4">
        <v>12.3</v>
      </c>
      <c r="V192" s="4">
        <v>18.899999999999999</v>
      </c>
      <c r="W192" s="4">
        <v>7.9</v>
      </c>
      <c r="X192" s="4">
        <v>24.3</v>
      </c>
      <c r="Y192" s="3">
        <v>15</v>
      </c>
      <c r="Z192" s="4">
        <v>17.600000000000001</v>
      </c>
      <c r="AA192" s="4">
        <v>18.8</v>
      </c>
      <c r="AB192" s="4">
        <v>17.100000000000001</v>
      </c>
      <c r="AC192" s="4">
        <v>12.2</v>
      </c>
      <c r="AD192" s="3">
        <v>15</v>
      </c>
      <c r="AE192" s="4">
        <v>26.8</v>
      </c>
      <c r="AF192" s="4">
        <v>32.6</v>
      </c>
      <c r="AG192" s="4">
        <v>9.8000000000000007</v>
      </c>
      <c r="AH192" s="4">
        <v>4.2</v>
      </c>
      <c r="AI192" s="4">
        <v>20.3</v>
      </c>
      <c r="AJ192" s="3">
        <v>23</v>
      </c>
      <c r="AK192" s="4">
        <v>24.1</v>
      </c>
      <c r="AL192" s="4">
        <v>26.3</v>
      </c>
      <c r="AM192" s="4">
        <v>24.4</v>
      </c>
      <c r="AN192" s="3">
        <v>28</v>
      </c>
      <c r="AO192" s="4">
        <v>33.9</v>
      </c>
      <c r="AP192" s="4">
        <v>25.7</v>
      </c>
      <c r="AQ192" s="4">
        <v>28.9</v>
      </c>
      <c r="AR192" s="4">
        <v>28.7</v>
      </c>
      <c r="AS192" s="3">
        <v>17</v>
      </c>
      <c r="AT192" s="4">
        <v>16.399999999999999</v>
      </c>
      <c r="AU192" s="4">
        <v>18.100000000000001</v>
      </c>
      <c r="AV192" s="4">
        <v>6.6</v>
      </c>
      <c r="AW192" s="4">
        <v>20.3</v>
      </c>
      <c r="AX192" s="3">
        <v>21</v>
      </c>
      <c r="AY192" s="4">
        <v>13.6</v>
      </c>
      <c r="AZ192" s="4">
        <v>22.1</v>
      </c>
      <c r="BA192" s="4">
        <v>13.6</v>
      </c>
      <c r="BB192" s="4">
        <v>22.4</v>
      </c>
      <c r="BC192" s="4">
        <v>19.899999999999999</v>
      </c>
      <c r="BD192" s="3">
        <v>25</v>
      </c>
      <c r="BE192" s="4">
        <v>16.3</v>
      </c>
      <c r="BF192" s="4">
        <v>11.6</v>
      </c>
      <c r="BG192" s="3">
        <v>27</v>
      </c>
      <c r="BH192" s="4">
        <v>4.2</v>
      </c>
      <c r="BI192" s="3">
        <v>11</v>
      </c>
      <c r="BJ192" s="4">
        <v>22.8</v>
      </c>
      <c r="BK192" s="3">
        <v>31</v>
      </c>
      <c r="BL192" s="4">
        <v>35.799999999999997</v>
      </c>
      <c r="BM192" s="4">
        <v>33.700000000000003</v>
      </c>
      <c r="BN192" s="4">
        <v>28.2</v>
      </c>
      <c r="BO192" s="4">
        <v>34.700000000000003</v>
      </c>
      <c r="BP192" s="4">
        <v>36.4</v>
      </c>
      <c r="BQ192" s="4">
        <v>36.700000000000003</v>
      </c>
      <c r="BR192" s="4">
        <v>26.5</v>
      </c>
      <c r="BS192" s="3">
        <v>27</v>
      </c>
      <c r="BT192" s="4">
        <v>31.3</v>
      </c>
      <c r="BU192" s="4">
        <v>23.4</v>
      </c>
      <c r="BV192" s="4">
        <v>3.5</v>
      </c>
      <c r="BW192" s="4">
        <v>20.5</v>
      </c>
      <c r="BX192" s="4">
        <v>30.3</v>
      </c>
      <c r="BY192" s="4">
        <v>18.399999999999999</v>
      </c>
      <c r="BZ192" s="4">
        <v>29.1</v>
      </c>
      <c r="CA192" s="3">
        <v>26</v>
      </c>
      <c r="CB192" s="4">
        <v>19.600000000000001</v>
      </c>
      <c r="CC192" s="4">
        <v>34.4</v>
      </c>
      <c r="CD192" s="4">
        <v>30.4</v>
      </c>
      <c r="CE192" s="4">
        <v>35.4</v>
      </c>
      <c r="CF192" s="4">
        <v>22.6</v>
      </c>
      <c r="CG192" s="4">
        <v>28.4</v>
      </c>
      <c r="CH192" s="4">
        <v>7.2</v>
      </c>
      <c r="CI192" s="4">
        <v>24.1</v>
      </c>
      <c r="CJ192" s="4">
        <v>7.1</v>
      </c>
      <c r="CK192" s="4">
        <v>32.1</v>
      </c>
      <c r="CL192" s="4">
        <v>23.6</v>
      </c>
      <c r="CM192" s="4">
        <v>23.2</v>
      </c>
      <c r="CN192" s="4">
        <v>20.399999999999999</v>
      </c>
      <c r="CO192" s="4">
        <v>35.6</v>
      </c>
      <c r="CP192" s="4">
        <v>37.799999999999997</v>
      </c>
      <c r="CQ192" s="4">
        <v>18.100000000000001</v>
      </c>
      <c r="CR192" s="4">
        <v>15.3</v>
      </c>
      <c r="CS192" s="4">
        <v>29.9</v>
      </c>
    </row>
    <row r="193" spans="1:97" x14ac:dyDescent="0.35">
      <c r="A193" s="1">
        <v>192</v>
      </c>
      <c r="B193" s="3">
        <v>12</v>
      </c>
      <c r="C193" s="4">
        <v>14.6</v>
      </c>
      <c r="D193" s="4">
        <v>13.3</v>
      </c>
      <c r="E193" s="4">
        <v>16.3</v>
      </c>
      <c r="F193" s="4">
        <v>13.1</v>
      </c>
      <c r="G193" s="4">
        <v>18.3</v>
      </c>
      <c r="H193" s="4">
        <v>20.2</v>
      </c>
      <c r="I193" s="4">
        <v>15.4</v>
      </c>
      <c r="J193" s="4">
        <v>11.9</v>
      </c>
      <c r="K193" s="4">
        <v>8.6</v>
      </c>
      <c r="L193" s="4">
        <v>5.2</v>
      </c>
      <c r="M193" s="4">
        <v>13.1</v>
      </c>
      <c r="N193" s="4">
        <v>32.5</v>
      </c>
      <c r="O193" s="4">
        <v>11.6</v>
      </c>
      <c r="P193" s="4">
        <v>16.2</v>
      </c>
      <c r="Q193" s="4">
        <v>2.4</v>
      </c>
      <c r="R193" s="4">
        <v>20.8</v>
      </c>
      <c r="S193" s="4">
        <v>15.3</v>
      </c>
      <c r="T193" s="4">
        <v>11.8</v>
      </c>
      <c r="U193" s="4">
        <v>11.9</v>
      </c>
      <c r="V193" s="4">
        <v>18.600000000000001</v>
      </c>
      <c r="W193" s="4">
        <v>7.6</v>
      </c>
      <c r="X193" s="4">
        <v>25.2</v>
      </c>
      <c r="Y193" s="4">
        <v>14.6</v>
      </c>
      <c r="Z193" s="4">
        <v>14.2</v>
      </c>
      <c r="AA193" s="4">
        <v>18.5</v>
      </c>
      <c r="AB193" s="4">
        <v>13.7</v>
      </c>
      <c r="AC193" s="4">
        <v>8.8000000000000007</v>
      </c>
      <c r="AD193" s="4">
        <v>14.7</v>
      </c>
      <c r="AE193" s="4">
        <v>28.4</v>
      </c>
      <c r="AF193" s="4">
        <v>30.7</v>
      </c>
      <c r="AG193" s="4">
        <v>9.5</v>
      </c>
      <c r="AH193" s="4">
        <v>5.9</v>
      </c>
      <c r="AI193" s="4">
        <v>19.899999999999999</v>
      </c>
      <c r="AJ193" s="4">
        <v>22.6</v>
      </c>
      <c r="AK193" s="4">
        <v>22.3</v>
      </c>
      <c r="AL193" s="4">
        <v>26.1</v>
      </c>
      <c r="AM193" s="4">
        <v>22.3</v>
      </c>
      <c r="AN193" s="4">
        <v>28.4</v>
      </c>
      <c r="AO193" s="4">
        <v>32.9</v>
      </c>
      <c r="AP193" s="4">
        <v>25.4</v>
      </c>
      <c r="AQ193" s="4">
        <v>29.9</v>
      </c>
      <c r="AR193" s="4">
        <v>21.9</v>
      </c>
      <c r="AS193" s="4">
        <v>16.7</v>
      </c>
      <c r="AT193" s="4">
        <v>16.100000000000001</v>
      </c>
      <c r="AU193" s="3">
        <v>18</v>
      </c>
      <c r="AV193" s="4">
        <v>9.6</v>
      </c>
      <c r="AW193" s="4">
        <v>16.600000000000001</v>
      </c>
      <c r="AX193" s="4">
        <v>17.600000000000001</v>
      </c>
      <c r="AY193" s="4">
        <v>13.3</v>
      </c>
      <c r="AZ193" s="4">
        <v>23.7</v>
      </c>
      <c r="BA193" s="4">
        <v>13.2</v>
      </c>
      <c r="BB193" s="4">
        <v>23.3</v>
      </c>
      <c r="BC193" s="4">
        <v>19.600000000000001</v>
      </c>
      <c r="BD193" s="4">
        <v>25.9</v>
      </c>
      <c r="BE193" s="4">
        <v>20.3</v>
      </c>
      <c r="BF193" s="4">
        <v>10.1</v>
      </c>
      <c r="BG193" s="4">
        <v>25.1</v>
      </c>
      <c r="BH193" s="4">
        <v>5.5</v>
      </c>
      <c r="BI193" s="4">
        <v>15.1</v>
      </c>
      <c r="BJ193" s="4">
        <v>22.4</v>
      </c>
      <c r="BK193" s="4">
        <v>31.4</v>
      </c>
      <c r="BL193" s="4">
        <v>36.200000000000003</v>
      </c>
      <c r="BM193" s="4">
        <v>33.5</v>
      </c>
      <c r="BN193" s="4">
        <v>27.9</v>
      </c>
      <c r="BO193" s="4">
        <v>34.4</v>
      </c>
      <c r="BP193" s="4">
        <v>36.1</v>
      </c>
      <c r="BQ193" s="4">
        <v>36.4</v>
      </c>
      <c r="BR193" s="4">
        <v>22.6</v>
      </c>
      <c r="BS193" s="4">
        <v>26.7</v>
      </c>
      <c r="BT193" s="4">
        <v>29.4</v>
      </c>
      <c r="BU193" s="3">
        <v>23</v>
      </c>
      <c r="BV193" s="4">
        <v>6.7</v>
      </c>
      <c r="BW193" s="4">
        <v>20.2</v>
      </c>
      <c r="BX193" s="4">
        <v>29.9</v>
      </c>
      <c r="BY193" s="3">
        <v>15</v>
      </c>
      <c r="BZ193" s="4">
        <v>30.1</v>
      </c>
      <c r="CA193" s="3">
        <v>27</v>
      </c>
      <c r="CB193" s="4">
        <v>19.8</v>
      </c>
      <c r="CC193" s="4">
        <v>34.1</v>
      </c>
      <c r="CD193" s="4">
        <v>30.1</v>
      </c>
      <c r="CE193" s="4">
        <v>36.299999999999997</v>
      </c>
      <c r="CF193" s="4">
        <v>20.9</v>
      </c>
      <c r="CG193" s="4">
        <v>28.1</v>
      </c>
      <c r="CH193" s="4">
        <v>6.9</v>
      </c>
      <c r="CI193" s="4">
        <v>23.8</v>
      </c>
      <c r="CJ193" s="4">
        <v>11.2</v>
      </c>
      <c r="CK193" s="4">
        <v>31.9</v>
      </c>
      <c r="CL193" s="4">
        <v>23.3</v>
      </c>
      <c r="CM193" s="3">
        <v>23</v>
      </c>
      <c r="CN193" s="4">
        <v>18.3</v>
      </c>
      <c r="CO193" s="4">
        <v>36.6</v>
      </c>
      <c r="CP193" s="4">
        <v>38.200000000000003</v>
      </c>
      <c r="CQ193" s="4">
        <v>17.8</v>
      </c>
      <c r="CR193" s="3">
        <v>15</v>
      </c>
      <c r="CS193" s="4">
        <v>28.3</v>
      </c>
    </row>
    <row r="194" spans="1:97" x14ac:dyDescent="0.35">
      <c r="A194" s="1">
        <v>193</v>
      </c>
      <c r="B194" s="4">
        <v>13.2</v>
      </c>
      <c r="C194" s="4">
        <v>15.1</v>
      </c>
      <c r="D194" s="4">
        <v>13.8</v>
      </c>
      <c r="E194" s="3">
        <v>10</v>
      </c>
      <c r="F194" s="4">
        <v>12.9</v>
      </c>
      <c r="G194" s="3">
        <v>13</v>
      </c>
      <c r="H194" s="4">
        <v>14.6</v>
      </c>
      <c r="I194" s="4">
        <v>17.100000000000001</v>
      </c>
      <c r="J194" s="4">
        <v>14.2</v>
      </c>
      <c r="K194" s="4">
        <v>17.600000000000001</v>
      </c>
      <c r="L194" s="4">
        <v>19.8</v>
      </c>
      <c r="M194" s="4">
        <v>24.9</v>
      </c>
      <c r="N194" s="4">
        <v>29.7</v>
      </c>
      <c r="O194" s="4">
        <v>27.4</v>
      </c>
      <c r="P194" s="4">
        <v>24.5</v>
      </c>
      <c r="Q194" s="4">
        <v>22.2</v>
      </c>
      <c r="R194" s="4">
        <v>14.9</v>
      </c>
      <c r="S194" s="4">
        <v>11.4</v>
      </c>
      <c r="T194" s="4">
        <v>17.600000000000001</v>
      </c>
      <c r="U194" s="4">
        <v>15.8</v>
      </c>
      <c r="V194" s="4">
        <v>18.7</v>
      </c>
      <c r="W194" s="3">
        <v>17</v>
      </c>
      <c r="X194" s="4">
        <v>10.199999999999999</v>
      </c>
      <c r="Y194" s="4">
        <v>12.2</v>
      </c>
      <c r="Z194" s="4">
        <v>18.899999999999999</v>
      </c>
      <c r="AA194" s="4">
        <v>8.3000000000000007</v>
      </c>
      <c r="AB194" s="4">
        <v>24.1</v>
      </c>
      <c r="AC194" s="4">
        <v>21.4</v>
      </c>
      <c r="AD194" s="4">
        <v>12.5</v>
      </c>
      <c r="AE194" s="4">
        <v>2.7</v>
      </c>
      <c r="AF194" s="4">
        <v>33.700000000000003</v>
      </c>
      <c r="AG194" s="4">
        <v>18.100000000000001</v>
      </c>
      <c r="AH194" s="4">
        <v>26.5</v>
      </c>
      <c r="AI194" s="4">
        <v>7.8</v>
      </c>
      <c r="AJ194" s="4">
        <v>2.9</v>
      </c>
      <c r="AK194" s="4">
        <v>23.8</v>
      </c>
      <c r="AL194" s="4">
        <v>26.3</v>
      </c>
      <c r="AM194" s="4">
        <v>26.5</v>
      </c>
      <c r="AN194" s="4">
        <v>18.2</v>
      </c>
      <c r="AO194" s="4">
        <v>16.5</v>
      </c>
      <c r="AP194" s="4">
        <v>5.0999999999999996</v>
      </c>
      <c r="AQ194" s="4">
        <v>11.5</v>
      </c>
      <c r="AR194" s="4">
        <v>33.6</v>
      </c>
      <c r="AS194" s="4">
        <v>12.5</v>
      </c>
      <c r="AT194" s="4">
        <v>8.9</v>
      </c>
      <c r="AU194" s="4">
        <v>12.9</v>
      </c>
      <c r="AV194" s="4">
        <v>21.9</v>
      </c>
      <c r="AW194" s="4">
        <v>28.8</v>
      </c>
      <c r="AX194" s="3">
        <v>28</v>
      </c>
      <c r="AY194" s="4">
        <v>16.899999999999999</v>
      </c>
      <c r="AZ194" s="4">
        <v>11.3</v>
      </c>
      <c r="BA194" s="4">
        <v>14.4</v>
      </c>
      <c r="BB194" s="4">
        <v>14.2</v>
      </c>
      <c r="BC194" s="4">
        <v>7.9</v>
      </c>
      <c r="BD194" s="4">
        <v>7.2</v>
      </c>
      <c r="BE194" s="4">
        <v>36.9</v>
      </c>
      <c r="BF194" s="4">
        <v>31.7</v>
      </c>
      <c r="BG194" s="4">
        <v>28.6</v>
      </c>
      <c r="BH194" s="4">
        <v>22.1</v>
      </c>
      <c r="BI194" s="4">
        <v>31.7</v>
      </c>
      <c r="BJ194" s="4">
        <v>7.2</v>
      </c>
      <c r="BK194" s="4">
        <v>19.5</v>
      </c>
      <c r="BL194" s="4">
        <v>21.5</v>
      </c>
      <c r="BM194" s="4">
        <v>24.5</v>
      </c>
      <c r="BN194" s="4">
        <v>26.5</v>
      </c>
      <c r="BO194" s="4">
        <v>27.3</v>
      </c>
      <c r="BP194" s="4">
        <v>26.4</v>
      </c>
      <c r="BQ194" s="4">
        <v>25.3</v>
      </c>
      <c r="BR194" s="4">
        <v>3.9</v>
      </c>
      <c r="BS194" s="4">
        <v>3.8</v>
      </c>
      <c r="BT194" s="4">
        <v>31.8</v>
      </c>
      <c r="BU194" s="4">
        <v>2.9</v>
      </c>
      <c r="BV194" s="4">
        <v>23.1</v>
      </c>
      <c r="BW194" s="4">
        <v>20.3</v>
      </c>
      <c r="BX194" s="4">
        <v>10.5</v>
      </c>
      <c r="BY194" s="4">
        <v>26.4</v>
      </c>
      <c r="BZ194" s="4">
        <v>11.6</v>
      </c>
      <c r="CA194" s="4">
        <v>13.4</v>
      </c>
      <c r="CB194" s="4">
        <v>7.1</v>
      </c>
      <c r="CC194" s="4">
        <v>14.7</v>
      </c>
      <c r="CD194" s="4">
        <v>10.6</v>
      </c>
      <c r="CE194" s="4">
        <v>18.100000000000001</v>
      </c>
      <c r="CF194" s="4">
        <v>9.6999999999999993</v>
      </c>
      <c r="CG194" s="4">
        <v>23.6</v>
      </c>
      <c r="CH194" s="3">
        <v>20</v>
      </c>
      <c r="CI194" s="4">
        <v>18.600000000000001</v>
      </c>
      <c r="CJ194" s="4">
        <v>25.5</v>
      </c>
      <c r="CK194" s="4">
        <v>33.200000000000003</v>
      </c>
      <c r="CL194" s="4">
        <v>17.5</v>
      </c>
      <c r="CM194" s="3">
        <v>15</v>
      </c>
      <c r="CN194" s="4">
        <v>22.5</v>
      </c>
      <c r="CO194" s="3">
        <v>18</v>
      </c>
      <c r="CP194" s="4">
        <v>23.5</v>
      </c>
      <c r="CQ194" s="4">
        <v>4.9000000000000004</v>
      </c>
      <c r="CR194" s="4">
        <v>9.8000000000000007</v>
      </c>
      <c r="CS194" s="4">
        <v>2.6</v>
      </c>
    </row>
    <row r="195" spans="1:97" x14ac:dyDescent="0.35">
      <c r="A195" s="1">
        <v>194</v>
      </c>
      <c r="B195" s="4">
        <v>15.6</v>
      </c>
      <c r="C195" s="4">
        <v>15.2</v>
      </c>
      <c r="D195" s="4">
        <v>18.100000000000001</v>
      </c>
      <c r="E195" s="3">
        <v>21</v>
      </c>
      <c r="F195" s="3">
        <v>17</v>
      </c>
      <c r="G195" s="4">
        <v>16.7</v>
      </c>
      <c r="H195" s="4">
        <v>14.7</v>
      </c>
      <c r="I195" s="4">
        <v>13.1</v>
      </c>
      <c r="J195" s="4">
        <v>15.4</v>
      </c>
      <c r="K195" s="4">
        <v>17.5</v>
      </c>
      <c r="L195" s="4">
        <v>21.6</v>
      </c>
      <c r="M195" s="4">
        <v>20.8</v>
      </c>
      <c r="N195" s="4">
        <v>7.9</v>
      </c>
      <c r="O195" s="4">
        <v>23.4</v>
      </c>
      <c r="P195" s="4">
        <v>12.4</v>
      </c>
      <c r="Q195" s="4">
        <v>24.4</v>
      </c>
      <c r="R195" s="4">
        <v>11.3</v>
      </c>
      <c r="S195" s="4">
        <v>18.100000000000001</v>
      </c>
      <c r="T195" s="4">
        <v>15.5</v>
      </c>
      <c r="U195" s="3">
        <v>20</v>
      </c>
      <c r="V195" s="4">
        <v>10.7</v>
      </c>
      <c r="W195" s="4">
        <v>19.3</v>
      </c>
      <c r="X195" s="4">
        <v>22.2</v>
      </c>
      <c r="Y195" s="4">
        <v>26.3</v>
      </c>
      <c r="Z195" s="4">
        <v>12.8</v>
      </c>
      <c r="AA195" s="4">
        <v>20.5</v>
      </c>
      <c r="AB195" s="4">
        <v>16.5</v>
      </c>
      <c r="AC195" s="4">
        <v>17.600000000000001</v>
      </c>
      <c r="AD195" s="4">
        <v>20.2</v>
      </c>
      <c r="AE195" s="4">
        <v>31.1</v>
      </c>
      <c r="AF195" s="4">
        <v>6.9</v>
      </c>
      <c r="AG195" s="4">
        <v>23.5</v>
      </c>
      <c r="AH195" s="3">
        <v>36</v>
      </c>
      <c r="AI195" s="4">
        <v>28.2</v>
      </c>
      <c r="AJ195" s="4">
        <v>28.8</v>
      </c>
      <c r="AK195" s="4">
        <v>5.9</v>
      </c>
      <c r="AL195" s="4">
        <v>6.9</v>
      </c>
      <c r="AM195" s="4">
        <v>6.4</v>
      </c>
      <c r="AN195" s="4">
        <v>16.5</v>
      </c>
      <c r="AO195" s="4">
        <v>18.100000000000001</v>
      </c>
      <c r="AP195" s="4">
        <v>25.8</v>
      </c>
      <c r="AQ195" s="4">
        <v>20.6</v>
      </c>
      <c r="AR195" s="4">
        <v>16.5</v>
      </c>
      <c r="AS195" s="3">
        <v>26</v>
      </c>
      <c r="AT195" s="4">
        <v>20.9</v>
      </c>
      <c r="AU195" s="4">
        <v>27.4</v>
      </c>
      <c r="AV195" s="4">
        <v>28.6</v>
      </c>
      <c r="AW195" s="4">
        <v>20.5</v>
      </c>
      <c r="AX195" s="4">
        <v>12.6</v>
      </c>
      <c r="AY195" s="4">
        <v>22.6</v>
      </c>
      <c r="AZ195" s="3">
        <v>33</v>
      </c>
      <c r="BA195" s="4">
        <v>21.3</v>
      </c>
      <c r="BB195" s="4">
        <v>20.3</v>
      </c>
      <c r="BC195" s="4">
        <v>20.9</v>
      </c>
      <c r="BD195" s="4">
        <v>22.9</v>
      </c>
      <c r="BE195" s="4">
        <v>41.2</v>
      </c>
      <c r="BF195" s="4">
        <v>36.6</v>
      </c>
      <c r="BG195" s="4">
        <v>1.8</v>
      </c>
      <c r="BH195" s="4">
        <v>24.5</v>
      </c>
      <c r="BI195" s="3">
        <v>36</v>
      </c>
      <c r="BJ195" s="4">
        <v>26.8</v>
      </c>
      <c r="BK195" s="4">
        <v>11.6</v>
      </c>
      <c r="BL195" s="4">
        <v>15.4</v>
      </c>
      <c r="BM195" s="4">
        <v>10.199999999999999</v>
      </c>
      <c r="BN195" s="4">
        <v>3.8</v>
      </c>
      <c r="BO195" s="4">
        <v>9.4</v>
      </c>
      <c r="BP195" s="4">
        <v>12.9</v>
      </c>
      <c r="BQ195" s="4">
        <v>13.2</v>
      </c>
      <c r="BR195" s="4">
        <v>33.6</v>
      </c>
      <c r="BS195" s="4">
        <v>29.3</v>
      </c>
      <c r="BT195" s="4">
        <v>4.3</v>
      </c>
      <c r="BU195" s="4">
        <v>27.8</v>
      </c>
      <c r="BV195" s="4">
        <v>27.3</v>
      </c>
      <c r="BW195" s="4">
        <v>9.5</v>
      </c>
      <c r="BX195" s="4">
        <v>27.8</v>
      </c>
      <c r="BY195" s="4">
        <v>15.4</v>
      </c>
      <c r="BZ195" s="4">
        <v>24.6</v>
      </c>
      <c r="CA195" s="4">
        <v>21.5</v>
      </c>
      <c r="CB195" s="4">
        <v>23.9</v>
      </c>
      <c r="CC195" s="4">
        <v>32.4</v>
      </c>
      <c r="CD195" s="4">
        <v>33.1</v>
      </c>
      <c r="CE195" s="4">
        <v>24.6</v>
      </c>
      <c r="CF195" s="4">
        <v>29.4</v>
      </c>
      <c r="CG195" s="4">
        <v>9.4</v>
      </c>
      <c r="CH195" s="4">
        <v>24.1</v>
      </c>
      <c r="CI195" s="3">
        <v>10</v>
      </c>
      <c r="CJ195" s="4">
        <v>32.1</v>
      </c>
      <c r="CK195" s="4">
        <v>7.1</v>
      </c>
      <c r="CL195" s="4">
        <v>9.6999999999999993</v>
      </c>
      <c r="CM195" s="4">
        <v>21.5</v>
      </c>
      <c r="CN195" s="4">
        <v>8.3000000000000007</v>
      </c>
      <c r="CO195" s="4">
        <v>31.1</v>
      </c>
      <c r="CP195" s="3">
        <v>24</v>
      </c>
      <c r="CQ195" s="4">
        <v>26.2</v>
      </c>
      <c r="CR195" s="4">
        <v>19.8</v>
      </c>
      <c r="CS195" s="3">
        <v>31</v>
      </c>
    </row>
    <row r="196" spans="1:97" x14ac:dyDescent="0.35">
      <c r="A196" s="1">
        <v>195</v>
      </c>
      <c r="B196" s="3">
        <v>15</v>
      </c>
      <c r="C196" s="4">
        <v>17.8</v>
      </c>
      <c r="D196" s="4">
        <v>12.7</v>
      </c>
      <c r="E196" s="4">
        <v>9.6</v>
      </c>
      <c r="F196" s="4">
        <v>18.3</v>
      </c>
      <c r="G196" s="4">
        <v>15.1</v>
      </c>
      <c r="H196" s="4">
        <v>16.7</v>
      </c>
      <c r="I196" s="4">
        <v>18.399999999999999</v>
      </c>
      <c r="J196" s="3">
        <v>15</v>
      </c>
      <c r="K196" s="4">
        <v>18.399999999999999</v>
      </c>
      <c r="L196" s="4">
        <v>17.8</v>
      </c>
      <c r="M196" s="3">
        <v>26</v>
      </c>
      <c r="N196" s="4">
        <v>34.4</v>
      </c>
      <c r="O196" s="4">
        <v>34.799999999999997</v>
      </c>
      <c r="P196" s="4">
        <v>25.3</v>
      </c>
      <c r="Q196" s="4">
        <v>19.2</v>
      </c>
      <c r="R196" s="3">
        <v>17</v>
      </c>
      <c r="S196" s="4">
        <v>16.899999999999999</v>
      </c>
      <c r="T196" s="4">
        <v>18.399999999999999</v>
      </c>
      <c r="U196" s="4">
        <v>11.7</v>
      </c>
      <c r="V196" s="4">
        <v>21.5</v>
      </c>
      <c r="W196" s="4">
        <v>14.8</v>
      </c>
      <c r="X196" s="3">
        <v>15</v>
      </c>
      <c r="Y196" s="4">
        <v>7.3</v>
      </c>
      <c r="Z196" s="4">
        <v>19.600000000000001</v>
      </c>
      <c r="AA196" s="4">
        <v>13.7</v>
      </c>
      <c r="AB196" s="4">
        <v>26.6</v>
      </c>
      <c r="AC196" s="4">
        <v>21.7</v>
      </c>
      <c r="AD196" s="4">
        <v>9.4</v>
      </c>
      <c r="AE196" s="4">
        <v>4.2</v>
      </c>
      <c r="AF196" s="4">
        <v>35.4</v>
      </c>
      <c r="AG196" s="4">
        <v>12.7</v>
      </c>
      <c r="AH196" s="3">
        <v>22</v>
      </c>
      <c r="AI196" s="4">
        <v>2.2000000000000002</v>
      </c>
      <c r="AJ196" s="4">
        <v>8.4</v>
      </c>
      <c r="AK196" s="4">
        <v>26.7</v>
      </c>
      <c r="AL196" s="3">
        <v>31</v>
      </c>
      <c r="AM196" s="4">
        <v>27.2</v>
      </c>
      <c r="AN196" s="4">
        <v>22.9</v>
      </c>
      <c r="AO196" s="4">
        <v>21.2</v>
      </c>
      <c r="AP196" s="4">
        <v>9.8000000000000007</v>
      </c>
      <c r="AQ196" s="4">
        <v>16.2</v>
      </c>
      <c r="AR196" s="4">
        <v>34.700000000000003</v>
      </c>
      <c r="AS196" s="4">
        <v>6.9</v>
      </c>
      <c r="AT196" s="4">
        <v>14.4</v>
      </c>
      <c r="AU196" s="4">
        <v>8.5</v>
      </c>
      <c r="AV196" s="4">
        <v>17.5</v>
      </c>
      <c r="AW196" s="4">
        <v>29.8</v>
      </c>
      <c r="AX196" s="4">
        <v>28.8</v>
      </c>
      <c r="AY196" s="4">
        <v>11.5</v>
      </c>
      <c r="AZ196" s="4">
        <v>6.9</v>
      </c>
      <c r="BA196" s="3">
        <v>9</v>
      </c>
      <c r="BB196" s="4">
        <v>18.899999999999999</v>
      </c>
      <c r="BC196" s="4">
        <v>13.3</v>
      </c>
      <c r="BD196" s="4">
        <v>12.6</v>
      </c>
      <c r="BE196" s="4">
        <v>32.5</v>
      </c>
      <c r="BF196" s="4">
        <v>27.3</v>
      </c>
      <c r="BG196" s="4">
        <v>33.4</v>
      </c>
      <c r="BH196" s="3">
        <v>20</v>
      </c>
      <c r="BI196" s="4">
        <v>27.2</v>
      </c>
      <c r="BJ196" s="4">
        <v>11.9</v>
      </c>
      <c r="BK196" s="4">
        <v>24.2</v>
      </c>
      <c r="BL196" s="4">
        <v>26.2</v>
      </c>
      <c r="BM196" s="4">
        <v>29.2</v>
      </c>
      <c r="BN196" s="4">
        <v>31.2</v>
      </c>
      <c r="BO196" s="4">
        <v>32.1</v>
      </c>
      <c r="BP196" s="4">
        <v>31.2</v>
      </c>
      <c r="BQ196" s="3">
        <v>30</v>
      </c>
      <c r="BR196" s="4">
        <v>2.9</v>
      </c>
      <c r="BS196" s="4">
        <v>9.1999999999999993</v>
      </c>
      <c r="BT196" s="4">
        <v>36.5</v>
      </c>
      <c r="BU196" s="4">
        <v>8.3000000000000007</v>
      </c>
      <c r="BV196" s="4">
        <v>18.7</v>
      </c>
      <c r="BW196" s="4">
        <v>23.1</v>
      </c>
      <c r="BX196" s="4">
        <v>15.2</v>
      </c>
      <c r="BY196" s="4">
        <v>27.9</v>
      </c>
      <c r="BZ196" s="4">
        <v>16.3</v>
      </c>
      <c r="CA196" s="4">
        <v>18.2</v>
      </c>
      <c r="CB196" s="4">
        <v>12.6</v>
      </c>
      <c r="CC196" s="4">
        <v>19.399999999999999</v>
      </c>
      <c r="CD196" s="4">
        <v>15.3</v>
      </c>
      <c r="CE196" s="4">
        <v>22.8</v>
      </c>
      <c r="CF196" s="4">
        <v>3.8</v>
      </c>
      <c r="CG196" s="4">
        <v>28.3</v>
      </c>
      <c r="CH196" s="4">
        <v>14.6</v>
      </c>
      <c r="CI196" s="4">
        <v>20.7</v>
      </c>
      <c r="CJ196" s="4">
        <v>21.1</v>
      </c>
      <c r="CK196" s="3">
        <v>38</v>
      </c>
      <c r="CL196" s="4">
        <v>19.600000000000001</v>
      </c>
      <c r="CM196" s="4">
        <v>17.100000000000001</v>
      </c>
      <c r="CN196" s="4">
        <v>23.2</v>
      </c>
      <c r="CO196" s="4">
        <v>22.8</v>
      </c>
      <c r="CP196" s="4">
        <v>28.2</v>
      </c>
      <c r="CQ196" s="4">
        <v>4.7</v>
      </c>
      <c r="CR196" s="4">
        <v>15.2</v>
      </c>
      <c r="CS196" s="4">
        <v>7.4</v>
      </c>
    </row>
    <row r="197" spans="1:97" x14ac:dyDescent="0.35">
      <c r="A197" s="1">
        <v>196</v>
      </c>
      <c r="B197" s="4">
        <v>31.9</v>
      </c>
      <c r="C197" s="4">
        <v>33.799999999999997</v>
      </c>
      <c r="D197" s="4">
        <v>32.5</v>
      </c>
      <c r="E197" s="4">
        <v>28.7</v>
      </c>
      <c r="F197" s="4">
        <v>31.6</v>
      </c>
      <c r="G197" s="4">
        <v>31.7</v>
      </c>
      <c r="H197" s="4">
        <v>33.299999999999997</v>
      </c>
      <c r="I197" s="4">
        <v>35.799999999999997</v>
      </c>
      <c r="J197" s="4">
        <v>32.9</v>
      </c>
      <c r="K197" s="4">
        <v>36.299999999999997</v>
      </c>
      <c r="L197" s="4">
        <v>38.4</v>
      </c>
      <c r="M197" s="4">
        <v>43.6</v>
      </c>
      <c r="N197" s="4">
        <v>45.5</v>
      </c>
      <c r="O197" s="4">
        <v>46.1</v>
      </c>
      <c r="P197" s="4">
        <v>43.2</v>
      </c>
      <c r="Q197" s="4">
        <v>40.9</v>
      </c>
      <c r="R197" s="4">
        <v>33.5</v>
      </c>
      <c r="S197" s="4">
        <v>30.1</v>
      </c>
      <c r="T197" s="4">
        <v>36.299999999999997</v>
      </c>
      <c r="U197" s="4">
        <v>34.4</v>
      </c>
      <c r="V197" s="4">
        <v>37.299999999999997</v>
      </c>
      <c r="W197" s="4">
        <v>35.6</v>
      </c>
      <c r="X197" s="4">
        <v>29.5</v>
      </c>
      <c r="Y197" s="4">
        <v>30.9</v>
      </c>
      <c r="Z197" s="4">
        <v>37.5</v>
      </c>
      <c r="AA197" s="3">
        <v>27</v>
      </c>
      <c r="AB197" s="4">
        <v>42.8</v>
      </c>
      <c r="AC197" s="4">
        <v>40.1</v>
      </c>
      <c r="AD197" s="4">
        <v>31.2</v>
      </c>
      <c r="AE197" s="4">
        <v>25.1</v>
      </c>
      <c r="AF197" s="4">
        <v>51.5</v>
      </c>
      <c r="AG197" s="4">
        <v>36.799999999999997</v>
      </c>
      <c r="AH197" s="4">
        <v>48.5</v>
      </c>
      <c r="AI197" s="4">
        <v>29.9</v>
      </c>
      <c r="AJ197" s="4">
        <v>22.4</v>
      </c>
      <c r="AK197" s="4">
        <v>42.5</v>
      </c>
      <c r="AL197" s="4">
        <v>42.1</v>
      </c>
      <c r="AM197" s="4">
        <v>45.1</v>
      </c>
      <c r="AN197" s="3">
        <v>34</v>
      </c>
      <c r="AO197" s="4">
        <v>28.8</v>
      </c>
      <c r="AP197" s="4">
        <v>20.6</v>
      </c>
      <c r="AQ197" s="4">
        <v>27.3</v>
      </c>
      <c r="AR197" s="4">
        <v>52.3</v>
      </c>
      <c r="AS197" s="4">
        <v>34.6</v>
      </c>
      <c r="AT197" s="4">
        <v>27.6</v>
      </c>
      <c r="AU197" s="3">
        <v>35</v>
      </c>
      <c r="AV197" s="3">
        <v>44</v>
      </c>
      <c r="AW197" s="4">
        <v>47.4</v>
      </c>
      <c r="AX197" s="4">
        <v>46.7</v>
      </c>
      <c r="AY197" s="4">
        <v>35.6</v>
      </c>
      <c r="AZ197" s="4">
        <v>33.4</v>
      </c>
      <c r="BA197" s="4">
        <v>33.1</v>
      </c>
      <c r="BB197" s="3">
        <v>31</v>
      </c>
      <c r="BC197" s="4">
        <v>26.5</v>
      </c>
      <c r="BD197" s="4">
        <v>25.8</v>
      </c>
      <c r="BE197" s="3">
        <v>59</v>
      </c>
      <c r="BF197" s="4">
        <v>53.7</v>
      </c>
      <c r="BG197" s="4">
        <v>44.5</v>
      </c>
      <c r="BH197" s="4">
        <v>40.799999999999997</v>
      </c>
      <c r="BI197" s="4">
        <v>53.7</v>
      </c>
      <c r="BJ197" s="4">
        <v>22.9</v>
      </c>
      <c r="BK197" s="4">
        <v>35.299999999999997</v>
      </c>
      <c r="BL197" s="4">
        <v>40.6</v>
      </c>
      <c r="BM197" s="4">
        <v>40.299999999999997</v>
      </c>
      <c r="BN197" s="4">
        <v>42.3</v>
      </c>
      <c r="BO197" s="4">
        <v>43.2</v>
      </c>
      <c r="BP197" s="4">
        <v>42.3</v>
      </c>
      <c r="BQ197" s="4">
        <v>41.1</v>
      </c>
      <c r="BR197" s="4">
        <v>27.6</v>
      </c>
      <c r="BS197" s="4">
        <v>19.3</v>
      </c>
      <c r="BT197" s="4">
        <v>47.6</v>
      </c>
      <c r="BU197" s="4">
        <v>24.9</v>
      </c>
      <c r="BV197" s="4">
        <v>45.2</v>
      </c>
      <c r="BW197" s="4">
        <v>38.9</v>
      </c>
      <c r="BX197" s="4">
        <v>17.5</v>
      </c>
      <c r="BY197" s="4">
        <v>45.1</v>
      </c>
      <c r="BZ197" s="4">
        <v>23.3</v>
      </c>
      <c r="CA197" s="4">
        <v>30.3</v>
      </c>
      <c r="CB197" s="4">
        <v>25.8</v>
      </c>
      <c r="CC197" s="4">
        <v>14.8</v>
      </c>
      <c r="CD197" s="4">
        <v>16.7</v>
      </c>
      <c r="CE197" s="3">
        <v>23</v>
      </c>
      <c r="CF197" s="4">
        <v>31.8</v>
      </c>
      <c r="CG197" s="4">
        <v>39.4</v>
      </c>
      <c r="CH197" s="4">
        <v>38.700000000000003</v>
      </c>
      <c r="CI197" s="4">
        <v>37.299999999999997</v>
      </c>
      <c r="CJ197" s="4">
        <v>47.6</v>
      </c>
      <c r="CK197" s="4">
        <v>49.1</v>
      </c>
      <c r="CL197" s="4">
        <v>36.200000000000003</v>
      </c>
      <c r="CM197" s="4">
        <v>33.700000000000003</v>
      </c>
      <c r="CN197" s="4">
        <v>41.2</v>
      </c>
      <c r="CO197" s="4">
        <v>18.3</v>
      </c>
      <c r="CP197" s="4">
        <v>29.4</v>
      </c>
      <c r="CQ197" s="4">
        <v>29.5</v>
      </c>
      <c r="CR197" s="4">
        <v>28.5</v>
      </c>
      <c r="CS197" s="3">
        <v>25</v>
      </c>
    </row>
    <row r="198" spans="1:97" x14ac:dyDescent="0.35">
      <c r="A198" s="1">
        <v>197</v>
      </c>
      <c r="B198" s="4">
        <v>9.9</v>
      </c>
      <c r="C198" s="4">
        <v>8.6999999999999993</v>
      </c>
      <c r="D198" s="4">
        <v>11.5</v>
      </c>
      <c r="E198" s="4">
        <v>14.5</v>
      </c>
      <c r="F198" s="4">
        <v>11.3</v>
      </c>
      <c r="G198" s="4">
        <v>12.2</v>
      </c>
      <c r="H198" s="4">
        <v>10.199999999999999</v>
      </c>
      <c r="I198" s="4">
        <v>8.6</v>
      </c>
      <c r="J198" s="4">
        <v>8.8000000000000007</v>
      </c>
      <c r="K198" s="4">
        <v>6.4</v>
      </c>
      <c r="L198" s="4">
        <v>8.6999999999999993</v>
      </c>
      <c r="M198" s="4">
        <v>7.9</v>
      </c>
      <c r="N198" s="4">
        <v>22.6</v>
      </c>
      <c r="O198" s="4">
        <v>10.5</v>
      </c>
      <c r="P198" s="4">
        <v>4.7</v>
      </c>
      <c r="Q198" s="4">
        <v>11.5</v>
      </c>
      <c r="R198" s="4">
        <v>10.9</v>
      </c>
      <c r="S198" s="4">
        <v>12.3</v>
      </c>
      <c r="T198" s="4">
        <v>4.9000000000000004</v>
      </c>
      <c r="U198" s="4">
        <v>13.5</v>
      </c>
      <c r="V198" s="4">
        <v>8.6999999999999993</v>
      </c>
      <c r="W198" s="4">
        <v>11.8</v>
      </c>
      <c r="X198" s="4">
        <v>17.8</v>
      </c>
      <c r="Y198" s="4">
        <v>18.899999999999999</v>
      </c>
      <c r="Z198" s="4">
        <v>4.2</v>
      </c>
      <c r="AA198" s="4">
        <v>16.100000000000001</v>
      </c>
      <c r="AB198" s="4">
        <v>1.9</v>
      </c>
      <c r="AC198" s="4">
        <v>4.5999999999999996</v>
      </c>
      <c r="AD198" s="4">
        <v>13.6</v>
      </c>
      <c r="AE198" s="4">
        <v>24.2</v>
      </c>
      <c r="AF198" s="4">
        <v>20.8</v>
      </c>
      <c r="AG198" s="4">
        <v>13.7</v>
      </c>
      <c r="AH198" s="4">
        <v>19.7</v>
      </c>
      <c r="AI198" s="4">
        <v>24.2</v>
      </c>
      <c r="AJ198" s="4">
        <v>20.9</v>
      </c>
      <c r="AK198" s="4">
        <v>12.4</v>
      </c>
      <c r="AL198" s="4">
        <v>16.100000000000001</v>
      </c>
      <c r="AM198" s="4">
        <v>12.4</v>
      </c>
      <c r="AN198" s="4">
        <v>18.5</v>
      </c>
      <c r="AO198" s="3">
        <v>23</v>
      </c>
      <c r="AP198" s="4">
        <v>23.6</v>
      </c>
      <c r="AQ198" s="4">
        <v>22.4</v>
      </c>
      <c r="AR198" s="4">
        <v>11.7</v>
      </c>
      <c r="AS198" s="4">
        <v>19.399999999999999</v>
      </c>
      <c r="AT198" s="4">
        <v>14.3</v>
      </c>
      <c r="AU198" s="4">
        <v>20.8</v>
      </c>
      <c r="AV198" s="4">
        <v>17.600000000000001</v>
      </c>
      <c r="AW198" s="4">
        <v>11.7</v>
      </c>
      <c r="AX198" s="4">
        <v>7.2</v>
      </c>
      <c r="AY198" s="3">
        <v>16</v>
      </c>
      <c r="AZ198" s="4">
        <v>26.5</v>
      </c>
      <c r="BA198" s="4">
        <v>14.7</v>
      </c>
      <c r="BB198" s="4">
        <v>15.9</v>
      </c>
      <c r="BC198" s="4">
        <v>16.399999999999999</v>
      </c>
      <c r="BD198" s="4">
        <v>18.5</v>
      </c>
      <c r="BE198" s="4">
        <v>29.5</v>
      </c>
      <c r="BF198" s="4">
        <v>23.1</v>
      </c>
      <c r="BG198" s="4">
        <v>15.2</v>
      </c>
      <c r="BH198" s="4">
        <v>13.1</v>
      </c>
      <c r="BI198" s="4">
        <v>24.3</v>
      </c>
      <c r="BJ198" s="4">
        <v>20.6</v>
      </c>
      <c r="BK198" s="4">
        <v>21.5</v>
      </c>
      <c r="BL198" s="4">
        <v>26.3</v>
      </c>
      <c r="BM198" s="4">
        <v>23.5</v>
      </c>
      <c r="BN198" s="3">
        <v>18</v>
      </c>
      <c r="BO198" s="4">
        <v>24.5</v>
      </c>
      <c r="BP198" s="4">
        <v>26.2</v>
      </c>
      <c r="BQ198" s="4">
        <v>26.5</v>
      </c>
      <c r="BR198" s="4">
        <v>26.6</v>
      </c>
      <c r="BS198" s="4">
        <v>24.9</v>
      </c>
      <c r="BT198" s="4">
        <v>19.5</v>
      </c>
      <c r="BU198" s="4">
        <v>21.2</v>
      </c>
      <c r="BV198" s="4">
        <v>15.6</v>
      </c>
      <c r="BW198" s="4">
        <v>10.3</v>
      </c>
      <c r="BX198" s="4">
        <v>25.8</v>
      </c>
      <c r="BY198" s="4">
        <v>4.7</v>
      </c>
      <c r="BZ198" s="4">
        <v>22.6</v>
      </c>
      <c r="CA198" s="4">
        <v>16.899999999999999</v>
      </c>
      <c r="CB198" s="4">
        <v>17.5</v>
      </c>
      <c r="CC198" s="4">
        <v>30.4</v>
      </c>
      <c r="CD198" s="4">
        <v>28.3</v>
      </c>
      <c r="CE198" s="4">
        <v>28.9</v>
      </c>
      <c r="CF198" s="4">
        <v>25.1</v>
      </c>
      <c r="CG198" s="4">
        <v>18.2</v>
      </c>
      <c r="CH198" s="4">
        <v>11.1</v>
      </c>
      <c r="CI198" s="4">
        <v>13.9</v>
      </c>
      <c r="CJ198" s="4">
        <v>20.399999999999999</v>
      </c>
      <c r="CK198" s="4">
        <v>21.9</v>
      </c>
      <c r="CL198" s="4">
        <v>13.4</v>
      </c>
      <c r="CM198" s="4">
        <v>13.1</v>
      </c>
      <c r="CN198" s="4">
        <v>8.4</v>
      </c>
      <c r="CO198" s="4">
        <v>29.1</v>
      </c>
      <c r="CP198" s="4">
        <v>28.3</v>
      </c>
      <c r="CQ198" s="3">
        <v>22</v>
      </c>
      <c r="CR198" s="4">
        <v>13.2</v>
      </c>
      <c r="CS198" s="4">
        <v>26.5</v>
      </c>
    </row>
    <row r="199" spans="1:97" x14ac:dyDescent="0.35">
      <c r="A199" s="1">
        <v>198</v>
      </c>
      <c r="B199" s="4">
        <v>5.2</v>
      </c>
      <c r="C199" s="4">
        <v>3.9</v>
      </c>
      <c r="D199" s="4">
        <v>6.8</v>
      </c>
      <c r="E199" s="4">
        <v>9.8000000000000007</v>
      </c>
      <c r="F199" s="4">
        <v>6.6</v>
      </c>
      <c r="G199" s="4">
        <v>7.5</v>
      </c>
      <c r="H199" s="4">
        <v>9.3000000000000007</v>
      </c>
      <c r="I199" s="4">
        <v>5.9</v>
      </c>
      <c r="J199" s="3">
        <v>4</v>
      </c>
      <c r="K199" s="4">
        <v>2.9</v>
      </c>
      <c r="L199" s="4">
        <v>7.9</v>
      </c>
      <c r="M199" s="4">
        <v>7.3</v>
      </c>
      <c r="N199" s="3">
        <v>23</v>
      </c>
      <c r="O199" s="4">
        <v>9.8000000000000007</v>
      </c>
      <c r="P199" s="4">
        <v>11.3</v>
      </c>
      <c r="Q199" s="4">
        <v>10.7</v>
      </c>
      <c r="R199" s="4">
        <v>11.2</v>
      </c>
      <c r="S199" s="4">
        <v>7.7</v>
      </c>
      <c r="T199" s="4">
        <v>0.9</v>
      </c>
      <c r="U199" s="4">
        <v>8.8000000000000007</v>
      </c>
      <c r="V199" s="4">
        <v>9.1</v>
      </c>
      <c r="W199" s="4">
        <v>8.1</v>
      </c>
      <c r="X199" s="4">
        <v>14.5</v>
      </c>
      <c r="Y199" s="4">
        <v>12.6</v>
      </c>
      <c r="Z199" s="4">
        <v>3.3</v>
      </c>
      <c r="AA199" s="3">
        <v>12</v>
      </c>
      <c r="AB199" s="4">
        <v>5.6</v>
      </c>
      <c r="AC199" s="4">
        <v>3.8</v>
      </c>
      <c r="AD199" s="3">
        <v>9</v>
      </c>
      <c r="AE199" s="4">
        <v>19.600000000000001</v>
      </c>
      <c r="AF199" s="4">
        <v>21.5</v>
      </c>
      <c r="AG199" s="4">
        <v>12.9</v>
      </c>
      <c r="AH199" s="4">
        <v>18.899999999999999</v>
      </c>
      <c r="AI199" s="4">
        <v>17.899999999999999</v>
      </c>
      <c r="AJ199" s="4">
        <v>16.2</v>
      </c>
      <c r="AK199" s="4">
        <v>14.3</v>
      </c>
      <c r="AL199" s="4">
        <v>16.5</v>
      </c>
      <c r="AM199" s="4">
        <v>13.3</v>
      </c>
      <c r="AN199" s="4">
        <v>18.2</v>
      </c>
      <c r="AO199" s="4">
        <v>24.1</v>
      </c>
      <c r="AP199" s="4">
        <v>20.3</v>
      </c>
      <c r="AQ199" s="4">
        <v>19.100000000000001</v>
      </c>
      <c r="AR199" s="3">
        <v>16</v>
      </c>
      <c r="AS199" s="4">
        <v>14.7</v>
      </c>
      <c r="AT199" s="4">
        <v>9.6999999999999993</v>
      </c>
      <c r="AU199" s="4">
        <v>16.100000000000001</v>
      </c>
      <c r="AV199" s="4">
        <v>16.7</v>
      </c>
      <c r="AW199" s="4">
        <v>11.2</v>
      </c>
      <c r="AX199" s="4">
        <v>14.8</v>
      </c>
      <c r="AY199" s="4">
        <v>11.4</v>
      </c>
      <c r="AZ199" s="4">
        <v>21.8</v>
      </c>
      <c r="BA199" s="4">
        <v>10.1</v>
      </c>
      <c r="BB199" s="4">
        <v>12.6</v>
      </c>
      <c r="BC199" s="3">
        <v>13</v>
      </c>
      <c r="BD199" s="4">
        <v>15.2</v>
      </c>
      <c r="BE199" s="4">
        <v>28.7</v>
      </c>
      <c r="BF199" s="4">
        <v>22.4</v>
      </c>
      <c r="BG199" s="4">
        <v>15.9</v>
      </c>
      <c r="BH199" s="4">
        <v>12.3</v>
      </c>
      <c r="BI199" s="4">
        <v>23.5</v>
      </c>
      <c r="BJ199" s="3">
        <v>16</v>
      </c>
      <c r="BK199" s="4">
        <v>21.2</v>
      </c>
      <c r="BL199" s="3">
        <v>26</v>
      </c>
      <c r="BM199" s="4">
        <v>23.9</v>
      </c>
      <c r="BN199" s="4">
        <v>18.399999999999999</v>
      </c>
      <c r="BO199" s="4">
        <v>24.9</v>
      </c>
      <c r="BP199" s="4">
        <v>26.6</v>
      </c>
      <c r="BQ199" s="4">
        <v>26.9</v>
      </c>
      <c r="BR199" s="3">
        <v>22</v>
      </c>
      <c r="BS199" s="4">
        <v>20.2</v>
      </c>
      <c r="BT199" s="4">
        <v>20.2</v>
      </c>
      <c r="BU199" s="4">
        <v>16.600000000000001</v>
      </c>
      <c r="BV199" s="4">
        <v>14.8</v>
      </c>
      <c r="BW199" s="4">
        <v>10.7</v>
      </c>
      <c r="BX199" s="4">
        <v>22.5</v>
      </c>
      <c r="BY199" s="4">
        <v>8.4</v>
      </c>
      <c r="BZ199" s="4">
        <v>19.3</v>
      </c>
      <c r="CA199" s="4">
        <v>16.2</v>
      </c>
      <c r="CB199" s="4">
        <v>12.9</v>
      </c>
      <c r="CC199" s="4">
        <v>27.7</v>
      </c>
      <c r="CD199" s="4">
        <v>23.6</v>
      </c>
      <c r="CE199" s="4">
        <v>25.6</v>
      </c>
      <c r="CF199" s="4">
        <v>18.899999999999999</v>
      </c>
      <c r="CG199" s="4">
        <v>18.600000000000001</v>
      </c>
      <c r="CH199" s="4">
        <v>10.3</v>
      </c>
      <c r="CI199" s="4">
        <v>14.3</v>
      </c>
      <c r="CJ199" s="4">
        <v>19.600000000000001</v>
      </c>
      <c r="CK199" s="4">
        <v>22.3</v>
      </c>
      <c r="CL199" s="4">
        <v>13.8</v>
      </c>
      <c r="CM199" s="4">
        <v>15.4</v>
      </c>
      <c r="CN199" s="4">
        <v>9.3000000000000007</v>
      </c>
      <c r="CO199" s="4">
        <v>25.8</v>
      </c>
      <c r="CP199" s="3">
        <v>28</v>
      </c>
      <c r="CQ199" s="4">
        <v>15.8</v>
      </c>
      <c r="CR199" s="4">
        <v>8.6</v>
      </c>
      <c r="CS199" s="4">
        <v>21.9</v>
      </c>
    </row>
    <row r="200" spans="1:97" x14ac:dyDescent="0.35">
      <c r="A200" s="1">
        <v>199</v>
      </c>
      <c r="B200" s="4">
        <v>7.2</v>
      </c>
      <c r="C200" s="3">
        <v>6</v>
      </c>
      <c r="D200" s="4">
        <v>8.8000000000000007</v>
      </c>
      <c r="E200" s="4">
        <v>11.8</v>
      </c>
      <c r="F200" s="4">
        <v>8.6</v>
      </c>
      <c r="G200" s="4">
        <v>9.5</v>
      </c>
      <c r="H200" s="4">
        <v>7.6</v>
      </c>
      <c r="I200" s="3">
        <v>6</v>
      </c>
      <c r="J200" s="4">
        <v>6.1</v>
      </c>
      <c r="K200" s="4">
        <v>4.5999999999999996</v>
      </c>
      <c r="L200" s="4">
        <v>10.199999999999999</v>
      </c>
      <c r="M200" s="4">
        <v>9.4</v>
      </c>
      <c r="N200" s="4">
        <v>19.899999999999999</v>
      </c>
      <c r="O200" s="3">
        <v>12</v>
      </c>
      <c r="P200" s="4">
        <v>5.5</v>
      </c>
      <c r="Q200" s="3">
        <v>13</v>
      </c>
      <c r="R200" s="4">
        <v>8.1999999999999993</v>
      </c>
      <c r="S200" s="4">
        <v>9.6999999999999993</v>
      </c>
      <c r="T200" s="4">
        <v>2.6</v>
      </c>
      <c r="U200" s="4">
        <v>10.8</v>
      </c>
      <c r="V200" s="3">
        <v>6</v>
      </c>
      <c r="W200" s="4">
        <v>10.1</v>
      </c>
      <c r="X200" s="4">
        <v>15.1</v>
      </c>
      <c r="Y200" s="4">
        <v>14.6</v>
      </c>
      <c r="Z200" s="4">
        <v>0.6</v>
      </c>
      <c r="AA200" s="4">
        <v>13.4</v>
      </c>
      <c r="AB200" s="4">
        <v>5.0999999999999996</v>
      </c>
      <c r="AC200" s="4">
        <v>6.2</v>
      </c>
      <c r="AD200" s="3">
        <v>11</v>
      </c>
      <c r="AE200" s="4">
        <v>21.5</v>
      </c>
      <c r="AF200" s="4">
        <v>18.100000000000001</v>
      </c>
      <c r="AG200" s="4">
        <v>15.3</v>
      </c>
      <c r="AH200" s="4">
        <v>21.3</v>
      </c>
      <c r="AI200" s="4">
        <v>19.899999999999999</v>
      </c>
      <c r="AJ200" s="4">
        <v>18.2</v>
      </c>
      <c r="AK200" s="4">
        <v>9.6999999999999993</v>
      </c>
      <c r="AL200" s="4">
        <v>13.5</v>
      </c>
      <c r="AM200" s="4">
        <v>9.6999999999999993</v>
      </c>
      <c r="AN200" s="4">
        <v>15.8</v>
      </c>
      <c r="AO200" s="4">
        <v>20.3</v>
      </c>
      <c r="AP200" s="3">
        <v>21</v>
      </c>
      <c r="AQ200" s="4">
        <v>19.8</v>
      </c>
      <c r="AR200" s="4">
        <v>21.6</v>
      </c>
      <c r="AS200" s="4">
        <v>16.7</v>
      </c>
      <c r="AT200" s="4">
        <v>11.6</v>
      </c>
      <c r="AU200" s="4">
        <v>18.100000000000001</v>
      </c>
      <c r="AV200" s="4">
        <v>19.100000000000001</v>
      </c>
      <c r="AW200" s="4">
        <v>13.2</v>
      </c>
      <c r="AX200" s="4">
        <v>11.2</v>
      </c>
      <c r="AY200" s="4">
        <v>13.4</v>
      </c>
      <c r="AZ200" s="4">
        <v>23.8</v>
      </c>
      <c r="BA200" s="4">
        <v>12.1</v>
      </c>
      <c r="BB200" s="4">
        <v>13.2</v>
      </c>
      <c r="BC200" s="4">
        <v>13.7</v>
      </c>
      <c r="BD200" s="4">
        <v>15.8</v>
      </c>
      <c r="BE200" s="4">
        <v>31.1</v>
      </c>
      <c r="BF200" s="4">
        <v>24.6</v>
      </c>
      <c r="BG200" s="4">
        <v>12.6</v>
      </c>
      <c r="BH200" s="4">
        <v>14.6</v>
      </c>
      <c r="BI200" s="4">
        <v>25.8</v>
      </c>
      <c r="BJ200" s="3">
        <v>18</v>
      </c>
      <c r="BK200" s="4">
        <v>18.8</v>
      </c>
      <c r="BL200" s="4">
        <v>23.6</v>
      </c>
      <c r="BM200" s="4">
        <v>20.9</v>
      </c>
      <c r="BN200" s="4">
        <v>15.3</v>
      </c>
      <c r="BO200" s="4">
        <v>21.8</v>
      </c>
      <c r="BP200" s="4">
        <v>23.5</v>
      </c>
      <c r="BQ200" s="4">
        <v>23.8</v>
      </c>
      <c r="BR200" s="3">
        <v>24</v>
      </c>
      <c r="BS200" s="4">
        <v>22.2</v>
      </c>
      <c r="BT200" s="4">
        <v>16.8</v>
      </c>
      <c r="BU200" s="4">
        <v>18.600000000000001</v>
      </c>
      <c r="BV200" s="4">
        <v>17.2</v>
      </c>
      <c r="BW200" s="4">
        <v>7.6</v>
      </c>
      <c r="BX200" s="4">
        <v>23.1</v>
      </c>
      <c r="BY200" s="4">
        <v>7.9</v>
      </c>
      <c r="BZ200" s="4">
        <v>19.899999999999999</v>
      </c>
      <c r="CA200" s="4">
        <v>14.2</v>
      </c>
      <c r="CB200" s="4">
        <v>14.8</v>
      </c>
      <c r="CC200" s="4">
        <v>27.8</v>
      </c>
      <c r="CD200" s="4">
        <v>25.6</v>
      </c>
      <c r="CE200" s="4">
        <v>26.2</v>
      </c>
      <c r="CF200" s="4">
        <v>20.9</v>
      </c>
      <c r="CG200" s="4">
        <v>15.5</v>
      </c>
      <c r="CH200" s="4">
        <v>12.7</v>
      </c>
      <c r="CI200" s="4">
        <v>11.2</v>
      </c>
      <c r="CJ200" s="4">
        <v>21.9</v>
      </c>
      <c r="CK200" s="4">
        <v>19.3</v>
      </c>
      <c r="CL200" s="4">
        <v>10.7</v>
      </c>
      <c r="CM200" s="4">
        <v>10.4</v>
      </c>
      <c r="CN200" s="4">
        <v>5.7</v>
      </c>
      <c r="CO200" s="4">
        <v>26.4</v>
      </c>
      <c r="CP200" s="4">
        <v>25.6</v>
      </c>
      <c r="CQ200" s="4">
        <v>17.8</v>
      </c>
      <c r="CR200" s="4">
        <v>10.6</v>
      </c>
      <c r="CS200" s="4">
        <v>23.9</v>
      </c>
    </row>
    <row r="201" spans="1:97" x14ac:dyDescent="0.35">
      <c r="A201" s="1">
        <v>200</v>
      </c>
      <c r="B201" s="4">
        <v>10.3</v>
      </c>
      <c r="C201" s="4">
        <v>9.1</v>
      </c>
      <c r="D201" s="4">
        <v>11.9</v>
      </c>
      <c r="E201" s="4">
        <v>14.9</v>
      </c>
      <c r="F201" s="4">
        <v>11.7</v>
      </c>
      <c r="G201" s="4">
        <v>12.6</v>
      </c>
      <c r="H201" s="4">
        <v>10.6</v>
      </c>
      <c r="I201" s="3">
        <v>9</v>
      </c>
      <c r="J201" s="4">
        <v>9.1999999999999993</v>
      </c>
      <c r="K201" s="4">
        <v>11.3</v>
      </c>
      <c r="L201" s="4">
        <v>11.8</v>
      </c>
      <c r="M201" s="3">
        <v>11</v>
      </c>
      <c r="N201" s="4">
        <v>22.8</v>
      </c>
      <c r="O201" s="4">
        <v>13.6</v>
      </c>
      <c r="P201" s="4">
        <v>1.5</v>
      </c>
      <c r="Q201" s="4">
        <v>14.6</v>
      </c>
      <c r="R201" s="4">
        <v>11.2</v>
      </c>
      <c r="S201" s="4">
        <v>12.8</v>
      </c>
      <c r="T201" s="4">
        <v>9.3000000000000007</v>
      </c>
      <c r="U201" s="4">
        <v>13.9</v>
      </c>
      <c r="V201" s="4">
        <v>5.4</v>
      </c>
      <c r="W201" s="4">
        <v>13.2</v>
      </c>
      <c r="X201" s="4">
        <v>18.100000000000001</v>
      </c>
      <c r="Y201" s="4">
        <v>17.7</v>
      </c>
      <c r="Z201" s="4">
        <v>4.5</v>
      </c>
      <c r="AA201" s="4">
        <v>16.5</v>
      </c>
      <c r="AB201" s="4">
        <v>2.8</v>
      </c>
      <c r="AC201" s="4">
        <v>7.8</v>
      </c>
      <c r="AD201" s="4">
        <v>14.1</v>
      </c>
      <c r="AE201" s="4">
        <v>24.6</v>
      </c>
      <c r="AF201" s="4">
        <v>13.8</v>
      </c>
      <c r="AG201" s="4">
        <v>16.899999999999999</v>
      </c>
      <c r="AH201" s="4">
        <v>22.9</v>
      </c>
      <c r="AI201" s="3">
        <v>23</v>
      </c>
      <c r="AJ201" s="4">
        <v>21.3</v>
      </c>
      <c r="AK201" s="4">
        <v>8.4</v>
      </c>
      <c r="AL201" s="4">
        <v>16.5</v>
      </c>
      <c r="AM201" s="4">
        <v>6.9</v>
      </c>
      <c r="AN201" s="4">
        <v>18.899999999999999</v>
      </c>
      <c r="AO201" s="4">
        <v>23.3</v>
      </c>
      <c r="AP201" s="3">
        <v>24</v>
      </c>
      <c r="AQ201" s="4">
        <v>22.8</v>
      </c>
      <c r="AR201" s="4">
        <v>10.9</v>
      </c>
      <c r="AS201" s="4">
        <v>19.8</v>
      </c>
      <c r="AT201" s="4">
        <v>14.7</v>
      </c>
      <c r="AU201" s="4">
        <v>21.2</v>
      </c>
      <c r="AV201" s="4">
        <v>20.7</v>
      </c>
      <c r="AW201" s="4">
        <v>10.5</v>
      </c>
      <c r="AX201" s="4">
        <v>5.9</v>
      </c>
      <c r="AY201" s="4">
        <v>16.5</v>
      </c>
      <c r="AZ201" s="4">
        <v>26.9</v>
      </c>
      <c r="BA201" s="4">
        <v>15.2</v>
      </c>
      <c r="BB201" s="4">
        <v>16.2</v>
      </c>
      <c r="BC201" s="4">
        <v>16.8</v>
      </c>
      <c r="BD201" s="4">
        <v>18.899999999999999</v>
      </c>
      <c r="BE201" s="4">
        <v>32.700000000000003</v>
      </c>
      <c r="BF201" s="4">
        <v>26.2</v>
      </c>
      <c r="BG201" s="4">
        <v>14.7</v>
      </c>
      <c r="BH201" s="4">
        <v>16.2</v>
      </c>
      <c r="BI201" s="4">
        <v>27.4</v>
      </c>
      <c r="BJ201" s="4">
        <v>21.1</v>
      </c>
      <c r="BK201" s="4">
        <v>21.9</v>
      </c>
      <c r="BL201" s="4">
        <v>26.7</v>
      </c>
      <c r="BM201" s="4">
        <v>23.1</v>
      </c>
      <c r="BN201" s="4">
        <v>17.899999999999999</v>
      </c>
      <c r="BO201" s="3">
        <v>24</v>
      </c>
      <c r="BP201" s="4">
        <v>25.8</v>
      </c>
      <c r="BQ201" s="4">
        <v>26.1</v>
      </c>
      <c r="BR201" s="4">
        <v>27.1</v>
      </c>
      <c r="BS201" s="4">
        <v>25.3</v>
      </c>
      <c r="BT201" s="4">
        <v>15.5</v>
      </c>
      <c r="BU201" s="4">
        <v>21.7</v>
      </c>
      <c r="BV201" s="4">
        <v>18.8</v>
      </c>
      <c r="BW201" s="4">
        <v>5.9</v>
      </c>
      <c r="BX201" s="4">
        <v>26.2</v>
      </c>
      <c r="BY201" s="4">
        <v>3.6</v>
      </c>
      <c r="BZ201" s="3">
        <v>23</v>
      </c>
      <c r="CA201" s="4">
        <v>17.3</v>
      </c>
      <c r="CB201" s="4">
        <v>17.899999999999999</v>
      </c>
      <c r="CC201" s="4">
        <v>32.700000000000003</v>
      </c>
      <c r="CD201" s="4">
        <v>28.7</v>
      </c>
      <c r="CE201" s="4">
        <v>29.3</v>
      </c>
      <c r="CF201" s="3">
        <v>24</v>
      </c>
      <c r="CG201" s="4">
        <v>18.600000000000001</v>
      </c>
      <c r="CH201" s="4">
        <v>14.3</v>
      </c>
      <c r="CI201" s="4">
        <v>14.3</v>
      </c>
      <c r="CJ201" s="4">
        <v>23.5</v>
      </c>
      <c r="CK201" s="4">
        <v>21.5</v>
      </c>
      <c r="CL201" s="4">
        <v>8.8000000000000007</v>
      </c>
      <c r="CM201" s="4">
        <v>13.4</v>
      </c>
      <c r="CN201" s="4">
        <v>2.8</v>
      </c>
      <c r="CO201" s="4">
        <v>29.5</v>
      </c>
      <c r="CP201" s="4">
        <v>28.7</v>
      </c>
      <c r="CQ201" s="4">
        <v>20.8</v>
      </c>
      <c r="CR201" s="4">
        <v>13.7</v>
      </c>
      <c r="CS201" s="3">
        <v>27</v>
      </c>
    </row>
    <row r="202" spans="1:97" x14ac:dyDescent="0.35">
      <c r="A202" s="1">
        <v>201</v>
      </c>
      <c r="B202" s="4">
        <v>18.2</v>
      </c>
      <c r="C202" s="4">
        <v>20.100000000000001</v>
      </c>
      <c r="D202" s="4">
        <v>18.8</v>
      </c>
      <c r="E202" s="3">
        <v>15</v>
      </c>
      <c r="F202" s="4">
        <v>17.899999999999999</v>
      </c>
      <c r="G202" s="3">
        <v>18</v>
      </c>
      <c r="H202" s="4">
        <v>19.600000000000001</v>
      </c>
      <c r="I202" s="4">
        <v>22.1</v>
      </c>
      <c r="J202" s="4">
        <v>19.2</v>
      </c>
      <c r="K202" s="4">
        <v>22.7</v>
      </c>
      <c r="L202" s="4">
        <v>24.8</v>
      </c>
      <c r="M202" s="3">
        <v>30</v>
      </c>
      <c r="N202" s="4">
        <v>33.9</v>
      </c>
      <c r="O202" s="4">
        <v>32.5</v>
      </c>
      <c r="P202" s="4">
        <v>29.5</v>
      </c>
      <c r="Q202" s="4">
        <v>27.3</v>
      </c>
      <c r="R202" s="4">
        <v>19.899999999999999</v>
      </c>
      <c r="S202" s="4">
        <v>16.5</v>
      </c>
      <c r="T202" s="4">
        <v>22.7</v>
      </c>
      <c r="U202" s="4">
        <v>20.8</v>
      </c>
      <c r="V202" s="4">
        <v>23.7</v>
      </c>
      <c r="W202" s="3">
        <v>22</v>
      </c>
      <c r="X202" s="4">
        <v>14.5</v>
      </c>
      <c r="Y202" s="4">
        <v>17.2</v>
      </c>
      <c r="Z202" s="4">
        <v>23.9</v>
      </c>
      <c r="AA202" s="4">
        <v>13.3</v>
      </c>
      <c r="AB202" s="4">
        <v>29.1</v>
      </c>
      <c r="AC202" s="4">
        <v>26.5</v>
      </c>
      <c r="AD202" s="4">
        <v>17.5</v>
      </c>
      <c r="AE202" s="4">
        <v>4.8</v>
      </c>
      <c r="AF202" s="4">
        <v>38.700000000000003</v>
      </c>
      <c r="AG202" s="4">
        <v>23.1</v>
      </c>
      <c r="AH202" s="4">
        <v>28.2</v>
      </c>
      <c r="AI202" s="4">
        <v>8.4</v>
      </c>
      <c r="AJ202" s="3">
        <v>8</v>
      </c>
      <c r="AK202" s="4">
        <v>28.9</v>
      </c>
      <c r="AL202" s="4">
        <v>30.5</v>
      </c>
      <c r="AM202" s="4">
        <v>31.5</v>
      </c>
      <c r="AN202" s="4">
        <v>22.4</v>
      </c>
      <c r="AO202" s="4">
        <v>20.7</v>
      </c>
      <c r="AP202" s="4">
        <v>9.1999999999999993</v>
      </c>
      <c r="AQ202" s="4">
        <v>15.7</v>
      </c>
      <c r="AR202" s="4">
        <v>38.700000000000003</v>
      </c>
      <c r="AS202" s="4">
        <v>16.399999999999999</v>
      </c>
      <c r="AT202" s="3">
        <v>14</v>
      </c>
      <c r="AU202" s="4">
        <v>14.6</v>
      </c>
      <c r="AV202" s="4">
        <v>23.6</v>
      </c>
      <c r="AW202" s="4">
        <v>33.799999999999997</v>
      </c>
      <c r="AX202" s="3">
        <v>33</v>
      </c>
      <c r="AY202" s="4">
        <v>20.399999999999999</v>
      </c>
      <c r="AZ202" s="3">
        <v>13</v>
      </c>
      <c r="BA202" s="4">
        <v>19.399999999999999</v>
      </c>
      <c r="BB202" s="4">
        <v>18.399999999999999</v>
      </c>
      <c r="BC202" s="4">
        <v>12.9</v>
      </c>
      <c r="BD202" s="4">
        <v>12.2</v>
      </c>
      <c r="BE202" s="4">
        <v>38.6</v>
      </c>
      <c r="BF202" s="4">
        <v>33.4</v>
      </c>
      <c r="BG202" s="4">
        <v>32.9</v>
      </c>
      <c r="BH202" s="4">
        <v>26.1</v>
      </c>
      <c r="BI202" s="4">
        <v>33.4</v>
      </c>
      <c r="BJ202" s="4">
        <v>11.4</v>
      </c>
      <c r="BK202" s="4">
        <v>23.7</v>
      </c>
      <c r="BL202" s="4">
        <v>25.7</v>
      </c>
      <c r="BM202" s="4">
        <v>28.7</v>
      </c>
      <c r="BN202" s="4">
        <v>30.7</v>
      </c>
      <c r="BO202" s="4">
        <v>31.6</v>
      </c>
      <c r="BP202" s="4">
        <v>30.7</v>
      </c>
      <c r="BQ202" s="4">
        <v>29.5</v>
      </c>
      <c r="BR202" s="4">
        <v>7.1</v>
      </c>
      <c r="BS202" s="4">
        <v>4.0999999999999996</v>
      </c>
      <c r="BT202" s="3">
        <v>36</v>
      </c>
      <c r="BU202" s="4">
        <v>7.9</v>
      </c>
      <c r="BV202" s="4">
        <v>24.8</v>
      </c>
      <c r="BW202" s="4">
        <v>25.3</v>
      </c>
      <c r="BX202" s="4">
        <v>6.6</v>
      </c>
      <c r="BY202" s="4">
        <v>31.5</v>
      </c>
      <c r="BZ202" s="4">
        <v>8.8000000000000007</v>
      </c>
      <c r="CA202" s="4">
        <v>17.7</v>
      </c>
      <c r="CB202" s="4">
        <v>12.2</v>
      </c>
      <c r="CC202" s="4">
        <v>9.4</v>
      </c>
      <c r="CD202" s="4">
        <v>4.7</v>
      </c>
      <c r="CE202" s="4">
        <v>14.6</v>
      </c>
      <c r="CF202" s="4">
        <v>11.4</v>
      </c>
      <c r="CG202" s="4">
        <v>27.8</v>
      </c>
      <c r="CH202" s="3">
        <v>25</v>
      </c>
      <c r="CI202" s="4">
        <v>23.6</v>
      </c>
      <c r="CJ202" s="4">
        <v>27.3</v>
      </c>
      <c r="CK202" s="4">
        <v>37.5</v>
      </c>
      <c r="CL202" s="4">
        <v>22.5</v>
      </c>
      <c r="CM202" s="3">
        <v>20</v>
      </c>
      <c r="CN202" s="4">
        <v>27.5</v>
      </c>
      <c r="CO202" s="4">
        <v>14.8</v>
      </c>
      <c r="CP202" s="4">
        <v>27.7</v>
      </c>
      <c r="CQ202" s="4">
        <v>9.8000000000000007</v>
      </c>
      <c r="CR202" s="4">
        <v>14.8</v>
      </c>
      <c r="CS202" s="4">
        <v>2.8</v>
      </c>
    </row>
    <row r="203" spans="1:97" x14ac:dyDescent="0.35">
      <c r="A203" s="1">
        <v>202</v>
      </c>
      <c r="B203" s="4">
        <v>6.1</v>
      </c>
      <c r="C203" s="4">
        <v>3.3</v>
      </c>
      <c r="D203" s="4">
        <v>7.7</v>
      </c>
      <c r="E203" s="4">
        <v>10.6</v>
      </c>
      <c r="F203" s="4">
        <v>7.5</v>
      </c>
      <c r="G203" s="4">
        <v>8.4</v>
      </c>
      <c r="H203" s="4">
        <v>10.1</v>
      </c>
      <c r="I203" s="4">
        <v>6.8</v>
      </c>
      <c r="J203" s="4">
        <v>4.9000000000000004</v>
      </c>
      <c r="K203" s="4">
        <v>2.6</v>
      </c>
      <c r="L203" s="4">
        <v>5.4</v>
      </c>
      <c r="M203" s="4">
        <v>8.4</v>
      </c>
      <c r="N203" s="4">
        <v>23.8</v>
      </c>
      <c r="O203" s="4">
        <v>10.9</v>
      </c>
      <c r="P203" s="4">
        <v>12.1</v>
      </c>
      <c r="Q203" s="4">
        <v>9.1999999999999993</v>
      </c>
      <c r="R203" s="3">
        <v>12</v>
      </c>
      <c r="S203" s="4">
        <v>8.5</v>
      </c>
      <c r="T203" s="4">
        <v>1.3</v>
      </c>
      <c r="U203" s="4">
        <v>9.6</v>
      </c>
      <c r="V203" s="4">
        <v>9.9</v>
      </c>
      <c r="W203" s="4">
        <v>4.7</v>
      </c>
      <c r="X203" s="4">
        <v>15.3</v>
      </c>
      <c r="Y203" s="4">
        <v>13.4</v>
      </c>
      <c r="Z203" s="4">
        <v>3.5</v>
      </c>
      <c r="AA203" s="4">
        <v>12.8</v>
      </c>
      <c r="AB203" s="4">
        <v>6.8</v>
      </c>
      <c r="AC203" s="4">
        <v>4.9000000000000004</v>
      </c>
      <c r="AD203" s="4">
        <v>9.8000000000000007</v>
      </c>
      <c r="AE203" s="4">
        <v>20.399999999999999</v>
      </c>
      <c r="AF203" s="4">
        <v>22.3</v>
      </c>
      <c r="AG203" s="4">
        <v>11.4</v>
      </c>
      <c r="AH203" s="4">
        <v>17.399999999999999</v>
      </c>
      <c r="AI203" s="4">
        <v>18.8</v>
      </c>
      <c r="AJ203" s="3">
        <v>17</v>
      </c>
      <c r="AK203" s="4">
        <v>15.1</v>
      </c>
      <c r="AL203" s="4">
        <v>17.3</v>
      </c>
      <c r="AM203" s="4">
        <v>14.1</v>
      </c>
      <c r="AN203" s="3">
        <v>19</v>
      </c>
      <c r="AO203" s="4">
        <v>24.9</v>
      </c>
      <c r="AP203" s="4">
        <v>21.2</v>
      </c>
      <c r="AQ203" s="4">
        <v>19.899999999999999</v>
      </c>
      <c r="AR203" s="4">
        <v>17.100000000000001</v>
      </c>
      <c r="AS203" s="4">
        <v>15.6</v>
      </c>
      <c r="AT203" s="4">
        <v>10.5</v>
      </c>
      <c r="AU203" s="4">
        <v>16.899999999999999</v>
      </c>
      <c r="AV203" s="4">
        <v>15.2</v>
      </c>
      <c r="AW203" s="4">
        <v>12.2</v>
      </c>
      <c r="AX203" s="4">
        <v>15.7</v>
      </c>
      <c r="AY203" s="4">
        <v>12.2</v>
      </c>
      <c r="AZ203" s="4">
        <v>22.6</v>
      </c>
      <c r="BA203" s="4">
        <v>10.9</v>
      </c>
      <c r="BB203" s="4">
        <v>13.4</v>
      </c>
      <c r="BC203" s="4">
        <v>13.8</v>
      </c>
      <c r="BD203" s="3">
        <v>16</v>
      </c>
      <c r="BE203" s="4">
        <v>27.2</v>
      </c>
      <c r="BF203" s="4">
        <v>22.5</v>
      </c>
      <c r="BG203" s="4">
        <v>16.7</v>
      </c>
      <c r="BH203" s="4">
        <v>10.8</v>
      </c>
      <c r="BI203" s="3">
        <v>22</v>
      </c>
      <c r="BJ203" s="4">
        <v>16.8</v>
      </c>
      <c r="BK203" s="3">
        <v>22</v>
      </c>
      <c r="BL203" s="4">
        <v>26.8</v>
      </c>
      <c r="BM203" s="4">
        <v>24.7</v>
      </c>
      <c r="BN203" s="4">
        <v>19.2</v>
      </c>
      <c r="BO203" s="4">
        <v>25.7</v>
      </c>
      <c r="BP203" s="4">
        <v>27.4</v>
      </c>
      <c r="BQ203" s="4">
        <v>27.7</v>
      </c>
      <c r="BR203" s="4">
        <v>22.8</v>
      </c>
      <c r="BS203" s="4">
        <v>21.1</v>
      </c>
      <c r="BT203" s="3">
        <v>21</v>
      </c>
      <c r="BU203" s="4">
        <v>17.399999999999999</v>
      </c>
      <c r="BV203" s="4">
        <v>13.3</v>
      </c>
      <c r="BW203" s="4">
        <v>11.5</v>
      </c>
      <c r="BX203" s="4">
        <v>23.3</v>
      </c>
      <c r="BY203" s="4">
        <v>9.6</v>
      </c>
      <c r="BZ203" s="4">
        <v>20.100000000000001</v>
      </c>
      <c r="CA203" s="3">
        <v>17</v>
      </c>
      <c r="CB203" s="4">
        <v>13.7</v>
      </c>
      <c r="CC203" s="4">
        <v>28.5</v>
      </c>
      <c r="CD203" s="4">
        <v>24.4</v>
      </c>
      <c r="CE203" s="4">
        <v>26.4</v>
      </c>
      <c r="CF203" s="4">
        <v>19.7</v>
      </c>
      <c r="CG203" s="4">
        <v>19.399999999999999</v>
      </c>
      <c r="CH203" s="4">
        <v>8.8000000000000007</v>
      </c>
      <c r="CI203" s="4">
        <v>15.1</v>
      </c>
      <c r="CJ203" s="4">
        <v>18.100000000000001</v>
      </c>
      <c r="CK203" s="4">
        <v>23.1</v>
      </c>
      <c r="CL203" s="4">
        <v>14.6</v>
      </c>
      <c r="CM203" s="4">
        <v>16.2</v>
      </c>
      <c r="CN203" s="4">
        <v>10.1</v>
      </c>
      <c r="CO203" s="4">
        <v>26.6</v>
      </c>
      <c r="CP203" s="4">
        <v>28.8</v>
      </c>
      <c r="CQ203" s="4">
        <v>16.600000000000001</v>
      </c>
      <c r="CR203" s="4">
        <v>9.4</v>
      </c>
      <c r="CS203" s="4">
        <v>22.7</v>
      </c>
    </row>
    <row r="204" spans="1:97" x14ac:dyDescent="0.35">
      <c r="A204" s="1">
        <v>203</v>
      </c>
      <c r="B204" s="4">
        <v>9.4</v>
      </c>
      <c r="C204" s="4">
        <v>10.7</v>
      </c>
      <c r="D204" s="4">
        <v>12.5</v>
      </c>
      <c r="E204" s="4">
        <v>11.9</v>
      </c>
      <c r="F204" s="4">
        <v>10.8</v>
      </c>
      <c r="G204" s="4">
        <v>5.4</v>
      </c>
      <c r="H204" s="3">
        <v>4</v>
      </c>
      <c r="I204" s="4">
        <v>6.9</v>
      </c>
      <c r="J204" s="4">
        <v>10.8</v>
      </c>
      <c r="K204" s="4">
        <v>12.3</v>
      </c>
      <c r="L204" s="4">
        <v>18.100000000000001</v>
      </c>
      <c r="M204" s="4">
        <v>17.2</v>
      </c>
      <c r="N204" s="4">
        <v>14.1</v>
      </c>
      <c r="O204" s="4">
        <v>19.899999999999999</v>
      </c>
      <c r="P204" s="4">
        <v>9.3000000000000007</v>
      </c>
      <c r="Q204" s="4">
        <v>19.2</v>
      </c>
      <c r="R204" s="4">
        <v>1.7</v>
      </c>
      <c r="S204" s="4">
        <v>7.1</v>
      </c>
      <c r="T204" s="4">
        <v>11.5</v>
      </c>
      <c r="U204" s="4">
        <v>14.5</v>
      </c>
      <c r="V204" s="4">
        <v>3.6</v>
      </c>
      <c r="W204" s="4">
        <v>13.9</v>
      </c>
      <c r="X204" s="4">
        <v>10.3</v>
      </c>
      <c r="Y204" s="4">
        <v>14.4</v>
      </c>
      <c r="Z204" s="4">
        <v>9.1999999999999993</v>
      </c>
      <c r="AA204" s="4">
        <v>8.6</v>
      </c>
      <c r="AB204" s="3">
        <v>13</v>
      </c>
      <c r="AC204" s="3">
        <v>14</v>
      </c>
      <c r="AD204" s="4">
        <v>14.7</v>
      </c>
      <c r="AE204" s="4">
        <v>17.8</v>
      </c>
      <c r="AF204" s="4">
        <v>15.6</v>
      </c>
      <c r="AG204" s="3">
        <v>18</v>
      </c>
      <c r="AH204" s="3">
        <v>26</v>
      </c>
      <c r="AI204" s="4">
        <v>16.3</v>
      </c>
      <c r="AJ204" s="4">
        <v>14.5</v>
      </c>
      <c r="AK204" s="4">
        <v>5.5</v>
      </c>
      <c r="AL204" s="4">
        <v>7.7</v>
      </c>
      <c r="AM204" s="3">
        <v>15</v>
      </c>
      <c r="AN204" s="3">
        <v>8</v>
      </c>
      <c r="AO204" s="4">
        <v>12.5</v>
      </c>
      <c r="AP204" s="4">
        <v>16.2</v>
      </c>
      <c r="AQ204" s="4">
        <v>14.4</v>
      </c>
      <c r="AR204" s="4">
        <v>25.1</v>
      </c>
      <c r="AS204" s="4">
        <v>17.600000000000001</v>
      </c>
      <c r="AT204" s="4">
        <v>10.8</v>
      </c>
      <c r="AU204" s="4">
        <v>21.8</v>
      </c>
      <c r="AV204" s="3">
        <v>23</v>
      </c>
      <c r="AW204" s="4">
        <v>21.1</v>
      </c>
      <c r="AX204" s="4">
        <v>16.8</v>
      </c>
      <c r="AY204" s="4">
        <v>17.100000000000001</v>
      </c>
      <c r="AZ204" s="4">
        <v>20.100000000000001</v>
      </c>
      <c r="BA204" s="4">
        <v>16.600000000000001</v>
      </c>
      <c r="BB204" s="4">
        <v>6.8</v>
      </c>
      <c r="BC204" s="3">
        <v>9</v>
      </c>
      <c r="BD204" s="3">
        <v>11</v>
      </c>
      <c r="BE204" s="4">
        <v>35.799999999999997</v>
      </c>
      <c r="BF204" s="4">
        <v>31.1</v>
      </c>
      <c r="BG204" s="4">
        <v>8.8000000000000007</v>
      </c>
      <c r="BH204" s="4">
        <v>19.100000000000001</v>
      </c>
      <c r="BI204" s="4">
        <v>30.6</v>
      </c>
      <c r="BJ204" s="4">
        <v>12.7</v>
      </c>
      <c r="BK204" s="4">
        <v>10.4</v>
      </c>
      <c r="BL204" s="4">
        <v>15.8</v>
      </c>
      <c r="BM204" s="4">
        <v>15.1</v>
      </c>
      <c r="BN204" s="4">
        <v>9.5</v>
      </c>
      <c r="BO204" s="4">
        <v>16.100000000000001</v>
      </c>
      <c r="BP204" s="4">
        <v>17.8</v>
      </c>
      <c r="BQ204" s="4">
        <v>18.100000000000001</v>
      </c>
      <c r="BR204" s="4">
        <v>20.3</v>
      </c>
      <c r="BS204" s="4">
        <v>18.5</v>
      </c>
      <c r="BT204" s="4">
        <v>12.1</v>
      </c>
      <c r="BU204" s="4">
        <v>14.9</v>
      </c>
      <c r="BV204" s="4">
        <v>21.9</v>
      </c>
      <c r="BW204" s="4">
        <v>3.4</v>
      </c>
      <c r="BX204" s="4">
        <v>18.399999999999999</v>
      </c>
      <c r="BY204" s="4">
        <v>15.7</v>
      </c>
      <c r="BZ204" s="4">
        <v>15.2</v>
      </c>
      <c r="CA204" s="3">
        <v>8</v>
      </c>
      <c r="CB204" s="3">
        <v>12</v>
      </c>
      <c r="CC204" s="3">
        <v>23</v>
      </c>
      <c r="CD204" s="4">
        <v>21.9</v>
      </c>
      <c r="CE204" s="4">
        <v>18.399999999999999</v>
      </c>
      <c r="CF204" s="4">
        <v>17.5</v>
      </c>
      <c r="CG204" s="4">
        <v>7.4</v>
      </c>
      <c r="CH204" s="4">
        <v>17.2</v>
      </c>
      <c r="CI204" s="4">
        <v>3.9</v>
      </c>
      <c r="CJ204" s="4">
        <v>26.7</v>
      </c>
      <c r="CK204" s="4">
        <v>13.5</v>
      </c>
      <c r="CL204" s="4">
        <v>2.4</v>
      </c>
      <c r="CM204" s="3">
        <v>4</v>
      </c>
      <c r="CN204" s="4">
        <v>6.5</v>
      </c>
      <c r="CO204" s="4">
        <v>21.7</v>
      </c>
      <c r="CP204" s="4">
        <v>17.8</v>
      </c>
      <c r="CQ204" s="4">
        <v>14.3</v>
      </c>
      <c r="CR204" s="4">
        <v>11.7</v>
      </c>
      <c r="CS204" s="4">
        <v>20.2</v>
      </c>
    </row>
    <row r="205" spans="1:97" x14ac:dyDescent="0.35">
      <c r="A205" s="1">
        <v>204</v>
      </c>
      <c r="B205" s="4">
        <v>5.4</v>
      </c>
      <c r="C205" s="4">
        <v>5.2</v>
      </c>
      <c r="D205" s="4">
        <v>3.6</v>
      </c>
      <c r="E205" s="4">
        <v>9.5</v>
      </c>
      <c r="F205" s="4">
        <v>6.6</v>
      </c>
      <c r="G205" s="4">
        <v>10.4</v>
      </c>
      <c r="H205" s="4">
        <v>12.2</v>
      </c>
      <c r="I205" s="4">
        <v>8.8000000000000007</v>
      </c>
      <c r="J205" s="4">
        <v>5.4</v>
      </c>
      <c r="K205" s="4">
        <v>5.4</v>
      </c>
      <c r="L205" s="4">
        <v>4.8</v>
      </c>
      <c r="M205" s="4">
        <v>14.2</v>
      </c>
      <c r="N205" s="4">
        <v>25.9</v>
      </c>
      <c r="O205" s="4">
        <v>16.7</v>
      </c>
      <c r="P205" s="4">
        <v>15.6</v>
      </c>
      <c r="Q205" s="4">
        <v>7.4</v>
      </c>
      <c r="R205" s="4">
        <v>14.1</v>
      </c>
      <c r="S205" s="4">
        <v>8.6999999999999993</v>
      </c>
      <c r="T205" s="4">
        <v>5.8</v>
      </c>
      <c r="U205" s="4">
        <v>1.9</v>
      </c>
      <c r="V205" s="3">
        <v>12</v>
      </c>
      <c r="W205" s="4">
        <v>2.7</v>
      </c>
      <c r="X205" s="4">
        <v>17.399999999999999</v>
      </c>
      <c r="Y205" s="4">
        <v>7.2</v>
      </c>
      <c r="Z205" s="4">
        <v>9.9</v>
      </c>
      <c r="AA205" s="4">
        <v>11.9</v>
      </c>
      <c r="AB205" s="4">
        <v>14.7</v>
      </c>
      <c r="AC205" s="4">
        <v>9.9</v>
      </c>
      <c r="AD205" s="4">
        <v>4.8</v>
      </c>
      <c r="AE205" s="4">
        <v>20.9</v>
      </c>
      <c r="AF205" s="4">
        <v>25.7</v>
      </c>
      <c r="AG205" s="3">
        <v>2</v>
      </c>
      <c r="AH205" s="4">
        <v>13.6</v>
      </c>
      <c r="AI205" s="4">
        <v>12.5</v>
      </c>
      <c r="AJ205" s="3">
        <v>17</v>
      </c>
      <c r="AK205" s="4">
        <v>17.2</v>
      </c>
      <c r="AL205" s="4">
        <v>19.399999999999999</v>
      </c>
      <c r="AM205" s="4">
        <v>17.5</v>
      </c>
      <c r="AN205" s="4">
        <v>21.1</v>
      </c>
      <c r="AO205" s="3">
        <v>27</v>
      </c>
      <c r="AP205" s="4">
        <v>19.8</v>
      </c>
      <c r="AQ205" s="3">
        <v>22</v>
      </c>
      <c r="AR205" s="4">
        <v>22.9</v>
      </c>
      <c r="AS205" s="4">
        <v>9.1999999999999993</v>
      </c>
      <c r="AT205" s="4">
        <v>9.5</v>
      </c>
      <c r="AU205" s="4">
        <v>10.6</v>
      </c>
      <c r="AV205" s="4">
        <v>6.9</v>
      </c>
      <c r="AW205" s="3">
        <v>18</v>
      </c>
      <c r="AX205" s="4">
        <v>19.100000000000001</v>
      </c>
      <c r="AY205" s="4">
        <v>5.8</v>
      </c>
      <c r="AZ205" s="4">
        <v>16.3</v>
      </c>
      <c r="BA205" s="4">
        <v>5.8</v>
      </c>
      <c r="BB205" s="4">
        <v>15.5</v>
      </c>
      <c r="BC205" s="4">
        <v>14.3</v>
      </c>
      <c r="BD205" s="4">
        <v>15.5</v>
      </c>
      <c r="BE205" s="4">
        <v>23.4</v>
      </c>
      <c r="BF205" s="4">
        <v>18.7</v>
      </c>
      <c r="BG205" s="4">
        <v>20.100000000000001</v>
      </c>
      <c r="BH205" s="4">
        <v>6.7</v>
      </c>
      <c r="BI205" s="4">
        <v>18.2</v>
      </c>
      <c r="BJ205" s="4">
        <v>16.8</v>
      </c>
      <c r="BK205" s="4">
        <v>24.1</v>
      </c>
      <c r="BL205" s="4">
        <v>28.9</v>
      </c>
      <c r="BM205" s="4">
        <v>26.8</v>
      </c>
      <c r="BN205" s="4">
        <v>21.3</v>
      </c>
      <c r="BO205" s="4">
        <v>27.8</v>
      </c>
      <c r="BP205" s="4">
        <v>29.5</v>
      </c>
      <c r="BQ205" s="4">
        <v>29.8</v>
      </c>
      <c r="BR205" s="4">
        <v>15.1</v>
      </c>
      <c r="BS205" s="4">
        <v>21.1</v>
      </c>
      <c r="BT205" s="4">
        <v>24.4</v>
      </c>
      <c r="BU205" s="4">
        <v>17.399999999999999</v>
      </c>
      <c r="BV205" s="4">
        <v>9.5</v>
      </c>
      <c r="BW205" s="4">
        <v>13.6</v>
      </c>
      <c r="BX205" s="4">
        <v>24.3</v>
      </c>
      <c r="BY205" s="4">
        <v>16.100000000000001</v>
      </c>
      <c r="BZ205" s="4">
        <v>22.2</v>
      </c>
      <c r="CA205" s="4">
        <v>19.100000000000001</v>
      </c>
      <c r="CB205" s="4">
        <v>12.4</v>
      </c>
      <c r="CC205" s="4">
        <v>28.5</v>
      </c>
      <c r="CD205" s="4">
        <v>24.4</v>
      </c>
      <c r="CE205" s="4">
        <v>28.5</v>
      </c>
      <c r="CF205" s="4">
        <v>13.4</v>
      </c>
      <c r="CG205" s="4">
        <v>21.5</v>
      </c>
      <c r="CH205" s="4">
        <v>2.7</v>
      </c>
      <c r="CI205" s="4">
        <v>17.2</v>
      </c>
      <c r="CJ205" s="4">
        <v>14.3</v>
      </c>
      <c r="CK205" s="4">
        <v>25.2</v>
      </c>
      <c r="CL205" s="4">
        <v>16.7</v>
      </c>
      <c r="CM205" s="4">
        <v>16.3</v>
      </c>
      <c r="CN205" s="4">
        <v>13.6</v>
      </c>
      <c r="CO205" s="4">
        <v>28.7</v>
      </c>
      <c r="CP205" s="4">
        <v>30.9</v>
      </c>
      <c r="CQ205" s="4">
        <v>10.3</v>
      </c>
      <c r="CR205" s="4">
        <v>8.4</v>
      </c>
      <c r="CS205" s="4">
        <v>22.7</v>
      </c>
    </row>
    <row r="206" spans="1:97" x14ac:dyDescent="0.35">
      <c r="A206" s="1">
        <v>205</v>
      </c>
      <c r="B206" s="4">
        <v>11.7</v>
      </c>
      <c r="C206" s="4">
        <v>10.5</v>
      </c>
      <c r="D206" s="4">
        <v>13.3</v>
      </c>
      <c r="E206" s="4">
        <v>16.3</v>
      </c>
      <c r="F206" s="4">
        <v>13.1</v>
      </c>
      <c r="G206" s="3">
        <v>14</v>
      </c>
      <c r="H206" s="4">
        <v>12.2</v>
      </c>
      <c r="I206" s="4">
        <v>10.6</v>
      </c>
      <c r="J206" s="4">
        <v>10.7</v>
      </c>
      <c r="K206" s="4">
        <v>8.4</v>
      </c>
      <c r="L206" s="4">
        <v>10.7</v>
      </c>
      <c r="M206" s="4">
        <v>9.9</v>
      </c>
      <c r="N206" s="4">
        <v>24.2</v>
      </c>
      <c r="O206" s="4">
        <v>12.5</v>
      </c>
      <c r="P206" s="4">
        <v>2.7</v>
      </c>
      <c r="Q206" s="4">
        <v>13.5</v>
      </c>
      <c r="R206" s="4">
        <v>12.8</v>
      </c>
      <c r="S206" s="4">
        <v>14.2</v>
      </c>
      <c r="T206" s="4">
        <v>6.9</v>
      </c>
      <c r="U206" s="4">
        <v>15.3</v>
      </c>
      <c r="V206" s="4">
        <v>6.9</v>
      </c>
      <c r="W206" s="4">
        <v>13.8</v>
      </c>
      <c r="X206" s="4">
        <v>19.7</v>
      </c>
      <c r="Y206" s="4">
        <v>19.100000000000001</v>
      </c>
      <c r="Z206" s="4">
        <v>6.2</v>
      </c>
      <c r="AA206" s="3">
        <v>18</v>
      </c>
      <c r="AB206" s="4">
        <v>1.7</v>
      </c>
      <c r="AC206" s="4">
        <v>6.6</v>
      </c>
      <c r="AD206" s="4">
        <v>15.5</v>
      </c>
      <c r="AE206" s="4">
        <v>26.1</v>
      </c>
      <c r="AF206" s="4">
        <v>15.2</v>
      </c>
      <c r="AG206" s="4">
        <v>15.7</v>
      </c>
      <c r="AH206" s="4">
        <v>21.7</v>
      </c>
      <c r="AI206" s="4">
        <v>24.4</v>
      </c>
      <c r="AJ206" s="4">
        <v>22.7</v>
      </c>
      <c r="AK206" s="4">
        <v>9.8000000000000007</v>
      </c>
      <c r="AL206" s="4">
        <v>18.100000000000001</v>
      </c>
      <c r="AM206" s="4">
        <v>8.1999999999999993</v>
      </c>
      <c r="AN206" s="4">
        <v>20.5</v>
      </c>
      <c r="AO206" s="4">
        <v>24.9</v>
      </c>
      <c r="AP206" s="4">
        <v>25.6</v>
      </c>
      <c r="AQ206" s="4">
        <v>24.4</v>
      </c>
      <c r="AR206" s="3">
        <v>10</v>
      </c>
      <c r="AS206" s="4">
        <v>21.3</v>
      </c>
      <c r="AT206" s="4">
        <v>16.2</v>
      </c>
      <c r="AU206" s="4">
        <v>22.6</v>
      </c>
      <c r="AV206" s="4">
        <v>19.5</v>
      </c>
      <c r="AW206" s="4">
        <v>9.5</v>
      </c>
      <c r="AX206" s="4">
        <v>5.2</v>
      </c>
      <c r="AY206" s="4">
        <v>17.899999999999999</v>
      </c>
      <c r="AZ206" s="4">
        <v>28.3</v>
      </c>
      <c r="BA206" s="4">
        <v>16.600000000000001</v>
      </c>
      <c r="BB206" s="4">
        <v>17.8</v>
      </c>
      <c r="BC206" s="4">
        <v>18.399999999999999</v>
      </c>
      <c r="BD206" s="4">
        <v>20.5</v>
      </c>
      <c r="BE206" s="4">
        <v>31.5</v>
      </c>
      <c r="BF206" s="3">
        <v>25</v>
      </c>
      <c r="BG206" s="4">
        <v>16.100000000000001</v>
      </c>
      <c r="BH206" s="4">
        <v>15.1</v>
      </c>
      <c r="BI206" s="4">
        <v>26.3</v>
      </c>
      <c r="BJ206" s="4">
        <v>22.5</v>
      </c>
      <c r="BK206" s="4">
        <v>23.5</v>
      </c>
      <c r="BL206" s="4">
        <v>28.3</v>
      </c>
      <c r="BM206" s="4">
        <v>24.6</v>
      </c>
      <c r="BN206" s="4">
        <v>19.3</v>
      </c>
      <c r="BO206" s="4">
        <v>25.4</v>
      </c>
      <c r="BP206" s="4">
        <v>27.3</v>
      </c>
      <c r="BQ206" s="4">
        <v>27.6</v>
      </c>
      <c r="BR206" s="4">
        <v>28.5</v>
      </c>
      <c r="BS206" s="4">
        <v>26.8</v>
      </c>
      <c r="BT206" s="4">
        <v>16.899999999999999</v>
      </c>
      <c r="BU206" s="4">
        <v>23.1</v>
      </c>
      <c r="BV206" s="4">
        <v>17.600000000000001</v>
      </c>
      <c r="BW206" s="4">
        <v>7.3</v>
      </c>
      <c r="BX206" s="4">
        <v>27.8</v>
      </c>
      <c r="BY206" s="4">
        <v>2.7</v>
      </c>
      <c r="BZ206" s="4">
        <v>24.6</v>
      </c>
      <c r="CA206" s="4">
        <v>18.899999999999999</v>
      </c>
      <c r="CB206" s="4">
        <v>19.399999999999999</v>
      </c>
      <c r="CC206" s="4">
        <v>34.200000000000003</v>
      </c>
      <c r="CD206" s="4">
        <v>30.1</v>
      </c>
      <c r="CE206" s="4">
        <v>30.9</v>
      </c>
      <c r="CF206" s="4">
        <v>25.4</v>
      </c>
      <c r="CG206" s="4">
        <v>20.2</v>
      </c>
      <c r="CH206" s="4">
        <v>13.1</v>
      </c>
      <c r="CI206" s="4">
        <v>15.9</v>
      </c>
      <c r="CJ206" s="4">
        <v>22.4</v>
      </c>
      <c r="CK206" s="4">
        <v>22.9</v>
      </c>
      <c r="CL206" s="4">
        <v>10.199999999999999</v>
      </c>
      <c r="CM206" s="3">
        <v>15</v>
      </c>
      <c r="CN206" s="4">
        <v>4.2</v>
      </c>
      <c r="CO206" s="4">
        <v>31.1</v>
      </c>
      <c r="CP206" s="4">
        <v>30.3</v>
      </c>
      <c r="CQ206" s="4">
        <v>22.3</v>
      </c>
      <c r="CR206" s="4">
        <v>15.1</v>
      </c>
      <c r="CS206" s="4">
        <v>28.4</v>
      </c>
    </row>
    <row r="207" spans="1:97" x14ac:dyDescent="0.35">
      <c r="A207" s="1">
        <v>206</v>
      </c>
      <c r="B207" s="4">
        <v>23.3</v>
      </c>
      <c r="C207" s="4">
        <v>26.1</v>
      </c>
      <c r="D207" s="4">
        <v>19.399999999999999</v>
      </c>
      <c r="E207" s="4">
        <v>25.7</v>
      </c>
      <c r="F207" s="4">
        <v>23.1</v>
      </c>
      <c r="G207" s="4">
        <v>28.2</v>
      </c>
      <c r="H207" s="3">
        <v>30</v>
      </c>
      <c r="I207" s="4">
        <v>26.6</v>
      </c>
      <c r="J207" s="4">
        <v>23.2</v>
      </c>
      <c r="K207" s="4">
        <v>26.7</v>
      </c>
      <c r="L207" s="4">
        <v>24.5</v>
      </c>
      <c r="M207" s="4">
        <v>32.6</v>
      </c>
      <c r="N207" s="4">
        <v>43.7</v>
      </c>
      <c r="O207" s="4">
        <v>35.4</v>
      </c>
      <c r="P207" s="4">
        <v>33.5</v>
      </c>
      <c r="Q207" s="4">
        <v>25.8</v>
      </c>
      <c r="R207" s="4">
        <v>31.9</v>
      </c>
      <c r="S207" s="4">
        <v>25.4</v>
      </c>
      <c r="T207" s="4">
        <v>26.7</v>
      </c>
      <c r="U207" s="4">
        <v>18.3</v>
      </c>
      <c r="V207" s="4">
        <v>29.8</v>
      </c>
      <c r="W207" s="4">
        <v>21.5</v>
      </c>
      <c r="X207" s="4">
        <v>32.299999999999997</v>
      </c>
      <c r="Y207" s="4">
        <v>19.2</v>
      </c>
      <c r="Z207" s="4">
        <v>27.9</v>
      </c>
      <c r="AA207" s="4">
        <v>27.9</v>
      </c>
      <c r="AB207" s="4">
        <v>33.1</v>
      </c>
      <c r="AC207" s="4">
        <v>28.3</v>
      </c>
      <c r="AD207" s="4">
        <v>21.1</v>
      </c>
      <c r="AE207" s="4">
        <v>21.5</v>
      </c>
      <c r="AF207" s="4">
        <v>43.7</v>
      </c>
      <c r="AG207" s="4">
        <v>19.3</v>
      </c>
      <c r="AH207" s="4">
        <v>22.6</v>
      </c>
      <c r="AI207" s="4">
        <v>19.2</v>
      </c>
      <c r="AJ207" s="4">
        <v>25.7</v>
      </c>
      <c r="AK207" s="3">
        <v>35</v>
      </c>
      <c r="AL207" s="4">
        <v>37.200000000000003</v>
      </c>
      <c r="AM207" s="4">
        <v>35.5</v>
      </c>
      <c r="AN207" s="4">
        <v>36.200000000000003</v>
      </c>
      <c r="AO207" s="4">
        <v>38.5</v>
      </c>
      <c r="AP207" s="4">
        <v>27.1</v>
      </c>
      <c r="AQ207" s="4">
        <v>33.5</v>
      </c>
      <c r="AR207" s="4">
        <v>45.6</v>
      </c>
      <c r="AS207" s="4">
        <v>16.2</v>
      </c>
      <c r="AT207" s="4">
        <v>25.5</v>
      </c>
      <c r="AU207" s="4">
        <v>12.9</v>
      </c>
      <c r="AV207" s="4">
        <v>13.9</v>
      </c>
      <c r="AW207" s="4">
        <v>36.5</v>
      </c>
      <c r="AX207" s="4">
        <v>37.1</v>
      </c>
      <c r="AY207" s="3">
        <v>15</v>
      </c>
      <c r="AZ207" s="4">
        <v>14.4</v>
      </c>
      <c r="BA207" s="4">
        <v>17.8</v>
      </c>
      <c r="BB207" s="4">
        <v>30.4</v>
      </c>
      <c r="BC207" s="4">
        <v>26.3</v>
      </c>
      <c r="BD207" s="4">
        <v>27.6</v>
      </c>
      <c r="BE207" s="4">
        <v>23.6</v>
      </c>
      <c r="BF207" s="4">
        <v>20.5</v>
      </c>
      <c r="BG207" s="4">
        <v>38.1</v>
      </c>
      <c r="BH207" s="3">
        <v>16</v>
      </c>
      <c r="BI207" s="4">
        <v>27.8</v>
      </c>
      <c r="BJ207" s="4">
        <v>29.2</v>
      </c>
      <c r="BK207" s="4">
        <v>41.5</v>
      </c>
      <c r="BL207" s="4">
        <v>43.5</v>
      </c>
      <c r="BM207" s="4">
        <v>44.6</v>
      </c>
      <c r="BN207" s="4">
        <v>39.1</v>
      </c>
      <c r="BO207" s="4">
        <v>45.6</v>
      </c>
      <c r="BP207" s="4">
        <v>48.5</v>
      </c>
      <c r="BQ207" s="4">
        <v>47.3</v>
      </c>
      <c r="BR207" s="4">
        <v>21.3</v>
      </c>
      <c r="BS207" s="4">
        <v>26.5</v>
      </c>
      <c r="BT207" s="4">
        <v>42.4</v>
      </c>
      <c r="BU207" s="4">
        <v>25.6</v>
      </c>
      <c r="BV207" s="4">
        <v>19.3</v>
      </c>
      <c r="BW207" s="4">
        <v>31.4</v>
      </c>
      <c r="BX207" s="4">
        <v>32.5</v>
      </c>
      <c r="BY207" s="4">
        <v>34.5</v>
      </c>
      <c r="BZ207" s="4">
        <v>33.6</v>
      </c>
      <c r="CA207" s="4">
        <v>35.5</v>
      </c>
      <c r="CB207" s="4">
        <v>24.4</v>
      </c>
      <c r="CC207" s="4">
        <v>36.700000000000003</v>
      </c>
      <c r="CD207" s="4">
        <v>32.6</v>
      </c>
      <c r="CE207" s="4">
        <v>40.1</v>
      </c>
      <c r="CF207" s="4">
        <v>17.399999999999999</v>
      </c>
      <c r="CG207" s="4">
        <v>39.299999999999997</v>
      </c>
      <c r="CH207" s="4">
        <v>21.2</v>
      </c>
      <c r="CI207" s="3">
        <v>35</v>
      </c>
      <c r="CJ207" s="4">
        <v>13.5</v>
      </c>
      <c r="CK207" s="3">
        <v>43</v>
      </c>
      <c r="CL207" s="4">
        <v>34.5</v>
      </c>
      <c r="CM207" s="4">
        <v>31.9</v>
      </c>
      <c r="CN207" s="4">
        <v>31.5</v>
      </c>
      <c r="CO207" s="4">
        <v>40.1</v>
      </c>
      <c r="CP207" s="4">
        <v>45.5</v>
      </c>
      <c r="CQ207" s="4">
        <v>22.4</v>
      </c>
      <c r="CR207" s="4">
        <v>24.4</v>
      </c>
      <c r="CS207" s="4">
        <v>24.7</v>
      </c>
    </row>
    <row r="208" spans="1:97" x14ac:dyDescent="0.35">
      <c r="A208" s="1">
        <v>207</v>
      </c>
      <c r="B208" s="4">
        <v>34.1</v>
      </c>
      <c r="C208" s="4">
        <v>35.299999999999997</v>
      </c>
      <c r="D208" s="4">
        <v>37.200000000000003</v>
      </c>
      <c r="E208" s="4">
        <v>35.9</v>
      </c>
      <c r="F208" s="4">
        <v>35.5</v>
      </c>
      <c r="G208" s="4">
        <v>31.7</v>
      </c>
      <c r="H208" s="4">
        <v>30.9</v>
      </c>
      <c r="I208" s="4">
        <v>31.5</v>
      </c>
      <c r="J208" s="4">
        <v>35.5</v>
      </c>
      <c r="K208" s="4">
        <v>36.9</v>
      </c>
      <c r="L208" s="4">
        <v>42.6</v>
      </c>
      <c r="M208" s="4">
        <v>43.5</v>
      </c>
      <c r="N208" s="4">
        <v>14.4</v>
      </c>
      <c r="O208" s="4">
        <v>46.2</v>
      </c>
      <c r="P208" s="4">
        <v>33.6</v>
      </c>
      <c r="Q208" s="4">
        <v>43.8</v>
      </c>
      <c r="R208" s="3">
        <v>29</v>
      </c>
      <c r="S208" s="3">
        <v>34</v>
      </c>
      <c r="T208" s="4">
        <v>36.1</v>
      </c>
      <c r="U208" s="4">
        <v>39.1</v>
      </c>
      <c r="V208" s="4">
        <v>28.4</v>
      </c>
      <c r="W208" s="4">
        <v>38.6</v>
      </c>
      <c r="X208" s="4">
        <v>30.6</v>
      </c>
      <c r="Y208" s="4">
        <v>38.4</v>
      </c>
      <c r="Z208" s="4">
        <v>33.799999999999997</v>
      </c>
      <c r="AA208" s="4">
        <v>32.700000000000003</v>
      </c>
      <c r="AB208" s="4">
        <v>37.5</v>
      </c>
      <c r="AC208" s="4">
        <v>38.6</v>
      </c>
      <c r="AD208" s="4">
        <v>39.299999999999997</v>
      </c>
      <c r="AE208" s="4">
        <v>36.1</v>
      </c>
      <c r="AF208" s="4">
        <v>28.7</v>
      </c>
      <c r="AG208" s="4">
        <v>44.4</v>
      </c>
      <c r="AH208" s="4">
        <v>50.6</v>
      </c>
      <c r="AI208" s="4">
        <v>40.799999999999997</v>
      </c>
      <c r="AJ208" s="4">
        <v>33.799999999999997</v>
      </c>
      <c r="AK208" s="4">
        <v>24.3</v>
      </c>
      <c r="AL208" s="4">
        <v>18.899999999999999</v>
      </c>
      <c r="AM208" s="4">
        <v>27.6</v>
      </c>
      <c r="AN208" s="4">
        <v>21.4</v>
      </c>
      <c r="AO208" s="4">
        <v>23.1</v>
      </c>
      <c r="AP208" s="4">
        <v>30.7</v>
      </c>
      <c r="AQ208" s="4">
        <v>25.6</v>
      </c>
      <c r="AR208" s="4">
        <v>37.700000000000003</v>
      </c>
      <c r="AS208" s="4">
        <v>41.7</v>
      </c>
      <c r="AT208" s="4">
        <v>34.799999999999997</v>
      </c>
      <c r="AU208" s="4">
        <v>45.9</v>
      </c>
      <c r="AV208" s="4">
        <v>47.6</v>
      </c>
      <c r="AW208" s="4">
        <v>41.8</v>
      </c>
      <c r="AX208" s="4">
        <v>33.799999999999997</v>
      </c>
      <c r="AY208" s="4">
        <v>41.7</v>
      </c>
      <c r="AZ208" s="4">
        <v>44.3</v>
      </c>
      <c r="BA208" s="4">
        <v>40.700000000000003</v>
      </c>
      <c r="BB208" s="4">
        <v>28.4</v>
      </c>
      <c r="BC208" s="3">
        <v>33</v>
      </c>
      <c r="BD208" s="4">
        <v>33.200000000000003</v>
      </c>
      <c r="BE208" s="4">
        <v>60.4</v>
      </c>
      <c r="BF208" s="4">
        <v>57.8</v>
      </c>
      <c r="BG208" s="4">
        <v>21.2</v>
      </c>
      <c r="BH208" s="4">
        <v>43.7</v>
      </c>
      <c r="BI208" s="4">
        <v>55.2</v>
      </c>
      <c r="BJ208" s="4">
        <v>31.8</v>
      </c>
      <c r="BK208" s="4">
        <v>16.899999999999999</v>
      </c>
      <c r="BL208" s="4">
        <v>15.7</v>
      </c>
      <c r="BM208" s="4">
        <v>15.6</v>
      </c>
      <c r="BN208" s="4">
        <v>19.100000000000001</v>
      </c>
      <c r="BO208" s="4">
        <v>11.5</v>
      </c>
      <c r="BP208" s="4">
        <v>14.9</v>
      </c>
      <c r="BQ208" s="4">
        <v>9.6999999999999993</v>
      </c>
      <c r="BR208" s="4">
        <v>38.6</v>
      </c>
      <c r="BS208" s="4">
        <v>34.299999999999997</v>
      </c>
      <c r="BT208" s="4">
        <v>21.4</v>
      </c>
      <c r="BU208" s="4">
        <v>35.799999999999997</v>
      </c>
      <c r="BV208" s="4">
        <v>46.6</v>
      </c>
      <c r="BW208" s="4">
        <v>27.1</v>
      </c>
      <c r="BX208" s="4">
        <v>32.799999999999997</v>
      </c>
      <c r="BY208" s="4">
        <v>36.6</v>
      </c>
      <c r="BZ208" s="4">
        <v>29.6</v>
      </c>
      <c r="CA208" s="4">
        <v>26.5</v>
      </c>
      <c r="CB208" s="3">
        <v>36</v>
      </c>
      <c r="CC208" s="4">
        <v>37.4</v>
      </c>
      <c r="CD208" s="3">
        <v>38</v>
      </c>
      <c r="CE208" s="4">
        <v>29.6</v>
      </c>
      <c r="CF208" s="4">
        <v>42.7</v>
      </c>
      <c r="CG208" s="4">
        <v>16.2</v>
      </c>
      <c r="CH208" s="4">
        <v>41.8</v>
      </c>
      <c r="CI208" s="4">
        <v>20.399999999999999</v>
      </c>
      <c r="CJ208" s="4">
        <v>51.3</v>
      </c>
      <c r="CK208" s="4">
        <v>13.9</v>
      </c>
      <c r="CL208" s="4">
        <v>22.5</v>
      </c>
      <c r="CM208" s="4">
        <v>26.5</v>
      </c>
      <c r="CN208" s="4">
        <v>29.6</v>
      </c>
      <c r="CO208" s="4">
        <v>36.1</v>
      </c>
      <c r="CP208" s="4">
        <v>15.9</v>
      </c>
      <c r="CQ208" s="4">
        <v>38.299999999999997</v>
      </c>
      <c r="CR208" s="4">
        <v>35.700000000000003</v>
      </c>
      <c r="CS208" s="3">
        <v>36</v>
      </c>
    </row>
    <row r="209" spans="1:97" x14ac:dyDescent="0.35">
      <c r="A209" s="1">
        <v>208</v>
      </c>
      <c r="B209" s="4">
        <v>1.6</v>
      </c>
      <c r="C209" s="4">
        <v>1.9</v>
      </c>
      <c r="D209" s="4">
        <v>1.5</v>
      </c>
      <c r="E209" s="4">
        <v>5.8</v>
      </c>
      <c r="F209" s="4">
        <v>2.1</v>
      </c>
      <c r="G209" s="4">
        <v>7.6</v>
      </c>
      <c r="H209" s="4">
        <v>9.3000000000000007</v>
      </c>
      <c r="I209" s="3">
        <v>6</v>
      </c>
      <c r="J209" s="4">
        <v>1.6</v>
      </c>
      <c r="K209" s="4">
        <v>3.8</v>
      </c>
      <c r="L209" s="4">
        <v>6.8</v>
      </c>
      <c r="M209" s="4">
        <v>12.3</v>
      </c>
      <c r="N209" s="3">
        <v>23</v>
      </c>
      <c r="O209" s="4">
        <v>14.8</v>
      </c>
      <c r="P209" s="4">
        <v>11.9</v>
      </c>
      <c r="Q209" s="4">
        <v>9.3000000000000007</v>
      </c>
      <c r="R209" s="4">
        <v>12.1</v>
      </c>
      <c r="S209" s="4">
        <v>5.5</v>
      </c>
      <c r="T209" s="3">
        <v>5</v>
      </c>
      <c r="U209" s="4">
        <v>4.2</v>
      </c>
      <c r="V209" s="4">
        <v>9.1</v>
      </c>
      <c r="W209" s="3">
        <v>4</v>
      </c>
      <c r="X209" s="4">
        <v>14.5</v>
      </c>
      <c r="Y209" s="3">
        <v>8</v>
      </c>
      <c r="Z209" s="4">
        <v>6.3</v>
      </c>
      <c r="AA209" s="3">
        <v>8</v>
      </c>
      <c r="AB209" s="4">
        <v>11.5</v>
      </c>
      <c r="AC209" s="4">
        <v>8.8000000000000007</v>
      </c>
      <c r="AD209" s="4">
        <v>4.4000000000000004</v>
      </c>
      <c r="AE209" s="4">
        <v>15.6</v>
      </c>
      <c r="AF209" s="3">
        <v>22</v>
      </c>
      <c r="AG209" s="4">
        <v>7.7</v>
      </c>
      <c r="AH209" s="4">
        <v>16.100000000000001</v>
      </c>
      <c r="AI209" s="4">
        <v>13.4</v>
      </c>
      <c r="AJ209" s="4">
        <v>12.2</v>
      </c>
      <c r="AK209" s="4">
        <v>13.7</v>
      </c>
      <c r="AL209" s="4">
        <v>16.600000000000001</v>
      </c>
      <c r="AM209" s="4">
        <v>13.9</v>
      </c>
      <c r="AN209" s="4">
        <v>18.3</v>
      </c>
      <c r="AO209" s="4">
        <v>24.1</v>
      </c>
      <c r="AP209" s="3">
        <v>15</v>
      </c>
      <c r="AQ209" s="4">
        <v>19.2</v>
      </c>
      <c r="AR209" s="3">
        <v>21</v>
      </c>
      <c r="AS209" s="4">
        <v>10.199999999999999</v>
      </c>
      <c r="AT209" s="4">
        <v>5.7</v>
      </c>
      <c r="AU209" s="4">
        <v>11.5</v>
      </c>
      <c r="AV209" s="4">
        <v>12.8</v>
      </c>
      <c r="AW209" s="4">
        <v>16.2</v>
      </c>
      <c r="AX209" s="4">
        <v>15.4</v>
      </c>
      <c r="AY209" s="4">
        <v>6.8</v>
      </c>
      <c r="AZ209" s="4">
        <v>17.2</v>
      </c>
      <c r="BA209" s="4">
        <v>5.5</v>
      </c>
      <c r="BB209" s="4">
        <v>12.6</v>
      </c>
      <c r="BC209" s="4">
        <v>9.1999999999999993</v>
      </c>
      <c r="BD209" s="4">
        <v>10.5</v>
      </c>
      <c r="BE209" s="4">
        <v>25.9</v>
      </c>
      <c r="BF209" s="4">
        <v>21.2</v>
      </c>
      <c r="BG209" s="4">
        <v>16.5</v>
      </c>
      <c r="BH209" s="4">
        <v>9.1999999999999993</v>
      </c>
      <c r="BI209" s="4">
        <v>20.7</v>
      </c>
      <c r="BJ209" s="3">
        <v>12</v>
      </c>
      <c r="BK209" s="4">
        <v>21.2</v>
      </c>
      <c r="BL209" s="3">
        <v>26</v>
      </c>
      <c r="BM209" s="3">
        <v>24</v>
      </c>
      <c r="BN209" s="4">
        <v>18.399999999999999</v>
      </c>
      <c r="BO209" s="4">
        <v>24.9</v>
      </c>
      <c r="BP209" s="4">
        <v>26.7</v>
      </c>
      <c r="BQ209" s="4">
        <v>26.9</v>
      </c>
      <c r="BR209" s="3">
        <v>18</v>
      </c>
      <c r="BS209" s="4">
        <v>16.3</v>
      </c>
      <c r="BT209" s="4">
        <v>20.7</v>
      </c>
      <c r="BU209" s="4">
        <v>12.6</v>
      </c>
      <c r="BV209" s="3">
        <v>12</v>
      </c>
      <c r="BW209" s="4">
        <v>10.7</v>
      </c>
      <c r="BX209" s="4">
        <v>19.5</v>
      </c>
      <c r="BY209" s="4">
        <v>13.8</v>
      </c>
      <c r="BZ209" s="4">
        <v>19.3</v>
      </c>
      <c r="CA209" s="4">
        <v>16.3</v>
      </c>
      <c r="CB209" s="4">
        <v>8.9</v>
      </c>
      <c r="CC209" s="4">
        <v>23.7</v>
      </c>
      <c r="CD209" s="4">
        <v>19.600000000000001</v>
      </c>
      <c r="CE209" s="4">
        <v>25.6</v>
      </c>
      <c r="CF209" s="4">
        <v>14.3</v>
      </c>
      <c r="CG209" s="4">
        <v>18.7</v>
      </c>
      <c r="CH209" s="4">
        <v>7.3</v>
      </c>
      <c r="CI209" s="4">
        <v>14.4</v>
      </c>
      <c r="CJ209" s="4">
        <v>16.8</v>
      </c>
      <c r="CK209" s="4">
        <v>22.4</v>
      </c>
      <c r="CL209" s="4">
        <v>13.8</v>
      </c>
      <c r="CM209" s="4">
        <v>14.3</v>
      </c>
      <c r="CN209" s="4">
        <v>9.9</v>
      </c>
      <c r="CO209" s="4">
        <v>25.8</v>
      </c>
      <c r="CP209" s="4">
        <v>28.1</v>
      </c>
      <c r="CQ209" s="4">
        <v>11.2</v>
      </c>
      <c r="CR209" s="4">
        <v>4.5999999999999996</v>
      </c>
      <c r="CS209" s="4">
        <v>17.899999999999999</v>
      </c>
    </row>
    <row r="210" spans="1:97" x14ac:dyDescent="0.35">
      <c r="A210" s="1">
        <v>209</v>
      </c>
      <c r="B210" s="3">
        <v>8</v>
      </c>
      <c r="C210" s="4">
        <v>6.8</v>
      </c>
      <c r="D210" s="4">
        <v>9.6</v>
      </c>
      <c r="E210" s="4">
        <v>12.6</v>
      </c>
      <c r="F210" s="4">
        <v>9.4</v>
      </c>
      <c r="G210" s="4">
        <v>10.3</v>
      </c>
      <c r="H210" s="4">
        <v>8.4</v>
      </c>
      <c r="I210" s="4">
        <v>6.8</v>
      </c>
      <c r="J210" s="4">
        <v>6.9</v>
      </c>
      <c r="K210" s="3">
        <v>6</v>
      </c>
      <c r="L210" s="4">
        <v>10.6</v>
      </c>
      <c r="M210" s="4">
        <v>9.6999999999999993</v>
      </c>
      <c r="N210" s="4">
        <v>20.7</v>
      </c>
      <c r="O210" s="4">
        <v>12.3</v>
      </c>
      <c r="P210" s="4">
        <v>4.5999999999999996</v>
      </c>
      <c r="Q210" s="4">
        <v>13.3</v>
      </c>
      <c r="R210" s="3">
        <v>9</v>
      </c>
      <c r="S210" s="4">
        <v>10.5</v>
      </c>
      <c r="T210" s="3">
        <v>4</v>
      </c>
      <c r="U210" s="4">
        <v>11.6</v>
      </c>
      <c r="V210" s="4">
        <v>6.8</v>
      </c>
      <c r="W210" s="4">
        <v>10.9</v>
      </c>
      <c r="X210" s="4">
        <v>15.9</v>
      </c>
      <c r="Y210" s="4">
        <v>15.4</v>
      </c>
      <c r="Z210" s="4">
        <v>2.1</v>
      </c>
      <c r="AA210" s="4">
        <v>14.2</v>
      </c>
      <c r="AB210" s="4">
        <v>3.9</v>
      </c>
      <c r="AC210" s="4">
        <v>6.5</v>
      </c>
      <c r="AD210" s="4">
        <v>11.8</v>
      </c>
      <c r="AE210" s="4">
        <v>22.3</v>
      </c>
      <c r="AF210" s="4">
        <v>15.2</v>
      </c>
      <c r="AG210" s="4">
        <v>15.6</v>
      </c>
      <c r="AH210" s="4">
        <v>21.6</v>
      </c>
      <c r="AI210" s="4">
        <v>20.7</v>
      </c>
      <c r="AJ210" s="3">
        <v>19</v>
      </c>
      <c r="AK210" s="4">
        <v>10.5</v>
      </c>
      <c r="AL210" s="4">
        <v>14.3</v>
      </c>
      <c r="AM210" s="4">
        <v>8.6</v>
      </c>
      <c r="AN210" s="4">
        <v>16.600000000000001</v>
      </c>
      <c r="AO210" s="4">
        <v>21.1</v>
      </c>
      <c r="AP210" s="4">
        <v>21.8</v>
      </c>
      <c r="AQ210" s="4">
        <v>20.5</v>
      </c>
      <c r="AR210" s="4">
        <v>13.7</v>
      </c>
      <c r="AS210" s="4">
        <v>17.5</v>
      </c>
      <c r="AT210" s="4">
        <v>12.4</v>
      </c>
      <c r="AU210" s="4">
        <v>18.899999999999999</v>
      </c>
      <c r="AV210" s="4">
        <v>19.399999999999999</v>
      </c>
      <c r="AW210" s="4">
        <v>13.6</v>
      </c>
      <c r="AX210" s="3">
        <v>9</v>
      </c>
      <c r="AY210" s="4">
        <v>14.2</v>
      </c>
      <c r="AZ210" s="4">
        <v>24.6</v>
      </c>
      <c r="BA210" s="4">
        <v>12.9</v>
      </c>
      <c r="BB210" s="3">
        <v>14</v>
      </c>
      <c r="BC210" s="4">
        <v>14.5</v>
      </c>
      <c r="BD210" s="4">
        <v>16.600000000000001</v>
      </c>
      <c r="BE210" s="4">
        <v>31.4</v>
      </c>
      <c r="BF210" s="4">
        <v>24.9</v>
      </c>
      <c r="BG210" s="4">
        <v>13.3</v>
      </c>
      <c r="BH210" s="3">
        <v>15</v>
      </c>
      <c r="BI210" s="4">
        <v>26.1</v>
      </c>
      <c r="BJ210" s="4">
        <v>18.8</v>
      </c>
      <c r="BK210" s="4">
        <v>19.600000000000001</v>
      </c>
      <c r="BL210" s="4">
        <v>24.4</v>
      </c>
      <c r="BM210" s="4">
        <v>21.6</v>
      </c>
      <c r="BN210" s="4">
        <v>16.100000000000001</v>
      </c>
      <c r="BO210" s="4">
        <v>22.6</v>
      </c>
      <c r="BP210" s="4">
        <v>24.3</v>
      </c>
      <c r="BQ210" s="4">
        <v>24.6</v>
      </c>
      <c r="BR210" s="4">
        <v>24.8</v>
      </c>
      <c r="BS210" s="3">
        <v>23</v>
      </c>
      <c r="BT210" s="4">
        <v>17.600000000000001</v>
      </c>
      <c r="BU210" s="4">
        <v>19.399999999999999</v>
      </c>
      <c r="BV210" s="4">
        <v>17.5</v>
      </c>
      <c r="BW210" s="4">
        <v>8.4</v>
      </c>
      <c r="BX210" s="4">
        <v>23.9</v>
      </c>
      <c r="BY210" s="4">
        <v>6.7</v>
      </c>
      <c r="BZ210" s="4">
        <v>20.7</v>
      </c>
      <c r="CA210" s="3">
        <v>15</v>
      </c>
      <c r="CB210" s="4">
        <v>15.6</v>
      </c>
      <c r="CC210" s="4">
        <v>28.6</v>
      </c>
      <c r="CD210" s="4">
        <v>26.4</v>
      </c>
      <c r="CE210" s="3">
        <v>27</v>
      </c>
      <c r="CF210" s="4">
        <v>21.6</v>
      </c>
      <c r="CG210" s="4">
        <v>16.3</v>
      </c>
      <c r="CH210" s="3">
        <v>13</v>
      </c>
      <c r="CI210" s="3">
        <v>12</v>
      </c>
      <c r="CJ210" s="4">
        <v>22.3</v>
      </c>
      <c r="CK210" s="3">
        <v>20</v>
      </c>
      <c r="CL210" s="4">
        <v>11.5</v>
      </c>
      <c r="CM210" s="4">
        <v>11.2</v>
      </c>
      <c r="CN210" s="4">
        <v>3.9</v>
      </c>
      <c r="CO210" s="4">
        <v>27.2</v>
      </c>
      <c r="CP210" s="4">
        <v>26.4</v>
      </c>
      <c r="CQ210" s="4">
        <v>18.5</v>
      </c>
      <c r="CR210" s="4">
        <v>11.3</v>
      </c>
      <c r="CS210" s="4">
        <v>24.7</v>
      </c>
    </row>
    <row r="211" spans="1:97" x14ac:dyDescent="0.35">
      <c r="A211" s="1">
        <v>210</v>
      </c>
      <c r="B211" s="4">
        <v>27.8</v>
      </c>
      <c r="C211" s="3">
        <v>29</v>
      </c>
      <c r="D211" s="4">
        <v>30.9</v>
      </c>
      <c r="E211" s="4">
        <v>33.799999999999997</v>
      </c>
      <c r="F211" s="4">
        <v>29.2</v>
      </c>
      <c r="G211" s="4">
        <v>28.8</v>
      </c>
      <c r="H211" s="4">
        <v>26.7</v>
      </c>
      <c r="I211" s="4">
        <v>25.3</v>
      </c>
      <c r="J211" s="4">
        <v>29.2</v>
      </c>
      <c r="K211" s="4">
        <v>30.6</v>
      </c>
      <c r="L211" s="4">
        <v>36.299999999999997</v>
      </c>
      <c r="M211" s="4">
        <v>37.200000000000003</v>
      </c>
      <c r="N211" s="4">
        <v>6.3</v>
      </c>
      <c r="O211" s="4">
        <v>38.1</v>
      </c>
      <c r="P211" s="4">
        <v>27.3</v>
      </c>
      <c r="Q211" s="4">
        <v>37.5</v>
      </c>
      <c r="R211" s="4">
        <v>22.6</v>
      </c>
      <c r="S211" s="4">
        <v>30.2</v>
      </c>
      <c r="T211" s="4">
        <v>29.8</v>
      </c>
      <c r="U211" s="4">
        <v>32.799999999999997</v>
      </c>
      <c r="V211" s="4">
        <v>22.1</v>
      </c>
      <c r="W211" s="4">
        <v>32.299999999999997</v>
      </c>
      <c r="X211" s="4">
        <v>30.1</v>
      </c>
      <c r="Y211" s="3">
        <v>38</v>
      </c>
      <c r="Z211" s="4">
        <v>27.5</v>
      </c>
      <c r="AA211" s="4">
        <v>32.200000000000003</v>
      </c>
      <c r="AB211" s="4">
        <v>31.2</v>
      </c>
      <c r="AC211" s="4">
        <v>32.299999999999997</v>
      </c>
      <c r="AD211" s="3">
        <v>33</v>
      </c>
      <c r="AE211" s="4">
        <v>35.6</v>
      </c>
      <c r="AF211" s="4">
        <v>20.100000000000001</v>
      </c>
      <c r="AG211" s="4">
        <v>36.299999999999997</v>
      </c>
      <c r="AH211" s="4">
        <v>44.3</v>
      </c>
      <c r="AI211" s="4">
        <v>40.4</v>
      </c>
      <c r="AJ211" s="4">
        <v>33.299999999999997</v>
      </c>
      <c r="AK211" s="3">
        <v>18</v>
      </c>
      <c r="AL211" s="4">
        <v>10.7</v>
      </c>
      <c r="AM211" s="4">
        <v>21.2</v>
      </c>
      <c r="AN211" s="4">
        <v>20.9</v>
      </c>
      <c r="AO211" s="4">
        <v>22.6</v>
      </c>
      <c r="AP211" s="4">
        <v>30.3</v>
      </c>
      <c r="AQ211" s="4">
        <v>25.1</v>
      </c>
      <c r="AR211" s="4">
        <v>31.3</v>
      </c>
      <c r="AS211" s="4">
        <v>38.799999999999997</v>
      </c>
      <c r="AT211" s="4">
        <v>34.4</v>
      </c>
      <c r="AU211" s="4">
        <v>40.1</v>
      </c>
      <c r="AV211" s="4">
        <v>41.3</v>
      </c>
      <c r="AW211" s="4">
        <v>35.4</v>
      </c>
      <c r="AX211" s="4">
        <v>27.4</v>
      </c>
      <c r="AY211" s="4">
        <v>35.4</v>
      </c>
      <c r="AZ211" s="4">
        <v>43.9</v>
      </c>
      <c r="BA211" s="4">
        <v>34.1</v>
      </c>
      <c r="BB211" s="4">
        <v>27.9</v>
      </c>
      <c r="BC211" s="4">
        <v>32.5</v>
      </c>
      <c r="BD211" s="4">
        <v>32.700000000000003</v>
      </c>
      <c r="BE211" s="4">
        <v>54.1</v>
      </c>
      <c r="BF211" s="4">
        <v>49.4</v>
      </c>
      <c r="BG211" s="4">
        <v>14.9</v>
      </c>
      <c r="BH211" s="4">
        <v>37.4</v>
      </c>
      <c r="BI211" s="4">
        <v>48.9</v>
      </c>
      <c r="BJ211" s="4">
        <v>31.3</v>
      </c>
      <c r="BK211" s="4">
        <v>16.399999999999999</v>
      </c>
      <c r="BL211" s="4">
        <v>14.4</v>
      </c>
      <c r="BM211" s="4">
        <v>7.9</v>
      </c>
      <c r="BN211" s="4">
        <v>9.8000000000000007</v>
      </c>
      <c r="BO211" s="4">
        <v>3.6</v>
      </c>
      <c r="BP211" s="4">
        <v>5.7</v>
      </c>
      <c r="BQ211" s="4">
        <v>7.3</v>
      </c>
      <c r="BR211" s="4">
        <v>38.1</v>
      </c>
      <c r="BS211" s="4">
        <v>33.799999999999997</v>
      </c>
      <c r="BT211" s="4">
        <v>9.1</v>
      </c>
      <c r="BU211" s="4">
        <v>35.299999999999997</v>
      </c>
      <c r="BV211" s="4">
        <v>40.299999999999997</v>
      </c>
      <c r="BW211" s="4">
        <v>20.8</v>
      </c>
      <c r="BX211" s="4">
        <v>32.299999999999997</v>
      </c>
      <c r="BY211" s="4">
        <v>30.2</v>
      </c>
      <c r="BZ211" s="4">
        <v>29.1</v>
      </c>
      <c r="CA211" s="3">
        <v>26</v>
      </c>
      <c r="CB211" s="4">
        <v>35.5</v>
      </c>
      <c r="CC211" s="4">
        <v>36.9</v>
      </c>
      <c r="CD211" s="4">
        <v>37.6</v>
      </c>
      <c r="CE211" s="4">
        <v>29.1</v>
      </c>
      <c r="CF211" s="4">
        <v>42.3</v>
      </c>
      <c r="CG211" s="4">
        <v>15.7</v>
      </c>
      <c r="CH211" s="4">
        <v>35.5</v>
      </c>
      <c r="CI211" s="4">
        <v>21.3</v>
      </c>
      <c r="CJ211" s="3">
        <v>45</v>
      </c>
      <c r="CK211" s="4">
        <v>5.4</v>
      </c>
      <c r="CL211" s="3">
        <v>21</v>
      </c>
      <c r="CM211" s="3">
        <v>26</v>
      </c>
      <c r="CN211" s="4">
        <v>23.8</v>
      </c>
      <c r="CO211" s="4">
        <v>35.6</v>
      </c>
      <c r="CP211" s="4">
        <v>17.3</v>
      </c>
      <c r="CQ211" s="4">
        <v>37.799999999999997</v>
      </c>
      <c r="CR211" s="4">
        <v>32.6</v>
      </c>
      <c r="CS211" s="4">
        <v>35.5</v>
      </c>
    </row>
    <row r="212" spans="1:97" x14ac:dyDescent="0.35">
      <c r="A212" s="1">
        <v>211</v>
      </c>
      <c r="B212" s="3">
        <v>9</v>
      </c>
      <c r="C212" s="3">
        <v>11</v>
      </c>
      <c r="D212" s="4">
        <v>9.6</v>
      </c>
      <c r="E212" s="4">
        <v>5.9</v>
      </c>
      <c r="F212" s="4">
        <v>8.6999999999999993</v>
      </c>
      <c r="G212" s="4">
        <v>8.9</v>
      </c>
      <c r="H212" s="4">
        <v>10.5</v>
      </c>
      <c r="I212" s="3">
        <v>13</v>
      </c>
      <c r="J212" s="3">
        <v>10</v>
      </c>
      <c r="K212" s="4">
        <v>13.5</v>
      </c>
      <c r="L212" s="4">
        <v>15.6</v>
      </c>
      <c r="M212" s="4">
        <v>20.8</v>
      </c>
      <c r="N212" s="4">
        <v>28.4</v>
      </c>
      <c r="O212" s="4">
        <v>23.3</v>
      </c>
      <c r="P212" s="4">
        <v>20.3</v>
      </c>
      <c r="Q212" s="4">
        <v>18.100000000000001</v>
      </c>
      <c r="R212" s="4">
        <v>10.7</v>
      </c>
      <c r="S212" s="4">
        <v>7.3</v>
      </c>
      <c r="T212" s="4">
        <v>13.5</v>
      </c>
      <c r="U212" s="4">
        <v>11.6</v>
      </c>
      <c r="V212" s="4">
        <v>14.5</v>
      </c>
      <c r="W212" s="4">
        <v>12.8</v>
      </c>
      <c r="X212" s="4">
        <v>3.9</v>
      </c>
      <c r="Y212" s="3">
        <v>8</v>
      </c>
      <c r="Z212" s="4">
        <v>14.7</v>
      </c>
      <c r="AA212" s="4">
        <v>4.0999999999999996</v>
      </c>
      <c r="AB212" s="4">
        <v>19.899999999999999</v>
      </c>
      <c r="AC212" s="4">
        <v>17.3</v>
      </c>
      <c r="AD212" s="4">
        <v>8.3000000000000007</v>
      </c>
      <c r="AE212" s="4">
        <v>7.6</v>
      </c>
      <c r="AF212" s="4">
        <v>29.5</v>
      </c>
      <c r="AG212" s="4">
        <v>13.9</v>
      </c>
      <c r="AH212" s="4">
        <v>24.9</v>
      </c>
      <c r="AI212" s="4">
        <v>9.9</v>
      </c>
      <c r="AJ212" s="4">
        <v>4.3</v>
      </c>
      <c r="AK212" s="4">
        <v>19.7</v>
      </c>
      <c r="AL212" s="4">
        <v>21.9</v>
      </c>
      <c r="AM212" s="4">
        <v>22.3</v>
      </c>
      <c r="AN212" s="4">
        <v>15.1</v>
      </c>
      <c r="AO212" s="4">
        <v>15.4</v>
      </c>
      <c r="AP212" s="3">
        <v>4</v>
      </c>
      <c r="AQ212" s="4">
        <v>10.4</v>
      </c>
      <c r="AR212" s="4">
        <v>29.5</v>
      </c>
      <c r="AS212" s="4">
        <v>11.2</v>
      </c>
      <c r="AT212" s="4">
        <v>4.8</v>
      </c>
      <c r="AU212" s="4">
        <v>17.399999999999999</v>
      </c>
      <c r="AV212" s="4">
        <v>18.7</v>
      </c>
      <c r="AW212" s="4">
        <v>24.6</v>
      </c>
      <c r="AX212" s="4">
        <v>23.8</v>
      </c>
      <c r="AY212" s="4">
        <v>12.8</v>
      </c>
      <c r="AZ212" s="4">
        <v>15.8</v>
      </c>
      <c r="BA212" s="4">
        <v>10.199999999999999</v>
      </c>
      <c r="BB212" s="4">
        <v>5.0999999999999996</v>
      </c>
      <c r="BC212" s="4">
        <v>2.8</v>
      </c>
      <c r="BD212" s="4">
        <v>1.7</v>
      </c>
      <c r="BE212" s="4">
        <v>34.700000000000003</v>
      </c>
      <c r="BF212" s="3">
        <v>30</v>
      </c>
      <c r="BG212" s="3">
        <v>23</v>
      </c>
      <c r="BH212" s="3">
        <v>18</v>
      </c>
      <c r="BI212" s="4">
        <v>29.4</v>
      </c>
      <c r="BJ212" s="4">
        <v>1.8</v>
      </c>
      <c r="BK212" s="4">
        <v>18.100000000000001</v>
      </c>
      <c r="BL212" s="4">
        <v>22.9</v>
      </c>
      <c r="BM212" s="4">
        <v>23.4</v>
      </c>
      <c r="BN212" s="4">
        <v>23.8</v>
      </c>
      <c r="BO212" s="4">
        <v>26.2</v>
      </c>
      <c r="BP212" s="4">
        <v>25.3</v>
      </c>
      <c r="BQ212" s="4">
        <v>24.2</v>
      </c>
      <c r="BR212" s="3">
        <v>10</v>
      </c>
      <c r="BS212" s="4">
        <v>7.9</v>
      </c>
      <c r="BT212" s="4">
        <v>28.2</v>
      </c>
      <c r="BU212" s="4">
        <v>4.5999999999999996</v>
      </c>
      <c r="BV212" s="4">
        <v>20.8</v>
      </c>
      <c r="BW212" s="4">
        <v>16.100000000000001</v>
      </c>
      <c r="BX212" s="4">
        <v>11.1</v>
      </c>
      <c r="BY212" s="4">
        <v>22.3</v>
      </c>
      <c r="BZ212" s="4">
        <v>10.6</v>
      </c>
      <c r="CA212" s="4">
        <v>7.5</v>
      </c>
      <c r="CB212" s="4">
        <v>2.5</v>
      </c>
      <c r="CC212" s="4">
        <v>15.3</v>
      </c>
      <c r="CD212" s="4">
        <v>11.2</v>
      </c>
      <c r="CE212" s="4">
        <v>16.899999999999999</v>
      </c>
      <c r="CF212" s="4">
        <v>11.1</v>
      </c>
      <c r="CG212" s="4">
        <v>17.7</v>
      </c>
      <c r="CH212" s="4">
        <v>15.8</v>
      </c>
      <c r="CI212" s="4">
        <v>14.4</v>
      </c>
      <c r="CJ212" s="4">
        <v>25.6</v>
      </c>
      <c r="CK212" s="4">
        <v>27.7</v>
      </c>
      <c r="CL212" s="4">
        <v>13.3</v>
      </c>
      <c r="CM212" s="4">
        <v>10.8</v>
      </c>
      <c r="CN212" s="4">
        <v>18.3</v>
      </c>
      <c r="CO212" s="4">
        <v>17.100000000000001</v>
      </c>
      <c r="CP212" s="4">
        <v>24.9</v>
      </c>
      <c r="CQ212" s="4">
        <v>7.9</v>
      </c>
      <c r="CR212" s="4">
        <v>5.6</v>
      </c>
      <c r="CS212" s="4">
        <v>9.9</v>
      </c>
    </row>
    <row r="213" spans="1:97" x14ac:dyDescent="0.35">
      <c r="A213" s="1">
        <v>212</v>
      </c>
      <c r="B213" s="4">
        <v>13.1</v>
      </c>
      <c r="C213" s="3">
        <v>15</v>
      </c>
      <c r="D213" s="4">
        <v>11.7</v>
      </c>
      <c r="E213" s="4">
        <v>7.9</v>
      </c>
      <c r="F213" s="4">
        <v>12.8</v>
      </c>
      <c r="G213" s="4">
        <v>12.9</v>
      </c>
      <c r="H213" s="4">
        <v>14.5</v>
      </c>
      <c r="I213" s="3">
        <v>17</v>
      </c>
      <c r="J213" s="4">
        <v>14.1</v>
      </c>
      <c r="K213" s="4">
        <v>17.600000000000001</v>
      </c>
      <c r="L213" s="4">
        <v>16.899999999999999</v>
      </c>
      <c r="M213" s="3">
        <v>25</v>
      </c>
      <c r="N213" s="4">
        <v>32.799999999999997</v>
      </c>
      <c r="O213" s="4">
        <v>27.6</v>
      </c>
      <c r="P213" s="4">
        <v>24.4</v>
      </c>
      <c r="Q213" s="4">
        <v>18.2</v>
      </c>
      <c r="R213" s="4">
        <v>14.8</v>
      </c>
      <c r="S213" s="4">
        <v>11.3</v>
      </c>
      <c r="T213" s="4">
        <v>17.5</v>
      </c>
      <c r="U213" s="4">
        <v>10.7</v>
      </c>
      <c r="V213" s="4">
        <v>18.600000000000001</v>
      </c>
      <c r="W213" s="4">
        <v>13.8</v>
      </c>
      <c r="X213" s="4">
        <v>8.1999999999999993</v>
      </c>
      <c r="Y213" s="4">
        <v>5.8</v>
      </c>
      <c r="Z213" s="4">
        <v>18.8</v>
      </c>
      <c r="AA213" s="4">
        <v>8.1999999999999993</v>
      </c>
      <c r="AB213" s="3">
        <v>24</v>
      </c>
      <c r="AC213" s="4">
        <v>20.7</v>
      </c>
      <c r="AD213" s="4">
        <v>8.4</v>
      </c>
      <c r="AE213" s="4">
        <v>3.3</v>
      </c>
      <c r="AF213" s="4">
        <v>33.6</v>
      </c>
      <c r="AG213" s="4">
        <v>11.7</v>
      </c>
      <c r="AH213" s="4">
        <v>25.3</v>
      </c>
      <c r="AI213" s="4">
        <v>3.8</v>
      </c>
      <c r="AJ213" s="4">
        <v>3.4</v>
      </c>
      <c r="AK213" s="4">
        <v>23.7</v>
      </c>
      <c r="AL213" s="4">
        <v>29.5</v>
      </c>
      <c r="AM213" s="4">
        <v>26.4</v>
      </c>
      <c r="AN213" s="4">
        <v>21.4</v>
      </c>
      <c r="AO213" s="4">
        <v>19.7</v>
      </c>
      <c r="AP213" s="4">
        <v>8.3000000000000007</v>
      </c>
      <c r="AQ213" s="4">
        <v>14.7</v>
      </c>
      <c r="AR213" s="4">
        <v>33.700000000000003</v>
      </c>
      <c r="AS213" s="4">
        <v>8.3000000000000007</v>
      </c>
      <c r="AT213" s="4">
        <v>8.8000000000000007</v>
      </c>
      <c r="AU213" s="4">
        <v>11.8</v>
      </c>
      <c r="AV213" s="4">
        <v>20.8</v>
      </c>
      <c r="AW213" s="4">
        <v>28.8</v>
      </c>
      <c r="AX213" s="4">
        <v>27.9</v>
      </c>
      <c r="AY213" s="4">
        <v>10.5</v>
      </c>
      <c r="AZ213" s="4">
        <v>10.199999999999999</v>
      </c>
      <c r="BA213" s="3">
        <v>8</v>
      </c>
      <c r="BB213" s="4">
        <v>13.4</v>
      </c>
      <c r="BC213" s="4">
        <v>7.8</v>
      </c>
      <c r="BD213" s="4">
        <v>7.1</v>
      </c>
      <c r="BE213" s="4">
        <v>35.799999999999997</v>
      </c>
      <c r="BF213" s="4">
        <v>30.5</v>
      </c>
      <c r="BG213" s="4">
        <v>31.8</v>
      </c>
      <c r="BH213" s="3">
        <v>17</v>
      </c>
      <c r="BI213" s="4">
        <v>30.5</v>
      </c>
      <c r="BJ213" s="4">
        <v>5.4</v>
      </c>
      <c r="BK213" s="4">
        <v>22.7</v>
      </c>
      <c r="BL213" s="4">
        <v>24.7</v>
      </c>
      <c r="BM213" s="4">
        <v>27.7</v>
      </c>
      <c r="BN213" s="4">
        <v>29.7</v>
      </c>
      <c r="BO213" s="4">
        <v>30.5</v>
      </c>
      <c r="BP213" s="4">
        <v>29.6</v>
      </c>
      <c r="BQ213" s="4">
        <v>28.4</v>
      </c>
      <c r="BR213" s="4">
        <v>3.2</v>
      </c>
      <c r="BS213" s="4">
        <v>6.3</v>
      </c>
      <c r="BT213" s="4">
        <v>32.299999999999997</v>
      </c>
      <c r="BU213" s="4">
        <v>1.5</v>
      </c>
      <c r="BV213" s="3">
        <v>22</v>
      </c>
      <c r="BW213" s="4">
        <v>20.2</v>
      </c>
      <c r="BX213" s="4">
        <v>13.7</v>
      </c>
      <c r="BY213" s="4">
        <v>26.9</v>
      </c>
      <c r="BZ213" s="4">
        <v>14.7</v>
      </c>
      <c r="CA213" s="4">
        <v>16.600000000000001</v>
      </c>
      <c r="CB213" s="4">
        <v>4.3</v>
      </c>
      <c r="CC213" s="4">
        <v>17.899999999999999</v>
      </c>
      <c r="CD213" s="4">
        <v>13.8</v>
      </c>
      <c r="CE213" s="4">
        <v>21.3</v>
      </c>
      <c r="CF213" s="4">
        <v>7.3</v>
      </c>
      <c r="CG213" s="4">
        <v>26.8</v>
      </c>
      <c r="CH213" s="4">
        <v>13.6</v>
      </c>
      <c r="CI213" s="4">
        <v>18.5</v>
      </c>
      <c r="CJ213" s="4">
        <v>24.4</v>
      </c>
      <c r="CK213" s="4">
        <v>31.8</v>
      </c>
      <c r="CL213" s="4">
        <v>17.399999999999999</v>
      </c>
      <c r="CM213" s="4">
        <v>14.9</v>
      </c>
      <c r="CN213" s="4">
        <v>22.4</v>
      </c>
      <c r="CO213" s="4">
        <v>21.2</v>
      </c>
      <c r="CP213" s="4">
        <v>26.7</v>
      </c>
      <c r="CQ213" s="4">
        <v>2.6</v>
      </c>
      <c r="CR213" s="4">
        <v>9.6999999999999993</v>
      </c>
      <c r="CS213" s="4">
        <v>4.7</v>
      </c>
    </row>
    <row r="214" spans="1:97" x14ac:dyDescent="0.35">
      <c r="A214" s="1">
        <v>213</v>
      </c>
      <c r="B214" s="3">
        <v>9</v>
      </c>
      <c r="C214" s="3">
        <v>11</v>
      </c>
      <c r="D214" s="4">
        <v>9.6</v>
      </c>
      <c r="E214" s="4">
        <v>5.9</v>
      </c>
      <c r="F214" s="4">
        <v>8.6999999999999993</v>
      </c>
      <c r="G214" s="4">
        <v>8.9</v>
      </c>
      <c r="H214" s="4">
        <v>10.5</v>
      </c>
      <c r="I214" s="3">
        <v>13</v>
      </c>
      <c r="J214" s="3">
        <v>10</v>
      </c>
      <c r="K214" s="4">
        <v>13.5</v>
      </c>
      <c r="L214" s="4">
        <v>15.6</v>
      </c>
      <c r="M214" s="4">
        <v>20.8</v>
      </c>
      <c r="N214" s="4">
        <v>28.4</v>
      </c>
      <c r="O214" s="4">
        <v>23.3</v>
      </c>
      <c r="P214" s="4">
        <v>20.3</v>
      </c>
      <c r="Q214" s="4">
        <v>18.100000000000001</v>
      </c>
      <c r="R214" s="4">
        <v>10.7</v>
      </c>
      <c r="S214" s="4">
        <v>7.3</v>
      </c>
      <c r="T214" s="4">
        <v>13.5</v>
      </c>
      <c r="U214" s="4">
        <v>11.6</v>
      </c>
      <c r="V214" s="4">
        <v>14.5</v>
      </c>
      <c r="W214" s="4">
        <v>12.8</v>
      </c>
      <c r="X214" s="4">
        <v>3.9</v>
      </c>
      <c r="Y214" s="3">
        <v>8</v>
      </c>
      <c r="Z214" s="4">
        <v>14.7</v>
      </c>
      <c r="AA214" s="4">
        <v>4.0999999999999996</v>
      </c>
      <c r="AB214" s="4">
        <v>19.899999999999999</v>
      </c>
      <c r="AC214" s="4">
        <v>17.3</v>
      </c>
      <c r="AD214" s="4">
        <v>8.3000000000000007</v>
      </c>
      <c r="AE214" s="4">
        <v>7.6</v>
      </c>
      <c r="AF214" s="4">
        <v>29.5</v>
      </c>
      <c r="AG214" s="4">
        <v>13.9</v>
      </c>
      <c r="AH214" s="4">
        <v>24.9</v>
      </c>
      <c r="AI214" s="4">
        <v>9.9</v>
      </c>
      <c r="AJ214" s="4">
        <v>4.3</v>
      </c>
      <c r="AK214" s="4">
        <v>19.7</v>
      </c>
      <c r="AL214" s="4">
        <v>21.9</v>
      </c>
      <c r="AM214" s="4">
        <v>22.3</v>
      </c>
      <c r="AN214" s="4">
        <v>15.1</v>
      </c>
      <c r="AO214" s="4">
        <v>15.4</v>
      </c>
      <c r="AP214" s="3">
        <v>4</v>
      </c>
      <c r="AQ214" s="4">
        <v>10.4</v>
      </c>
      <c r="AR214" s="4">
        <v>29.5</v>
      </c>
      <c r="AS214" s="4">
        <v>11.2</v>
      </c>
      <c r="AT214" s="4">
        <v>4.8</v>
      </c>
      <c r="AU214" s="4">
        <v>17.399999999999999</v>
      </c>
      <c r="AV214" s="4">
        <v>18.7</v>
      </c>
      <c r="AW214" s="4">
        <v>24.6</v>
      </c>
      <c r="AX214" s="4">
        <v>23.8</v>
      </c>
      <c r="AY214" s="4">
        <v>12.8</v>
      </c>
      <c r="AZ214" s="4">
        <v>15.8</v>
      </c>
      <c r="BA214" s="4">
        <v>10.199999999999999</v>
      </c>
      <c r="BB214" s="4">
        <v>5.0999999999999996</v>
      </c>
      <c r="BC214" s="4">
        <v>2.8</v>
      </c>
      <c r="BD214" s="4">
        <v>1.7</v>
      </c>
      <c r="BE214" s="4">
        <v>34.700000000000003</v>
      </c>
      <c r="BF214" s="3">
        <v>30</v>
      </c>
      <c r="BG214" s="3">
        <v>23</v>
      </c>
      <c r="BH214" s="3">
        <v>18</v>
      </c>
      <c r="BI214" s="4">
        <v>29.4</v>
      </c>
      <c r="BJ214" s="4">
        <v>1.8</v>
      </c>
      <c r="BK214" s="4">
        <v>18.100000000000001</v>
      </c>
      <c r="BL214" s="4">
        <v>22.9</v>
      </c>
      <c r="BM214" s="4">
        <v>23.4</v>
      </c>
      <c r="BN214" s="4">
        <v>23.8</v>
      </c>
      <c r="BO214" s="4">
        <v>26.2</v>
      </c>
      <c r="BP214" s="4">
        <v>25.3</v>
      </c>
      <c r="BQ214" s="4">
        <v>24.2</v>
      </c>
      <c r="BR214" s="3">
        <v>10</v>
      </c>
      <c r="BS214" s="4">
        <v>7.9</v>
      </c>
      <c r="BT214" s="4">
        <v>28.2</v>
      </c>
      <c r="BU214" s="4">
        <v>4.5999999999999996</v>
      </c>
      <c r="BV214" s="4">
        <v>20.8</v>
      </c>
      <c r="BW214" s="4">
        <v>16.100000000000001</v>
      </c>
      <c r="BX214" s="4">
        <v>11.1</v>
      </c>
      <c r="BY214" s="4">
        <v>22.3</v>
      </c>
      <c r="BZ214" s="4">
        <v>10.6</v>
      </c>
      <c r="CA214" s="4">
        <v>7.5</v>
      </c>
      <c r="CB214" s="4">
        <v>2.5</v>
      </c>
      <c r="CC214" s="4">
        <v>15.3</v>
      </c>
      <c r="CD214" s="4">
        <v>11.2</v>
      </c>
      <c r="CE214" s="4">
        <v>16.899999999999999</v>
      </c>
      <c r="CF214" s="4">
        <v>11.1</v>
      </c>
      <c r="CG214" s="4">
        <v>17.7</v>
      </c>
      <c r="CH214" s="4">
        <v>15.8</v>
      </c>
      <c r="CI214" s="4">
        <v>14.4</v>
      </c>
      <c r="CJ214" s="4">
        <v>25.6</v>
      </c>
      <c r="CK214" s="4">
        <v>27.7</v>
      </c>
      <c r="CL214" s="4">
        <v>13.3</v>
      </c>
      <c r="CM214" s="4">
        <v>10.8</v>
      </c>
      <c r="CN214" s="4">
        <v>18.3</v>
      </c>
      <c r="CO214" s="4">
        <v>17.100000000000001</v>
      </c>
      <c r="CP214" s="4">
        <v>24.9</v>
      </c>
      <c r="CQ214" s="4">
        <v>7.9</v>
      </c>
      <c r="CR214" s="4">
        <v>5.6</v>
      </c>
      <c r="CS214" s="4">
        <v>9.9</v>
      </c>
    </row>
    <row r="215" spans="1:97" x14ac:dyDescent="0.35">
      <c r="A215" s="1">
        <v>214</v>
      </c>
      <c r="B215" s="3">
        <v>13</v>
      </c>
      <c r="C215" s="4">
        <v>11.7</v>
      </c>
      <c r="D215" s="4">
        <v>14.6</v>
      </c>
      <c r="E215" s="4">
        <v>17.600000000000001</v>
      </c>
      <c r="F215" s="4">
        <v>14.4</v>
      </c>
      <c r="G215" s="4">
        <v>15.3</v>
      </c>
      <c r="H215" s="4">
        <v>17.100000000000001</v>
      </c>
      <c r="I215" s="4">
        <v>13.7</v>
      </c>
      <c r="J215" s="4">
        <v>11.8</v>
      </c>
      <c r="K215" s="4">
        <v>10.4</v>
      </c>
      <c r="L215" s="4">
        <v>10.3</v>
      </c>
      <c r="M215" s="4">
        <v>6.1</v>
      </c>
      <c r="N215" s="4">
        <v>29.4</v>
      </c>
      <c r="O215" s="3">
        <v>3</v>
      </c>
      <c r="P215" s="4">
        <v>13.1</v>
      </c>
      <c r="Q215" s="4">
        <v>13.1</v>
      </c>
      <c r="R215" s="4">
        <v>17.7</v>
      </c>
      <c r="S215" s="4">
        <v>15.5</v>
      </c>
      <c r="T215" s="4">
        <v>8.9</v>
      </c>
      <c r="U215" s="4">
        <v>16.600000000000001</v>
      </c>
      <c r="V215" s="4">
        <v>15.5</v>
      </c>
      <c r="W215" s="4">
        <v>13.4</v>
      </c>
      <c r="X215" s="4">
        <v>22.2</v>
      </c>
      <c r="Y215" s="4">
        <v>20.5</v>
      </c>
      <c r="Z215" s="4">
        <v>11.1</v>
      </c>
      <c r="AA215" s="4">
        <v>19.8</v>
      </c>
      <c r="AB215" s="4">
        <v>10.6</v>
      </c>
      <c r="AC215" s="4">
        <v>6.2</v>
      </c>
      <c r="AD215" s="4">
        <v>16.8</v>
      </c>
      <c r="AE215" s="4">
        <v>27.3</v>
      </c>
      <c r="AF215" s="4">
        <v>25.2</v>
      </c>
      <c r="AG215" s="4">
        <v>15.3</v>
      </c>
      <c r="AH215" s="3">
        <v>15</v>
      </c>
      <c r="AI215" s="4">
        <v>25.8</v>
      </c>
      <c r="AJ215" s="3">
        <v>24</v>
      </c>
      <c r="AK215" s="4">
        <v>19.2</v>
      </c>
      <c r="AL215" s="3">
        <v>23</v>
      </c>
      <c r="AM215" s="4">
        <v>19.2</v>
      </c>
      <c r="AN215" s="4">
        <v>25.3</v>
      </c>
      <c r="AO215" s="4">
        <v>29.8</v>
      </c>
      <c r="AP215" s="4">
        <v>28.1</v>
      </c>
      <c r="AQ215" s="4">
        <v>26.9</v>
      </c>
      <c r="AR215" s="4">
        <v>13.8</v>
      </c>
      <c r="AS215" s="4">
        <v>22.5</v>
      </c>
      <c r="AT215" s="4">
        <v>17.399999999999999</v>
      </c>
      <c r="AU215" s="4">
        <v>23.9</v>
      </c>
      <c r="AV215" s="4">
        <v>19.2</v>
      </c>
      <c r="AW215" s="4">
        <v>8.6</v>
      </c>
      <c r="AX215" s="4">
        <v>15.6</v>
      </c>
      <c r="AY215" s="4">
        <v>19.100000000000001</v>
      </c>
      <c r="AZ215" s="4">
        <v>29.6</v>
      </c>
      <c r="BA215" s="4">
        <v>19.100000000000001</v>
      </c>
      <c r="BB215" s="4">
        <v>20.3</v>
      </c>
      <c r="BC215" s="4">
        <v>20.8</v>
      </c>
      <c r="BD215" s="3">
        <v>23</v>
      </c>
      <c r="BE215" s="3">
        <v>20</v>
      </c>
      <c r="BF215" s="4">
        <v>15.6</v>
      </c>
      <c r="BG215" s="4">
        <v>22.1</v>
      </c>
      <c r="BH215" s="4">
        <v>14.7</v>
      </c>
      <c r="BI215" s="4">
        <v>22.1</v>
      </c>
      <c r="BJ215" s="4">
        <v>23.7</v>
      </c>
      <c r="BK215" s="4">
        <v>28.3</v>
      </c>
      <c r="BL215" s="4">
        <v>33.1</v>
      </c>
      <c r="BM215" s="4">
        <v>30.4</v>
      </c>
      <c r="BN215" s="4">
        <v>24.8</v>
      </c>
      <c r="BO215" s="4">
        <v>31.3</v>
      </c>
      <c r="BP215" s="3">
        <v>33</v>
      </c>
      <c r="BQ215" s="4">
        <v>33.299999999999997</v>
      </c>
      <c r="BR215" s="4">
        <v>29.8</v>
      </c>
      <c r="BS215" s="3">
        <v>28</v>
      </c>
      <c r="BT215" s="4">
        <v>26.3</v>
      </c>
      <c r="BU215" s="4">
        <v>24.4</v>
      </c>
      <c r="BV215" s="4">
        <v>17.2</v>
      </c>
      <c r="BW215" s="4">
        <v>17.100000000000001</v>
      </c>
      <c r="BX215" s="4">
        <v>30.3</v>
      </c>
      <c r="BY215" s="4">
        <v>11.9</v>
      </c>
      <c r="BZ215" s="4">
        <v>27.1</v>
      </c>
      <c r="CA215" s="3">
        <v>24</v>
      </c>
      <c r="CB215" s="4">
        <v>20.6</v>
      </c>
      <c r="CC215" s="4">
        <v>35.4</v>
      </c>
      <c r="CD215" s="4">
        <v>31.4</v>
      </c>
      <c r="CE215" s="4">
        <v>33.4</v>
      </c>
      <c r="CF215" s="4">
        <v>26.7</v>
      </c>
      <c r="CG215" s="3">
        <v>25</v>
      </c>
      <c r="CH215" s="4">
        <v>12.7</v>
      </c>
      <c r="CI215" s="4">
        <v>20.7</v>
      </c>
      <c r="CJ215" s="4">
        <v>18.399999999999999</v>
      </c>
      <c r="CK215" s="4">
        <v>28.8</v>
      </c>
      <c r="CL215" s="4">
        <v>20.2</v>
      </c>
      <c r="CM215" s="4">
        <v>19.899999999999999</v>
      </c>
      <c r="CN215" s="4">
        <v>15.2</v>
      </c>
      <c r="CO215" s="4">
        <v>33.6</v>
      </c>
      <c r="CP215" s="4">
        <v>35.1</v>
      </c>
      <c r="CQ215" s="4">
        <v>23.6</v>
      </c>
      <c r="CR215" s="4">
        <v>16.3</v>
      </c>
      <c r="CS215" s="4">
        <v>29.7</v>
      </c>
    </row>
    <row r="216" spans="1:97" x14ac:dyDescent="0.35">
      <c r="A216" s="1">
        <v>215</v>
      </c>
      <c r="B216" s="4">
        <v>30.4</v>
      </c>
      <c r="C216" s="4">
        <v>32.299999999999997</v>
      </c>
      <c r="D216" s="3">
        <v>31</v>
      </c>
      <c r="E216" s="4">
        <v>27.2</v>
      </c>
      <c r="F216" s="4">
        <v>30.1</v>
      </c>
      <c r="G216" s="4">
        <v>30.2</v>
      </c>
      <c r="H216" s="4">
        <v>31.8</v>
      </c>
      <c r="I216" s="4">
        <v>34.299999999999997</v>
      </c>
      <c r="J216" s="4">
        <v>31.4</v>
      </c>
      <c r="K216" s="4">
        <v>34.9</v>
      </c>
      <c r="L216" s="3">
        <v>37</v>
      </c>
      <c r="M216" s="4">
        <v>42.2</v>
      </c>
      <c r="N216" s="4">
        <v>46.1</v>
      </c>
      <c r="O216" s="4">
        <v>44.7</v>
      </c>
      <c r="P216" s="4">
        <v>41.7</v>
      </c>
      <c r="Q216" s="4">
        <v>39.5</v>
      </c>
      <c r="R216" s="4">
        <v>32.1</v>
      </c>
      <c r="S216" s="4">
        <v>28.7</v>
      </c>
      <c r="T216" s="4">
        <v>34.9</v>
      </c>
      <c r="U216" s="3">
        <v>33</v>
      </c>
      <c r="V216" s="4">
        <v>35.9</v>
      </c>
      <c r="W216" s="4">
        <v>34.200000000000003</v>
      </c>
      <c r="X216" s="4">
        <v>26.7</v>
      </c>
      <c r="Y216" s="4">
        <v>27.1</v>
      </c>
      <c r="Z216" s="4">
        <v>36.1</v>
      </c>
      <c r="AA216" s="4">
        <v>25.5</v>
      </c>
      <c r="AB216" s="4">
        <v>41.3</v>
      </c>
      <c r="AC216" s="4">
        <v>38.700000000000003</v>
      </c>
      <c r="AD216" s="4">
        <v>29.2</v>
      </c>
      <c r="AE216" s="3">
        <v>17</v>
      </c>
      <c r="AF216" s="4">
        <v>50.9</v>
      </c>
      <c r="AG216" s="4">
        <v>35.299999999999997</v>
      </c>
      <c r="AH216" s="4">
        <v>40.700000000000003</v>
      </c>
      <c r="AI216" s="3">
        <v>22</v>
      </c>
      <c r="AJ216" s="4">
        <v>20.2</v>
      </c>
      <c r="AK216" s="4">
        <v>41.1</v>
      </c>
      <c r="AL216" s="4">
        <v>42.7</v>
      </c>
      <c r="AM216" s="4">
        <v>43.7</v>
      </c>
      <c r="AN216" s="4">
        <v>34.6</v>
      </c>
      <c r="AO216" s="4">
        <v>32.9</v>
      </c>
      <c r="AP216" s="4">
        <v>21.6</v>
      </c>
      <c r="AQ216" s="3">
        <v>28</v>
      </c>
      <c r="AR216" s="4">
        <v>50.9</v>
      </c>
      <c r="AS216" s="4">
        <v>26.7</v>
      </c>
      <c r="AT216" s="4">
        <v>26.2</v>
      </c>
      <c r="AU216" s="4">
        <v>27.1</v>
      </c>
      <c r="AV216" s="4">
        <v>36.1</v>
      </c>
      <c r="AW216" s="3">
        <v>46</v>
      </c>
      <c r="AX216" s="4">
        <v>45.2</v>
      </c>
      <c r="AY216" s="4">
        <v>32.799999999999997</v>
      </c>
      <c r="AZ216" s="4">
        <v>25.5</v>
      </c>
      <c r="BA216" s="4">
        <v>31.6</v>
      </c>
      <c r="BB216" s="4">
        <v>30.6</v>
      </c>
      <c r="BC216" s="4">
        <v>25.1</v>
      </c>
      <c r="BD216" s="4">
        <v>24.4</v>
      </c>
      <c r="BE216" s="4">
        <v>51.1</v>
      </c>
      <c r="BF216" s="4">
        <v>45.9</v>
      </c>
      <c r="BG216" s="4">
        <v>45.1</v>
      </c>
      <c r="BH216" s="4">
        <v>38.6</v>
      </c>
      <c r="BI216" s="4">
        <v>45.9</v>
      </c>
      <c r="BJ216" s="4">
        <v>23.7</v>
      </c>
      <c r="BK216" s="4">
        <v>35.9</v>
      </c>
      <c r="BL216" s="4">
        <v>37.9</v>
      </c>
      <c r="BM216" s="3">
        <v>41</v>
      </c>
      <c r="BN216" s="4">
        <v>42.9</v>
      </c>
      <c r="BO216" s="4">
        <v>43.8</v>
      </c>
      <c r="BP216" s="4">
        <v>42.9</v>
      </c>
      <c r="BQ216" s="4">
        <v>41.7</v>
      </c>
      <c r="BR216" s="4">
        <v>19.7</v>
      </c>
      <c r="BS216" s="4">
        <v>19.600000000000001</v>
      </c>
      <c r="BT216" s="4">
        <v>48.3</v>
      </c>
      <c r="BU216" s="4">
        <v>20.100000000000001</v>
      </c>
      <c r="BV216" s="4">
        <v>37.299999999999997</v>
      </c>
      <c r="BW216" s="4">
        <v>37.5</v>
      </c>
      <c r="BX216" s="3">
        <v>27</v>
      </c>
      <c r="BY216" s="4">
        <v>43.7</v>
      </c>
      <c r="BZ216" s="3">
        <v>28</v>
      </c>
      <c r="CA216" s="4">
        <v>29.9</v>
      </c>
      <c r="CB216" s="4">
        <v>24.4</v>
      </c>
      <c r="CC216" s="4">
        <v>21.2</v>
      </c>
      <c r="CD216" s="4">
        <v>18.899999999999999</v>
      </c>
      <c r="CE216" s="4">
        <v>34.6</v>
      </c>
      <c r="CF216" s="4">
        <v>23.9</v>
      </c>
      <c r="CG216" s="3">
        <v>40</v>
      </c>
      <c r="CH216" s="4">
        <v>37.299999999999997</v>
      </c>
      <c r="CI216" s="4">
        <v>35.799999999999997</v>
      </c>
      <c r="CJ216" s="4">
        <v>39.700000000000003</v>
      </c>
      <c r="CK216" s="4">
        <v>49.7</v>
      </c>
      <c r="CL216" s="4">
        <v>34.700000000000003</v>
      </c>
      <c r="CM216" s="4">
        <v>32.200000000000003</v>
      </c>
      <c r="CN216" s="4">
        <v>39.700000000000003</v>
      </c>
      <c r="CO216" s="4">
        <v>29.9</v>
      </c>
      <c r="CP216" s="3">
        <v>40</v>
      </c>
      <c r="CQ216" s="3">
        <v>22</v>
      </c>
      <c r="CR216" s="3">
        <v>27</v>
      </c>
      <c r="CS216" s="3">
        <v>18</v>
      </c>
    </row>
    <row r="217" spans="1:97" x14ac:dyDescent="0.35">
      <c r="A217" s="1">
        <v>216</v>
      </c>
      <c r="B217" s="4">
        <v>3.9</v>
      </c>
      <c r="C217" s="4">
        <v>5.0999999999999996</v>
      </c>
      <c r="D217" s="3">
        <v>7</v>
      </c>
      <c r="E217" s="4">
        <v>9.9</v>
      </c>
      <c r="F217" s="4">
        <v>5.3</v>
      </c>
      <c r="G217" s="4">
        <v>4.9000000000000004</v>
      </c>
      <c r="H217" s="4">
        <v>3.6</v>
      </c>
      <c r="I217" s="4">
        <v>1.3</v>
      </c>
      <c r="J217" s="4">
        <v>5.3</v>
      </c>
      <c r="K217" s="4">
        <v>6.7</v>
      </c>
      <c r="L217" s="4">
        <v>11.2</v>
      </c>
      <c r="M217" s="4">
        <v>13.3</v>
      </c>
      <c r="N217" s="4">
        <v>17.3</v>
      </c>
      <c r="O217" s="4">
        <v>15.8</v>
      </c>
      <c r="P217" s="4">
        <v>10.1</v>
      </c>
      <c r="Q217" s="4">
        <v>13.6</v>
      </c>
      <c r="R217" s="4">
        <v>5.6</v>
      </c>
      <c r="S217" s="4">
        <v>6.3</v>
      </c>
      <c r="T217" s="4">
        <v>5.9</v>
      </c>
      <c r="U217" s="4">
        <v>8.9</v>
      </c>
      <c r="V217" s="4">
        <v>2.9</v>
      </c>
      <c r="W217" s="4">
        <v>8.4</v>
      </c>
      <c r="X217" s="4">
        <v>11.8</v>
      </c>
      <c r="Y217" s="4">
        <v>12.7</v>
      </c>
      <c r="Z217" s="4">
        <v>3.2</v>
      </c>
      <c r="AA217" s="3">
        <v>10</v>
      </c>
      <c r="AB217" s="4">
        <v>9.6999999999999993</v>
      </c>
      <c r="AC217" s="4">
        <v>9.6999999999999993</v>
      </c>
      <c r="AD217" s="4">
        <v>9.1</v>
      </c>
      <c r="AE217" s="4">
        <v>19.7</v>
      </c>
      <c r="AF217" s="4">
        <v>18.3</v>
      </c>
      <c r="AG217" s="4">
        <v>12.4</v>
      </c>
      <c r="AH217" s="4">
        <v>20.399999999999999</v>
      </c>
      <c r="AI217" s="3">
        <v>18</v>
      </c>
      <c r="AJ217" s="4">
        <v>16.3</v>
      </c>
      <c r="AK217" s="4">
        <v>8.6999999999999993</v>
      </c>
      <c r="AL217" s="4">
        <v>10.9</v>
      </c>
      <c r="AM217" s="4">
        <v>11.8</v>
      </c>
      <c r="AN217" s="4">
        <v>13.2</v>
      </c>
      <c r="AO217" s="4">
        <v>17.7</v>
      </c>
      <c r="AP217" s="4">
        <v>17.7</v>
      </c>
      <c r="AQ217" s="4">
        <v>16.5</v>
      </c>
      <c r="AR217" s="3">
        <v>22</v>
      </c>
      <c r="AS217" s="4">
        <v>14.9</v>
      </c>
      <c r="AT217" s="4">
        <v>9.8000000000000007</v>
      </c>
      <c r="AU217" s="4">
        <v>16.2</v>
      </c>
      <c r="AV217" s="4">
        <v>17.399999999999999</v>
      </c>
      <c r="AW217" s="4">
        <v>17.100000000000001</v>
      </c>
      <c r="AX217" s="4">
        <v>13.6</v>
      </c>
      <c r="AY217" s="4">
        <v>11.5</v>
      </c>
      <c r="AZ217" s="4">
        <v>21.9</v>
      </c>
      <c r="BA217" s="4">
        <v>10.199999999999999</v>
      </c>
      <c r="BB217" s="4">
        <v>9.9</v>
      </c>
      <c r="BC217" s="4">
        <v>10.4</v>
      </c>
      <c r="BD217" s="4">
        <v>12.6</v>
      </c>
      <c r="BE217" s="4">
        <v>30.2</v>
      </c>
      <c r="BF217" s="4">
        <v>25.5</v>
      </c>
      <c r="BG217" s="3">
        <v>12</v>
      </c>
      <c r="BH217" s="4">
        <v>13.5</v>
      </c>
      <c r="BI217" s="3">
        <v>25</v>
      </c>
      <c r="BJ217" s="4">
        <v>14.2</v>
      </c>
      <c r="BK217" s="4">
        <v>16.2</v>
      </c>
      <c r="BL217" s="3">
        <v>21</v>
      </c>
      <c r="BM217" s="4">
        <v>18.3</v>
      </c>
      <c r="BN217" s="4">
        <v>12.7</v>
      </c>
      <c r="BO217" s="4">
        <v>19.3</v>
      </c>
      <c r="BP217" s="3">
        <v>21</v>
      </c>
      <c r="BQ217" s="4">
        <v>21.3</v>
      </c>
      <c r="BR217" s="4">
        <v>22.1</v>
      </c>
      <c r="BS217" s="4">
        <v>20.399999999999999</v>
      </c>
      <c r="BT217" s="4">
        <v>15.3</v>
      </c>
      <c r="BU217" s="4">
        <v>16.7</v>
      </c>
      <c r="BV217" s="4">
        <v>16.399999999999999</v>
      </c>
      <c r="BW217" s="4">
        <v>5.0999999999999996</v>
      </c>
      <c r="BX217" s="4">
        <v>19.899999999999999</v>
      </c>
      <c r="BY217" s="4">
        <v>12.5</v>
      </c>
      <c r="BZ217" s="4">
        <v>16.7</v>
      </c>
      <c r="CA217" s="4">
        <v>13.6</v>
      </c>
      <c r="CB217" s="3">
        <v>13</v>
      </c>
      <c r="CC217" s="4">
        <v>24.5</v>
      </c>
      <c r="CD217" s="4">
        <v>23.7</v>
      </c>
      <c r="CE217" s="3">
        <v>23</v>
      </c>
      <c r="CF217" s="3">
        <v>19</v>
      </c>
      <c r="CG217" s="3">
        <v>13</v>
      </c>
      <c r="CH217" s="4">
        <v>11.6</v>
      </c>
      <c r="CI217" s="4">
        <v>8.6999999999999993</v>
      </c>
      <c r="CJ217" s="4">
        <v>21.1</v>
      </c>
      <c r="CK217" s="4">
        <v>16.7</v>
      </c>
      <c r="CL217" s="4">
        <v>8.1999999999999993</v>
      </c>
      <c r="CM217" s="4">
        <v>7.8</v>
      </c>
      <c r="CN217" s="4">
        <v>8.1</v>
      </c>
      <c r="CO217" s="4">
        <v>23.2</v>
      </c>
      <c r="CP217" s="3">
        <v>23</v>
      </c>
      <c r="CQ217" s="4">
        <v>15.9</v>
      </c>
      <c r="CR217" s="4">
        <v>8.6999999999999993</v>
      </c>
      <c r="CS217" s="3">
        <v>22</v>
      </c>
    </row>
    <row r="218" spans="1:97" x14ac:dyDescent="0.35">
      <c r="A218" s="1">
        <v>217</v>
      </c>
      <c r="B218" s="4">
        <v>7.9</v>
      </c>
      <c r="C218" s="4">
        <v>6.7</v>
      </c>
      <c r="D218" s="4">
        <v>9.6</v>
      </c>
      <c r="E218" s="4">
        <v>12.5</v>
      </c>
      <c r="F218" s="4">
        <v>9.3000000000000007</v>
      </c>
      <c r="G218" s="4">
        <v>10.3</v>
      </c>
      <c r="H218" s="4">
        <v>8.3000000000000007</v>
      </c>
      <c r="I218" s="4">
        <v>6.7</v>
      </c>
      <c r="J218" s="4">
        <v>6.9</v>
      </c>
      <c r="K218" s="3">
        <v>6</v>
      </c>
      <c r="L218" s="4">
        <v>10.8</v>
      </c>
      <c r="M218" s="3">
        <v>10</v>
      </c>
      <c r="N218" s="4">
        <v>20.6</v>
      </c>
      <c r="O218" s="4">
        <v>12.6</v>
      </c>
      <c r="P218" s="4">
        <v>4.0999999999999996</v>
      </c>
      <c r="Q218" s="4">
        <v>13.6</v>
      </c>
      <c r="R218" s="4">
        <v>8.9</v>
      </c>
      <c r="S218" s="4">
        <v>10.4</v>
      </c>
      <c r="T218" s="3">
        <v>4</v>
      </c>
      <c r="U218" s="4">
        <v>11.5</v>
      </c>
      <c r="V218" s="4">
        <v>4.8</v>
      </c>
      <c r="W218" s="4">
        <v>10.8</v>
      </c>
      <c r="X218" s="4">
        <v>15.8</v>
      </c>
      <c r="Y218" s="4">
        <v>15.3</v>
      </c>
      <c r="Z218" s="3">
        <v>2</v>
      </c>
      <c r="AA218" s="4">
        <v>14.1</v>
      </c>
      <c r="AB218" s="4">
        <v>3.5</v>
      </c>
      <c r="AC218" s="4">
        <v>6.8</v>
      </c>
      <c r="AD218" s="4">
        <v>11.7</v>
      </c>
      <c r="AE218" s="4">
        <v>22.3</v>
      </c>
      <c r="AF218" s="4">
        <v>14.8</v>
      </c>
      <c r="AG218" s="4">
        <v>15.9</v>
      </c>
      <c r="AH218" s="4">
        <v>21.8</v>
      </c>
      <c r="AI218" s="4">
        <v>20.6</v>
      </c>
      <c r="AJ218" s="4">
        <v>18.899999999999999</v>
      </c>
      <c r="AK218" s="4">
        <v>8.5</v>
      </c>
      <c r="AL218" s="4">
        <v>14.2</v>
      </c>
      <c r="AM218" s="4">
        <v>8.1999999999999993</v>
      </c>
      <c r="AN218" s="4">
        <v>16.600000000000001</v>
      </c>
      <c r="AO218" s="3">
        <v>21</v>
      </c>
      <c r="AP218" s="4">
        <v>21.7</v>
      </c>
      <c r="AQ218" s="4">
        <v>20.5</v>
      </c>
      <c r="AR218" s="4">
        <v>20.100000000000001</v>
      </c>
      <c r="AS218" s="4">
        <v>17.5</v>
      </c>
      <c r="AT218" s="4">
        <v>12.4</v>
      </c>
      <c r="AU218" s="4">
        <v>18.8</v>
      </c>
      <c r="AV218" s="4">
        <v>19.7</v>
      </c>
      <c r="AW218" s="4">
        <v>13.8</v>
      </c>
      <c r="AX218" s="4">
        <v>8.3000000000000007</v>
      </c>
      <c r="AY218" s="4">
        <v>14.1</v>
      </c>
      <c r="AZ218" s="4">
        <v>24.5</v>
      </c>
      <c r="BA218" s="4">
        <v>12.8</v>
      </c>
      <c r="BB218" s="4">
        <v>13.9</v>
      </c>
      <c r="BC218" s="4">
        <v>14.5</v>
      </c>
      <c r="BD218" s="4">
        <v>16.5</v>
      </c>
      <c r="BE218" s="4">
        <v>31.7</v>
      </c>
      <c r="BF218" s="4">
        <v>25.2</v>
      </c>
      <c r="BG218" s="4">
        <v>11.4</v>
      </c>
      <c r="BH218" s="4">
        <v>15.2</v>
      </c>
      <c r="BI218" s="4">
        <v>26.4</v>
      </c>
      <c r="BJ218" s="4">
        <v>18.7</v>
      </c>
      <c r="BK218" s="4">
        <v>19.5</v>
      </c>
      <c r="BL218" s="4">
        <v>24.3</v>
      </c>
      <c r="BM218" s="4">
        <v>21.6</v>
      </c>
      <c r="BN218" s="3">
        <v>16</v>
      </c>
      <c r="BO218" s="4">
        <v>22.5</v>
      </c>
      <c r="BP218" s="4">
        <v>24.3</v>
      </c>
      <c r="BQ218" s="4">
        <v>24.6</v>
      </c>
      <c r="BR218" s="4">
        <v>24.7</v>
      </c>
      <c r="BS218" s="3">
        <v>23</v>
      </c>
      <c r="BT218" s="4">
        <v>15.6</v>
      </c>
      <c r="BU218" s="4">
        <v>19.3</v>
      </c>
      <c r="BV218" s="4">
        <v>17.8</v>
      </c>
      <c r="BW218" s="4">
        <v>6.3</v>
      </c>
      <c r="BX218" s="4">
        <v>23.8</v>
      </c>
      <c r="BY218" s="4">
        <v>6.2</v>
      </c>
      <c r="BZ218" s="4">
        <v>20.7</v>
      </c>
      <c r="CA218" s="4">
        <v>14.9</v>
      </c>
      <c r="CB218" s="4">
        <v>15.6</v>
      </c>
      <c r="CC218" s="4">
        <v>28.5</v>
      </c>
      <c r="CD218" s="4">
        <v>26.3</v>
      </c>
      <c r="CE218" s="4">
        <v>26.9</v>
      </c>
      <c r="CF218" s="4">
        <v>21.6</v>
      </c>
      <c r="CG218" s="4">
        <v>16.3</v>
      </c>
      <c r="CH218" s="4">
        <v>13.3</v>
      </c>
      <c r="CI218" s="3">
        <v>12</v>
      </c>
      <c r="CJ218" s="4">
        <v>22.5</v>
      </c>
      <c r="CK218" s="3">
        <v>20</v>
      </c>
      <c r="CL218" s="4">
        <v>11.4</v>
      </c>
      <c r="CM218" s="4">
        <v>11.1</v>
      </c>
      <c r="CN218" s="4">
        <v>4.2</v>
      </c>
      <c r="CO218" s="4">
        <v>27.2</v>
      </c>
      <c r="CP218" s="4">
        <v>26.4</v>
      </c>
      <c r="CQ218" s="4">
        <v>18.5</v>
      </c>
      <c r="CR218" s="4">
        <v>11.3</v>
      </c>
      <c r="CS218" s="4">
        <v>24.6</v>
      </c>
    </row>
    <row r="219" spans="1:97" x14ac:dyDescent="0.35">
      <c r="A219" s="1">
        <v>218</v>
      </c>
      <c r="B219" s="4">
        <v>8.3000000000000007</v>
      </c>
      <c r="C219" s="4">
        <v>10.199999999999999</v>
      </c>
      <c r="D219" s="4">
        <v>8.9</v>
      </c>
      <c r="E219" s="4">
        <v>5.0999999999999996</v>
      </c>
      <c r="F219" s="3">
        <v>8</v>
      </c>
      <c r="G219" s="4">
        <v>8.1</v>
      </c>
      <c r="H219" s="4">
        <v>9.6999999999999993</v>
      </c>
      <c r="I219" s="4">
        <v>12.2</v>
      </c>
      <c r="J219" s="4">
        <v>9.3000000000000007</v>
      </c>
      <c r="K219" s="4">
        <v>12.8</v>
      </c>
      <c r="L219" s="4">
        <v>14.9</v>
      </c>
      <c r="M219" s="4">
        <v>20.100000000000001</v>
      </c>
      <c r="N219" s="4">
        <v>27.6</v>
      </c>
      <c r="O219" s="4">
        <v>22.6</v>
      </c>
      <c r="P219" s="4">
        <v>19.600000000000001</v>
      </c>
      <c r="Q219" s="4">
        <v>17.3</v>
      </c>
      <c r="R219" s="3">
        <v>10</v>
      </c>
      <c r="S219" s="4">
        <v>6.5</v>
      </c>
      <c r="T219" s="4">
        <v>12.7</v>
      </c>
      <c r="U219" s="4">
        <v>10.9</v>
      </c>
      <c r="V219" s="4">
        <v>13.8</v>
      </c>
      <c r="W219" s="4">
        <v>12.1</v>
      </c>
      <c r="X219" s="4">
        <v>5.7</v>
      </c>
      <c r="Y219" s="4">
        <v>7.3</v>
      </c>
      <c r="Z219" s="3">
        <v>14</v>
      </c>
      <c r="AA219" s="4">
        <v>3.4</v>
      </c>
      <c r="AB219" s="4">
        <v>19.2</v>
      </c>
      <c r="AC219" s="4">
        <v>16.5</v>
      </c>
      <c r="AD219" s="4">
        <v>7.6</v>
      </c>
      <c r="AE219" s="4">
        <v>7.1</v>
      </c>
      <c r="AF219" s="4">
        <v>28.8</v>
      </c>
      <c r="AG219" s="4">
        <v>13.2</v>
      </c>
      <c r="AH219" s="4">
        <v>24.1</v>
      </c>
      <c r="AI219" s="4">
        <v>9.1999999999999993</v>
      </c>
      <c r="AJ219" s="4">
        <v>3.7</v>
      </c>
      <c r="AK219" s="4">
        <v>18.899999999999999</v>
      </c>
      <c r="AL219" s="4">
        <v>21.2</v>
      </c>
      <c r="AM219" s="4">
        <v>21.6</v>
      </c>
      <c r="AN219" s="4">
        <v>14.4</v>
      </c>
      <c r="AO219" s="4">
        <v>18.7</v>
      </c>
      <c r="AP219" s="4">
        <v>8.3000000000000007</v>
      </c>
      <c r="AQ219" s="4">
        <v>13.7</v>
      </c>
      <c r="AR219" s="4">
        <v>28.8</v>
      </c>
      <c r="AS219" s="4">
        <v>10.5</v>
      </c>
      <c r="AT219" s="3">
        <v>4</v>
      </c>
      <c r="AU219" s="4">
        <v>16.899999999999999</v>
      </c>
      <c r="AV219" s="3">
        <v>18</v>
      </c>
      <c r="AW219" s="4">
        <v>23.9</v>
      </c>
      <c r="AX219" s="4">
        <v>23.1</v>
      </c>
      <c r="AY219" s="4">
        <v>12.1</v>
      </c>
      <c r="AZ219" s="4">
        <v>15.3</v>
      </c>
      <c r="BA219" s="4">
        <v>9.5</v>
      </c>
      <c r="BB219" s="4">
        <v>8.6</v>
      </c>
      <c r="BC219" s="3">
        <v>3</v>
      </c>
      <c r="BD219" s="4">
        <v>3.5</v>
      </c>
      <c r="BE219" s="3">
        <v>34</v>
      </c>
      <c r="BF219" s="4">
        <v>29.2</v>
      </c>
      <c r="BG219" s="4">
        <v>22.3</v>
      </c>
      <c r="BH219" s="4">
        <v>17.3</v>
      </c>
      <c r="BI219" s="4">
        <v>28.7</v>
      </c>
      <c r="BJ219" s="4">
        <v>4.3</v>
      </c>
      <c r="BK219" s="4">
        <v>17.3</v>
      </c>
      <c r="BL219" s="4">
        <v>22.1</v>
      </c>
      <c r="BM219" s="4">
        <v>24.7</v>
      </c>
      <c r="BN219" s="3">
        <v>23</v>
      </c>
      <c r="BO219" s="4">
        <v>27.6</v>
      </c>
      <c r="BP219" s="4">
        <v>26.7</v>
      </c>
      <c r="BQ219" s="4">
        <v>25.5</v>
      </c>
      <c r="BR219" s="4">
        <v>9.5</v>
      </c>
      <c r="BS219" s="4">
        <v>9.6</v>
      </c>
      <c r="BT219" s="4">
        <v>27.5</v>
      </c>
      <c r="BU219" s="4">
        <v>4.0999999999999996</v>
      </c>
      <c r="BV219" s="4">
        <v>20.100000000000001</v>
      </c>
      <c r="BW219" s="4">
        <v>15.4</v>
      </c>
      <c r="BX219" s="4">
        <v>12.8</v>
      </c>
      <c r="BY219" s="4">
        <v>21.5</v>
      </c>
      <c r="BZ219" s="4">
        <v>13.8</v>
      </c>
      <c r="CA219" s="4">
        <v>12.2</v>
      </c>
      <c r="CB219" s="4">
        <v>1.6</v>
      </c>
      <c r="CC219" s="3">
        <v>17</v>
      </c>
      <c r="CD219" s="3">
        <v>13</v>
      </c>
      <c r="CE219" s="4">
        <v>20.3</v>
      </c>
      <c r="CF219" s="4">
        <v>10.4</v>
      </c>
      <c r="CG219" s="4">
        <v>16.899999999999999</v>
      </c>
      <c r="CH219" s="4">
        <v>15.1</v>
      </c>
      <c r="CI219" s="4">
        <v>13.7</v>
      </c>
      <c r="CJ219" s="4">
        <v>24.8</v>
      </c>
      <c r="CK219" s="3">
        <v>27</v>
      </c>
      <c r="CL219" s="4">
        <v>12.6</v>
      </c>
      <c r="CM219" s="4">
        <v>10.1</v>
      </c>
      <c r="CN219" s="4">
        <v>17.600000000000001</v>
      </c>
      <c r="CO219" s="4">
        <v>20.2</v>
      </c>
      <c r="CP219" s="4">
        <v>24.2</v>
      </c>
      <c r="CQ219" s="4">
        <v>4.8</v>
      </c>
      <c r="CR219" s="4">
        <v>4.9000000000000004</v>
      </c>
      <c r="CS219" s="4">
        <v>9.4</v>
      </c>
    </row>
    <row r="220" spans="1:97" x14ac:dyDescent="0.35">
      <c r="A220" s="1">
        <v>219</v>
      </c>
      <c r="B220" s="4">
        <v>14.2</v>
      </c>
      <c r="C220" s="4">
        <v>12.8</v>
      </c>
      <c r="D220" s="4">
        <v>15.8</v>
      </c>
      <c r="E220" s="4">
        <v>18.7</v>
      </c>
      <c r="F220" s="4">
        <v>15.6</v>
      </c>
      <c r="G220" s="4">
        <v>16.5</v>
      </c>
      <c r="H220" s="4">
        <v>18.2</v>
      </c>
      <c r="I220" s="4">
        <v>14.9</v>
      </c>
      <c r="J220" s="3">
        <v>13</v>
      </c>
      <c r="K220" s="4">
        <v>11.6</v>
      </c>
      <c r="L220" s="4">
        <v>11.4</v>
      </c>
      <c r="M220" s="4">
        <v>4.4000000000000004</v>
      </c>
      <c r="N220" s="4">
        <v>29.9</v>
      </c>
      <c r="O220" s="3">
        <v>5</v>
      </c>
      <c r="P220" s="4">
        <v>12.5</v>
      </c>
      <c r="Q220" s="4">
        <v>14.2</v>
      </c>
      <c r="R220" s="4">
        <v>22.4</v>
      </c>
      <c r="S220" s="4">
        <v>16.600000000000001</v>
      </c>
      <c r="T220" s="3">
        <v>10</v>
      </c>
      <c r="U220" s="4">
        <v>18.899999999999999</v>
      </c>
      <c r="V220" s="3">
        <v>18</v>
      </c>
      <c r="W220" s="4">
        <v>14.6</v>
      </c>
      <c r="X220" s="4">
        <v>23.4</v>
      </c>
      <c r="Y220" s="4">
        <v>21.6</v>
      </c>
      <c r="Z220" s="4">
        <v>15.7</v>
      </c>
      <c r="AA220" s="4">
        <v>20.9</v>
      </c>
      <c r="AB220" s="4">
        <v>9.6</v>
      </c>
      <c r="AC220" s="4">
        <v>7.4</v>
      </c>
      <c r="AD220" s="4">
        <v>17.899999999999999</v>
      </c>
      <c r="AE220" s="4">
        <v>28.5</v>
      </c>
      <c r="AF220" s="3">
        <v>21</v>
      </c>
      <c r="AG220" s="4">
        <v>16.5</v>
      </c>
      <c r="AH220" s="3">
        <v>16</v>
      </c>
      <c r="AI220" s="4">
        <v>26.9</v>
      </c>
      <c r="AJ220" s="4">
        <v>25.1</v>
      </c>
      <c r="AK220" s="4">
        <v>26.7</v>
      </c>
      <c r="AL220" s="3">
        <v>27</v>
      </c>
      <c r="AM220" s="4">
        <v>19.7</v>
      </c>
      <c r="AN220" s="4">
        <v>27.2</v>
      </c>
      <c r="AO220" s="3">
        <v>33</v>
      </c>
      <c r="AP220" s="4">
        <v>29.3</v>
      </c>
      <c r="AQ220" s="4">
        <v>28.1</v>
      </c>
      <c r="AR220" s="4">
        <v>9.6</v>
      </c>
      <c r="AS220" s="4">
        <v>23.7</v>
      </c>
      <c r="AT220" s="4">
        <v>18.600000000000001</v>
      </c>
      <c r="AU220" s="4">
        <v>30.3</v>
      </c>
      <c r="AV220" s="4">
        <v>25.8</v>
      </c>
      <c r="AW220" s="4">
        <v>4.4000000000000004</v>
      </c>
      <c r="AX220" s="4">
        <v>11.4</v>
      </c>
      <c r="AY220" s="4">
        <v>20.3</v>
      </c>
      <c r="AZ220" s="4">
        <v>34.299999999999997</v>
      </c>
      <c r="BA220" s="4">
        <v>20.2</v>
      </c>
      <c r="BB220" s="4">
        <v>21.5</v>
      </c>
      <c r="BC220" s="4">
        <v>21.9</v>
      </c>
      <c r="BD220" s="4">
        <v>24.1</v>
      </c>
      <c r="BE220" s="3">
        <v>21</v>
      </c>
      <c r="BF220" s="4">
        <v>16.600000000000001</v>
      </c>
      <c r="BG220" s="4">
        <v>21.8</v>
      </c>
      <c r="BH220" s="4">
        <v>15.8</v>
      </c>
      <c r="BI220" s="4">
        <v>23.1</v>
      </c>
      <c r="BJ220" s="4">
        <v>24.9</v>
      </c>
      <c r="BK220" s="4">
        <v>31.7</v>
      </c>
      <c r="BL220" s="4">
        <v>35.5</v>
      </c>
      <c r="BM220" s="4">
        <v>30.3</v>
      </c>
      <c r="BN220" s="3">
        <v>25</v>
      </c>
      <c r="BO220" s="4">
        <v>31.2</v>
      </c>
      <c r="BP220" s="3">
        <v>33</v>
      </c>
      <c r="BQ220" s="4">
        <v>33.299999999999997</v>
      </c>
      <c r="BR220" s="4">
        <v>29.6</v>
      </c>
      <c r="BS220" s="4">
        <v>29.2</v>
      </c>
      <c r="BT220" s="4">
        <v>26.1</v>
      </c>
      <c r="BU220" s="4">
        <v>25.5</v>
      </c>
      <c r="BV220" s="4">
        <v>21.1</v>
      </c>
      <c r="BW220" s="4">
        <v>19.600000000000001</v>
      </c>
      <c r="BX220" s="4">
        <v>31.4</v>
      </c>
      <c r="BY220" s="4">
        <v>9.8000000000000007</v>
      </c>
      <c r="BZ220" s="4">
        <v>28.2</v>
      </c>
      <c r="CA220" s="4">
        <v>25.1</v>
      </c>
      <c r="CB220" s="4">
        <v>21.8</v>
      </c>
      <c r="CC220" s="4">
        <v>36.6</v>
      </c>
      <c r="CD220" s="4">
        <v>32.5</v>
      </c>
      <c r="CE220" s="4">
        <v>34.5</v>
      </c>
      <c r="CF220" s="4">
        <v>27.9</v>
      </c>
      <c r="CG220" s="4">
        <v>29.5</v>
      </c>
      <c r="CH220" s="4">
        <v>13.9</v>
      </c>
      <c r="CI220" s="4">
        <v>23.2</v>
      </c>
      <c r="CJ220" s="4">
        <v>19.399999999999999</v>
      </c>
      <c r="CK220" s="4">
        <v>28.6</v>
      </c>
      <c r="CL220" s="4">
        <v>22.7</v>
      </c>
      <c r="CM220" s="4">
        <v>24.6</v>
      </c>
      <c r="CN220" s="4">
        <v>18.2</v>
      </c>
      <c r="CO220" s="4">
        <v>34.700000000000003</v>
      </c>
      <c r="CP220" s="3">
        <v>37</v>
      </c>
      <c r="CQ220" s="4">
        <v>24.8</v>
      </c>
      <c r="CR220" s="4">
        <v>17.5</v>
      </c>
      <c r="CS220" s="4">
        <v>30.8</v>
      </c>
    </row>
    <row r="221" spans="1:97" x14ac:dyDescent="0.35">
      <c r="A221" s="1">
        <v>220</v>
      </c>
      <c r="B221" s="4">
        <v>2.7</v>
      </c>
      <c r="C221" s="4">
        <v>2.2999999999999998</v>
      </c>
      <c r="D221" s="4">
        <v>6.3</v>
      </c>
      <c r="E221" s="4">
        <v>9.3000000000000007</v>
      </c>
      <c r="F221" s="4">
        <v>4.0999999999999996</v>
      </c>
      <c r="G221" s="4">
        <v>4.4000000000000004</v>
      </c>
      <c r="H221" s="4">
        <v>6.1</v>
      </c>
      <c r="I221" s="4">
        <v>1.5</v>
      </c>
      <c r="J221" s="4">
        <v>2.5</v>
      </c>
      <c r="K221" s="4">
        <v>3.9</v>
      </c>
      <c r="L221" s="4">
        <v>12.1</v>
      </c>
      <c r="M221" s="4">
        <v>11.5</v>
      </c>
      <c r="N221" s="4">
        <v>19.5</v>
      </c>
      <c r="O221" s="3">
        <v>14</v>
      </c>
      <c r="P221" s="4">
        <v>9.1999999999999993</v>
      </c>
      <c r="Q221" s="4">
        <v>12.5</v>
      </c>
      <c r="R221" s="4">
        <v>7.7</v>
      </c>
      <c r="S221" s="3">
        <v>5</v>
      </c>
      <c r="T221" s="4">
        <v>3.7</v>
      </c>
      <c r="U221" s="4">
        <v>8.3000000000000007</v>
      </c>
      <c r="V221" s="4">
        <v>5.6</v>
      </c>
      <c r="W221" s="4">
        <v>7.2</v>
      </c>
      <c r="X221" s="4">
        <v>11.3</v>
      </c>
      <c r="Y221" s="4">
        <v>12.1</v>
      </c>
      <c r="Z221" s="4">
        <v>3.6</v>
      </c>
      <c r="AA221" s="4">
        <v>9.4</v>
      </c>
      <c r="AB221" s="4">
        <v>8.8000000000000007</v>
      </c>
      <c r="AC221" s="3">
        <v>8</v>
      </c>
      <c r="AD221" s="4">
        <v>8.5</v>
      </c>
      <c r="AE221" s="3">
        <v>19</v>
      </c>
      <c r="AF221" s="4">
        <v>18.2</v>
      </c>
      <c r="AG221" s="4">
        <v>11.8</v>
      </c>
      <c r="AH221" s="4">
        <v>19.3</v>
      </c>
      <c r="AI221" s="4">
        <v>17.399999999999999</v>
      </c>
      <c r="AJ221" s="4">
        <v>15.7</v>
      </c>
      <c r="AK221" s="4">
        <v>10.8</v>
      </c>
      <c r="AL221" s="4">
        <v>13.1</v>
      </c>
      <c r="AM221" s="4">
        <v>11.2</v>
      </c>
      <c r="AN221" s="4">
        <v>15.4</v>
      </c>
      <c r="AO221" s="4">
        <v>19.8</v>
      </c>
      <c r="AP221" s="4">
        <v>17.100000000000001</v>
      </c>
      <c r="AQ221" s="4">
        <v>15.9</v>
      </c>
      <c r="AR221" s="4">
        <v>20.2</v>
      </c>
      <c r="AS221" s="4">
        <v>14.2</v>
      </c>
      <c r="AT221" s="4">
        <v>9.1</v>
      </c>
      <c r="AU221" s="4">
        <v>15.6</v>
      </c>
      <c r="AV221" s="4">
        <v>16.8</v>
      </c>
      <c r="AW221" s="4">
        <v>15.3</v>
      </c>
      <c r="AX221" s="4">
        <v>12.7</v>
      </c>
      <c r="AY221" s="4">
        <v>10.8</v>
      </c>
      <c r="AZ221" s="4">
        <v>20.8</v>
      </c>
      <c r="BA221" s="4">
        <v>9.5</v>
      </c>
      <c r="BB221" s="4">
        <v>9.4</v>
      </c>
      <c r="BC221" s="4">
        <v>9.8000000000000007</v>
      </c>
      <c r="BD221" s="3">
        <v>12</v>
      </c>
      <c r="BE221" s="4">
        <v>29.1</v>
      </c>
      <c r="BF221" s="4">
        <v>24.4</v>
      </c>
      <c r="BG221" s="4">
        <v>12.6</v>
      </c>
      <c r="BH221" s="4">
        <v>12.4</v>
      </c>
      <c r="BI221" s="4">
        <v>23.9</v>
      </c>
      <c r="BJ221" s="4">
        <v>15.4</v>
      </c>
      <c r="BK221" s="4">
        <v>18.399999999999999</v>
      </c>
      <c r="BL221" s="4">
        <v>23.2</v>
      </c>
      <c r="BM221" s="4">
        <v>20.5</v>
      </c>
      <c r="BN221" s="4">
        <v>14.9</v>
      </c>
      <c r="BO221" s="4">
        <v>21.4</v>
      </c>
      <c r="BP221" s="4">
        <v>23.2</v>
      </c>
      <c r="BQ221" s="4">
        <v>23.4</v>
      </c>
      <c r="BR221" s="4">
        <v>21.5</v>
      </c>
      <c r="BS221" s="4">
        <v>19.7</v>
      </c>
      <c r="BT221" s="4">
        <v>16.899999999999999</v>
      </c>
      <c r="BU221" s="4">
        <v>16.100000000000001</v>
      </c>
      <c r="BV221" s="4">
        <v>15.2</v>
      </c>
      <c r="BW221" s="4">
        <v>7.2</v>
      </c>
      <c r="BX221" s="4">
        <v>19.3</v>
      </c>
      <c r="BY221" s="4">
        <v>11.1</v>
      </c>
      <c r="BZ221" s="4">
        <v>16.100000000000001</v>
      </c>
      <c r="CA221" s="3">
        <v>13</v>
      </c>
      <c r="CB221" s="4">
        <v>12.3</v>
      </c>
      <c r="CC221" s="3">
        <v>24</v>
      </c>
      <c r="CD221" s="4">
        <v>23.1</v>
      </c>
      <c r="CE221" s="4">
        <v>22.4</v>
      </c>
      <c r="CF221" s="4">
        <v>18.3</v>
      </c>
      <c r="CG221" s="4">
        <v>15.2</v>
      </c>
      <c r="CH221" s="4">
        <v>10.4</v>
      </c>
      <c r="CI221" s="4">
        <v>10.9</v>
      </c>
      <c r="CJ221" s="3">
        <v>20</v>
      </c>
      <c r="CK221" s="4">
        <v>18.899999999999999</v>
      </c>
      <c r="CL221" s="4">
        <v>10.3</v>
      </c>
      <c r="CM221" s="4">
        <v>9.9</v>
      </c>
      <c r="CN221" s="4">
        <v>7.2</v>
      </c>
      <c r="CO221" s="4">
        <v>22.6</v>
      </c>
      <c r="CP221" s="4">
        <v>25.2</v>
      </c>
      <c r="CQ221" s="4">
        <v>15.2</v>
      </c>
      <c r="CR221" s="3">
        <v>8</v>
      </c>
      <c r="CS221" s="4">
        <v>21.4</v>
      </c>
    </row>
    <row r="222" spans="1:97" x14ac:dyDescent="0.35">
      <c r="A222" s="1">
        <v>221</v>
      </c>
      <c r="B222" s="4">
        <v>13.1</v>
      </c>
      <c r="C222" s="3">
        <v>19</v>
      </c>
      <c r="D222" s="4">
        <v>13.7</v>
      </c>
      <c r="E222" s="4">
        <v>9.9</v>
      </c>
      <c r="F222" s="4">
        <v>12.7</v>
      </c>
      <c r="G222" s="4">
        <v>12.9</v>
      </c>
      <c r="H222" s="4">
        <v>14.5</v>
      </c>
      <c r="I222" s="3">
        <v>17</v>
      </c>
      <c r="J222" s="3">
        <v>14</v>
      </c>
      <c r="K222" s="4">
        <v>17.5</v>
      </c>
      <c r="L222" s="4">
        <v>19.600000000000001</v>
      </c>
      <c r="M222" s="4">
        <v>27.1</v>
      </c>
      <c r="N222" s="3">
        <v>25</v>
      </c>
      <c r="O222" s="4">
        <v>29.6</v>
      </c>
      <c r="P222" s="4">
        <v>25.2</v>
      </c>
      <c r="Q222" s="4">
        <v>22.1</v>
      </c>
      <c r="R222" s="4">
        <v>14.6</v>
      </c>
      <c r="S222" s="4">
        <v>11.3</v>
      </c>
      <c r="T222" s="4">
        <v>19.8</v>
      </c>
      <c r="U222" s="4">
        <v>15.6</v>
      </c>
      <c r="V222" s="4">
        <v>18.399999999999999</v>
      </c>
      <c r="W222" s="4">
        <v>16.8</v>
      </c>
      <c r="X222" s="4">
        <v>5.6</v>
      </c>
      <c r="Y222" s="3">
        <v>12</v>
      </c>
      <c r="Z222" s="4">
        <v>21.1</v>
      </c>
      <c r="AA222" s="4">
        <v>8.1</v>
      </c>
      <c r="AB222" s="4">
        <v>24.8</v>
      </c>
      <c r="AC222" s="4">
        <v>23.6</v>
      </c>
      <c r="AD222" s="4">
        <v>12.3</v>
      </c>
      <c r="AE222" s="4">
        <v>6.9</v>
      </c>
      <c r="AF222" s="3">
        <v>31</v>
      </c>
      <c r="AG222" s="3">
        <v>18</v>
      </c>
      <c r="AH222" s="4">
        <v>30.3</v>
      </c>
      <c r="AI222" s="4">
        <v>11.6</v>
      </c>
      <c r="AJ222" s="4">
        <v>3.7</v>
      </c>
      <c r="AK222" s="3">
        <v>27</v>
      </c>
      <c r="AL222" s="4">
        <v>21.6</v>
      </c>
      <c r="AM222" s="4">
        <v>30.4</v>
      </c>
      <c r="AN222" s="4">
        <v>13.5</v>
      </c>
      <c r="AO222" s="4">
        <v>11.8</v>
      </c>
      <c r="AP222" s="4">
        <v>0.6</v>
      </c>
      <c r="AQ222" s="4">
        <v>6.9</v>
      </c>
      <c r="AR222" s="4">
        <v>40.5</v>
      </c>
      <c r="AS222" s="4">
        <v>16.3</v>
      </c>
      <c r="AT222" s="4">
        <v>8.8000000000000007</v>
      </c>
      <c r="AU222" s="4">
        <v>16.7</v>
      </c>
      <c r="AV222" s="4">
        <v>25.7</v>
      </c>
      <c r="AW222" s="3">
        <v>31</v>
      </c>
      <c r="AX222" s="4">
        <v>28.7</v>
      </c>
      <c r="AY222" s="4">
        <v>16.8</v>
      </c>
      <c r="AZ222" s="4">
        <v>15.1</v>
      </c>
      <c r="BA222" s="4">
        <v>14.3</v>
      </c>
      <c r="BB222" s="4">
        <v>9.5</v>
      </c>
      <c r="BC222" s="4">
        <v>7.7</v>
      </c>
      <c r="BD222" s="4">
        <v>5.3</v>
      </c>
      <c r="BE222" s="4">
        <v>40.700000000000003</v>
      </c>
      <c r="BF222" s="4">
        <v>35.5</v>
      </c>
      <c r="BG222" s="3">
        <v>24</v>
      </c>
      <c r="BH222" s="3">
        <v>22</v>
      </c>
      <c r="BI222" s="4">
        <v>35.5</v>
      </c>
      <c r="BJ222" s="4">
        <v>2.6</v>
      </c>
      <c r="BK222" s="4">
        <v>14.8</v>
      </c>
      <c r="BL222" s="4">
        <v>16.8</v>
      </c>
      <c r="BM222" s="4">
        <v>19.899999999999999</v>
      </c>
      <c r="BN222" s="4">
        <v>21.8</v>
      </c>
      <c r="BO222" s="4">
        <v>22.7</v>
      </c>
      <c r="BP222" s="4">
        <v>21.8</v>
      </c>
      <c r="BQ222" s="4">
        <v>20.6</v>
      </c>
      <c r="BR222" s="4">
        <v>9.3000000000000007</v>
      </c>
      <c r="BS222" s="4">
        <v>3.8</v>
      </c>
      <c r="BT222" s="4">
        <v>27.2</v>
      </c>
      <c r="BU222" s="4">
        <v>6.6</v>
      </c>
      <c r="BV222" s="4">
        <v>26.9</v>
      </c>
      <c r="BW222" s="3">
        <v>20</v>
      </c>
      <c r="BX222" s="4">
        <v>4.5999999999999996</v>
      </c>
      <c r="BY222" s="4">
        <v>27.6</v>
      </c>
      <c r="BZ222" s="4">
        <v>6.9</v>
      </c>
      <c r="CA222" s="4">
        <v>8.8000000000000007</v>
      </c>
      <c r="CB222" s="3">
        <v>7</v>
      </c>
      <c r="CC222" s="3">
        <v>12</v>
      </c>
      <c r="CD222" s="4">
        <v>7.9</v>
      </c>
      <c r="CE222" s="4">
        <v>13.5</v>
      </c>
      <c r="CF222" s="4">
        <v>13.5</v>
      </c>
      <c r="CG222" s="4">
        <v>18.899999999999999</v>
      </c>
      <c r="CH222" s="4">
        <v>19.899999999999999</v>
      </c>
      <c r="CI222" s="4">
        <v>18.399999999999999</v>
      </c>
      <c r="CJ222" s="4">
        <v>29.4</v>
      </c>
      <c r="CK222" s="4">
        <v>28.6</v>
      </c>
      <c r="CL222" s="4">
        <v>17.2</v>
      </c>
      <c r="CM222" s="4">
        <v>16.899999999999999</v>
      </c>
      <c r="CN222" s="4">
        <v>23.2</v>
      </c>
      <c r="CO222" s="4">
        <v>13.4</v>
      </c>
      <c r="CP222" s="4">
        <v>18.899999999999999</v>
      </c>
      <c r="CQ222" s="4">
        <v>11.3</v>
      </c>
      <c r="CR222" s="4">
        <v>9.6</v>
      </c>
      <c r="CS222" s="4">
        <v>6.8</v>
      </c>
    </row>
    <row r="223" spans="1:97" x14ac:dyDescent="0.35">
      <c r="A223" s="1">
        <v>222</v>
      </c>
      <c r="B223" s="4">
        <v>31.8</v>
      </c>
      <c r="C223" s="4">
        <v>34.299999999999997</v>
      </c>
      <c r="D223" s="4">
        <v>37.1</v>
      </c>
      <c r="E223" s="4">
        <v>40.1</v>
      </c>
      <c r="F223" s="4">
        <v>33.200000000000003</v>
      </c>
      <c r="G223" s="4">
        <v>32.9</v>
      </c>
      <c r="H223" s="4">
        <v>30.7</v>
      </c>
      <c r="I223" s="4">
        <v>29.3</v>
      </c>
      <c r="J223" s="4">
        <v>34.4</v>
      </c>
      <c r="K223" s="4">
        <v>36.5</v>
      </c>
      <c r="L223" s="4">
        <v>40.700000000000003</v>
      </c>
      <c r="M223" s="4">
        <v>39.799999999999997</v>
      </c>
      <c r="N223" s="4">
        <v>11.9</v>
      </c>
      <c r="O223" s="4">
        <v>42.5</v>
      </c>
      <c r="P223" s="4">
        <v>29.8</v>
      </c>
      <c r="Q223" s="4">
        <v>43.4</v>
      </c>
      <c r="R223" s="4">
        <v>26.7</v>
      </c>
      <c r="S223" s="4">
        <v>34.299999999999997</v>
      </c>
      <c r="T223" s="4">
        <v>34.5</v>
      </c>
      <c r="U223" s="4">
        <v>39.1</v>
      </c>
      <c r="V223" s="4">
        <v>26.1</v>
      </c>
      <c r="W223" s="4">
        <v>36.299999999999997</v>
      </c>
      <c r="X223" s="4">
        <v>36.9</v>
      </c>
      <c r="Y223" s="4">
        <v>42.3</v>
      </c>
      <c r="Z223" s="4">
        <v>31.8</v>
      </c>
      <c r="AA223" s="4">
        <v>36.6</v>
      </c>
      <c r="AB223" s="4">
        <v>35.6</v>
      </c>
      <c r="AC223" s="4">
        <v>36.6</v>
      </c>
      <c r="AD223" s="4">
        <v>39.200000000000003</v>
      </c>
      <c r="AE223" s="4">
        <v>42.4</v>
      </c>
      <c r="AF223" s="4">
        <v>23.7</v>
      </c>
      <c r="AG223" s="4">
        <v>40.4</v>
      </c>
      <c r="AH223" s="4">
        <v>48.4</v>
      </c>
      <c r="AI223" s="4">
        <v>47.2</v>
      </c>
      <c r="AJ223" s="4">
        <v>40.1</v>
      </c>
      <c r="AK223" s="3">
        <v>22</v>
      </c>
      <c r="AL223" s="3">
        <v>22</v>
      </c>
      <c r="AM223" s="4">
        <v>25.1</v>
      </c>
      <c r="AN223" s="4">
        <v>27.7</v>
      </c>
      <c r="AO223" s="4">
        <v>29.4</v>
      </c>
      <c r="AP223" s="4">
        <v>37.1</v>
      </c>
      <c r="AQ223" s="4">
        <v>31.9</v>
      </c>
      <c r="AR223" s="4">
        <v>35.5</v>
      </c>
      <c r="AS223" s="3">
        <v>45</v>
      </c>
      <c r="AT223" s="4">
        <v>39.9</v>
      </c>
      <c r="AU223" s="4">
        <v>46.4</v>
      </c>
      <c r="AV223" s="4">
        <v>47.6</v>
      </c>
      <c r="AW223" s="4">
        <v>39.6</v>
      </c>
      <c r="AX223" s="4">
        <v>31.6</v>
      </c>
      <c r="AY223" s="4">
        <v>41.6</v>
      </c>
      <c r="AZ223" s="4">
        <v>50.7</v>
      </c>
      <c r="BA223" s="4">
        <v>40.299999999999997</v>
      </c>
      <c r="BB223" s="4">
        <v>34.700000000000003</v>
      </c>
      <c r="BC223" s="4">
        <v>36.9</v>
      </c>
      <c r="BD223" s="4">
        <v>39.5</v>
      </c>
      <c r="BE223" s="4">
        <v>58.2</v>
      </c>
      <c r="BF223" s="4">
        <v>53.5</v>
      </c>
      <c r="BG223" s="3">
        <v>19</v>
      </c>
      <c r="BH223" s="4">
        <v>41.5</v>
      </c>
      <c r="BI223" s="3">
        <v>53</v>
      </c>
      <c r="BJ223" s="4">
        <v>38.1</v>
      </c>
      <c r="BK223" s="4">
        <v>23.2</v>
      </c>
      <c r="BL223" s="3">
        <v>22</v>
      </c>
      <c r="BM223" s="4">
        <v>21.9</v>
      </c>
      <c r="BN223" s="4">
        <v>18.899999999999999</v>
      </c>
      <c r="BO223" s="4">
        <v>10.4</v>
      </c>
      <c r="BP223" s="4">
        <v>13.8</v>
      </c>
      <c r="BQ223" s="3">
        <v>16</v>
      </c>
      <c r="BR223" s="4">
        <v>44.9</v>
      </c>
      <c r="BS223" s="4">
        <v>40.6</v>
      </c>
      <c r="BT223" s="4">
        <v>16.399999999999999</v>
      </c>
      <c r="BU223" s="4">
        <v>42.2</v>
      </c>
      <c r="BV223" s="4">
        <v>44.3</v>
      </c>
      <c r="BW223" s="4">
        <v>24.8</v>
      </c>
      <c r="BX223" s="4">
        <v>39.1</v>
      </c>
      <c r="BY223" s="4">
        <v>32.700000000000003</v>
      </c>
      <c r="BZ223" s="4">
        <v>35.9</v>
      </c>
      <c r="CA223" s="4">
        <v>32.799999999999997</v>
      </c>
      <c r="CB223" s="4">
        <v>39.9</v>
      </c>
      <c r="CC223" s="4">
        <v>43.7</v>
      </c>
      <c r="CD223" s="4">
        <v>44.4</v>
      </c>
      <c r="CE223" s="4">
        <v>35.9</v>
      </c>
      <c r="CF223" s="4">
        <v>49.1</v>
      </c>
      <c r="CG223" s="4">
        <v>22.5</v>
      </c>
      <c r="CH223" s="4">
        <v>43.1</v>
      </c>
      <c r="CI223" s="4">
        <v>25.3</v>
      </c>
      <c r="CJ223" s="4">
        <v>49.1</v>
      </c>
      <c r="CK223" s="4">
        <v>11.1</v>
      </c>
      <c r="CL223" s="4">
        <v>25.1</v>
      </c>
      <c r="CM223" s="4">
        <v>32.799999999999997</v>
      </c>
      <c r="CN223" s="4">
        <v>27.4</v>
      </c>
      <c r="CO223" s="4">
        <v>43.2</v>
      </c>
      <c r="CP223" s="4">
        <v>23.7</v>
      </c>
      <c r="CQ223" s="4">
        <v>42.2</v>
      </c>
      <c r="CR223" s="4">
        <v>38.799999999999997</v>
      </c>
      <c r="CS223" s="4">
        <v>42.3</v>
      </c>
    </row>
    <row r="224" spans="1:97" x14ac:dyDescent="0.35">
      <c r="A224" s="1">
        <v>223</v>
      </c>
      <c r="B224" s="4">
        <v>9.6999999999999993</v>
      </c>
      <c r="C224" s="4">
        <v>12.5</v>
      </c>
      <c r="D224" s="4">
        <v>7.4</v>
      </c>
      <c r="E224" s="4">
        <v>9.6</v>
      </c>
      <c r="F224" s="4">
        <v>9.5</v>
      </c>
      <c r="G224" s="4">
        <v>14.7</v>
      </c>
      <c r="H224" s="4">
        <v>16.5</v>
      </c>
      <c r="I224" s="4">
        <v>13.1</v>
      </c>
      <c r="J224" s="4">
        <v>9.6999999999999993</v>
      </c>
      <c r="K224" s="4">
        <v>13.1</v>
      </c>
      <c r="L224" s="4">
        <v>10.3</v>
      </c>
      <c r="M224" s="4">
        <v>18.5</v>
      </c>
      <c r="N224" s="4">
        <v>30.1</v>
      </c>
      <c r="O224" s="3">
        <v>21</v>
      </c>
      <c r="P224" s="3">
        <v>20</v>
      </c>
      <c r="Q224" s="4">
        <v>11.7</v>
      </c>
      <c r="R224" s="4">
        <v>18.399999999999999</v>
      </c>
      <c r="S224" s="4">
        <v>11.8</v>
      </c>
      <c r="T224" s="4">
        <v>13.1</v>
      </c>
      <c r="U224" s="4">
        <v>4.2</v>
      </c>
      <c r="V224" s="4">
        <v>16.2</v>
      </c>
      <c r="W224" s="4">
        <v>7.3</v>
      </c>
      <c r="X224" s="4">
        <v>20.3</v>
      </c>
      <c r="Y224" s="4">
        <v>7.2</v>
      </c>
      <c r="Z224" s="4">
        <v>14.4</v>
      </c>
      <c r="AA224" s="4">
        <v>14.3</v>
      </c>
      <c r="AB224" s="3">
        <v>19</v>
      </c>
      <c r="AC224" s="4">
        <v>14.2</v>
      </c>
      <c r="AD224" s="4">
        <v>8.1999999999999993</v>
      </c>
      <c r="AE224" s="4">
        <v>15.9</v>
      </c>
      <c r="AF224" s="4">
        <v>30.2</v>
      </c>
      <c r="AG224" s="4">
        <v>4.0999999999999996</v>
      </c>
      <c r="AH224" s="4">
        <v>16.899999999999999</v>
      </c>
      <c r="AI224" s="4">
        <v>9.6999999999999993</v>
      </c>
      <c r="AJ224" s="4">
        <v>20.100000000000001</v>
      </c>
      <c r="AK224" s="4">
        <v>21.4</v>
      </c>
      <c r="AL224" s="4">
        <v>23.7</v>
      </c>
      <c r="AM224" s="3">
        <v>22</v>
      </c>
      <c r="AN224" s="4">
        <v>24.2</v>
      </c>
      <c r="AO224" s="4">
        <v>32.9</v>
      </c>
      <c r="AP224" s="4">
        <v>21.5</v>
      </c>
      <c r="AQ224" s="4">
        <v>27.9</v>
      </c>
      <c r="AR224" s="4">
        <v>27.2</v>
      </c>
      <c r="AS224" s="4">
        <v>4.2</v>
      </c>
      <c r="AT224" s="3">
        <v>12</v>
      </c>
      <c r="AU224" s="4">
        <v>5.6</v>
      </c>
      <c r="AV224" s="4">
        <v>4.5999999999999996</v>
      </c>
      <c r="AW224" s="4">
        <v>22.3</v>
      </c>
      <c r="AX224" s="4">
        <v>23.5</v>
      </c>
      <c r="AY224" s="4">
        <v>2.2000000000000002</v>
      </c>
      <c r="AZ224" s="4">
        <v>11.2</v>
      </c>
      <c r="BA224" s="4">
        <v>5.9</v>
      </c>
      <c r="BB224" s="4">
        <v>18.399999999999999</v>
      </c>
      <c r="BC224" s="4">
        <v>14.4</v>
      </c>
      <c r="BD224" s="4">
        <v>15.6</v>
      </c>
      <c r="BE224" s="4">
        <v>27.3</v>
      </c>
      <c r="BF224" s="4">
        <v>22.1</v>
      </c>
      <c r="BG224" s="4">
        <v>24.6</v>
      </c>
      <c r="BH224" s="4">
        <v>5.9</v>
      </c>
      <c r="BI224" s="4">
        <v>22.1</v>
      </c>
      <c r="BJ224" s="4">
        <v>16.899999999999999</v>
      </c>
      <c r="BK224" s="4">
        <v>27.2</v>
      </c>
      <c r="BL224" s="3">
        <v>32</v>
      </c>
      <c r="BM224" s="4">
        <v>31.1</v>
      </c>
      <c r="BN224" s="4">
        <v>25.5</v>
      </c>
      <c r="BO224" s="3">
        <v>32</v>
      </c>
      <c r="BP224" s="4">
        <v>33.799999999999997</v>
      </c>
      <c r="BQ224" s="4">
        <v>34.1</v>
      </c>
      <c r="BR224" s="4">
        <v>15.7</v>
      </c>
      <c r="BS224" s="4">
        <v>20.9</v>
      </c>
      <c r="BT224" s="4">
        <v>28.9</v>
      </c>
      <c r="BU224" s="4">
        <v>17.5</v>
      </c>
      <c r="BV224" s="4">
        <v>8.5</v>
      </c>
      <c r="BW224" s="4">
        <v>17.899999999999999</v>
      </c>
      <c r="BX224" s="4">
        <v>26.9</v>
      </c>
      <c r="BY224" s="4">
        <v>20.399999999999999</v>
      </c>
      <c r="BZ224" s="3">
        <v>28</v>
      </c>
      <c r="CA224" s="4">
        <v>22.1</v>
      </c>
      <c r="CB224" s="4">
        <v>12.4</v>
      </c>
      <c r="CC224" s="4">
        <v>31.1</v>
      </c>
      <c r="CD224" s="3">
        <v>27</v>
      </c>
      <c r="CE224" s="4">
        <v>34.5</v>
      </c>
      <c r="CF224" s="4">
        <v>8.1</v>
      </c>
      <c r="CG224" s="4">
        <v>25.8</v>
      </c>
      <c r="CH224" s="3">
        <v>7</v>
      </c>
      <c r="CI224" s="4">
        <v>21.5</v>
      </c>
      <c r="CJ224" s="3">
        <v>16</v>
      </c>
      <c r="CK224" s="4">
        <v>29.5</v>
      </c>
      <c r="CL224" s="4">
        <v>20.9</v>
      </c>
      <c r="CM224" s="4">
        <v>19.899999999999999</v>
      </c>
      <c r="CN224" s="3">
        <v>18</v>
      </c>
      <c r="CO224" s="4">
        <v>34.4</v>
      </c>
      <c r="CP224" s="3">
        <v>34</v>
      </c>
      <c r="CQ224" s="4">
        <v>10.4</v>
      </c>
      <c r="CR224" s="4">
        <v>10.9</v>
      </c>
      <c r="CS224" s="4">
        <v>19.100000000000001</v>
      </c>
    </row>
    <row r="225" spans="1:97" x14ac:dyDescent="0.35">
      <c r="A225" s="1">
        <v>224</v>
      </c>
      <c r="B225" s="4">
        <v>8.5</v>
      </c>
      <c r="C225" s="4">
        <v>10.4</v>
      </c>
      <c r="D225" s="4">
        <v>9.1</v>
      </c>
      <c r="E225" s="4">
        <v>5.3</v>
      </c>
      <c r="F225" s="4">
        <v>8.1999999999999993</v>
      </c>
      <c r="G225" s="4">
        <v>8.3000000000000007</v>
      </c>
      <c r="H225" s="4">
        <v>9.9</v>
      </c>
      <c r="I225" s="4">
        <v>12.4</v>
      </c>
      <c r="J225" s="4">
        <v>9.5</v>
      </c>
      <c r="K225" s="3">
        <v>13</v>
      </c>
      <c r="L225" s="4">
        <v>15.1</v>
      </c>
      <c r="M225" s="4">
        <v>20.3</v>
      </c>
      <c r="N225" s="4">
        <v>27.8</v>
      </c>
      <c r="O225" s="4">
        <v>22.8</v>
      </c>
      <c r="P225" s="4">
        <v>19.8</v>
      </c>
      <c r="Q225" s="4">
        <v>17.600000000000001</v>
      </c>
      <c r="R225" s="4">
        <v>10.199999999999999</v>
      </c>
      <c r="S225" s="4">
        <v>6.8</v>
      </c>
      <c r="T225" s="3">
        <v>13</v>
      </c>
      <c r="U225" s="4">
        <v>11.1</v>
      </c>
      <c r="V225" s="3">
        <v>14</v>
      </c>
      <c r="W225" s="4">
        <v>12.3</v>
      </c>
      <c r="X225" s="3">
        <v>5</v>
      </c>
      <c r="Y225" s="4">
        <v>7.5</v>
      </c>
      <c r="Z225" s="4">
        <v>14.2</v>
      </c>
      <c r="AA225" s="4">
        <v>3.6</v>
      </c>
      <c r="AB225" s="4">
        <v>19.399999999999999</v>
      </c>
      <c r="AC225" s="4">
        <v>16.8</v>
      </c>
      <c r="AD225" s="4">
        <v>7.8</v>
      </c>
      <c r="AE225" s="4">
        <v>7.3</v>
      </c>
      <c r="AF225" s="3">
        <v>29</v>
      </c>
      <c r="AG225" s="4">
        <v>13.4</v>
      </c>
      <c r="AH225" s="4">
        <v>24.4</v>
      </c>
      <c r="AI225" s="4">
        <v>9.4</v>
      </c>
      <c r="AJ225" s="3">
        <v>4</v>
      </c>
      <c r="AK225" s="4">
        <v>19.2</v>
      </c>
      <c r="AL225" s="4">
        <v>21.4</v>
      </c>
      <c r="AM225" s="4">
        <v>21.8</v>
      </c>
      <c r="AN225" s="4">
        <v>14.6</v>
      </c>
      <c r="AO225" s="4">
        <v>16.399999999999999</v>
      </c>
      <c r="AP225" s="4">
        <v>4.0999999999999996</v>
      </c>
      <c r="AQ225" s="4">
        <v>11.4</v>
      </c>
      <c r="AR225" s="3">
        <v>29</v>
      </c>
      <c r="AS225" s="4">
        <v>10.7</v>
      </c>
      <c r="AT225" s="4">
        <v>4.3</v>
      </c>
      <c r="AU225" s="4">
        <v>17.100000000000001</v>
      </c>
      <c r="AV225" s="4">
        <v>18.2</v>
      </c>
      <c r="AW225" s="4">
        <v>24.1</v>
      </c>
      <c r="AX225" s="4">
        <v>23.3</v>
      </c>
      <c r="AY225" s="4">
        <v>12.3</v>
      </c>
      <c r="AZ225" s="4">
        <v>15.5</v>
      </c>
      <c r="BA225" s="4">
        <v>9.6999999999999993</v>
      </c>
      <c r="BB225" s="4">
        <v>8.8000000000000007</v>
      </c>
      <c r="BC225" s="4">
        <v>3.2</v>
      </c>
      <c r="BD225" s="4">
        <v>2.7</v>
      </c>
      <c r="BE225" s="4">
        <v>34.200000000000003</v>
      </c>
      <c r="BF225" s="4">
        <v>29.5</v>
      </c>
      <c r="BG225" s="4">
        <v>22.5</v>
      </c>
      <c r="BH225" s="4">
        <v>17.5</v>
      </c>
      <c r="BI225" s="4">
        <v>28.9</v>
      </c>
      <c r="BJ225" s="3">
        <v>3</v>
      </c>
      <c r="BK225" s="4">
        <v>17.5</v>
      </c>
      <c r="BL225" s="4">
        <v>22.4</v>
      </c>
      <c r="BM225" s="3">
        <v>25</v>
      </c>
      <c r="BN225" s="4">
        <v>23.3</v>
      </c>
      <c r="BO225" s="4">
        <v>27.8</v>
      </c>
      <c r="BP225" s="4">
        <v>26.9</v>
      </c>
      <c r="BQ225" s="4">
        <v>25.7</v>
      </c>
      <c r="BR225" s="4">
        <v>9.8000000000000007</v>
      </c>
      <c r="BS225" s="4">
        <v>7.3</v>
      </c>
      <c r="BT225" s="4">
        <v>27.7</v>
      </c>
      <c r="BU225" s="4">
        <v>4.3</v>
      </c>
      <c r="BV225" s="4">
        <v>20.3</v>
      </c>
      <c r="BW225" s="4">
        <v>15.6</v>
      </c>
      <c r="BX225" s="4">
        <v>10.5</v>
      </c>
      <c r="BY225" s="4">
        <v>21.8</v>
      </c>
      <c r="BZ225" s="4">
        <v>11.4</v>
      </c>
      <c r="CA225" s="4">
        <v>12.4</v>
      </c>
      <c r="CB225" s="4">
        <v>1.8</v>
      </c>
      <c r="CC225" s="4">
        <v>14.7</v>
      </c>
      <c r="CD225" s="4">
        <v>10.6</v>
      </c>
      <c r="CE225" s="3">
        <v>18</v>
      </c>
      <c r="CF225" s="4">
        <v>10.6</v>
      </c>
      <c r="CG225" s="4">
        <v>17.100000000000001</v>
      </c>
      <c r="CH225" s="4">
        <v>15.4</v>
      </c>
      <c r="CI225" s="4">
        <v>13.9</v>
      </c>
      <c r="CJ225" s="3">
        <v>25</v>
      </c>
      <c r="CK225" s="4">
        <v>27.2</v>
      </c>
      <c r="CL225" s="4">
        <v>12.8</v>
      </c>
      <c r="CM225" s="4">
        <v>10.3</v>
      </c>
      <c r="CN225" s="4">
        <v>17.8</v>
      </c>
      <c r="CO225" s="4">
        <v>17.899999999999999</v>
      </c>
      <c r="CP225" s="4">
        <v>24.4</v>
      </c>
      <c r="CQ225" s="3">
        <v>5</v>
      </c>
      <c r="CR225" s="4">
        <v>5.0999999999999996</v>
      </c>
      <c r="CS225" s="4">
        <v>9.6999999999999993</v>
      </c>
    </row>
    <row r="226" spans="1:97" x14ac:dyDescent="0.35">
      <c r="A226" s="1">
        <v>225</v>
      </c>
      <c r="B226" s="4">
        <v>0.2</v>
      </c>
      <c r="C226" s="4">
        <v>4.5</v>
      </c>
      <c r="D226" s="3">
        <v>3</v>
      </c>
      <c r="E226" s="4">
        <v>5.2</v>
      </c>
      <c r="F226" s="4">
        <v>1.6</v>
      </c>
      <c r="G226" s="4">
        <v>5.3</v>
      </c>
      <c r="H226" s="4">
        <v>7.1</v>
      </c>
      <c r="I226" s="4">
        <v>3.7</v>
      </c>
      <c r="J226" s="4">
        <v>1.4</v>
      </c>
      <c r="K226" s="4">
        <v>6.1</v>
      </c>
      <c r="L226" s="4">
        <v>7.3</v>
      </c>
      <c r="M226" s="4">
        <v>12.6</v>
      </c>
      <c r="N226" s="4">
        <v>20.8</v>
      </c>
      <c r="O226" s="4">
        <v>15.1</v>
      </c>
      <c r="P226" s="4">
        <v>12.1</v>
      </c>
      <c r="Q226" s="4">
        <v>9.6999999999999993</v>
      </c>
      <c r="R226" s="3">
        <v>9</v>
      </c>
      <c r="S226" s="4">
        <v>2.9</v>
      </c>
      <c r="T226" s="4">
        <v>5.3</v>
      </c>
      <c r="U226" s="4">
        <v>5.0999999999999996</v>
      </c>
      <c r="V226" s="4">
        <v>6.9</v>
      </c>
      <c r="W226" s="4">
        <v>4.5</v>
      </c>
      <c r="X226" s="4">
        <v>12.3</v>
      </c>
      <c r="Y226" s="4">
        <v>11.4</v>
      </c>
      <c r="Z226" s="4">
        <v>6.5</v>
      </c>
      <c r="AA226" s="4">
        <v>7.4</v>
      </c>
      <c r="AB226" s="4">
        <v>11.7</v>
      </c>
      <c r="AC226" s="4">
        <v>9.1</v>
      </c>
      <c r="AD226" s="4">
        <v>4.3</v>
      </c>
      <c r="AE226" s="4">
        <v>14.9</v>
      </c>
      <c r="AF226" s="4">
        <v>21.7</v>
      </c>
      <c r="AG226" s="4">
        <v>8.6</v>
      </c>
      <c r="AH226" s="4">
        <v>16.5</v>
      </c>
      <c r="AI226" s="4">
        <v>14.2</v>
      </c>
      <c r="AJ226" s="4">
        <v>11.6</v>
      </c>
      <c r="AK226" s="4">
        <v>12.1</v>
      </c>
      <c r="AL226" s="4">
        <v>14.3</v>
      </c>
      <c r="AM226" s="4">
        <v>14.1</v>
      </c>
      <c r="AN226" s="3">
        <v>16</v>
      </c>
      <c r="AO226" s="4">
        <v>21.9</v>
      </c>
      <c r="AP226" s="4">
        <v>14.3</v>
      </c>
      <c r="AQ226" s="4">
        <v>16.899999999999999</v>
      </c>
      <c r="AR226" s="4">
        <v>21.4</v>
      </c>
      <c r="AS226" s="4">
        <v>11.1</v>
      </c>
      <c r="AT226" s="3">
        <v>5</v>
      </c>
      <c r="AU226" s="4">
        <v>12.4</v>
      </c>
      <c r="AV226" s="4">
        <v>13.6</v>
      </c>
      <c r="AW226" s="4">
        <v>16.5</v>
      </c>
      <c r="AX226" s="4">
        <v>15.6</v>
      </c>
      <c r="AY226" s="4">
        <v>7.7</v>
      </c>
      <c r="AZ226" s="4">
        <v>18.100000000000001</v>
      </c>
      <c r="BA226" s="4">
        <v>6.4</v>
      </c>
      <c r="BB226" s="4">
        <v>10.4</v>
      </c>
      <c r="BC226" s="4">
        <v>8.5</v>
      </c>
      <c r="BD226" s="3">
        <v>13</v>
      </c>
      <c r="BE226" s="4">
        <v>26.3</v>
      </c>
      <c r="BF226" s="4">
        <v>21.6</v>
      </c>
      <c r="BG226" s="4">
        <v>15.4</v>
      </c>
      <c r="BH226" s="4">
        <v>9.6</v>
      </c>
      <c r="BI226" s="4">
        <v>21.1</v>
      </c>
      <c r="BJ226" s="4">
        <v>11.3</v>
      </c>
      <c r="BK226" s="3">
        <v>19</v>
      </c>
      <c r="BL226" s="4">
        <v>23.8</v>
      </c>
      <c r="BM226" s="4">
        <v>21.7</v>
      </c>
      <c r="BN226" s="4">
        <v>16.2</v>
      </c>
      <c r="BO226" s="4">
        <v>22.7</v>
      </c>
      <c r="BP226" s="4">
        <v>24.4</v>
      </c>
      <c r="BQ226" s="4">
        <v>24.7</v>
      </c>
      <c r="BR226" s="4">
        <v>17.3</v>
      </c>
      <c r="BS226" s="4">
        <v>15.6</v>
      </c>
      <c r="BT226" s="4">
        <v>18.7</v>
      </c>
      <c r="BU226" s="4">
        <v>11.9</v>
      </c>
      <c r="BV226" s="4">
        <v>12.5</v>
      </c>
      <c r="BW226" s="4">
        <v>8.5</v>
      </c>
      <c r="BX226" s="4">
        <v>18.8</v>
      </c>
      <c r="BY226" s="4">
        <v>14.1</v>
      </c>
      <c r="BZ226" s="4">
        <v>17.100000000000001</v>
      </c>
      <c r="CA226" s="3">
        <v>14</v>
      </c>
      <c r="CB226" s="4">
        <v>8.1999999999999993</v>
      </c>
      <c r="CC226" s="3">
        <v>23</v>
      </c>
      <c r="CD226" s="3">
        <v>19</v>
      </c>
      <c r="CE226" s="4">
        <v>23.4</v>
      </c>
      <c r="CF226" s="4">
        <v>14.5</v>
      </c>
      <c r="CG226" s="4">
        <v>16.399999999999999</v>
      </c>
      <c r="CH226" s="4">
        <v>7.7</v>
      </c>
      <c r="CI226" s="4">
        <v>12.1</v>
      </c>
      <c r="CJ226" s="4">
        <v>17.2</v>
      </c>
      <c r="CK226" s="4">
        <v>20.100000000000001</v>
      </c>
      <c r="CL226" s="4">
        <v>11.6</v>
      </c>
      <c r="CM226" s="4">
        <v>11.2</v>
      </c>
      <c r="CN226" s="4">
        <v>10.1</v>
      </c>
      <c r="CO226" s="4">
        <v>23.6</v>
      </c>
      <c r="CP226" s="4">
        <v>25.8</v>
      </c>
      <c r="CQ226" s="4">
        <v>11.3</v>
      </c>
      <c r="CR226" s="4">
        <v>3.9</v>
      </c>
      <c r="CS226" s="4">
        <v>17.2</v>
      </c>
    </row>
    <row r="227" spans="1:97" x14ac:dyDescent="0.35">
      <c r="A227" s="1">
        <v>226</v>
      </c>
      <c r="B227" s="4">
        <v>6.4</v>
      </c>
      <c r="C227" s="4">
        <v>6.3</v>
      </c>
      <c r="D227" s="4">
        <v>7.8</v>
      </c>
      <c r="E227" s="4">
        <v>10.7</v>
      </c>
      <c r="F227" s="4">
        <v>7.6</v>
      </c>
      <c r="G227" s="4">
        <v>11.5</v>
      </c>
      <c r="H227" s="4">
        <v>13.2</v>
      </c>
      <c r="I227" s="4">
        <v>9.9</v>
      </c>
      <c r="J227" s="4">
        <v>6.4</v>
      </c>
      <c r="K227" s="4">
        <v>4.5</v>
      </c>
      <c r="L227" s="3">
        <v>2</v>
      </c>
      <c r="M227" s="4">
        <v>10.7</v>
      </c>
      <c r="N227" s="4">
        <v>26.9</v>
      </c>
      <c r="O227" s="4">
        <v>13.2</v>
      </c>
      <c r="P227" s="4">
        <v>13.8</v>
      </c>
      <c r="Q227" s="4">
        <v>3.2</v>
      </c>
      <c r="R227" s="4">
        <v>15.1</v>
      </c>
      <c r="S227" s="4">
        <v>9.8000000000000007</v>
      </c>
      <c r="T227" s="4">
        <v>9.4</v>
      </c>
      <c r="U227" s="4">
        <v>7.9</v>
      </c>
      <c r="V227" s="3">
        <v>13</v>
      </c>
      <c r="W227" s="3">
        <v>2</v>
      </c>
      <c r="X227" s="4">
        <v>18.399999999999999</v>
      </c>
      <c r="Y227" s="4">
        <v>10.6</v>
      </c>
      <c r="Z227" s="4">
        <v>11.7</v>
      </c>
      <c r="AA227" s="4">
        <v>12.9</v>
      </c>
      <c r="AB227" s="4">
        <v>11.2</v>
      </c>
      <c r="AC227" s="4">
        <v>6.3</v>
      </c>
      <c r="AD227" s="4">
        <v>10.7</v>
      </c>
      <c r="AE227" s="4">
        <v>20.5</v>
      </c>
      <c r="AF227" s="4">
        <v>28.3</v>
      </c>
      <c r="AG227" s="4">
        <v>5.5</v>
      </c>
      <c r="AH227" s="4">
        <v>10.7</v>
      </c>
      <c r="AI227" s="4">
        <v>15.9</v>
      </c>
      <c r="AJ227" s="4">
        <v>17.100000000000001</v>
      </c>
      <c r="AK227" s="4">
        <v>18.2</v>
      </c>
      <c r="AL227" s="4">
        <v>20.5</v>
      </c>
      <c r="AM227" s="4">
        <v>18.600000000000001</v>
      </c>
      <c r="AN227" s="4">
        <v>22.2</v>
      </c>
      <c r="AO227" s="3">
        <v>28</v>
      </c>
      <c r="AP227" s="4">
        <v>19.899999999999999</v>
      </c>
      <c r="AQ227" s="4">
        <v>23.1</v>
      </c>
      <c r="AR227" s="4">
        <v>19.399999999999999</v>
      </c>
      <c r="AS227" s="4">
        <v>12.6</v>
      </c>
      <c r="AT227" s="4">
        <v>10.6</v>
      </c>
      <c r="AU227" s="3">
        <v>14</v>
      </c>
      <c r="AV227" s="4">
        <v>9.4</v>
      </c>
      <c r="AW227" s="4">
        <v>14.5</v>
      </c>
      <c r="AX227" s="4">
        <v>15.2</v>
      </c>
      <c r="AY227" s="4">
        <v>9.3000000000000007</v>
      </c>
      <c r="AZ227" s="4">
        <v>19.7</v>
      </c>
      <c r="BA227" s="4">
        <v>9.1999999999999993</v>
      </c>
      <c r="BB227" s="4">
        <v>16.5</v>
      </c>
      <c r="BC227" s="4">
        <v>14.1</v>
      </c>
      <c r="BD227" s="4">
        <v>19.100000000000001</v>
      </c>
      <c r="BE227" s="4">
        <v>20.5</v>
      </c>
      <c r="BF227" s="4">
        <v>15.8</v>
      </c>
      <c r="BG227" s="4">
        <v>22.7</v>
      </c>
      <c r="BH227" s="3">
        <v>4</v>
      </c>
      <c r="BI227" s="4">
        <v>15.2</v>
      </c>
      <c r="BJ227" s="4">
        <v>16.899999999999999</v>
      </c>
      <c r="BK227" s="4">
        <v>25.1</v>
      </c>
      <c r="BL227" s="4">
        <v>29.9</v>
      </c>
      <c r="BM227" s="4">
        <v>27.9</v>
      </c>
      <c r="BN227" s="4">
        <v>22.3</v>
      </c>
      <c r="BO227" s="4">
        <v>28.8</v>
      </c>
      <c r="BP227" s="4">
        <v>30.6</v>
      </c>
      <c r="BQ227" s="4">
        <v>30.8</v>
      </c>
      <c r="BR227" s="4">
        <v>18.600000000000001</v>
      </c>
      <c r="BS227" s="4">
        <v>21.2</v>
      </c>
      <c r="BT227" s="3">
        <v>27</v>
      </c>
      <c r="BU227" s="4">
        <v>17.5</v>
      </c>
      <c r="BV227" s="4">
        <v>6.6</v>
      </c>
      <c r="BW227" s="4">
        <v>14.7</v>
      </c>
      <c r="BX227" s="4">
        <v>24.4</v>
      </c>
      <c r="BY227" s="4">
        <v>12.6</v>
      </c>
      <c r="BZ227" s="4">
        <v>23.3</v>
      </c>
      <c r="CA227" s="4">
        <v>20.2</v>
      </c>
      <c r="CB227" s="4">
        <v>13.8</v>
      </c>
      <c r="CC227" s="4">
        <v>28.6</v>
      </c>
      <c r="CD227" s="4">
        <v>24.5</v>
      </c>
      <c r="CE227" s="4">
        <v>29.5</v>
      </c>
      <c r="CF227" s="4">
        <v>16.899999999999999</v>
      </c>
      <c r="CG227" s="4">
        <v>22.6</v>
      </c>
      <c r="CH227" s="4">
        <v>1.8</v>
      </c>
      <c r="CI227" s="4">
        <v>18.3</v>
      </c>
      <c r="CJ227" s="4">
        <v>11.3</v>
      </c>
      <c r="CK227" s="4">
        <v>26.3</v>
      </c>
      <c r="CL227" s="4">
        <v>17.7</v>
      </c>
      <c r="CM227" s="4">
        <v>17.3</v>
      </c>
      <c r="CN227" s="4">
        <v>14.6</v>
      </c>
      <c r="CO227" s="4">
        <v>29.7</v>
      </c>
      <c r="CP227" s="3">
        <v>32</v>
      </c>
      <c r="CQ227" s="4">
        <v>13.8</v>
      </c>
      <c r="CR227" s="4">
        <v>9.5</v>
      </c>
      <c r="CS227" s="4">
        <v>22.8</v>
      </c>
    </row>
    <row r="228" spans="1:97" x14ac:dyDescent="0.35">
      <c r="A228" s="1">
        <v>227</v>
      </c>
      <c r="B228" s="3">
        <v>7</v>
      </c>
      <c r="C228" s="4">
        <v>8.3000000000000007</v>
      </c>
      <c r="D228" s="4">
        <v>10.1</v>
      </c>
      <c r="E228" s="4">
        <v>12.3</v>
      </c>
      <c r="F228" s="4">
        <v>8.4</v>
      </c>
      <c r="G228" s="4">
        <v>4.9000000000000004</v>
      </c>
      <c r="H228" s="4">
        <v>3.3</v>
      </c>
      <c r="I228" s="4">
        <v>4.5</v>
      </c>
      <c r="J228" s="4">
        <v>8.4</v>
      </c>
      <c r="K228" s="4">
        <v>9.9</v>
      </c>
      <c r="L228" s="4">
        <v>15.6</v>
      </c>
      <c r="M228" s="4">
        <v>14.8</v>
      </c>
      <c r="N228" s="4">
        <v>14.8</v>
      </c>
      <c r="O228" s="4">
        <v>17.399999999999999</v>
      </c>
      <c r="P228" s="4">
        <v>10.9</v>
      </c>
      <c r="Q228" s="4">
        <v>16.8</v>
      </c>
      <c r="R228" s="4">
        <v>1.7</v>
      </c>
      <c r="S228" s="4">
        <v>6.2</v>
      </c>
      <c r="T228" s="4">
        <v>9.1</v>
      </c>
      <c r="U228" s="4">
        <v>12.1</v>
      </c>
      <c r="V228" s="3">
        <v>2</v>
      </c>
      <c r="W228" s="4">
        <v>11.5</v>
      </c>
      <c r="X228" s="4">
        <v>10.8</v>
      </c>
      <c r="Y228" s="4">
        <v>14.9</v>
      </c>
      <c r="Z228" s="4">
        <v>6.8</v>
      </c>
      <c r="AA228" s="4">
        <v>9.1</v>
      </c>
      <c r="AB228" s="4">
        <v>10.5</v>
      </c>
      <c r="AC228" s="4">
        <v>11.6</v>
      </c>
      <c r="AD228" s="4">
        <v>12.3</v>
      </c>
      <c r="AE228" s="4">
        <v>18.3</v>
      </c>
      <c r="AF228" s="4">
        <v>19.100000000000001</v>
      </c>
      <c r="AG228" s="4">
        <v>15.6</v>
      </c>
      <c r="AH228" s="4">
        <v>23.6</v>
      </c>
      <c r="AI228" s="4">
        <v>16.7</v>
      </c>
      <c r="AJ228" s="4">
        <v>14.9</v>
      </c>
      <c r="AK228" s="4">
        <v>6.1</v>
      </c>
      <c r="AL228" s="4">
        <v>8.4</v>
      </c>
      <c r="AM228" s="4">
        <v>12.6</v>
      </c>
      <c r="AN228" s="4">
        <v>11.5</v>
      </c>
      <c r="AO228" s="3">
        <v>16</v>
      </c>
      <c r="AP228" s="4">
        <v>16.600000000000001</v>
      </c>
      <c r="AQ228" s="4">
        <v>15.4</v>
      </c>
      <c r="AR228" s="4">
        <v>24.8</v>
      </c>
      <c r="AS228" s="3">
        <v>18</v>
      </c>
      <c r="AT228" s="4">
        <v>11.3</v>
      </c>
      <c r="AU228" s="4">
        <v>19.399999999999999</v>
      </c>
      <c r="AV228" s="4">
        <v>20.6</v>
      </c>
      <c r="AW228" s="4">
        <v>18.600000000000001</v>
      </c>
      <c r="AX228" s="4">
        <v>14.4</v>
      </c>
      <c r="AY228" s="4">
        <v>14.7</v>
      </c>
      <c r="AZ228" s="4">
        <v>25.1</v>
      </c>
      <c r="BA228" s="4">
        <v>13.4</v>
      </c>
      <c r="BB228" s="4">
        <v>8.9</v>
      </c>
      <c r="BC228" s="4">
        <v>9.4</v>
      </c>
      <c r="BD228" s="4">
        <v>11.5</v>
      </c>
      <c r="BE228" s="4">
        <v>33.4</v>
      </c>
      <c r="BF228" s="4">
        <v>28.7</v>
      </c>
      <c r="BG228" s="4">
        <v>9.5</v>
      </c>
      <c r="BH228" s="4">
        <v>16.7</v>
      </c>
      <c r="BI228" s="4">
        <v>28.2</v>
      </c>
      <c r="BJ228" s="4">
        <v>13.2</v>
      </c>
      <c r="BK228" s="4">
        <v>14.5</v>
      </c>
      <c r="BL228" s="4">
        <v>19.3</v>
      </c>
      <c r="BM228" s="4">
        <v>15.8</v>
      </c>
      <c r="BN228" s="4">
        <v>10.199999999999999</v>
      </c>
      <c r="BO228" s="4">
        <v>16.7</v>
      </c>
      <c r="BP228" s="4">
        <v>18.5</v>
      </c>
      <c r="BQ228" s="4">
        <v>18.7</v>
      </c>
      <c r="BR228" s="4">
        <v>20.7</v>
      </c>
      <c r="BS228" s="3">
        <v>19</v>
      </c>
      <c r="BT228" s="4">
        <v>12.7</v>
      </c>
      <c r="BU228" s="4">
        <v>15.3</v>
      </c>
      <c r="BV228" s="4">
        <v>19.5</v>
      </c>
      <c r="BW228" s="4">
        <v>3.1</v>
      </c>
      <c r="BX228" s="4">
        <v>18.8</v>
      </c>
      <c r="BY228" s="4">
        <v>13.3</v>
      </c>
      <c r="BZ228" s="4">
        <v>15.6</v>
      </c>
      <c r="CA228" s="4">
        <v>9.9</v>
      </c>
      <c r="CB228" s="4">
        <v>12.4</v>
      </c>
      <c r="CC228" s="4">
        <v>23.5</v>
      </c>
      <c r="CD228" s="4">
        <v>22.3</v>
      </c>
      <c r="CE228" s="4">
        <v>21.9</v>
      </c>
      <c r="CF228" s="3">
        <v>18</v>
      </c>
      <c r="CG228" s="4">
        <v>10.5</v>
      </c>
      <c r="CH228" s="4">
        <v>14.8</v>
      </c>
      <c r="CI228" s="4">
        <v>5.4</v>
      </c>
      <c r="CJ228" s="4">
        <v>24.3</v>
      </c>
      <c r="CK228" s="4">
        <v>14.2</v>
      </c>
      <c r="CL228" s="4">
        <v>4.2</v>
      </c>
      <c r="CM228" s="4">
        <v>4.8</v>
      </c>
      <c r="CN228" s="4">
        <v>8.8000000000000007</v>
      </c>
      <c r="CO228" s="4">
        <v>22.1</v>
      </c>
      <c r="CP228" s="4">
        <v>21.3</v>
      </c>
      <c r="CQ228" s="4">
        <v>14.8</v>
      </c>
      <c r="CR228" s="4">
        <v>12.1</v>
      </c>
      <c r="CS228" s="4">
        <v>20.6</v>
      </c>
    </row>
    <row r="229" spans="1:97" x14ac:dyDescent="0.35">
      <c r="A229" s="1">
        <v>228</v>
      </c>
      <c r="B229" s="4">
        <v>18.8</v>
      </c>
      <c r="C229" s="4">
        <v>20.100000000000001</v>
      </c>
      <c r="D229" s="3">
        <v>22</v>
      </c>
      <c r="E229" s="4">
        <v>18.2</v>
      </c>
      <c r="F229" s="3">
        <v>21</v>
      </c>
      <c r="G229" s="3">
        <v>14</v>
      </c>
      <c r="H229" s="4">
        <v>13.1</v>
      </c>
      <c r="I229" s="3">
        <v>17</v>
      </c>
      <c r="J229" s="4">
        <v>20.2</v>
      </c>
      <c r="K229" s="4">
        <v>21.7</v>
      </c>
      <c r="L229" s="4">
        <v>28.2</v>
      </c>
      <c r="M229" s="4">
        <v>28.2</v>
      </c>
      <c r="N229" s="3">
        <v>13</v>
      </c>
      <c r="O229" s="4">
        <v>30.7</v>
      </c>
      <c r="P229" s="4">
        <v>23.4</v>
      </c>
      <c r="Q229" s="4">
        <v>28.6</v>
      </c>
      <c r="R229" s="4">
        <v>11.2</v>
      </c>
      <c r="S229" s="4">
        <v>16.3</v>
      </c>
      <c r="T229" s="4">
        <v>20.9</v>
      </c>
      <c r="U229" s="4">
        <v>23.9</v>
      </c>
      <c r="V229" s="4">
        <v>16.600000000000001</v>
      </c>
      <c r="W229" s="4">
        <v>23.3</v>
      </c>
      <c r="X229" s="4">
        <v>12.8</v>
      </c>
      <c r="Y229" s="4">
        <v>20.7</v>
      </c>
      <c r="Z229" s="4">
        <v>19.3</v>
      </c>
      <c r="AA229" s="4">
        <v>14.9</v>
      </c>
      <c r="AB229" s="4">
        <v>23.1</v>
      </c>
      <c r="AC229" s="4">
        <v>24.1</v>
      </c>
      <c r="AD229" s="4">
        <v>20.6</v>
      </c>
      <c r="AE229" s="4">
        <v>18.3</v>
      </c>
      <c r="AF229" s="3">
        <v>19</v>
      </c>
      <c r="AG229" s="4">
        <v>26.6</v>
      </c>
      <c r="AH229" s="4">
        <v>35.4</v>
      </c>
      <c r="AI229" s="4">
        <v>23.1</v>
      </c>
      <c r="AJ229" s="3">
        <v>16</v>
      </c>
      <c r="AK229" s="3">
        <v>15</v>
      </c>
      <c r="AL229" s="4">
        <v>9.6</v>
      </c>
      <c r="AM229" s="4">
        <v>18.3</v>
      </c>
      <c r="AN229" s="4">
        <v>3.5</v>
      </c>
      <c r="AO229" s="4">
        <v>5.2</v>
      </c>
      <c r="AP229" s="3">
        <v>13</v>
      </c>
      <c r="AQ229" s="4">
        <v>7.8</v>
      </c>
      <c r="AR229" s="4">
        <v>28.4</v>
      </c>
      <c r="AS229" s="4">
        <v>23.9</v>
      </c>
      <c r="AT229" s="4">
        <v>17.100000000000001</v>
      </c>
      <c r="AU229" s="4">
        <v>28.2</v>
      </c>
      <c r="AV229" s="4">
        <v>37.200000000000003</v>
      </c>
      <c r="AW229" s="4">
        <v>32.1</v>
      </c>
      <c r="AX229" s="4">
        <v>24.5</v>
      </c>
      <c r="AY229" s="4">
        <v>25.5</v>
      </c>
      <c r="AZ229" s="4">
        <v>26.6</v>
      </c>
      <c r="BA229" s="4">
        <v>22.9</v>
      </c>
      <c r="BB229" s="4">
        <v>10.6</v>
      </c>
      <c r="BC229" s="4">
        <v>15.3</v>
      </c>
      <c r="BD229" s="4">
        <v>15.4</v>
      </c>
      <c r="BE229" s="4">
        <v>45.2</v>
      </c>
      <c r="BF229" s="4">
        <v>40.5</v>
      </c>
      <c r="BG229" s="3">
        <v>12</v>
      </c>
      <c r="BH229" s="4">
        <v>28.5</v>
      </c>
      <c r="BI229" s="3">
        <v>40</v>
      </c>
      <c r="BJ229" s="3">
        <v>14</v>
      </c>
      <c r="BK229" s="4">
        <v>2.5</v>
      </c>
      <c r="BL229" s="4">
        <v>4.7</v>
      </c>
      <c r="BM229" s="4">
        <v>7.8</v>
      </c>
      <c r="BN229" s="4">
        <v>9.8000000000000007</v>
      </c>
      <c r="BO229" s="4">
        <v>10.7</v>
      </c>
      <c r="BP229" s="4">
        <v>9.8000000000000007</v>
      </c>
      <c r="BQ229" s="4">
        <v>8.6</v>
      </c>
      <c r="BR229" s="4">
        <v>20.8</v>
      </c>
      <c r="BS229" s="4">
        <v>16.5</v>
      </c>
      <c r="BT229" s="4">
        <v>15.1</v>
      </c>
      <c r="BU229" s="4">
        <v>18.100000000000001</v>
      </c>
      <c r="BV229" s="4">
        <v>31.3</v>
      </c>
      <c r="BW229" s="4">
        <v>17.8</v>
      </c>
      <c r="BX229" s="3">
        <v>15</v>
      </c>
      <c r="BY229" s="4">
        <v>25.8</v>
      </c>
      <c r="BZ229" s="4">
        <v>11.8</v>
      </c>
      <c r="CA229" s="4">
        <v>8.6999999999999993</v>
      </c>
      <c r="CB229" s="4">
        <v>18.3</v>
      </c>
      <c r="CC229" s="4">
        <v>19.600000000000001</v>
      </c>
      <c r="CD229" s="4">
        <v>20.3</v>
      </c>
      <c r="CE229" s="4">
        <v>11.8</v>
      </c>
      <c r="CF229" s="3">
        <v>25</v>
      </c>
      <c r="CG229" s="4">
        <v>6.9</v>
      </c>
      <c r="CH229" s="4">
        <v>28.5</v>
      </c>
      <c r="CI229" s="4">
        <v>8.6999999999999993</v>
      </c>
      <c r="CJ229" s="4">
        <v>36.1</v>
      </c>
      <c r="CK229" s="4">
        <v>16.600000000000001</v>
      </c>
      <c r="CL229" s="4">
        <v>10.8</v>
      </c>
      <c r="CM229" s="4">
        <v>8.6999999999999993</v>
      </c>
      <c r="CN229" s="4">
        <v>21.4</v>
      </c>
      <c r="CO229" s="4">
        <v>18.3</v>
      </c>
      <c r="CP229" s="4">
        <v>11.2</v>
      </c>
      <c r="CQ229" s="4">
        <v>20.6</v>
      </c>
      <c r="CR229" s="4">
        <v>17.899999999999999</v>
      </c>
      <c r="CS229" s="4">
        <v>18.2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D229"/>
  <sheetViews>
    <sheetView zoomScale="160" zoomScaleNormal="160" workbookViewId="0">
      <selection activeCell="B2" sqref="B2:B229"/>
    </sheetView>
  </sheetViews>
  <sheetFormatPr defaultRowHeight="14.5" x14ac:dyDescent="0.35"/>
  <cols>
    <col min="1" max="1" width="8.7265625" style="5" bestFit="1" customWidth="1"/>
    <col min="2" max="2" width="31.1796875" style="5" bestFit="1" customWidth="1"/>
    <col min="3" max="3" width="13.54296875" bestFit="1" customWidth="1"/>
    <col min="4" max="4" width="13.54296875" style="20" bestFit="1" customWidth="1"/>
  </cols>
  <sheetData>
    <row r="1" spans="1:4" ht="18.75" customHeight="1" x14ac:dyDescent="0.35">
      <c r="A1" s="1" t="s">
        <v>357</v>
      </c>
      <c r="B1" s="19" t="s">
        <v>358</v>
      </c>
    </row>
    <row r="2" spans="1:4" ht="18.75" customHeight="1" x14ac:dyDescent="0.35">
      <c r="A2" s="3">
        <v>1</v>
      </c>
      <c r="B2" s="3">
        <v>97460</v>
      </c>
      <c r="D2" s="3">
        <f>SUM(B2:B229)</f>
        <v>7144709</v>
      </c>
    </row>
    <row r="3" spans="1:4" ht="18.75" customHeight="1" x14ac:dyDescent="0.35">
      <c r="A3" s="3">
        <v>2</v>
      </c>
      <c r="B3" s="3">
        <v>86405</v>
      </c>
      <c r="D3" s="3">
        <f>SUM(B2:B5)</f>
        <v>328554</v>
      </c>
    </row>
    <row r="4" spans="1:4" ht="18.75" customHeight="1" x14ac:dyDescent="0.35">
      <c r="A4" s="3">
        <v>3</v>
      </c>
      <c r="B4" s="3">
        <v>75591</v>
      </c>
    </row>
    <row r="5" spans="1:4" ht="18.75" customHeight="1" x14ac:dyDescent="0.35">
      <c r="A5" s="3">
        <v>4</v>
      </c>
      <c r="B5" s="3">
        <v>69098</v>
      </c>
    </row>
    <row r="6" spans="1:4" ht="18.75" customHeight="1" x14ac:dyDescent="0.35">
      <c r="A6" s="3">
        <v>5</v>
      </c>
      <c r="B6" s="3">
        <v>59602</v>
      </c>
    </row>
    <row r="7" spans="1:4" ht="18.75" customHeight="1" x14ac:dyDescent="0.35">
      <c r="A7" s="3">
        <v>6</v>
      </c>
      <c r="B7" s="3">
        <v>46275</v>
      </c>
    </row>
    <row r="8" spans="1:4" ht="18.75" customHeight="1" x14ac:dyDescent="0.35">
      <c r="A8" s="3">
        <v>7</v>
      </c>
      <c r="B8" s="3">
        <v>61767</v>
      </c>
    </row>
    <row r="9" spans="1:4" ht="18.75" customHeight="1" x14ac:dyDescent="0.35">
      <c r="A9" s="3">
        <v>8</v>
      </c>
      <c r="B9" s="3">
        <v>57354</v>
      </c>
    </row>
    <row r="10" spans="1:4" ht="18.75" customHeight="1" x14ac:dyDescent="0.35">
      <c r="A10" s="3">
        <v>9</v>
      </c>
      <c r="B10" s="3">
        <v>67840</v>
      </c>
    </row>
    <row r="11" spans="1:4" ht="18.75" customHeight="1" x14ac:dyDescent="0.35">
      <c r="A11" s="3">
        <v>10</v>
      </c>
      <c r="B11" s="3">
        <v>50497</v>
      </c>
    </row>
    <row r="12" spans="1:4" ht="18.75" customHeight="1" x14ac:dyDescent="0.35">
      <c r="A12" s="3">
        <v>11</v>
      </c>
      <c r="B12" s="3">
        <v>46392</v>
      </c>
    </row>
    <row r="13" spans="1:4" ht="18.75" customHeight="1" x14ac:dyDescent="0.35">
      <c r="A13" s="3">
        <v>12</v>
      </c>
      <c r="B13" s="3">
        <v>55862</v>
      </c>
    </row>
    <row r="14" spans="1:4" ht="18.75" customHeight="1" x14ac:dyDescent="0.35">
      <c r="A14" s="3">
        <v>13</v>
      </c>
      <c r="B14" s="3">
        <v>97868</v>
      </c>
    </row>
    <row r="15" spans="1:4" ht="18.75" customHeight="1" x14ac:dyDescent="0.35">
      <c r="A15" s="3">
        <v>14</v>
      </c>
      <c r="B15" s="3">
        <v>55903</v>
      </c>
    </row>
    <row r="16" spans="1:4" ht="18.75" customHeight="1" x14ac:dyDescent="0.35">
      <c r="A16" s="3">
        <v>15</v>
      </c>
      <c r="B16" s="3">
        <v>16052</v>
      </c>
    </row>
    <row r="17" spans="1:2" ht="18.75" customHeight="1" x14ac:dyDescent="0.35">
      <c r="A17" s="3">
        <v>16</v>
      </c>
      <c r="B17" s="3">
        <v>28565</v>
      </c>
    </row>
    <row r="18" spans="1:2" ht="18.75" customHeight="1" x14ac:dyDescent="0.35">
      <c r="A18" s="3">
        <v>17</v>
      </c>
      <c r="B18" s="3">
        <v>28471</v>
      </c>
    </row>
    <row r="19" spans="1:2" ht="18.75" customHeight="1" x14ac:dyDescent="0.35">
      <c r="A19" s="3">
        <v>18</v>
      </c>
      <c r="B19" s="3">
        <v>65823</v>
      </c>
    </row>
    <row r="20" spans="1:2" ht="18.75" customHeight="1" x14ac:dyDescent="0.35">
      <c r="A20" s="3">
        <v>19</v>
      </c>
      <c r="B20" s="3">
        <v>40314</v>
      </c>
    </row>
    <row r="21" spans="1:2" ht="18.75" customHeight="1" x14ac:dyDescent="0.35">
      <c r="A21" s="3">
        <v>20</v>
      </c>
      <c r="B21" s="3">
        <v>88252</v>
      </c>
    </row>
    <row r="22" spans="1:2" ht="18.75" customHeight="1" x14ac:dyDescent="0.35">
      <c r="A22" s="3">
        <v>21</v>
      </c>
      <c r="B22" s="3">
        <v>48435</v>
      </c>
    </row>
    <row r="23" spans="1:2" ht="18.75" customHeight="1" x14ac:dyDescent="0.35">
      <c r="A23" s="3">
        <v>22</v>
      </c>
      <c r="B23" s="3">
        <v>37609</v>
      </c>
    </row>
    <row r="24" spans="1:2" ht="18.75" customHeight="1" x14ac:dyDescent="0.35">
      <c r="A24" s="3">
        <v>23</v>
      </c>
      <c r="B24" s="3">
        <v>44326</v>
      </c>
    </row>
    <row r="25" spans="1:2" ht="18.75" customHeight="1" x14ac:dyDescent="0.35">
      <c r="A25" s="3">
        <v>24</v>
      </c>
      <c r="B25" s="3">
        <v>29825</v>
      </c>
    </row>
    <row r="26" spans="1:2" ht="18.75" customHeight="1" x14ac:dyDescent="0.35">
      <c r="A26" s="3">
        <v>25</v>
      </c>
      <c r="B26" s="3">
        <v>47316</v>
      </c>
    </row>
    <row r="27" spans="1:2" ht="18.75" customHeight="1" x14ac:dyDescent="0.35">
      <c r="A27" s="3">
        <v>26</v>
      </c>
      <c r="B27" s="3">
        <v>32061</v>
      </c>
    </row>
    <row r="28" spans="1:2" ht="18.75" customHeight="1" x14ac:dyDescent="0.35">
      <c r="A28" s="3">
        <v>27</v>
      </c>
      <c r="B28" s="3">
        <v>43058</v>
      </c>
    </row>
    <row r="29" spans="1:2" ht="18.75" customHeight="1" x14ac:dyDescent="0.35">
      <c r="A29" s="3">
        <v>28</v>
      </c>
      <c r="B29" s="3">
        <v>38270</v>
      </c>
    </row>
    <row r="30" spans="1:2" ht="18.75" customHeight="1" x14ac:dyDescent="0.35">
      <c r="A30" s="3">
        <v>29</v>
      </c>
      <c r="B30" s="3">
        <v>89960</v>
      </c>
    </row>
    <row r="31" spans="1:2" ht="18.75" customHeight="1" x14ac:dyDescent="0.35">
      <c r="A31" s="3">
        <v>30</v>
      </c>
      <c r="B31" s="3">
        <v>45795</v>
      </c>
    </row>
    <row r="32" spans="1:2" ht="18.75" customHeight="1" x14ac:dyDescent="0.35">
      <c r="A32" s="3">
        <v>31</v>
      </c>
      <c r="B32" s="3">
        <v>29315</v>
      </c>
    </row>
    <row r="33" spans="1:2" ht="18.75" customHeight="1" x14ac:dyDescent="0.35">
      <c r="A33" s="3">
        <v>32</v>
      </c>
      <c r="B33" s="3">
        <v>45418</v>
      </c>
    </row>
    <row r="34" spans="1:2" ht="18.75" customHeight="1" x14ac:dyDescent="0.35">
      <c r="A34" s="3">
        <v>33</v>
      </c>
      <c r="B34" s="3">
        <v>13142</v>
      </c>
    </row>
    <row r="35" spans="1:2" ht="18.75" customHeight="1" x14ac:dyDescent="0.35">
      <c r="A35" s="3">
        <v>34</v>
      </c>
      <c r="B35" s="3">
        <v>15284</v>
      </c>
    </row>
    <row r="36" spans="1:2" ht="18.75" customHeight="1" x14ac:dyDescent="0.35">
      <c r="A36" s="3">
        <v>35</v>
      </c>
      <c r="B36" s="3">
        <v>20712</v>
      </c>
    </row>
    <row r="37" spans="1:2" ht="18.75" customHeight="1" x14ac:dyDescent="0.35">
      <c r="A37" s="3">
        <v>36</v>
      </c>
      <c r="B37" s="3">
        <v>41972</v>
      </c>
    </row>
    <row r="38" spans="1:2" ht="18.75" customHeight="1" x14ac:dyDescent="0.35">
      <c r="A38" s="3">
        <v>37</v>
      </c>
      <c r="B38" s="3">
        <v>45201</v>
      </c>
    </row>
    <row r="39" spans="1:2" ht="18.75" customHeight="1" x14ac:dyDescent="0.35">
      <c r="A39" s="3">
        <v>38</v>
      </c>
      <c r="B39" s="3">
        <v>13123</v>
      </c>
    </row>
    <row r="40" spans="1:2" ht="18.75" customHeight="1" x14ac:dyDescent="0.35">
      <c r="A40" s="3">
        <v>39</v>
      </c>
      <c r="B40" s="3">
        <v>10547</v>
      </c>
    </row>
    <row r="41" spans="1:2" ht="18.75" customHeight="1" x14ac:dyDescent="0.35">
      <c r="A41" s="3">
        <v>40</v>
      </c>
      <c r="B41" s="3">
        <v>43471</v>
      </c>
    </row>
    <row r="42" spans="1:2" ht="18.75" customHeight="1" x14ac:dyDescent="0.35">
      <c r="A42" s="3">
        <v>41</v>
      </c>
      <c r="B42" s="3">
        <v>35199</v>
      </c>
    </row>
    <row r="43" spans="1:2" ht="18.75" customHeight="1" x14ac:dyDescent="0.35">
      <c r="A43" s="3">
        <v>42</v>
      </c>
      <c r="B43" s="3">
        <v>6707</v>
      </c>
    </row>
    <row r="44" spans="1:2" ht="18.75" customHeight="1" x14ac:dyDescent="0.35">
      <c r="A44" s="3">
        <v>43</v>
      </c>
      <c r="B44" s="3">
        <v>41007</v>
      </c>
    </row>
    <row r="45" spans="1:2" ht="18.75" customHeight="1" x14ac:dyDescent="0.35">
      <c r="A45" s="3">
        <v>44</v>
      </c>
      <c r="B45" s="3">
        <v>38893</v>
      </c>
    </row>
    <row r="46" spans="1:2" ht="18.75" customHeight="1" x14ac:dyDescent="0.35">
      <c r="A46" s="3">
        <v>45</v>
      </c>
      <c r="B46" s="3">
        <v>20776</v>
      </c>
    </row>
    <row r="47" spans="1:2" ht="18.75" customHeight="1" x14ac:dyDescent="0.35">
      <c r="A47" s="3">
        <v>46</v>
      </c>
      <c r="B47" s="3">
        <v>25502</v>
      </c>
    </row>
    <row r="48" spans="1:2" ht="18.75" customHeight="1" x14ac:dyDescent="0.35">
      <c r="A48" s="3">
        <v>47</v>
      </c>
      <c r="B48" s="3">
        <v>37994</v>
      </c>
    </row>
    <row r="49" spans="1:2" ht="18.75" customHeight="1" x14ac:dyDescent="0.35">
      <c r="A49" s="3">
        <v>48</v>
      </c>
      <c r="B49" s="3">
        <v>41919</v>
      </c>
    </row>
    <row r="50" spans="1:2" ht="18.75" customHeight="1" x14ac:dyDescent="0.35">
      <c r="A50" s="3">
        <v>49</v>
      </c>
      <c r="B50" s="3">
        <v>6062</v>
      </c>
    </row>
    <row r="51" spans="1:2" ht="18.75" customHeight="1" x14ac:dyDescent="0.35">
      <c r="A51" s="3">
        <v>50</v>
      </c>
      <c r="B51" s="3">
        <v>13460</v>
      </c>
    </row>
    <row r="52" spans="1:2" ht="18.75" customHeight="1" x14ac:dyDescent="0.35">
      <c r="A52" s="3">
        <v>51</v>
      </c>
      <c r="B52" s="3">
        <v>26319</v>
      </c>
    </row>
    <row r="53" spans="1:2" ht="18.75" customHeight="1" x14ac:dyDescent="0.35">
      <c r="A53" s="3">
        <v>52</v>
      </c>
      <c r="B53" s="3">
        <v>21561</v>
      </c>
    </row>
    <row r="54" spans="1:2" ht="18.75" customHeight="1" x14ac:dyDescent="0.35">
      <c r="A54" s="3">
        <v>53</v>
      </c>
      <c r="B54" s="3">
        <v>19813</v>
      </c>
    </row>
    <row r="55" spans="1:2" ht="18.75" customHeight="1" x14ac:dyDescent="0.35">
      <c r="A55" s="3">
        <v>54</v>
      </c>
      <c r="B55" s="3">
        <v>44621</v>
      </c>
    </row>
    <row r="56" spans="1:2" ht="18.75" customHeight="1" x14ac:dyDescent="0.35">
      <c r="A56" s="3">
        <v>55</v>
      </c>
      <c r="B56" s="3">
        <v>34963</v>
      </c>
    </row>
    <row r="57" spans="1:2" ht="18.75" customHeight="1" x14ac:dyDescent="0.35">
      <c r="A57" s="3">
        <v>56</v>
      </c>
      <c r="B57" s="3">
        <v>44591</v>
      </c>
    </row>
    <row r="58" spans="1:2" ht="18.75" customHeight="1" x14ac:dyDescent="0.35">
      <c r="A58" s="3">
        <v>57</v>
      </c>
      <c r="B58" s="3">
        <v>11540</v>
      </c>
    </row>
    <row r="59" spans="1:2" ht="18.75" customHeight="1" x14ac:dyDescent="0.35">
      <c r="A59" s="3">
        <v>58</v>
      </c>
      <c r="B59" s="3">
        <v>14053</v>
      </c>
    </row>
    <row r="60" spans="1:2" ht="18.75" customHeight="1" x14ac:dyDescent="0.35">
      <c r="A60" s="3">
        <v>59</v>
      </c>
      <c r="B60" s="3">
        <v>28427</v>
      </c>
    </row>
    <row r="61" spans="1:2" ht="18.75" customHeight="1" x14ac:dyDescent="0.35">
      <c r="A61" s="3">
        <v>60</v>
      </c>
      <c r="B61" s="3">
        <v>19556</v>
      </c>
    </row>
    <row r="62" spans="1:2" ht="18.75" customHeight="1" x14ac:dyDescent="0.35">
      <c r="A62" s="3">
        <v>61</v>
      </c>
      <c r="B62" s="3">
        <v>38134</v>
      </c>
    </row>
    <row r="63" spans="1:2" ht="18.75" customHeight="1" x14ac:dyDescent="0.35">
      <c r="A63" s="3">
        <v>62</v>
      </c>
      <c r="B63" s="3">
        <v>32115</v>
      </c>
    </row>
    <row r="64" spans="1:2" ht="18.75" customHeight="1" x14ac:dyDescent="0.35">
      <c r="A64" s="3">
        <v>63</v>
      </c>
      <c r="B64" s="3">
        <v>39753</v>
      </c>
    </row>
    <row r="65" spans="1:2" ht="18.75" customHeight="1" x14ac:dyDescent="0.35">
      <c r="A65" s="3">
        <v>64</v>
      </c>
      <c r="B65" s="3">
        <v>25420</v>
      </c>
    </row>
    <row r="66" spans="1:2" ht="18.75" customHeight="1" x14ac:dyDescent="0.35">
      <c r="A66" s="3">
        <v>65</v>
      </c>
      <c r="B66" s="3">
        <v>39662</v>
      </c>
    </row>
    <row r="67" spans="1:2" ht="18.75" customHeight="1" x14ac:dyDescent="0.35">
      <c r="A67" s="3">
        <v>66</v>
      </c>
      <c r="B67" s="3">
        <v>37073</v>
      </c>
    </row>
    <row r="68" spans="1:2" ht="18.75" customHeight="1" x14ac:dyDescent="0.35">
      <c r="A68" s="3">
        <v>67</v>
      </c>
      <c r="B68" s="3">
        <v>24821</v>
      </c>
    </row>
    <row r="69" spans="1:2" ht="18.75" customHeight="1" x14ac:dyDescent="0.35">
      <c r="A69" s="3">
        <v>68</v>
      </c>
      <c r="B69" s="3">
        <v>20345</v>
      </c>
    </row>
    <row r="70" spans="1:2" ht="18.75" customHeight="1" x14ac:dyDescent="0.35">
      <c r="A70" s="3">
        <v>69</v>
      </c>
      <c r="B70" s="3">
        <v>16494</v>
      </c>
    </row>
    <row r="71" spans="1:2" ht="18.75" customHeight="1" x14ac:dyDescent="0.35">
      <c r="A71" s="3">
        <v>70</v>
      </c>
      <c r="B71" s="3">
        <v>46976</v>
      </c>
    </row>
    <row r="72" spans="1:2" ht="18.75" customHeight="1" x14ac:dyDescent="0.35">
      <c r="A72" s="3">
        <v>71</v>
      </c>
      <c r="B72" s="3">
        <v>39304</v>
      </c>
    </row>
    <row r="73" spans="1:2" ht="18.75" customHeight="1" x14ac:dyDescent="0.35">
      <c r="A73" s="3">
        <v>72</v>
      </c>
      <c r="B73" s="3">
        <v>15126</v>
      </c>
    </row>
    <row r="74" spans="1:2" ht="18.75" customHeight="1" x14ac:dyDescent="0.35">
      <c r="A74" s="3">
        <v>73</v>
      </c>
      <c r="B74" s="3">
        <v>12797</v>
      </c>
    </row>
    <row r="75" spans="1:2" ht="18.75" customHeight="1" x14ac:dyDescent="0.35">
      <c r="A75" s="3">
        <v>74</v>
      </c>
      <c r="B75" s="3">
        <v>21692</v>
      </c>
    </row>
    <row r="76" spans="1:2" ht="18.75" customHeight="1" x14ac:dyDescent="0.35">
      <c r="A76" s="3">
        <v>75</v>
      </c>
      <c r="B76" s="3">
        <v>23186</v>
      </c>
    </row>
    <row r="77" spans="1:2" ht="18.75" customHeight="1" x14ac:dyDescent="0.35">
      <c r="A77" s="3">
        <v>76</v>
      </c>
      <c r="B77" s="3">
        <v>9296</v>
      </c>
    </row>
    <row r="78" spans="1:2" ht="18.75" customHeight="1" x14ac:dyDescent="0.35">
      <c r="A78" s="3">
        <v>77</v>
      </c>
      <c r="B78" s="3">
        <v>40477</v>
      </c>
    </row>
    <row r="79" spans="1:2" ht="18.75" customHeight="1" x14ac:dyDescent="0.35">
      <c r="A79" s="3">
        <v>78</v>
      </c>
      <c r="B79" s="3">
        <v>33623</v>
      </c>
    </row>
    <row r="80" spans="1:2" ht="18.75" customHeight="1" x14ac:dyDescent="0.35">
      <c r="A80" s="3">
        <v>79</v>
      </c>
      <c r="B80" s="3">
        <v>15754</v>
      </c>
    </row>
    <row r="81" spans="1:2" ht="18.75" customHeight="1" x14ac:dyDescent="0.35">
      <c r="A81" s="3">
        <v>80</v>
      </c>
      <c r="B81" s="3">
        <v>14588</v>
      </c>
    </row>
    <row r="82" spans="1:2" ht="18.75" customHeight="1" x14ac:dyDescent="0.35">
      <c r="A82" s="3">
        <v>81</v>
      </c>
      <c r="B82" s="3">
        <v>20493</v>
      </c>
    </row>
    <row r="83" spans="1:2" ht="18.75" customHeight="1" x14ac:dyDescent="0.35">
      <c r="A83" s="3">
        <v>82</v>
      </c>
      <c r="B83" s="3">
        <v>10104</v>
      </c>
    </row>
    <row r="84" spans="1:2" ht="18.75" customHeight="1" x14ac:dyDescent="0.35">
      <c r="A84" s="3">
        <v>83</v>
      </c>
      <c r="B84" s="3">
        <v>30170</v>
      </c>
    </row>
    <row r="85" spans="1:2" ht="18.75" customHeight="1" x14ac:dyDescent="0.35">
      <c r="A85" s="3">
        <v>84</v>
      </c>
      <c r="B85" s="3">
        <v>46039</v>
      </c>
    </row>
    <row r="86" spans="1:2" ht="18.75" customHeight="1" x14ac:dyDescent="0.35">
      <c r="A86" s="3">
        <v>85</v>
      </c>
      <c r="B86" s="3">
        <v>24613</v>
      </c>
    </row>
    <row r="87" spans="1:2" ht="18.75" customHeight="1" x14ac:dyDescent="0.35">
      <c r="A87" s="3">
        <v>86</v>
      </c>
      <c r="B87" s="3">
        <v>47127</v>
      </c>
    </row>
    <row r="88" spans="1:2" ht="18.75" customHeight="1" x14ac:dyDescent="0.35">
      <c r="A88" s="3">
        <v>87</v>
      </c>
      <c r="B88" s="3">
        <v>46074</v>
      </c>
    </row>
    <row r="89" spans="1:2" ht="18.75" customHeight="1" x14ac:dyDescent="0.35">
      <c r="A89" s="3">
        <v>88</v>
      </c>
      <c r="B89" s="3">
        <v>37658</v>
      </c>
    </row>
    <row r="90" spans="1:2" ht="18.75" customHeight="1" x14ac:dyDescent="0.35">
      <c r="A90" s="3">
        <v>89</v>
      </c>
      <c r="B90" s="3">
        <v>17113</v>
      </c>
    </row>
    <row r="91" spans="1:2" ht="18.75" customHeight="1" x14ac:dyDescent="0.35">
      <c r="A91" s="3">
        <v>90</v>
      </c>
      <c r="B91" s="3">
        <v>33493</v>
      </c>
    </row>
    <row r="92" spans="1:2" ht="18.75" customHeight="1" x14ac:dyDescent="0.35">
      <c r="A92" s="3">
        <v>91</v>
      </c>
      <c r="B92" s="3">
        <v>32048</v>
      </c>
    </row>
    <row r="93" spans="1:2" ht="18.75" customHeight="1" x14ac:dyDescent="0.35">
      <c r="A93" s="3">
        <v>92</v>
      </c>
      <c r="B93" s="3">
        <v>11183</v>
      </c>
    </row>
    <row r="94" spans="1:2" ht="18.75" customHeight="1" x14ac:dyDescent="0.35">
      <c r="A94" s="3">
        <v>93</v>
      </c>
      <c r="B94" s="3">
        <v>30540</v>
      </c>
    </row>
    <row r="95" spans="1:2" ht="18.75" customHeight="1" x14ac:dyDescent="0.35">
      <c r="A95" s="3">
        <v>94</v>
      </c>
      <c r="B95" s="3">
        <v>27106</v>
      </c>
    </row>
    <row r="96" spans="1:2" ht="18.75" customHeight="1" x14ac:dyDescent="0.35">
      <c r="A96" s="3">
        <v>95</v>
      </c>
      <c r="B96" s="3">
        <v>14176</v>
      </c>
    </row>
    <row r="97" spans="1:2" ht="18.75" customHeight="1" x14ac:dyDescent="0.35">
      <c r="A97" s="3">
        <v>96</v>
      </c>
      <c r="B97" s="3">
        <v>19891</v>
      </c>
    </row>
    <row r="98" spans="1:2" ht="18.75" customHeight="1" x14ac:dyDescent="0.35">
      <c r="A98" s="3">
        <v>97</v>
      </c>
      <c r="B98" s="3">
        <v>44053</v>
      </c>
    </row>
    <row r="99" spans="1:2" ht="18.75" customHeight="1" x14ac:dyDescent="0.35">
      <c r="A99" s="3">
        <v>98</v>
      </c>
      <c r="B99" s="3">
        <v>37871</v>
      </c>
    </row>
    <row r="100" spans="1:2" ht="18.75" customHeight="1" x14ac:dyDescent="0.35">
      <c r="A100" s="3">
        <v>99</v>
      </c>
      <c r="B100" s="3">
        <v>27847</v>
      </c>
    </row>
    <row r="101" spans="1:2" ht="18.75" customHeight="1" x14ac:dyDescent="0.35">
      <c r="A101" s="3">
        <v>100</v>
      </c>
      <c r="B101" s="3">
        <v>5553</v>
      </c>
    </row>
    <row r="102" spans="1:2" ht="18.75" customHeight="1" x14ac:dyDescent="0.35">
      <c r="A102" s="3">
        <v>101</v>
      </c>
      <c r="B102" s="3">
        <v>37477</v>
      </c>
    </row>
    <row r="103" spans="1:2" ht="18.75" customHeight="1" x14ac:dyDescent="0.35">
      <c r="A103" s="3">
        <v>102</v>
      </c>
      <c r="B103" s="3">
        <v>18844</v>
      </c>
    </row>
    <row r="104" spans="1:2" ht="18.75" customHeight="1" x14ac:dyDescent="0.35">
      <c r="A104" s="3">
        <v>103</v>
      </c>
      <c r="B104" s="3">
        <v>47281</v>
      </c>
    </row>
    <row r="105" spans="1:2" ht="18.75" customHeight="1" x14ac:dyDescent="0.35">
      <c r="A105" s="3">
        <v>104</v>
      </c>
      <c r="B105" s="3">
        <v>47829</v>
      </c>
    </row>
    <row r="106" spans="1:2" ht="18.75" customHeight="1" x14ac:dyDescent="0.35">
      <c r="A106" s="3">
        <v>105</v>
      </c>
      <c r="B106" s="3">
        <v>21197</v>
      </c>
    </row>
    <row r="107" spans="1:2" ht="18.75" customHeight="1" x14ac:dyDescent="0.35">
      <c r="A107" s="3">
        <v>106</v>
      </c>
      <c r="B107" s="3">
        <v>42781</v>
      </c>
    </row>
    <row r="108" spans="1:2" ht="18.75" customHeight="1" x14ac:dyDescent="0.35">
      <c r="A108" s="3">
        <v>107</v>
      </c>
      <c r="B108" s="3">
        <v>10354</v>
      </c>
    </row>
    <row r="109" spans="1:2" ht="18.75" customHeight="1" x14ac:dyDescent="0.35">
      <c r="A109" s="3">
        <v>108</v>
      </c>
      <c r="B109" s="3">
        <v>23784</v>
      </c>
    </row>
    <row r="110" spans="1:2" ht="18.75" customHeight="1" x14ac:dyDescent="0.35">
      <c r="A110" s="3">
        <v>109</v>
      </c>
      <c r="B110" s="3">
        <v>6690</v>
      </c>
    </row>
    <row r="111" spans="1:2" ht="18.75" customHeight="1" x14ac:dyDescent="0.35">
      <c r="A111" s="3">
        <v>110</v>
      </c>
      <c r="B111" s="3">
        <v>47462</v>
      </c>
    </row>
    <row r="112" spans="1:2" ht="18.75" customHeight="1" x14ac:dyDescent="0.35">
      <c r="A112" s="3">
        <v>111</v>
      </c>
      <c r="B112" s="3">
        <v>5483</v>
      </c>
    </row>
    <row r="113" spans="1:2" ht="18.75" customHeight="1" x14ac:dyDescent="0.35">
      <c r="A113" s="3">
        <v>112</v>
      </c>
      <c r="B113" s="3">
        <v>12332</v>
      </c>
    </row>
    <row r="114" spans="1:2" ht="18.75" customHeight="1" x14ac:dyDescent="0.35">
      <c r="A114" s="3">
        <v>113</v>
      </c>
      <c r="B114" s="3">
        <v>37564</v>
      </c>
    </row>
    <row r="115" spans="1:2" ht="18.75" customHeight="1" x14ac:dyDescent="0.35">
      <c r="A115" s="3">
        <v>114</v>
      </c>
      <c r="B115" s="3">
        <v>44417</v>
      </c>
    </row>
    <row r="116" spans="1:2" ht="18.75" customHeight="1" x14ac:dyDescent="0.35">
      <c r="A116" s="3">
        <v>115</v>
      </c>
      <c r="B116" s="3">
        <v>12930</v>
      </c>
    </row>
    <row r="117" spans="1:2" ht="18.75" customHeight="1" x14ac:dyDescent="0.35">
      <c r="A117" s="3">
        <v>116</v>
      </c>
      <c r="B117" s="3">
        <v>26473</v>
      </c>
    </row>
    <row r="118" spans="1:2" ht="18.75" customHeight="1" x14ac:dyDescent="0.35">
      <c r="A118" s="3">
        <v>117</v>
      </c>
      <c r="B118" s="3">
        <v>49040</v>
      </c>
    </row>
    <row r="119" spans="1:2" ht="18.75" customHeight="1" x14ac:dyDescent="0.35">
      <c r="A119" s="3">
        <v>118</v>
      </c>
      <c r="B119" s="3">
        <v>23177</v>
      </c>
    </row>
    <row r="120" spans="1:2" ht="18.75" customHeight="1" x14ac:dyDescent="0.35">
      <c r="A120" s="3">
        <v>119</v>
      </c>
      <c r="B120" s="3">
        <v>23177</v>
      </c>
    </row>
    <row r="121" spans="1:2" ht="18.75" customHeight="1" x14ac:dyDescent="0.35">
      <c r="A121" s="3">
        <v>120</v>
      </c>
      <c r="B121" s="3">
        <v>32781</v>
      </c>
    </row>
    <row r="122" spans="1:2" ht="18.75" customHeight="1" x14ac:dyDescent="0.35">
      <c r="A122" s="3">
        <v>121</v>
      </c>
      <c r="B122" s="3">
        <v>18070</v>
      </c>
    </row>
    <row r="123" spans="1:2" ht="18.75" customHeight="1" x14ac:dyDescent="0.35">
      <c r="A123" s="3">
        <v>122</v>
      </c>
      <c r="B123" s="3">
        <v>23968</v>
      </c>
    </row>
    <row r="124" spans="1:2" ht="18.75" customHeight="1" x14ac:dyDescent="0.35">
      <c r="A124" s="3">
        <v>123</v>
      </c>
      <c r="B124" s="3">
        <v>16722</v>
      </c>
    </row>
    <row r="125" spans="1:2" ht="18.75" customHeight="1" x14ac:dyDescent="0.35">
      <c r="A125" s="3">
        <v>124</v>
      </c>
      <c r="B125" s="3">
        <v>7066</v>
      </c>
    </row>
    <row r="126" spans="1:2" ht="18.75" customHeight="1" x14ac:dyDescent="0.35">
      <c r="A126" s="3">
        <v>125</v>
      </c>
      <c r="B126" s="3">
        <v>15844</v>
      </c>
    </row>
    <row r="127" spans="1:2" ht="18.75" customHeight="1" x14ac:dyDescent="0.35">
      <c r="A127" s="3">
        <v>126</v>
      </c>
      <c r="B127" s="3">
        <v>45693</v>
      </c>
    </row>
    <row r="128" spans="1:2" ht="18.75" customHeight="1" x14ac:dyDescent="0.35">
      <c r="A128" s="3">
        <v>127</v>
      </c>
      <c r="B128" s="3">
        <v>33303</v>
      </c>
    </row>
    <row r="129" spans="1:2" ht="18.75" customHeight="1" x14ac:dyDescent="0.35">
      <c r="A129" s="3">
        <v>128</v>
      </c>
      <c r="B129" s="3">
        <v>33207</v>
      </c>
    </row>
    <row r="130" spans="1:2" ht="18.75" customHeight="1" x14ac:dyDescent="0.35">
      <c r="A130" s="3">
        <v>129</v>
      </c>
      <c r="B130" s="3">
        <v>48055</v>
      </c>
    </row>
    <row r="131" spans="1:2" ht="18.75" customHeight="1" x14ac:dyDescent="0.35">
      <c r="A131" s="3">
        <v>130</v>
      </c>
      <c r="B131" s="3">
        <v>34833</v>
      </c>
    </row>
    <row r="132" spans="1:2" ht="18.75" customHeight="1" x14ac:dyDescent="0.35">
      <c r="A132" s="3">
        <v>131</v>
      </c>
      <c r="B132" s="3">
        <v>16449</v>
      </c>
    </row>
    <row r="133" spans="1:2" ht="18.75" customHeight="1" x14ac:dyDescent="0.35">
      <c r="A133" s="3">
        <v>132</v>
      </c>
      <c r="B133" s="3">
        <v>17082</v>
      </c>
    </row>
    <row r="134" spans="1:2" ht="18.75" customHeight="1" x14ac:dyDescent="0.35">
      <c r="A134" s="3">
        <v>133</v>
      </c>
      <c r="B134" s="3">
        <v>46884</v>
      </c>
    </row>
    <row r="135" spans="1:2" ht="18.75" customHeight="1" x14ac:dyDescent="0.35">
      <c r="A135" s="3">
        <v>134</v>
      </c>
      <c r="B135" s="3">
        <v>22740</v>
      </c>
    </row>
    <row r="136" spans="1:2" ht="18.75" customHeight="1" x14ac:dyDescent="0.35">
      <c r="A136" s="3">
        <v>135</v>
      </c>
      <c r="B136" s="3">
        <v>35187</v>
      </c>
    </row>
    <row r="137" spans="1:2" ht="18.75" customHeight="1" x14ac:dyDescent="0.35">
      <c r="A137" s="3">
        <v>136</v>
      </c>
      <c r="B137" s="3">
        <v>18379</v>
      </c>
    </row>
    <row r="138" spans="1:2" ht="18.75" customHeight="1" x14ac:dyDescent="0.35">
      <c r="A138" s="3">
        <v>137</v>
      </c>
      <c r="B138" s="3">
        <v>26705</v>
      </c>
    </row>
    <row r="139" spans="1:2" ht="18.75" customHeight="1" x14ac:dyDescent="0.35">
      <c r="A139" s="3">
        <v>138</v>
      </c>
      <c r="B139" s="3">
        <v>13219</v>
      </c>
    </row>
    <row r="140" spans="1:2" ht="18.75" customHeight="1" x14ac:dyDescent="0.35">
      <c r="A140" s="3">
        <v>139</v>
      </c>
      <c r="B140" s="3">
        <v>18303</v>
      </c>
    </row>
    <row r="141" spans="1:2" ht="18.75" customHeight="1" x14ac:dyDescent="0.35">
      <c r="A141" s="3">
        <v>140</v>
      </c>
      <c r="B141" s="3">
        <v>44344</v>
      </c>
    </row>
    <row r="142" spans="1:2" ht="18.75" customHeight="1" x14ac:dyDescent="0.35">
      <c r="A142" s="3">
        <v>141</v>
      </c>
      <c r="B142" s="3">
        <v>43185</v>
      </c>
    </row>
    <row r="143" spans="1:2" ht="18.75" customHeight="1" x14ac:dyDescent="0.35">
      <c r="A143" s="3">
        <v>142</v>
      </c>
      <c r="B143" s="3">
        <v>9333</v>
      </c>
    </row>
    <row r="144" spans="1:2" ht="18.75" customHeight="1" x14ac:dyDescent="0.35">
      <c r="A144" s="3">
        <v>143</v>
      </c>
      <c r="B144" s="3">
        <v>21487</v>
      </c>
    </row>
    <row r="145" spans="1:2" ht="18.75" customHeight="1" x14ac:dyDescent="0.35">
      <c r="A145" s="3">
        <v>144</v>
      </c>
      <c r="B145" s="3">
        <v>13513</v>
      </c>
    </row>
    <row r="146" spans="1:2" ht="18.75" customHeight="1" x14ac:dyDescent="0.35">
      <c r="A146" s="3">
        <v>145</v>
      </c>
      <c r="B146" s="3">
        <v>49447</v>
      </c>
    </row>
    <row r="147" spans="1:2" ht="18.75" customHeight="1" x14ac:dyDescent="0.35">
      <c r="A147" s="3">
        <v>146</v>
      </c>
      <c r="B147" s="3">
        <v>15380</v>
      </c>
    </row>
    <row r="148" spans="1:2" ht="18.75" customHeight="1" x14ac:dyDescent="0.35">
      <c r="A148" s="3">
        <v>147</v>
      </c>
      <c r="B148" s="3">
        <v>26055</v>
      </c>
    </row>
    <row r="149" spans="1:2" ht="18.75" customHeight="1" x14ac:dyDescent="0.35">
      <c r="A149" s="3">
        <v>148</v>
      </c>
      <c r="B149" s="3">
        <v>22598</v>
      </c>
    </row>
    <row r="150" spans="1:2" ht="18.75" customHeight="1" x14ac:dyDescent="0.35">
      <c r="A150" s="3">
        <v>149</v>
      </c>
      <c r="B150" s="3">
        <v>19552</v>
      </c>
    </row>
    <row r="151" spans="1:2" ht="18.75" customHeight="1" x14ac:dyDescent="0.35">
      <c r="A151" s="3">
        <v>150</v>
      </c>
      <c r="B151" s="3">
        <v>32636</v>
      </c>
    </row>
    <row r="152" spans="1:2" ht="18.75" customHeight="1" x14ac:dyDescent="0.35">
      <c r="A152" s="3">
        <v>151</v>
      </c>
      <c r="B152" s="3">
        <v>39223</v>
      </c>
    </row>
    <row r="153" spans="1:2" ht="18.75" customHeight="1" x14ac:dyDescent="0.35">
      <c r="A153" s="3">
        <v>152</v>
      </c>
      <c r="B153" s="3">
        <v>42507</v>
      </c>
    </row>
    <row r="154" spans="1:2" ht="18.75" customHeight="1" x14ac:dyDescent="0.35">
      <c r="A154" s="3">
        <v>153</v>
      </c>
      <c r="B154" s="3">
        <v>17323</v>
      </c>
    </row>
    <row r="155" spans="1:2" ht="18.75" customHeight="1" x14ac:dyDescent="0.35">
      <c r="A155" s="3">
        <v>154</v>
      </c>
      <c r="B155" s="3">
        <v>40433</v>
      </c>
    </row>
    <row r="156" spans="1:2" ht="18.75" customHeight="1" x14ac:dyDescent="0.35">
      <c r="A156" s="3">
        <v>155</v>
      </c>
      <c r="B156" s="3">
        <v>21368</v>
      </c>
    </row>
    <row r="157" spans="1:2" ht="18.75" customHeight="1" x14ac:dyDescent="0.35">
      <c r="A157" s="3">
        <v>156</v>
      </c>
      <c r="B157" s="3">
        <v>25355</v>
      </c>
    </row>
    <row r="158" spans="1:2" ht="18.75" customHeight="1" x14ac:dyDescent="0.35">
      <c r="A158" s="3">
        <v>157</v>
      </c>
      <c r="B158" s="3">
        <v>13904</v>
      </c>
    </row>
    <row r="159" spans="1:2" ht="18.75" customHeight="1" x14ac:dyDescent="0.35">
      <c r="A159" s="3">
        <v>158</v>
      </c>
      <c r="B159" s="3">
        <v>45550</v>
      </c>
    </row>
    <row r="160" spans="1:2" ht="18.75" customHeight="1" x14ac:dyDescent="0.35">
      <c r="A160" s="3">
        <v>159</v>
      </c>
      <c r="B160" s="3">
        <v>10467</v>
      </c>
    </row>
    <row r="161" spans="1:2" ht="18.75" customHeight="1" x14ac:dyDescent="0.35">
      <c r="A161" s="3">
        <v>160</v>
      </c>
      <c r="B161" s="3">
        <v>37361</v>
      </c>
    </row>
    <row r="162" spans="1:2" ht="18.75" customHeight="1" x14ac:dyDescent="0.35">
      <c r="A162" s="3">
        <v>161</v>
      </c>
      <c r="B162" s="3">
        <v>47465</v>
      </c>
    </row>
    <row r="163" spans="1:2" ht="18.75" customHeight="1" x14ac:dyDescent="0.35">
      <c r="A163" s="3">
        <v>162</v>
      </c>
      <c r="B163" s="3">
        <v>39843</v>
      </c>
    </row>
    <row r="164" spans="1:2" ht="18.75" customHeight="1" x14ac:dyDescent="0.35">
      <c r="A164" s="3">
        <v>163</v>
      </c>
      <c r="B164" s="3">
        <v>25176</v>
      </c>
    </row>
    <row r="165" spans="1:2" ht="18.75" customHeight="1" x14ac:dyDescent="0.35">
      <c r="A165" s="3">
        <v>164</v>
      </c>
      <c r="B165" s="3">
        <v>34200</v>
      </c>
    </row>
    <row r="166" spans="1:2" ht="18.75" customHeight="1" x14ac:dyDescent="0.35">
      <c r="A166" s="3">
        <v>165</v>
      </c>
      <c r="B166" s="3">
        <v>38751</v>
      </c>
    </row>
    <row r="167" spans="1:2" ht="18.75" customHeight="1" x14ac:dyDescent="0.35">
      <c r="A167" s="3">
        <v>166</v>
      </c>
      <c r="B167" s="3">
        <v>27101</v>
      </c>
    </row>
    <row r="168" spans="1:2" ht="18.75" customHeight="1" x14ac:dyDescent="0.35">
      <c r="A168" s="3">
        <v>167</v>
      </c>
      <c r="B168" s="3">
        <v>35672</v>
      </c>
    </row>
    <row r="169" spans="1:2" ht="18.75" customHeight="1" x14ac:dyDescent="0.35">
      <c r="A169" s="3">
        <v>168</v>
      </c>
      <c r="B169" s="3">
        <v>9488</v>
      </c>
    </row>
    <row r="170" spans="1:2" ht="18.75" customHeight="1" x14ac:dyDescent="0.35">
      <c r="A170" s="3">
        <v>169</v>
      </c>
      <c r="B170" s="3">
        <v>11267</v>
      </c>
    </row>
    <row r="171" spans="1:2" ht="18.75" customHeight="1" x14ac:dyDescent="0.35">
      <c r="A171" s="3">
        <v>170</v>
      </c>
      <c r="B171" s="3">
        <v>7819</v>
      </c>
    </row>
    <row r="172" spans="1:2" ht="18.75" customHeight="1" x14ac:dyDescent="0.35">
      <c r="A172" s="3">
        <v>171</v>
      </c>
      <c r="B172" s="3">
        <v>14387</v>
      </c>
    </row>
    <row r="173" spans="1:2" ht="18.75" customHeight="1" x14ac:dyDescent="0.35">
      <c r="A173" s="3">
        <v>172</v>
      </c>
      <c r="B173" s="3">
        <v>15166</v>
      </c>
    </row>
    <row r="174" spans="1:2" ht="18.75" customHeight="1" x14ac:dyDescent="0.35">
      <c r="A174" s="3">
        <v>173</v>
      </c>
      <c r="B174" s="3">
        <v>34643</v>
      </c>
    </row>
    <row r="175" spans="1:2" ht="18.75" customHeight="1" x14ac:dyDescent="0.35">
      <c r="A175" s="3">
        <v>174</v>
      </c>
      <c r="B175" s="3">
        <v>30125</v>
      </c>
    </row>
    <row r="176" spans="1:2" ht="18.75" customHeight="1" x14ac:dyDescent="0.35">
      <c r="A176" s="3">
        <v>175</v>
      </c>
      <c r="B176" s="3">
        <v>36026</v>
      </c>
    </row>
    <row r="177" spans="1:2" ht="18.75" customHeight="1" x14ac:dyDescent="0.35">
      <c r="A177" s="3">
        <v>176</v>
      </c>
      <c r="B177" s="3">
        <v>42277</v>
      </c>
    </row>
    <row r="178" spans="1:2" ht="18.75" customHeight="1" x14ac:dyDescent="0.35">
      <c r="A178" s="3">
        <v>177</v>
      </c>
      <c r="B178" s="3">
        <v>8914</v>
      </c>
    </row>
    <row r="179" spans="1:2" ht="18.75" customHeight="1" x14ac:dyDescent="0.35">
      <c r="A179" s="3">
        <v>178</v>
      </c>
      <c r="B179" s="3">
        <v>38111</v>
      </c>
    </row>
    <row r="180" spans="1:2" ht="18.75" customHeight="1" x14ac:dyDescent="0.35">
      <c r="A180" s="3">
        <v>179</v>
      </c>
      <c r="B180" s="3">
        <v>49033</v>
      </c>
    </row>
    <row r="181" spans="1:2" ht="18.75" customHeight="1" x14ac:dyDescent="0.35">
      <c r="A181" s="3">
        <v>180</v>
      </c>
      <c r="B181" s="3">
        <v>17346</v>
      </c>
    </row>
    <row r="182" spans="1:2" ht="18.75" customHeight="1" x14ac:dyDescent="0.35">
      <c r="A182" s="3">
        <v>181</v>
      </c>
      <c r="B182" s="3">
        <v>18645</v>
      </c>
    </row>
    <row r="183" spans="1:2" ht="18.75" customHeight="1" x14ac:dyDescent="0.35">
      <c r="A183" s="3">
        <v>182</v>
      </c>
      <c r="B183" s="3">
        <v>48021</v>
      </c>
    </row>
    <row r="184" spans="1:2" ht="18.75" customHeight="1" x14ac:dyDescent="0.35">
      <c r="A184" s="3">
        <v>183</v>
      </c>
      <c r="B184" s="3">
        <v>10976</v>
      </c>
    </row>
    <row r="185" spans="1:2" ht="18.75" customHeight="1" x14ac:dyDescent="0.35">
      <c r="A185" s="3">
        <v>184</v>
      </c>
      <c r="B185" s="3">
        <v>46766</v>
      </c>
    </row>
    <row r="186" spans="1:2" ht="18.75" customHeight="1" x14ac:dyDescent="0.35">
      <c r="A186" s="3">
        <v>185</v>
      </c>
      <c r="B186" s="3">
        <v>5060</v>
      </c>
    </row>
    <row r="187" spans="1:2" ht="18.75" customHeight="1" x14ac:dyDescent="0.35">
      <c r="A187" s="3">
        <v>186</v>
      </c>
      <c r="B187" s="3">
        <v>45788</v>
      </c>
    </row>
    <row r="188" spans="1:2" ht="18.75" customHeight="1" x14ac:dyDescent="0.35">
      <c r="A188" s="3">
        <v>187</v>
      </c>
      <c r="B188" s="3">
        <v>28115</v>
      </c>
    </row>
    <row r="189" spans="1:2" ht="18.75" customHeight="1" x14ac:dyDescent="0.35">
      <c r="A189" s="3">
        <v>188</v>
      </c>
      <c r="B189" s="3">
        <v>44789</v>
      </c>
    </row>
    <row r="190" spans="1:2" ht="18.75" customHeight="1" x14ac:dyDescent="0.35">
      <c r="A190" s="3">
        <v>189</v>
      </c>
      <c r="B190" s="3">
        <v>39507</v>
      </c>
    </row>
    <row r="191" spans="1:2" ht="18.75" customHeight="1" x14ac:dyDescent="0.35">
      <c r="A191" s="3">
        <v>190</v>
      </c>
      <c r="B191" s="3">
        <v>22603</v>
      </c>
    </row>
    <row r="192" spans="1:2" ht="18.75" customHeight="1" x14ac:dyDescent="0.35">
      <c r="A192" s="3">
        <v>191</v>
      </c>
      <c r="B192" s="3">
        <v>35399</v>
      </c>
    </row>
    <row r="193" spans="1:2" ht="18.75" customHeight="1" x14ac:dyDescent="0.35">
      <c r="A193" s="3">
        <v>192</v>
      </c>
      <c r="B193" s="3">
        <v>30660</v>
      </c>
    </row>
    <row r="194" spans="1:2" ht="18.75" customHeight="1" x14ac:dyDescent="0.35">
      <c r="A194" s="3">
        <v>193</v>
      </c>
      <c r="B194" s="3">
        <v>45700</v>
      </c>
    </row>
    <row r="195" spans="1:2" ht="18.75" customHeight="1" x14ac:dyDescent="0.35">
      <c r="A195" s="3">
        <v>194</v>
      </c>
      <c r="B195" s="3">
        <v>28930</v>
      </c>
    </row>
    <row r="196" spans="1:2" ht="18.75" customHeight="1" x14ac:dyDescent="0.35">
      <c r="A196" s="3">
        <v>195</v>
      </c>
      <c r="B196" s="3">
        <v>20887</v>
      </c>
    </row>
    <row r="197" spans="1:2" ht="18.75" customHeight="1" x14ac:dyDescent="0.35">
      <c r="A197" s="3">
        <v>196</v>
      </c>
      <c r="B197" s="3">
        <v>47085</v>
      </c>
    </row>
    <row r="198" spans="1:2" ht="18.75" customHeight="1" x14ac:dyDescent="0.35">
      <c r="A198" s="3">
        <v>197</v>
      </c>
      <c r="B198" s="3">
        <v>18193</v>
      </c>
    </row>
    <row r="199" spans="1:2" ht="18.75" customHeight="1" x14ac:dyDescent="0.35">
      <c r="A199" s="3">
        <v>198</v>
      </c>
      <c r="B199" s="3">
        <v>30365</v>
      </c>
    </row>
    <row r="200" spans="1:2" ht="18.75" customHeight="1" x14ac:dyDescent="0.35">
      <c r="A200" s="3">
        <v>199</v>
      </c>
      <c r="B200" s="3">
        <v>14382</v>
      </c>
    </row>
    <row r="201" spans="1:2" ht="18.75" customHeight="1" x14ac:dyDescent="0.35">
      <c r="A201" s="3">
        <v>200</v>
      </c>
      <c r="B201" s="3">
        <v>7025</v>
      </c>
    </row>
    <row r="202" spans="1:2" ht="18.75" customHeight="1" x14ac:dyDescent="0.35">
      <c r="A202" s="3">
        <v>201</v>
      </c>
      <c r="B202" s="3">
        <v>41444</v>
      </c>
    </row>
    <row r="203" spans="1:2" ht="18.75" customHeight="1" x14ac:dyDescent="0.35">
      <c r="A203" s="3">
        <v>202</v>
      </c>
      <c r="B203" s="3">
        <v>5683</v>
      </c>
    </row>
    <row r="204" spans="1:2" ht="18.75" customHeight="1" x14ac:dyDescent="0.35">
      <c r="A204" s="3">
        <v>203</v>
      </c>
      <c r="B204" s="3">
        <v>34406</v>
      </c>
    </row>
    <row r="205" spans="1:2" ht="18.75" customHeight="1" x14ac:dyDescent="0.35">
      <c r="A205" s="3">
        <v>204</v>
      </c>
      <c r="B205" s="3">
        <v>30626</v>
      </c>
    </row>
    <row r="206" spans="1:2" ht="18.75" customHeight="1" x14ac:dyDescent="0.35">
      <c r="A206" s="3">
        <v>205</v>
      </c>
      <c r="B206" s="3">
        <v>15064</v>
      </c>
    </row>
    <row r="207" spans="1:2" ht="18.75" customHeight="1" x14ac:dyDescent="0.35">
      <c r="A207" s="3">
        <v>206</v>
      </c>
      <c r="B207" s="3">
        <v>36112</v>
      </c>
    </row>
    <row r="208" spans="1:2" ht="18.75" customHeight="1" x14ac:dyDescent="0.35">
      <c r="A208" s="3">
        <v>207</v>
      </c>
      <c r="B208" s="3">
        <v>19011</v>
      </c>
    </row>
    <row r="209" spans="1:2" ht="18.75" customHeight="1" x14ac:dyDescent="0.35">
      <c r="A209" s="3">
        <v>208</v>
      </c>
      <c r="B209" s="3">
        <v>19679</v>
      </c>
    </row>
    <row r="210" spans="1:2" ht="18.75" customHeight="1" x14ac:dyDescent="0.35">
      <c r="A210" s="3">
        <v>209</v>
      </c>
      <c r="B210" s="3">
        <v>39109</v>
      </c>
    </row>
    <row r="211" spans="1:2" ht="18.75" customHeight="1" x14ac:dyDescent="0.35">
      <c r="A211" s="3">
        <v>210</v>
      </c>
      <c r="B211" s="3">
        <v>34408</v>
      </c>
    </row>
    <row r="212" spans="1:2" ht="18.75" customHeight="1" x14ac:dyDescent="0.35">
      <c r="A212" s="3">
        <v>211</v>
      </c>
      <c r="B212" s="3">
        <v>44607</v>
      </c>
    </row>
    <row r="213" spans="1:2" ht="18.75" customHeight="1" x14ac:dyDescent="0.35">
      <c r="A213" s="3">
        <v>212</v>
      </c>
      <c r="B213" s="3">
        <v>32091</v>
      </c>
    </row>
    <row r="214" spans="1:2" ht="18.75" customHeight="1" x14ac:dyDescent="0.35">
      <c r="A214" s="3">
        <v>213</v>
      </c>
      <c r="B214" s="3">
        <v>20959</v>
      </c>
    </row>
    <row r="215" spans="1:2" ht="18.75" customHeight="1" x14ac:dyDescent="0.35">
      <c r="A215" s="3">
        <v>214</v>
      </c>
      <c r="B215" s="3">
        <v>19711</v>
      </c>
    </row>
    <row r="216" spans="1:2" ht="18.75" customHeight="1" x14ac:dyDescent="0.35">
      <c r="A216" s="3">
        <v>215</v>
      </c>
      <c r="B216" s="3">
        <v>5978</v>
      </c>
    </row>
    <row r="217" spans="1:2" ht="18.75" customHeight="1" x14ac:dyDescent="0.35">
      <c r="A217" s="3">
        <v>216</v>
      </c>
      <c r="B217" s="3">
        <v>49318</v>
      </c>
    </row>
    <row r="218" spans="1:2" ht="18.75" customHeight="1" x14ac:dyDescent="0.35">
      <c r="A218" s="3">
        <v>217</v>
      </c>
      <c r="B218" s="3">
        <v>38107</v>
      </c>
    </row>
    <row r="219" spans="1:2" ht="18.75" customHeight="1" x14ac:dyDescent="0.35">
      <c r="A219" s="3">
        <v>218</v>
      </c>
      <c r="B219" s="3">
        <v>20316</v>
      </c>
    </row>
    <row r="220" spans="1:2" ht="18.75" customHeight="1" x14ac:dyDescent="0.35">
      <c r="A220" s="3">
        <v>219</v>
      </c>
      <c r="B220" s="3">
        <v>12820</v>
      </c>
    </row>
    <row r="221" spans="1:2" ht="18.75" customHeight="1" x14ac:dyDescent="0.35">
      <c r="A221" s="3">
        <v>220</v>
      </c>
      <c r="B221" s="3">
        <v>26543</v>
      </c>
    </row>
    <row r="222" spans="1:2" ht="18.75" customHeight="1" x14ac:dyDescent="0.35">
      <c r="A222" s="3">
        <v>221</v>
      </c>
      <c r="B222" s="3">
        <v>33061</v>
      </c>
    </row>
    <row r="223" spans="1:2" ht="18.75" customHeight="1" x14ac:dyDescent="0.35">
      <c r="A223" s="3">
        <v>222</v>
      </c>
      <c r="B223" s="3">
        <v>48206</v>
      </c>
    </row>
    <row r="224" spans="1:2" ht="18.75" customHeight="1" x14ac:dyDescent="0.35">
      <c r="A224" s="3">
        <v>223</v>
      </c>
      <c r="B224" s="3">
        <v>5285</v>
      </c>
    </row>
    <row r="225" spans="1:2" ht="18.75" customHeight="1" x14ac:dyDescent="0.35">
      <c r="A225" s="3">
        <v>224</v>
      </c>
      <c r="B225" s="3">
        <v>22232</v>
      </c>
    </row>
    <row r="226" spans="1:2" ht="18.75" customHeight="1" x14ac:dyDescent="0.35">
      <c r="A226" s="3">
        <v>225</v>
      </c>
      <c r="B226" s="3">
        <v>48010</v>
      </c>
    </row>
    <row r="227" spans="1:2" ht="18.75" customHeight="1" x14ac:dyDescent="0.35">
      <c r="A227" s="3">
        <v>226</v>
      </c>
      <c r="B227" s="3">
        <v>5655</v>
      </c>
    </row>
    <row r="228" spans="1:2" ht="18.75" customHeight="1" x14ac:dyDescent="0.35">
      <c r="A228" s="3">
        <v>227</v>
      </c>
      <c r="B228" s="3">
        <v>42557</v>
      </c>
    </row>
    <row r="229" spans="1:2" ht="18.75" customHeight="1" x14ac:dyDescent="0.35">
      <c r="A229" s="3">
        <v>228</v>
      </c>
      <c r="B229" s="3">
        <v>15220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O97"/>
  <sheetViews>
    <sheetView zoomScale="160" zoomScaleNormal="160" workbookViewId="0"/>
  </sheetViews>
  <sheetFormatPr defaultRowHeight="14.5" x14ac:dyDescent="0.35"/>
  <cols>
    <col min="1" max="1" width="5.453125" style="5" bestFit="1" customWidth="1"/>
    <col min="2" max="2" width="11.1796875" style="18" bestFit="1" customWidth="1"/>
    <col min="3" max="3" width="15.81640625" style="6" bestFit="1" customWidth="1"/>
    <col min="4" max="4" width="11.26953125" style="12" bestFit="1" customWidth="1"/>
    <col min="5" max="6" width="8.7265625" bestFit="1" customWidth="1"/>
    <col min="7" max="7" width="14.26953125" bestFit="1" customWidth="1"/>
    <col min="8" max="8" width="14.26953125" style="12" bestFit="1" customWidth="1"/>
    <col min="9" max="11" width="8.7265625" bestFit="1" customWidth="1"/>
    <col min="12" max="12" width="15.81640625" bestFit="1" customWidth="1"/>
    <col min="13" max="13" width="8.7265625" bestFit="1" customWidth="1"/>
    <col min="14" max="15" width="13.26953125" bestFit="1" customWidth="1"/>
  </cols>
  <sheetData>
    <row r="1" spans="1:15" ht="36" customHeight="1" x14ac:dyDescent="0.35">
      <c r="A1" s="1" t="s">
        <v>357</v>
      </c>
      <c r="B1" s="10" t="s">
        <v>359</v>
      </c>
      <c r="C1" s="11" t="s">
        <v>360</v>
      </c>
      <c r="E1" s="13"/>
      <c r="F1" s="14"/>
      <c r="H1" s="15" t="s">
        <v>361</v>
      </c>
    </row>
    <row r="2" spans="1:15" ht="18.75" customHeight="1" x14ac:dyDescent="0.35">
      <c r="A2" s="3">
        <v>1</v>
      </c>
      <c r="B2" s="16">
        <v>16793</v>
      </c>
      <c r="C2" s="17">
        <f t="shared" ref="C2:C33" si="0">B2*0.3*6.7</f>
        <v>33753.93</v>
      </c>
      <c r="D2" s="4">
        <f>C2*13.39*0.1</f>
        <v>45196.512270000007</v>
      </c>
      <c r="H2" s="4">
        <f>SUM(C2:C97)</f>
        <v>5842466.9999999991</v>
      </c>
    </row>
    <row r="3" spans="1:15" ht="18.75" customHeight="1" x14ac:dyDescent="0.35">
      <c r="A3" s="3">
        <v>2</v>
      </c>
      <c r="B3" s="16">
        <v>10508</v>
      </c>
      <c r="C3" s="17">
        <f t="shared" si="0"/>
        <v>21121.08</v>
      </c>
      <c r="D3" s="4">
        <f>C3*13.39*0.1</f>
        <v>28281.126120000001</v>
      </c>
      <c r="H3" s="4">
        <f>SUM(D2:D3)</f>
        <v>73477.638390000007</v>
      </c>
      <c r="O3" s="4"/>
    </row>
    <row r="4" spans="1:15" ht="18.75" customHeight="1" x14ac:dyDescent="0.35">
      <c r="A4" s="3">
        <v>3</v>
      </c>
      <c r="B4" s="16">
        <v>32692</v>
      </c>
      <c r="C4" s="17">
        <f t="shared" si="0"/>
        <v>65710.92</v>
      </c>
    </row>
    <row r="5" spans="1:15" ht="18.75" customHeight="1" x14ac:dyDescent="0.35">
      <c r="A5" s="3">
        <v>4</v>
      </c>
      <c r="B5" s="16">
        <v>25528</v>
      </c>
      <c r="C5" s="17">
        <f t="shared" si="0"/>
        <v>51311.28</v>
      </c>
    </row>
    <row r="6" spans="1:15" ht="18.75" customHeight="1" x14ac:dyDescent="0.35">
      <c r="A6" s="3">
        <v>5</v>
      </c>
      <c r="B6" s="16">
        <v>19664</v>
      </c>
      <c r="C6" s="17">
        <f t="shared" si="0"/>
        <v>39524.639999999999</v>
      </c>
    </row>
    <row r="7" spans="1:15" ht="18.75" customHeight="1" x14ac:dyDescent="0.35">
      <c r="A7" s="3">
        <v>6</v>
      </c>
      <c r="B7" s="16">
        <v>30853</v>
      </c>
      <c r="C7" s="17">
        <f t="shared" si="0"/>
        <v>62014.53</v>
      </c>
    </row>
    <row r="8" spans="1:15" ht="18.75" customHeight="1" x14ac:dyDescent="0.35">
      <c r="A8" s="3">
        <v>7</v>
      </c>
      <c r="B8" s="16">
        <v>30482</v>
      </c>
      <c r="C8" s="17">
        <f t="shared" si="0"/>
        <v>61268.820000000007</v>
      </c>
    </row>
    <row r="9" spans="1:15" ht="18.75" customHeight="1" x14ac:dyDescent="0.35">
      <c r="A9" s="3">
        <v>8</v>
      </c>
      <c r="B9" s="16">
        <v>38094</v>
      </c>
      <c r="C9" s="17">
        <f t="shared" si="0"/>
        <v>76568.939999999988</v>
      </c>
    </row>
    <row r="10" spans="1:15" ht="18.75" customHeight="1" x14ac:dyDescent="0.35">
      <c r="A10" s="3">
        <v>9</v>
      </c>
      <c r="B10" s="16">
        <v>366</v>
      </c>
      <c r="C10" s="17">
        <f t="shared" si="0"/>
        <v>735.66</v>
      </c>
    </row>
    <row r="11" spans="1:15" ht="18.75" customHeight="1" x14ac:dyDescent="0.35">
      <c r="A11" s="3">
        <v>10</v>
      </c>
      <c r="B11" s="16">
        <v>19547</v>
      </c>
      <c r="C11" s="17">
        <f t="shared" si="0"/>
        <v>39289.469999999994</v>
      </c>
    </row>
    <row r="12" spans="1:15" ht="18.75" customHeight="1" x14ac:dyDescent="0.35">
      <c r="A12" s="3">
        <v>11</v>
      </c>
      <c r="B12" s="16">
        <v>20719</v>
      </c>
      <c r="C12" s="17">
        <f t="shared" si="0"/>
        <v>41645.19</v>
      </c>
    </row>
    <row r="13" spans="1:15" ht="18.75" customHeight="1" x14ac:dyDescent="0.35">
      <c r="A13" s="3">
        <v>12</v>
      </c>
      <c r="B13" s="16">
        <v>17602</v>
      </c>
      <c r="C13" s="17">
        <f t="shared" si="0"/>
        <v>35380.019999999997</v>
      </c>
    </row>
    <row r="14" spans="1:15" ht="18.75" customHeight="1" x14ac:dyDescent="0.35">
      <c r="A14" s="3">
        <v>13</v>
      </c>
      <c r="B14" s="16">
        <v>28684</v>
      </c>
      <c r="C14" s="17">
        <f t="shared" si="0"/>
        <v>57654.84</v>
      </c>
    </row>
    <row r="15" spans="1:15" ht="18.75" customHeight="1" x14ac:dyDescent="0.35">
      <c r="A15" s="3">
        <v>14</v>
      </c>
      <c r="B15" s="16">
        <v>53621</v>
      </c>
      <c r="C15" s="17">
        <f t="shared" si="0"/>
        <v>107778.20999999999</v>
      </c>
    </row>
    <row r="16" spans="1:15" ht="18.75" customHeight="1" x14ac:dyDescent="0.35">
      <c r="A16" s="3">
        <v>15</v>
      </c>
      <c r="B16" s="16">
        <v>26989</v>
      </c>
      <c r="C16" s="17">
        <f t="shared" si="0"/>
        <v>54247.89</v>
      </c>
    </row>
    <row r="17" spans="1:3" ht="18.75" customHeight="1" x14ac:dyDescent="0.35">
      <c r="A17" s="3">
        <v>16</v>
      </c>
      <c r="B17" s="16">
        <v>32561</v>
      </c>
      <c r="C17" s="17">
        <f t="shared" si="0"/>
        <v>65447.609999999993</v>
      </c>
    </row>
    <row r="18" spans="1:3" ht="18.75" customHeight="1" x14ac:dyDescent="0.35">
      <c r="A18" s="3">
        <v>17</v>
      </c>
      <c r="B18" s="16">
        <v>25563</v>
      </c>
      <c r="C18" s="17">
        <f t="shared" si="0"/>
        <v>51381.63</v>
      </c>
    </row>
    <row r="19" spans="1:3" ht="18.75" customHeight="1" x14ac:dyDescent="0.35">
      <c r="A19" s="3">
        <v>18</v>
      </c>
      <c r="B19" s="16">
        <v>18944</v>
      </c>
      <c r="C19" s="17">
        <f t="shared" si="0"/>
        <v>38077.440000000002</v>
      </c>
    </row>
    <row r="20" spans="1:3" ht="18.75" customHeight="1" x14ac:dyDescent="0.35">
      <c r="A20" s="3">
        <v>19</v>
      </c>
      <c r="B20" s="16">
        <v>25464</v>
      </c>
      <c r="C20" s="17">
        <f t="shared" si="0"/>
        <v>51182.64</v>
      </c>
    </row>
    <row r="21" spans="1:3" ht="18.75" customHeight="1" x14ac:dyDescent="0.35">
      <c r="A21" s="3">
        <v>20</v>
      </c>
      <c r="B21" s="16">
        <v>26042</v>
      </c>
      <c r="C21" s="17">
        <f t="shared" si="0"/>
        <v>52344.42</v>
      </c>
    </row>
    <row r="22" spans="1:3" ht="18.75" customHeight="1" x14ac:dyDescent="0.35">
      <c r="A22" s="3">
        <v>21</v>
      </c>
      <c r="B22" s="16">
        <v>29557</v>
      </c>
      <c r="C22" s="17">
        <f t="shared" si="0"/>
        <v>59409.570000000007</v>
      </c>
    </row>
    <row r="23" spans="1:3" ht="18.75" customHeight="1" x14ac:dyDescent="0.35">
      <c r="A23" s="3">
        <v>22</v>
      </c>
      <c r="B23" s="16">
        <v>28998</v>
      </c>
      <c r="C23" s="17">
        <f t="shared" si="0"/>
        <v>58285.979999999996</v>
      </c>
    </row>
    <row r="24" spans="1:3" ht="18.75" customHeight="1" x14ac:dyDescent="0.35">
      <c r="A24" s="3">
        <v>23</v>
      </c>
      <c r="B24" s="16">
        <v>34775</v>
      </c>
      <c r="C24" s="17">
        <f t="shared" si="0"/>
        <v>69897.75</v>
      </c>
    </row>
    <row r="25" spans="1:3" ht="18.75" customHeight="1" x14ac:dyDescent="0.35">
      <c r="A25" s="3">
        <v>24</v>
      </c>
      <c r="B25" s="16">
        <v>26137</v>
      </c>
      <c r="C25" s="17">
        <f t="shared" si="0"/>
        <v>52535.369999999995</v>
      </c>
    </row>
    <row r="26" spans="1:3" ht="18.75" customHeight="1" x14ac:dyDescent="0.35">
      <c r="A26" s="3">
        <v>25</v>
      </c>
      <c r="B26" s="16">
        <v>23940</v>
      </c>
      <c r="C26" s="17">
        <f t="shared" si="0"/>
        <v>48119.4</v>
      </c>
    </row>
    <row r="27" spans="1:3" ht="18.75" customHeight="1" x14ac:dyDescent="0.35">
      <c r="A27" s="3">
        <v>26</v>
      </c>
      <c r="B27" s="16">
        <v>14331</v>
      </c>
      <c r="C27" s="17">
        <f t="shared" si="0"/>
        <v>28805.31</v>
      </c>
    </row>
    <row r="28" spans="1:3" ht="18.75" customHeight="1" x14ac:dyDescent="0.35">
      <c r="A28" s="3">
        <v>27</v>
      </c>
      <c r="B28" s="16">
        <v>16808</v>
      </c>
      <c r="C28" s="17">
        <f t="shared" si="0"/>
        <v>33784.080000000002</v>
      </c>
    </row>
    <row r="29" spans="1:3" ht="18.75" customHeight="1" x14ac:dyDescent="0.35">
      <c r="A29" s="3">
        <v>28</v>
      </c>
      <c r="B29" s="16">
        <v>17814</v>
      </c>
      <c r="C29" s="17">
        <f t="shared" si="0"/>
        <v>35806.14</v>
      </c>
    </row>
    <row r="30" spans="1:3" ht="18.75" customHeight="1" x14ac:dyDescent="0.35">
      <c r="A30" s="3">
        <v>29</v>
      </c>
      <c r="B30" s="16">
        <v>10258</v>
      </c>
      <c r="C30" s="17">
        <f t="shared" si="0"/>
        <v>20618.580000000002</v>
      </c>
    </row>
    <row r="31" spans="1:3" ht="18.75" customHeight="1" x14ac:dyDescent="0.35">
      <c r="A31" s="3">
        <v>30</v>
      </c>
      <c r="B31" s="16">
        <v>15762</v>
      </c>
      <c r="C31" s="17">
        <f t="shared" si="0"/>
        <v>31681.62</v>
      </c>
    </row>
    <row r="32" spans="1:3" ht="18.75" customHeight="1" x14ac:dyDescent="0.35">
      <c r="A32" s="3">
        <v>31</v>
      </c>
      <c r="B32" s="16">
        <v>12757</v>
      </c>
      <c r="C32" s="17">
        <f t="shared" si="0"/>
        <v>25641.57</v>
      </c>
    </row>
    <row r="33" spans="1:3" ht="18.75" customHeight="1" x14ac:dyDescent="0.35">
      <c r="A33" s="3">
        <v>32</v>
      </c>
      <c r="B33" s="16">
        <v>27965</v>
      </c>
      <c r="C33" s="17">
        <f t="shared" si="0"/>
        <v>56209.65</v>
      </c>
    </row>
    <row r="34" spans="1:3" ht="18.75" customHeight="1" x14ac:dyDescent="0.35">
      <c r="A34" s="3">
        <v>33</v>
      </c>
      <c r="B34" s="16">
        <v>33678</v>
      </c>
      <c r="C34" s="17">
        <f t="shared" ref="C34:C65" si="1">B34*0.3*6.7</f>
        <v>67692.78</v>
      </c>
    </row>
    <row r="35" spans="1:3" ht="18.75" customHeight="1" x14ac:dyDescent="0.35">
      <c r="A35" s="3">
        <v>34</v>
      </c>
      <c r="B35" s="16">
        <v>35896</v>
      </c>
      <c r="C35" s="17">
        <f t="shared" si="1"/>
        <v>72150.959999999992</v>
      </c>
    </row>
    <row r="36" spans="1:3" ht="18.75" customHeight="1" x14ac:dyDescent="0.35">
      <c r="A36" s="3">
        <v>35</v>
      </c>
      <c r="B36" s="16">
        <v>71969</v>
      </c>
      <c r="C36" s="17">
        <f t="shared" si="1"/>
        <v>144657.69</v>
      </c>
    </row>
    <row r="37" spans="1:3" ht="18.75" customHeight="1" x14ac:dyDescent="0.35">
      <c r="A37" s="3">
        <v>36</v>
      </c>
      <c r="B37" s="16">
        <v>19819</v>
      </c>
      <c r="C37" s="17">
        <f t="shared" si="1"/>
        <v>39836.19</v>
      </c>
    </row>
    <row r="38" spans="1:3" ht="18.75" customHeight="1" x14ac:dyDescent="0.35">
      <c r="A38" s="3">
        <v>37</v>
      </c>
      <c r="B38" s="16">
        <v>26713</v>
      </c>
      <c r="C38" s="17">
        <f t="shared" si="1"/>
        <v>53693.13</v>
      </c>
    </row>
    <row r="39" spans="1:3" ht="18.75" customHeight="1" x14ac:dyDescent="0.35">
      <c r="A39" s="3">
        <v>38</v>
      </c>
      <c r="B39" s="16">
        <v>27562</v>
      </c>
      <c r="C39" s="17">
        <f t="shared" si="1"/>
        <v>55399.62</v>
      </c>
    </row>
    <row r="40" spans="1:3" ht="18.75" customHeight="1" x14ac:dyDescent="0.35">
      <c r="A40" s="3">
        <v>39</v>
      </c>
      <c r="B40" s="16">
        <v>45081</v>
      </c>
      <c r="C40" s="17">
        <f t="shared" si="1"/>
        <v>90612.81</v>
      </c>
    </row>
    <row r="41" spans="1:3" ht="18.75" customHeight="1" x14ac:dyDescent="0.35">
      <c r="A41" s="3">
        <v>40</v>
      </c>
      <c r="B41" s="16">
        <v>37146</v>
      </c>
      <c r="C41" s="17">
        <f t="shared" si="1"/>
        <v>74663.459999999992</v>
      </c>
    </row>
    <row r="42" spans="1:3" ht="18.75" customHeight="1" x14ac:dyDescent="0.35">
      <c r="A42" s="3">
        <v>41</v>
      </c>
      <c r="B42" s="16">
        <v>36385</v>
      </c>
      <c r="C42" s="17">
        <f t="shared" si="1"/>
        <v>73133.850000000006</v>
      </c>
    </row>
    <row r="43" spans="1:3" ht="18.75" customHeight="1" x14ac:dyDescent="0.35">
      <c r="A43" s="3">
        <v>42</v>
      </c>
      <c r="B43" s="16">
        <v>23358</v>
      </c>
      <c r="C43" s="17">
        <f t="shared" si="1"/>
        <v>46949.58</v>
      </c>
    </row>
    <row r="44" spans="1:3" ht="18.75" customHeight="1" x14ac:dyDescent="0.35">
      <c r="A44" s="3">
        <v>43</v>
      </c>
      <c r="B44" s="16">
        <v>30949</v>
      </c>
      <c r="C44" s="17">
        <f t="shared" si="1"/>
        <v>62207.49</v>
      </c>
    </row>
    <row r="45" spans="1:3" ht="18.75" customHeight="1" x14ac:dyDescent="0.35">
      <c r="A45" s="3">
        <v>44</v>
      </c>
      <c r="B45" s="16">
        <v>31255</v>
      </c>
      <c r="C45" s="17">
        <f t="shared" si="1"/>
        <v>62822.55</v>
      </c>
    </row>
    <row r="46" spans="1:3" ht="18.75" customHeight="1" x14ac:dyDescent="0.35">
      <c r="A46" s="3">
        <v>45</v>
      </c>
      <c r="B46" s="16">
        <v>1196</v>
      </c>
      <c r="C46" s="17">
        <f t="shared" si="1"/>
        <v>2403.96</v>
      </c>
    </row>
    <row r="47" spans="1:3" ht="18.75" customHeight="1" x14ac:dyDescent="0.35">
      <c r="A47" s="3">
        <v>46</v>
      </c>
      <c r="B47" s="16">
        <v>21077</v>
      </c>
      <c r="C47" s="17">
        <f t="shared" si="1"/>
        <v>42364.77</v>
      </c>
    </row>
    <row r="48" spans="1:3" ht="18.75" customHeight="1" x14ac:dyDescent="0.35">
      <c r="A48" s="3">
        <v>47</v>
      </c>
      <c r="B48" s="16">
        <v>15294</v>
      </c>
      <c r="C48" s="17">
        <f t="shared" si="1"/>
        <v>30740.94</v>
      </c>
    </row>
    <row r="49" spans="1:3" ht="18.75" customHeight="1" x14ac:dyDescent="0.35">
      <c r="A49" s="3">
        <v>48</v>
      </c>
      <c r="B49" s="16">
        <v>28521</v>
      </c>
      <c r="C49" s="17">
        <f t="shared" si="1"/>
        <v>57327.21</v>
      </c>
    </row>
    <row r="50" spans="1:3" ht="18.75" customHeight="1" x14ac:dyDescent="0.35">
      <c r="A50" s="3">
        <v>49</v>
      </c>
      <c r="B50" s="16">
        <v>4611</v>
      </c>
      <c r="C50" s="17">
        <f t="shared" si="1"/>
        <v>9268.11</v>
      </c>
    </row>
    <row r="51" spans="1:3" ht="18.75" customHeight="1" x14ac:dyDescent="0.35">
      <c r="A51" s="3">
        <v>50</v>
      </c>
      <c r="B51" s="16">
        <v>15085</v>
      </c>
      <c r="C51" s="17">
        <f t="shared" si="1"/>
        <v>30320.850000000002</v>
      </c>
    </row>
    <row r="52" spans="1:3" ht="18.75" customHeight="1" x14ac:dyDescent="0.35">
      <c r="A52" s="3">
        <v>51</v>
      </c>
      <c r="B52" s="16">
        <v>28954</v>
      </c>
      <c r="C52" s="17">
        <f t="shared" si="1"/>
        <v>58197.539999999994</v>
      </c>
    </row>
    <row r="53" spans="1:3" ht="18.75" customHeight="1" x14ac:dyDescent="0.35">
      <c r="A53" s="3">
        <v>52</v>
      </c>
      <c r="B53" s="16">
        <v>22290</v>
      </c>
      <c r="C53" s="17">
        <f t="shared" si="1"/>
        <v>44802.9</v>
      </c>
    </row>
    <row r="54" spans="1:3" ht="18.75" customHeight="1" x14ac:dyDescent="0.35">
      <c r="A54" s="3">
        <v>53</v>
      </c>
      <c r="B54" s="16">
        <v>41989</v>
      </c>
      <c r="C54" s="17">
        <f t="shared" si="1"/>
        <v>84397.89</v>
      </c>
    </row>
    <row r="55" spans="1:3" ht="18.75" customHeight="1" x14ac:dyDescent="0.35">
      <c r="A55" s="3">
        <v>54</v>
      </c>
      <c r="B55" s="16">
        <v>18673</v>
      </c>
      <c r="C55" s="17">
        <f t="shared" si="1"/>
        <v>37532.729999999996</v>
      </c>
    </row>
    <row r="56" spans="1:3" ht="18.75" customHeight="1" x14ac:dyDescent="0.35">
      <c r="A56" s="3">
        <v>55</v>
      </c>
      <c r="B56" s="16">
        <v>39208</v>
      </c>
      <c r="C56" s="17">
        <f t="shared" si="1"/>
        <v>78808.08</v>
      </c>
    </row>
    <row r="57" spans="1:3" ht="18.75" customHeight="1" x14ac:dyDescent="0.35">
      <c r="A57" s="3">
        <v>56</v>
      </c>
      <c r="B57" s="16">
        <v>16406</v>
      </c>
      <c r="C57" s="17">
        <f t="shared" si="1"/>
        <v>32976.060000000005</v>
      </c>
    </row>
    <row r="58" spans="1:3" ht="18.75" customHeight="1" x14ac:dyDescent="0.35">
      <c r="A58" s="3">
        <v>57</v>
      </c>
      <c r="B58" s="16">
        <v>16949</v>
      </c>
      <c r="C58" s="17">
        <f t="shared" si="1"/>
        <v>34067.49</v>
      </c>
    </row>
    <row r="59" spans="1:3" ht="18.75" customHeight="1" x14ac:dyDescent="0.35">
      <c r="A59" s="3">
        <v>58</v>
      </c>
      <c r="B59" s="16">
        <v>40830</v>
      </c>
      <c r="C59" s="17">
        <f t="shared" si="1"/>
        <v>82068.3</v>
      </c>
    </row>
    <row r="60" spans="1:3" ht="18.75" customHeight="1" x14ac:dyDescent="0.35">
      <c r="A60" s="3">
        <v>59</v>
      </c>
      <c r="B60" s="16">
        <v>24457</v>
      </c>
      <c r="C60" s="17">
        <f t="shared" si="1"/>
        <v>49158.57</v>
      </c>
    </row>
    <row r="61" spans="1:3" ht="18.75" customHeight="1" x14ac:dyDescent="0.35">
      <c r="A61" s="3">
        <v>60</v>
      </c>
      <c r="B61" s="16">
        <v>25152</v>
      </c>
      <c r="C61" s="17">
        <f t="shared" si="1"/>
        <v>50555.519999999997</v>
      </c>
    </row>
    <row r="62" spans="1:3" ht="18.75" customHeight="1" x14ac:dyDescent="0.35">
      <c r="A62" s="3">
        <v>61</v>
      </c>
      <c r="B62" s="16">
        <v>34299</v>
      </c>
      <c r="C62" s="17">
        <f t="shared" si="1"/>
        <v>68940.989999999991</v>
      </c>
    </row>
    <row r="63" spans="1:3" ht="18.75" customHeight="1" x14ac:dyDescent="0.35">
      <c r="A63" s="3">
        <v>62</v>
      </c>
      <c r="B63" s="16">
        <v>45847</v>
      </c>
      <c r="C63" s="17">
        <f t="shared" si="1"/>
        <v>92152.47</v>
      </c>
    </row>
    <row r="64" spans="1:3" ht="18.75" customHeight="1" x14ac:dyDescent="0.35">
      <c r="A64" s="3">
        <v>63</v>
      </c>
      <c r="B64" s="16">
        <v>35326</v>
      </c>
      <c r="C64" s="17">
        <f t="shared" si="1"/>
        <v>71005.259999999995</v>
      </c>
    </row>
    <row r="65" spans="1:3" ht="18.75" customHeight="1" x14ac:dyDescent="0.35">
      <c r="A65" s="3">
        <v>64</v>
      </c>
      <c r="B65" s="16">
        <v>31366</v>
      </c>
      <c r="C65" s="17">
        <f t="shared" si="1"/>
        <v>63045.659999999996</v>
      </c>
    </row>
    <row r="66" spans="1:3" ht="18.75" customHeight="1" x14ac:dyDescent="0.35">
      <c r="A66" s="3">
        <v>65</v>
      </c>
      <c r="B66" s="16">
        <v>30559</v>
      </c>
      <c r="C66" s="17">
        <f t="shared" ref="C66:C97" si="2">B66*0.3*6.7</f>
        <v>61423.59</v>
      </c>
    </row>
    <row r="67" spans="1:3" ht="18.75" customHeight="1" x14ac:dyDescent="0.35">
      <c r="A67" s="3">
        <v>66</v>
      </c>
      <c r="B67" s="16">
        <v>10064</v>
      </c>
      <c r="C67" s="17">
        <f t="shared" si="2"/>
        <v>20228.64</v>
      </c>
    </row>
    <row r="68" spans="1:3" ht="18.75" customHeight="1" x14ac:dyDescent="0.35">
      <c r="A68" s="3">
        <v>67</v>
      </c>
      <c r="B68" s="16">
        <v>16541</v>
      </c>
      <c r="C68" s="17">
        <f t="shared" si="2"/>
        <v>33247.410000000003</v>
      </c>
    </row>
    <row r="69" spans="1:3" ht="18.75" customHeight="1" x14ac:dyDescent="0.35">
      <c r="A69" s="3">
        <v>68</v>
      </c>
      <c r="B69" s="16">
        <v>46017</v>
      </c>
      <c r="C69" s="17">
        <f t="shared" si="2"/>
        <v>92494.17</v>
      </c>
    </row>
    <row r="70" spans="1:3" ht="18.75" customHeight="1" x14ac:dyDescent="0.35">
      <c r="A70" s="3">
        <v>69</v>
      </c>
      <c r="B70" s="16">
        <v>25671</v>
      </c>
      <c r="C70" s="17">
        <f t="shared" si="2"/>
        <v>51598.71</v>
      </c>
    </row>
    <row r="71" spans="1:3" ht="18.75" customHeight="1" x14ac:dyDescent="0.35">
      <c r="A71" s="3">
        <v>70</v>
      </c>
      <c r="B71" s="16">
        <v>56526</v>
      </c>
      <c r="C71" s="17">
        <f t="shared" si="2"/>
        <v>113617.26</v>
      </c>
    </row>
    <row r="72" spans="1:3" ht="18.75" customHeight="1" x14ac:dyDescent="0.35">
      <c r="A72" s="3">
        <v>71</v>
      </c>
      <c r="B72" s="16">
        <v>34790</v>
      </c>
      <c r="C72" s="17">
        <f t="shared" si="2"/>
        <v>69927.900000000009</v>
      </c>
    </row>
    <row r="73" spans="1:3" ht="18.75" customHeight="1" x14ac:dyDescent="0.35">
      <c r="A73" s="3">
        <v>72</v>
      </c>
      <c r="B73" s="16">
        <v>37267</v>
      </c>
      <c r="C73" s="17">
        <f t="shared" si="2"/>
        <v>74906.67</v>
      </c>
    </row>
    <row r="74" spans="1:3" ht="18.75" customHeight="1" x14ac:dyDescent="0.35">
      <c r="A74" s="3">
        <v>73</v>
      </c>
      <c r="B74" s="16">
        <v>37388</v>
      </c>
      <c r="C74" s="17">
        <f t="shared" si="2"/>
        <v>75149.88</v>
      </c>
    </row>
    <row r="75" spans="1:3" ht="18.75" customHeight="1" x14ac:dyDescent="0.35">
      <c r="A75" s="3">
        <v>74</v>
      </c>
      <c r="B75" s="16">
        <v>33803</v>
      </c>
      <c r="C75" s="17">
        <f t="shared" si="2"/>
        <v>67944.03</v>
      </c>
    </row>
    <row r="76" spans="1:3" ht="18.75" customHeight="1" x14ac:dyDescent="0.35">
      <c r="A76" s="3">
        <v>75</v>
      </c>
      <c r="B76" s="16">
        <v>52151</v>
      </c>
      <c r="C76" s="17">
        <f t="shared" si="2"/>
        <v>104823.51</v>
      </c>
    </row>
    <row r="77" spans="1:3" ht="18.75" customHeight="1" x14ac:dyDescent="0.35">
      <c r="A77" s="3">
        <v>76</v>
      </c>
      <c r="B77" s="16">
        <v>14777</v>
      </c>
      <c r="C77" s="17">
        <f t="shared" si="2"/>
        <v>29701.769999999997</v>
      </c>
    </row>
    <row r="78" spans="1:3" ht="18.75" customHeight="1" x14ac:dyDescent="0.35">
      <c r="A78" s="3">
        <v>77</v>
      </c>
      <c r="B78" s="16">
        <v>31280</v>
      </c>
      <c r="C78" s="17">
        <f t="shared" si="2"/>
        <v>62872.800000000003</v>
      </c>
    </row>
    <row r="79" spans="1:3" ht="18.75" customHeight="1" x14ac:dyDescent="0.35">
      <c r="A79" s="3">
        <v>78</v>
      </c>
      <c r="B79" s="16">
        <v>45275</v>
      </c>
      <c r="C79" s="17">
        <f t="shared" si="2"/>
        <v>91002.75</v>
      </c>
    </row>
    <row r="80" spans="1:3" ht="18.75" customHeight="1" x14ac:dyDescent="0.35">
      <c r="A80" s="3">
        <v>79</v>
      </c>
      <c r="B80" s="16">
        <v>47860</v>
      </c>
      <c r="C80" s="17">
        <f t="shared" si="2"/>
        <v>96198.6</v>
      </c>
    </row>
    <row r="81" spans="1:3" ht="18.75" customHeight="1" x14ac:dyDescent="0.35">
      <c r="A81" s="3">
        <v>80</v>
      </c>
      <c r="B81" s="16">
        <v>49900</v>
      </c>
      <c r="C81" s="17">
        <f t="shared" si="2"/>
        <v>100299</v>
      </c>
    </row>
    <row r="82" spans="1:3" ht="18.75" customHeight="1" x14ac:dyDescent="0.35">
      <c r="A82" s="3">
        <v>81</v>
      </c>
      <c r="B82" s="16">
        <v>70837</v>
      </c>
      <c r="C82" s="17">
        <f t="shared" si="2"/>
        <v>142382.37</v>
      </c>
    </row>
    <row r="83" spans="1:3" ht="18.75" customHeight="1" x14ac:dyDescent="0.35">
      <c r="A83" s="3">
        <v>82</v>
      </c>
      <c r="B83" s="16">
        <v>95137</v>
      </c>
      <c r="C83" s="17">
        <f t="shared" si="2"/>
        <v>191225.37</v>
      </c>
    </row>
    <row r="84" spans="1:3" ht="18.75" customHeight="1" x14ac:dyDescent="0.35">
      <c r="A84" s="3">
        <v>83</v>
      </c>
      <c r="B84" s="16">
        <v>16074</v>
      </c>
      <c r="C84" s="17">
        <f t="shared" si="2"/>
        <v>32308.739999999998</v>
      </c>
    </row>
    <row r="85" spans="1:3" ht="18.75" customHeight="1" x14ac:dyDescent="0.35">
      <c r="A85" s="3">
        <v>84</v>
      </c>
      <c r="B85" s="16">
        <v>28009</v>
      </c>
      <c r="C85" s="17">
        <f t="shared" si="2"/>
        <v>56298.09</v>
      </c>
    </row>
    <row r="86" spans="1:3" ht="18.75" customHeight="1" x14ac:dyDescent="0.35">
      <c r="A86" s="3">
        <v>85</v>
      </c>
      <c r="B86" s="16">
        <v>36399</v>
      </c>
      <c r="C86" s="17">
        <f t="shared" si="2"/>
        <v>73161.989999999991</v>
      </c>
    </row>
    <row r="87" spans="1:3" ht="18.75" customHeight="1" x14ac:dyDescent="0.35">
      <c r="A87" s="3">
        <v>86</v>
      </c>
      <c r="B87" s="16">
        <v>49660</v>
      </c>
      <c r="C87" s="17">
        <f t="shared" si="2"/>
        <v>99816.6</v>
      </c>
    </row>
    <row r="88" spans="1:3" ht="18.75" customHeight="1" x14ac:dyDescent="0.35">
      <c r="A88" s="3">
        <v>87</v>
      </c>
      <c r="B88" s="16">
        <v>48685</v>
      </c>
      <c r="C88" s="17">
        <f t="shared" si="2"/>
        <v>97856.85</v>
      </c>
    </row>
    <row r="89" spans="1:3" ht="18.75" customHeight="1" x14ac:dyDescent="0.35">
      <c r="A89" s="3">
        <v>88</v>
      </c>
      <c r="B89" s="16">
        <v>32930</v>
      </c>
      <c r="C89" s="17">
        <f t="shared" si="2"/>
        <v>66189.3</v>
      </c>
    </row>
    <row r="90" spans="1:3" ht="18.75" customHeight="1" x14ac:dyDescent="0.35">
      <c r="A90" s="3">
        <v>89</v>
      </c>
      <c r="B90" s="16">
        <v>23472</v>
      </c>
      <c r="C90" s="17">
        <f t="shared" si="2"/>
        <v>47178.720000000001</v>
      </c>
    </row>
    <row r="91" spans="1:3" ht="18.75" customHeight="1" x14ac:dyDescent="0.35">
      <c r="A91" s="3">
        <v>90</v>
      </c>
      <c r="B91" s="16">
        <v>33745</v>
      </c>
      <c r="C91" s="17">
        <f t="shared" si="2"/>
        <v>67827.45</v>
      </c>
    </row>
    <row r="92" spans="1:3" ht="18.75" customHeight="1" x14ac:dyDescent="0.35">
      <c r="A92" s="3">
        <v>91</v>
      </c>
      <c r="B92" s="16">
        <v>46929</v>
      </c>
      <c r="C92" s="17">
        <f t="shared" si="2"/>
        <v>94327.29</v>
      </c>
    </row>
    <row r="93" spans="1:3" ht="18.75" customHeight="1" x14ac:dyDescent="0.35">
      <c r="A93" s="3">
        <v>92</v>
      </c>
      <c r="B93" s="16">
        <v>8498</v>
      </c>
      <c r="C93" s="17">
        <f t="shared" si="2"/>
        <v>17080.98</v>
      </c>
    </row>
    <row r="94" spans="1:3" ht="18.75" customHeight="1" x14ac:dyDescent="0.35">
      <c r="A94" s="3">
        <v>93</v>
      </c>
      <c r="B94" s="16">
        <v>66502</v>
      </c>
      <c r="C94" s="17">
        <f t="shared" si="2"/>
        <v>133669.01999999999</v>
      </c>
    </row>
    <row r="95" spans="1:3" ht="18.75" customHeight="1" x14ac:dyDescent="0.35">
      <c r="A95" s="3">
        <v>94</v>
      </c>
      <c r="B95" s="16">
        <v>32628</v>
      </c>
      <c r="C95" s="17">
        <f t="shared" si="2"/>
        <v>65582.28</v>
      </c>
    </row>
    <row r="96" spans="1:3" ht="18.75" customHeight="1" x14ac:dyDescent="0.35">
      <c r="A96" s="3">
        <v>95</v>
      </c>
      <c r="B96" s="16">
        <v>13076</v>
      </c>
      <c r="C96" s="17">
        <f t="shared" si="2"/>
        <v>26282.76</v>
      </c>
    </row>
    <row r="97" spans="1:3" ht="18.75" customHeight="1" x14ac:dyDescent="0.35">
      <c r="A97" s="3">
        <v>96</v>
      </c>
      <c r="B97" s="16">
        <v>47091</v>
      </c>
      <c r="C97" s="17">
        <f t="shared" si="2"/>
        <v>94652.91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B97"/>
  <sheetViews>
    <sheetView workbookViewId="0"/>
  </sheetViews>
  <sheetFormatPr defaultRowHeight="14.5" x14ac:dyDescent="0.35"/>
  <cols>
    <col min="1" max="1" width="8.7265625" style="5" bestFit="1" customWidth="1"/>
    <col min="2" max="2" width="13.54296875" style="5" bestFit="1" customWidth="1"/>
  </cols>
  <sheetData>
    <row r="1" spans="1:2" ht="18.75" customHeight="1" x14ac:dyDescent="0.35">
      <c r="A1" s="1" t="s">
        <v>357</v>
      </c>
      <c r="B1" s="1" t="s">
        <v>362</v>
      </c>
    </row>
    <row r="2" spans="1:2" ht="18.75" customHeight="1" x14ac:dyDescent="0.35">
      <c r="A2" s="1">
        <v>1</v>
      </c>
      <c r="B2" s="3">
        <v>77002</v>
      </c>
    </row>
    <row r="3" spans="1:2" ht="18.75" customHeight="1" x14ac:dyDescent="0.35">
      <c r="A3" s="1">
        <v>2</v>
      </c>
      <c r="B3" s="3">
        <v>77003</v>
      </c>
    </row>
    <row r="4" spans="1:2" ht="18.75" customHeight="1" x14ac:dyDescent="0.35">
      <c r="A4" s="1">
        <v>3</v>
      </c>
      <c r="B4" s="3">
        <v>77004</v>
      </c>
    </row>
    <row r="5" spans="1:2" ht="18.75" customHeight="1" x14ac:dyDescent="0.35">
      <c r="A5" s="1">
        <v>4</v>
      </c>
      <c r="B5" s="3">
        <v>77005</v>
      </c>
    </row>
    <row r="6" spans="1:2" ht="18.75" customHeight="1" x14ac:dyDescent="0.35">
      <c r="A6" s="1">
        <v>5</v>
      </c>
      <c r="B6" s="3">
        <v>77006</v>
      </c>
    </row>
    <row r="7" spans="1:2" ht="18.75" customHeight="1" x14ac:dyDescent="0.35">
      <c r="A7" s="1">
        <v>6</v>
      </c>
      <c r="B7" s="3">
        <v>77007</v>
      </c>
    </row>
    <row r="8" spans="1:2" ht="18.75" customHeight="1" x14ac:dyDescent="0.35">
      <c r="A8" s="1">
        <v>7</v>
      </c>
      <c r="B8" s="3">
        <v>77008</v>
      </c>
    </row>
    <row r="9" spans="1:2" ht="18.75" customHeight="1" x14ac:dyDescent="0.35">
      <c r="A9" s="1">
        <v>8</v>
      </c>
      <c r="B9" s="3">
        <v>77009</v>
      </c>
    </row>
    <row r="10" spans="1:2" ht="18.75" customHeight="1" x14ac:dyDescent="0.35">
      <c r="A10" s="1">
        <v>9</v>
      </c>
      <c r="B10" s="3">
        <v>77010</v>
      </c>
    </row>
    <row r="11" spans="1:2" ht="18.75" customHeight="1" x14ac:dyDescent="0.35">
      <c r="A11" s="1">
        <v>10</v>
      </c>
      <c r="B11" s="3">
        <v>77011</v>
      </c>
    </row>
    <row r="12" spans="1:2" ht="18.75" customHeight="1" x14ac:dyDescent="0.35">
      <c r="A12" s="1">
        <v>11</v>
      </c>
      <c r="B12" s="3">
        <v>77012</v>
      </c>
    </row>
    <row r="13" spans="1:2" ht="18.75" customHeight="1" x14ac:dyDescent="0.35">
      <c r="A13" s="1">
        <v>12</v>
      </c>
      <c r="B13" s="3">
        <v>77013</v>
      </c>
    </row>
    <row r="14" spans="1:2" ht="18.75" customHeight="1" x14ac:dyDescent="0.35">
      <c r="A14" s="1">
        <v>13</v>
      </c>
      <c r="B14" s="3">
        <v>77014</v>
      </c>
    </row>
    <row r="15" spans="1:2" ht="18.75" customHeight="1" x14ac:dyDescent="0.35">
      <c r="A15" s="1">
        <v>14</v>
      </c>
      <c r="B15" s="3">
        <v>77015</v>
      </c>
    </row>
    <row r="16" spans="1:2" ht="18.75" customHeight="1" x14ac:dyDescent="0.35">
      <c r="A16" s="1">
        <v>15</v>
      </c>
      <c r="B16" s="3">
        <v>77016</v>
      </c>
    </row>
    <row r="17" spans="1:2" ht="18.75" customHeight="1" x14ac:dyDescent="0.35">
      <c r="A17" s="1">
        <v>16</v>
      </c>
      <c r="B17" s="3">
        <v>77017</v>
      </c>
    </row>
    <row r="18" spans="1:2" ht="18.75" customHeight="1" x14ac:dyDescent="0.35">
      <c r="A18" s="1">
        <v>17</v>
      </c>
      <c r="B18" s="3">
        <v>77018</v>
      </c>
    </row>
    <row r="19" spans="1:2" ht="18.75" customHeight="1" x14ac:dyDescent="0.35">
      <c r="A19" s="1">
        <v>18</v>
      </c>
      <c r="B19" s="3">
        <v>77019</v>
      </c>
    </row>
    <row r="20" spans="1:2" ht="18.75" customHeight="1" x14ac:dyDescent="0.35">
      <c r="A20" s="1">
        <v>19</v>
      </c>
      <c r="B20" s="3">
        <v>77020</v>
      </c>
    </row>
    <row r="21" spans="1:2" ht="18.75" customHeight="1" x14ac:dyDescent="0.35">
      <c r="A21" s="1">
        <v>20</v>
      </c>
      <c r="B21" s="3">
        <v>77021</v>
      </c>
    </row>
    <row r="22" spans="1:2" ht="18.75" customHeight="1" x14ac:dyDescent="0.35">
      <c r="A22" s="1">
        <v>21</v>
      </c>
      <c r="B22" s="3">
        <v>77022</v>
      </c>
    </row>
    <row r="23" spans="1:2" ht="18.75" customHeight="1" x14ac:dyDescent="0.35">
      <c r="A23" s="1">
        <v>22</v>
      </c>
      <c r="B23" s="3">
        <v>77023</v>
      </c>
    </row>
    <row r="24" spans="1:2" ht="18.75" customHeight="1" x14ac:dyDescent="0.35">
      <c r="A24" s="1">
        <v>23</v>
      </c>
      <c r="B24" s="3">
        <v>77024</v>
      </c>
    </row>
    <row r="25" spans="1:2" ht="18.75" customHeight="1" x14ac:dyDescent="0.35">
      <c r="A25" s="1">
        <v>24</v>
      </c>
      <c r="B25" s="3">
        <v>77025</v>
      </c>
    </row>
    <row r="26" spans="1:2" ht="18.75" customHeight="1" x14ac:dyDescent="0.35">
      <c r="A26" s="1">
        <v>25</v>
      </c>
      <c r="B26" s="3">
        <v>77026</v>
      </c>
    </row>
    <row r="27" spans="1:2" ht="18.75" customHeight="1" x14ac:dyDescent="0.35">
      <c r="A27" s="1">
        <v>26</v>
      </c>
      <c r="B27" s="3">
        <v>77027</v>
      </c>
    </row>
    <row r="28" spans="1:2" ht="18.75" customHeight="1" x14ac:dyDescent="0.35">
      <c r="A28" s="1">
        <v>27</v>
      </c>
      <c r="B28" s="3">
        <v>77028</v>
      </c>
    </row>
    <row r="29" spans="1:2" ht="18.75" customHeight="1" x14ac:dyDescent="0.35">
      <c r="A29" s="1">
        <v>28</v>
      </c>
      <c r="B29" s="3">
        <v>77029</v>
      </c>
    </row>
    <row r="30" spans="1:2" ht="18.75" customHeight="1" x14ac:dyDescent="0.35">
      <c r="A30" s="1">
        <v>29</v>
      </c>
      <c r="B30" s="3">
        <v>77030</v>
      </c>
    </row>
    <row r="31" spans="1:2" ht="18.75" customHeight="1" x14ac:dyDescent="0.35">
      <c r="A31" s="1">
        <v>30</v>
      </c>
      <c r="B31" s="3">
        <v>77031</v>
      </c>
    </row>
    <row r="32" spans="1:2" ht="18.75" customHeight="1" x14ac:dyDescent="0.35">
      <c r="A32" s="1">
        <v>31</v>
      </c>
      <c r="B32" s="3">
        <v>77032</v>
      </c>
    </row>
    <row r="33" spans="1:2" ht="18.75" customHeight="1" x14ac:dyDescent="0.35">
      <c r="A33" s="1">
        <v>32</v>
      </c>
      <c r="B33" s="3">
        <v>77033</v>
      </c>
    </row>
    <row r="34" spans="1:2" ht="18.75" customHeight="1" x14ac:dyDescent="0.35">
      <c r="A34" s="1">
        <v>33</v>
      </c>
      <c r="B34" s="3">
        <v>77034</v>
      </c>
    </row>
    <row r="35" spans="1:2" ht="18.75" customHeight="1" x14ac:dyDescent="0.35">
      <c r="A35" s="1">
        <v>34</v>
      </c>
      <c r="B35" s="3">
        <v>77035</v>
      </c>
    </row>
    <row r="36" spans="1:2" ht="18.75" customHeight="1" x14ac:dyDescent="0.35">
      <c r="A36" s="1">
        <v>35</v>
      </c>
      <c r="B36" s="3">
        <v>77036</v>
      </c>
    </row>
    <row r="37" spans="1:2" ht="18.75" customHeight="1" x14ac:dyDescent="0.35">
      <c r="A37" s="1">
        <v>36</v>
      </c>
      <c r="B37" s="3">
        <v>77037</v>
      </c>
    </row>
    <row r="38" spans="1:2" ht="18.75" customHeight="1" x14ac:dyDescent="0.35">
      <c r="A38" s="1">
        <v>37</v>
      </c>
      <c r="B38" s="3">
        <v>77038</v>
      </c>
    </row>
    <row r="39" spans="1:2" ht="18.75" customHeight="1" x14ac:dyDescent="0.35">
      <c r="A39" s="1">
        <v>38</v>
      </c>
      <c r="B39" s="3">
        <v>77039</v>
      </c>
    </row>
    <row r="40" spans="1:2" ht="18.75" customHeight="1" x14ac:dyDescent="0.35">
      <c r="A40" s="1">
        <v>39</v>
      </c>
      <c r="B40" s="3">
        <v>77040</v>
      </c>
    </row>
    <row r="41" spans="1:2" ht="18.75" customHeight="1" x14ac:dyDescent="0.35">
      <c r="A41" s="1">
        <v>40</v>
      </c>
      <c r="B41" s="3">
        <v>77041</v>
      </c>
    </row>
    <row r="42" spans="1:2" ht="18.75" customHeight="1" x14ac:dyDescent="0.35">
      <c r="A42" s="1">
        <v>41</v>
      </c>
      <c r="B42" s="3">
        <v>77042</v>
      </c>
    </row>
    <row r="43" spans="1:2" ht="18.75" customHeight="1" x14ac:dyDescent="0.35">
      <c r="A43" s="1">
        <v>42</v>
      </c>
      <c r="B43" s="3">
        <v>77043</v>
      </c>
    </row>
    <row r="44" spans="1:2" ht="18.75" customHeight="1" x14ac:dyDescent="0.35">
      <c r="A44" s="1">
        <v>43</v>
      </c>
      <c r="B44" s="3">
        <v>77044</v>
      </c>
    </row>
    <row r="45" spans="1:2" ht="18.75" customHeight="1" x14ac:dyDescent="0.35">
      <c r="A45" s="1">
        <v>44</v>
      </c>
      <c r="B45" s="3">
        <v>77045</v>
      </c>
    </row>
    <row r="46" spans="1:2" ht="18.75" customHeight="1" x14ac:dyDescent="0.35">
      <c r="A46" s="1">
        <v>45</v>
      </c>
      <c r="B46" s="3">
        <v>77046</v>
      </c>
    </row>
    <row r="47" spans="1:2" ht="18.75" customHeight="1" x14ac:dyDescent="0.35">
      <c r="A47" s="1">
        <v>46</v>
      </c>
      <c r="B47" s="3">
        <v>77047</v>
      </c>
    </row>
    <row r="48" spans="1:2" ht="18.75" customHeight="1" x14ac:dyDescent="0.35">
      <c r="A48" s="1">
        <v>47</v>
      </c>
      <c r="B48" s="3">
        <v>77048</v>
      </c>
    </row>
    <row r="49" spans="1:2" ht="18.75" customHeight="1" x14ac:dyDescent="0.35">
      <c r="A49" s="1">
        <v>48</v>
      </c>
      <c r="B49" s="3">
        <v>77049</v>
      </c>
    </row>
    <row r="50" spans="1:2" ht="18.75" customHeight="1" x14ac:dyDescent="0.35">
      <c r="A50" s="1">
        <v>49</v>
      </c>
      <c r="B50" s="3">
        <v>77050</v>
      </c>
    </row>
    <row r="51" spans="1:2" ht="18.75" customHeight="1" x14ac:dyDescent="0.35">
      <c r="A51" s="1">
        <v>50</v>
      </c>
      <c r="B51" s="3">
        <v>77051</v>
      </c>
    </row>
    <row r="52" spans="1:2" ht="18.75" customHeight="1" x14ac:dyDescent="0.35">
      <c r="A52" s="1">
        <v>51</v>
      </c>
      <c r="B52" s="3">
        <v>77053</v>
      </c>
    </row>
    <row r="53" spans="1:2" ht="18.75" customHeight="1" x14ac:dyDescent="0.35">
      <c r="A53" s="1">
        <v>52</v>
      </c>
      <c r="B53" s="3">
        <v>77054</v>
      </c>
    </row>
    <row r="54" spans="1:2" ht="18.75" customHeight="1" x14ac:dyDescent="0.35">
      <c r="A54" s="1">
        <v>53</v>
      </c>
      <c r="B54" s="3">
        <v>77055</v>
      </c>
    </row>
    <row r="55" spans="1:2" ht="18.75" customHeight="1" x14ac:dyDescent="0.35">
      <c r="A55" s="1">
        <v>54</v>
      </c>
      <c r="B55" s="3">
        <v>77056</v>
      </c>
    </row>
    <row r="56" spans="1:2" ht="18.75" customHeight="1" x14ac:dyDescent="0.35">
      <c r="A56" s="1">
        <v>55</v>
      </c>
      <c r="B56" s="3">
        <v>77057</v>
      </c>
    </row>
    <row r="57" spans="1:2" ht="18.75" customHeight="1" x14ac:dyDescent="0.35">
      <c r="A57" s="1">
        <v>56</v>
      </c>
      <c r="B57" s="3">
        <v>77058</v>
      </c>
    </row>
    <row r="58" spans="1:2" ht="18.75" customHeight="1" x14ac:dyDescent="0.35">
      <c r="A58" s="1">
        <v>57</v>
      </c>
      <c r="B58" s="3">
        <v>77059</v>
      </c>
    </row>
    <row r="59" spans="1:2" ht="18.75" customHeight="1" x14ac:dyDescent="0.35">
      <c r="A59" s="1">
        <v>58</v>
      </c>
      <c r="B59" s="3">
        <v>77060</v>
      </c>
    </row>
    <row r="60" spans="1:2" ht="18.75" customHeight="1" x14ac:dyDescent="0.35">
      <c r="A60" s="1">
        <v>59</v>
      </c>
      <c r="B60" s="3">
        <v>77061</v>
      </c>
    </row>
    <row r="61" spans="1:2" ht="18.75" customHeight="1" x14ac:dyDescent="0.35">
      <c r="A61" s="1">
        <v>60</v>
      </c>
      <c r="B61" s="3">
        <v>77062</v>
      </c>
    </row>
    <row r="62" spans="1:2" ht="18.75" customHeight="1" x14ac:dyDescent="0.35">
      <c r="A62" s="1">
        <v>61</v>
      </c>
      <c r="B62" s="3">
        <v>77063</v>
      </c>
    </row>
    <row r="63" spans="1:2" ht="18.75" customHeight="1" x14ac:dyDescent="0.35">
      <c r="A63" s="1">
        <v>62</v>
      </c>
      <c r="B63" s="3">
        <v>77064</v>
      </c>
    </row>
    <row r="64" spans="1:2" ht="18.75" customHeight="1" x14ac:dyDescent="0.35">
      <c r="A64" s="1">
        <v>63</v>
      </c>
      <c r="B64" s="3">
        <v>77065</v>
      </c>
    </row>
    <row r="65" spans="1:2" ht="18.75" customHeight="1" x14ac:dyDescent="0.35">
      <c r="A65" s="1">
        <v>64</v>
      </c>
      <c r="B65" s="3">
        <v>77066</v>
      </c>
    </row>
    <row r="66" spans="1:2" ht="18.75" customHeight="1" x14ac:dyDescent="0.35">
      <c r="A66" s="1">
        <v>65</v>
      </c>
      <c r="B66" s="3">
        <v>77067</v>
      </c>
    </row>
    <row r="67" spans="1:2" ht="18.75" customHeight="1" x14ac:dyDescent="0.35">
      <c r="A67" s="1">
        <v>66</v>
      </c>
      <c r="B67" s="3">
        <v>77068</v>
      </c>
    </row>
    <row r="68" spans="1:2" ht="18.75" customHeight="1" x14ac:dyDescent="0.35">
      <c r="A68" s="1">
        <v>67</v>
      </c>
      <c r="B68" s="3">
        <v>77069</v>
      </c>
    </row>
    <row r="69" spans="1:2" ht="18.75" customHeight="1" x14ac:dyDescent="0.35">
      <c r="A69" s="1">
        <v>68</v>
      </c>
      <c r="B69" s="3">
        <v>77070</v>
      </c>
    </row>
    <row r="70" spans="1:2" ht="18.75" customHeight="1" x14ac:dyDescent="0.35">
      <c r="A70" s="1">
        <v>69</v>
      </c>
      <c r="B70" s="3">
        <v>77071</v>
      </c>
    </row>
    <row r="71" spans="1:2" ht="18.75" customHeight="1" x14ac:dyDescent="0.35">
      <c r="A71" s="1">
        <v>70</v>
      </c>
      <c r="B71" s="3">
        <v>77072</v>
      </c>
    </row>
    <row r="72" spans="1:2" ht="18.75" customHeight="1" x14ac:dyDescent="0.35">
      <c r="A72" s="1">
        <v>71</v>
      </c>
      <c r="B72" s="3">
        <v>77073</v>
      </c>
    </row>
    <row r="73" spans="1:2" ht="18.75" customHeight="1" x14ac:dyDescent="0.35">
      <c r="A73" s="1">
        <v>72</v>
      </c>
      <c r="B73" s="3">
        <v>77074</v>
      </c>
    </row>
    <row r="74" spans="1:2" ht="18.75" customHeight="1" x14ac:dyDescent="0.35">
      <c r="A74" s="1">
        <v>73</v>
      </c>
      <c r="B74" s="3">
        <v>77075</v>
      </c>
    </row>
    <row r="75" spans="1:2" ht="18.75" customHeight="1" x14ac:dyDescent="0.35">
      <c r="A75" s="1">
        <v>74</v>
      </c>
      <c r="B75" s="3">
        <v>77076</v>
      </c>
    </row>
    <row r="76" spans="1:2" ht="18.75" customHeight="1" x14ac:dyDescent="0.35">
      <c r="A76" s="1">
        <v>75</v>
      </c>
      <c r="B76" s="3">
        <v>77077</v>
      </c>
    </row>
    <row r="77" spans="1:2" ht="18.75" customHeight="1" x14ac:dyDescent="0.35">
      <c r="A77" s="1">
        <v>76</v>
      </c>
      <c r="B77" s="3">
        <v>77078</v>
      </c>
    </row>
    <row r="78" spans="1:2" ht="18.75" customHeight="1" x14ac:dyDescent="0.35">
      <c r="A78" s="1">
        <v>77</v>
      </c>
      <c r="B78" s="3">
        <v>77079</v>
      </c>
    </row>
    <row r="79" spans="1:2" ht="18.75" customHeight="1" x14ac:dyDescent="0.35">
      <c r="A79" s="1">
        <v>78</v>
      </c>
      <c r="B79" s="3">
        <v>77080</v>
      </c>
    </row>
    <row r="80" spans="1:2" ht="18.75" customHeight="1" x14ac:dyDescent="0.35">
      <c r="A80" s="1">
        <v>79</v>
      </c>
      <c r="B80" s="3">
        <v>77081</v>
      </c>
    </row>
    <row r="81" spans="1:2" ht="18.75" customHeight="1" x14ac:dyDescent="0.35">
      <c r="A81" s="1">
        <v>80</v>
      </c>
      <c r="B81" s="3">
        <v>77082</v>
      </c>
    </row>
    <row r="82" spans="1:2" ht="18.75" customHeight="1" x14ac:dyDescent="0.35">
      <c r="A82" s="1">
        <v>81</v>
      </c>
      <c r="B82" s="3">
        <v>77083</v>
      </c>
    </row>
    <row r="83" spans="1:2" ht="18.75" customHeight="1" x14ac:dyDescent="0.35">
      <c r="A83" s="1">
        <v>82</v>
      </c>
      <c r="B83" s="3">
        <v>77084</v>
      </c>
    </row>
    <row r="84" spans="1:2" ht="18.75" customHeight="1" x14ac:dyDescent="0.35">
      <c r="A84" s="1">
        <v>83</v>
      </c>
      <c r="B84" s="3">
        <v>77085</v>
      </c>
    </row>
    <row r="85" spans="1:2" ht="18.75" customHeight="1" x14ac:dyDescent="0.35">
      <c r="A85" s="1">
        <v>84</v>
      </c>
      <c r="B85" s="3">
        <v>77086</v>
      </c>
    </row>
    <row r="86" spans="1:2" ht="18.75" customHeight="1" x14ac:dyDescent="0.35">
      <c r="A86" s="1">
        <v>85</v>
      </c>
      <c r="B86" s="3">
        <v>77087</v>
      </c>
    </row>
    <row r="87" spans="1:2" ht="18.75" customHeight="1" x14ac:dyDescent="0.35">
      <c r="A87" s="1">
        <v>86</v>
      </c>
      <c r="B87" s="3">
        <v>77088</v>
      </c>
    </row>
    <row r="88" spans="1:2" ht="18.75" customHeight="1" x14ac:dyDescent="0.35">
      <c r="A88" s="1">
        <v>87</v>
      </c>
      <c r="B88" s="3">
        <v>77089</v>
      </c>
    </row>
    <row r="89" spans="1:2" ht="18.75" customHeight="1" x14ac:dyDescent="0.35">
      <c r="A89" s="1">
        <v>88</v>
      </c>
      <c r="B89" s="3">
        <v>77090</v>
      </c>
    </row>
    <row r="90" spans="1:2" ht="18.75" customHeight="1" x14ac:dyDescent="0.35">
      <c r="A90" s="1">
        <v>89</v>
      </c>
      <c r="B90" s="3">
        <v>77091</v>
      </c>
    </row>
    <row r="91" spans="1:2" ht="18.75" customHeight="1" x14ac:dyDescent="0.35">
      <c r="A91" s="1">
        <v>90</v>
      </c>
      <c r="B91" s="3">
        <v>77092</v>
      </c>
    </row>
    <row r="92" spans="1:2" ht="18.75" customHeight="1" x14ac:dyDescent="0.35">
      <c r="A92" s="1">
        <v>91</v>
      </c>
      <c r="B92" s="3">
        <v>77093</v>
      </c>
    </row>
    <row r="93" spans="1:2" ht="18.75" customHeight="1" x14ac:dyDescent="0.35">
      <c r="A93" s="1">
        <v>92</v>
      </c>
      <c r="B93" s="3">
        <v>77094</v>
      </c>
    </row>
    <row r="94" spans="1:2" ht="18.75" customHeight="1" x14ac:dyDescent="0.35">
      <c r="A94" s="1">
        <v>93</v>
      </c>
      <c r="B94" s="3">
        <v>77095</v>
      </c>
    </row>
    <row r="95" spans="1:2" ht="18.75" customHeight="1" x14ac:dyDescent="0.35">
      <c r="A95" s="1">
        <v>94</v>
      </c>
      <c r="B95" s="3">
        <v>77096</v>
      </c>
    </row>
    <row r="96" spans="1:2" ht="18.75" customHeight="1" x14ac:dyDescent="0.35">
      <c r="A96" s="1">
        <v>95</v>
      </c>
      <c r="B96" s="3">
        <v>77098</v>
      </c>
    </row>
    <row r="97" spans="1:2" ht="18.75" customHeight="1" x14ac:dyDescent="0.35">
      <c r="A97" s="1">
        <v>96</v>
      </c>
      <c r="B97" s="3">
        <v>77099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F7CA7-B8C4-4590-8054-847DECC1F48A}">
  <dimension ref="A1:D2"/>
  <sheetViews>
    <sheetView tabSelected="1" zoomScale="160" zoomScaleNormal="160" workbookViewId="0">
      <selection activeCell="C2" sqref="C2"/>
    </sheetView>
  </sheetViews>
  <sheetFormatPr defaultColWidth="8.7265625" defaultRowHeight="14.5" x14ac:dyDescent="0.35"/>
  <cols>
    <col min="1" max="1" width="8.7265625" style="99"/>
    <col min="2" max="2" width="35.453125" style="99" bestFit="1" customWidth="1"/>
    <col min="3" max="3" width="11" style="99" bestFit="1" customWidth="1"/>
    <col min="4" max="4" width="12.54296875" style="99" bestFit="1" customWidth="1"/>
    <col min="5" max="16384" width="8.7265625" style="99"/>
  </cols>
  <sheetData>
    <row r="1" spans="1:4" x14ac:dyDescent="0.35">
      <c r="A1" s="96" t="s">
        <v>357</v>
      </c>
      <c r="B1" s="97" t="s">
        <v>363</v>
      </c>
      <c r="C1" s="98" t="s">
        <v>364</v>
      </c>
      <c r="D1" s="98" t="s">
        <v>365</v>
      </c>
    </row>
    <row r="2" spans="1:4" x14ac:dyDescent="0.35">
      <c r="A2" s="99">
        <v>1</v>
      </c>
      <c r="B2" s="99" t="s">
        <v>688</v>
      </c>
      <c r="C2" s="99">
        <v>29.780636487049701</v>
      </c>
      <c r="D2" s="99">
        <v>-95.274168519435094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D229"/>
  <sheetViews>
    <sheetView topLeftCell="A211" zoomScale="130" zoomScaleNormal="130" workbookViewId="0">
      <selection activeCell="C245" sqref="C245"/>
    </sheetView>
  </sheetViews>
  <sheetFormatPr defaultRowHeight="14.5" x14ac:dyDescent="0.35"/>
  <cols>
    <col min="1" max="1" width="8.7265625" style="5" bestFit="1" customWidth="1"/>
    <col min="2" max="3" width="28.453125" style="99" bestFit="1" customWidth="1"/>
    <col min="4" max="4" width="14.453125" style="111" bestFit="1" customWidth="1"/>
  </cols>
  <sheetData>
    <row r="1" spans="1:4" ht="18.75" customHeight="1" thickBot="1" x14ac:dyDescent="0.4">
      <c r="A1" s="106" t="s">
        <v>357</v>
      </c>
      <c r="B1" s="107" t="s">
        <v>363</v>
      </c>
      <c r="C1" s="108" t="s">
        <v>364</v>
      </c>
      <c r="D1" s="108" t="s">
        <v>365</v>
      </c>
    </row>
    <row r="2" spans="1:4" ht="18.75" customHeight="1" thickBot="1" x14ac:dyDescent="0.4">
      <c r="A2" s="106">
        <v>1</v>
      </c>
      <c r="B2" s="105" t="s">
        <v>366</v>
      </c>
      <c r="C2" s="105">
        <v>29.724559500000002</v>
      </c>
      <c r="D2" s="110">
        <v>-95.494714299999998</v>
      </c>
    </row>
    <row r="3" spans="1:4" ht="18.75" customHeight="1" thickBot="1" x14ac:dyDescent="0.4">
      <c r="A3" s="106">
        <v>2</v>
      </c>
      <c r="B3" s="105" t="s">
        <v>367</v>
      </c>
      <c r="C3" s="105">
        <v>29.5989057</v>
      </c>
      <c r="D3" s="110">
        <v>-95.417734800000005</v>
      </c>
    </row>
    <row r="4" spans="1:4" ht="18.75" customHeight="1" thickBot="1" x14ac:dyDescent="0.4">
      <c r="A4" s="106">
        <v>3</v>
      </c>
      <c r="B4" s="105" t="s">
        <v>368</v>
      </c>
      <c r="C4" s="105">
        <v>29.683151899999999</v>
      </c>
      <c r="D4" s="110">
        <v>-95.615175199999996</v>
      </c>
    </row>
    <row r="5" spans="1:4" ht="18.75" customHeight="1" thickBot="1" x14ac:dyDescent="0.4">
      <c r="A5" s="106">
        <v>4</v>
      </c>
      <c r="B5" s="105" t="s">
        <v>369</v>
      </c>
      <c r="C5" s="105">
        <v>29.396336999999999</v>
      </c>
      <c r="D5" s="110">
        <v>-95.240639000000002</v>
      </c>
    </row>
    <row r="6" spans="1:4" ht="18.75" customHeight="1" thickBot="1" x14ac:dyDescent="0.4">
      <c r="A6" s="106">
        <v>5</v>
      </c>
      <c r="B6" s="105" t="s">
        <v>370</v>
      </c>
      <c r="C6" s="105">
        <v>29.4136937</v>
      </c>
      <c r="D6" s="110">
        <v>-95.253538899999995</v>
      </c>
    </row>
    <row r="7" spans="1:4" ht="18.75" customHeight="1" thickBot="1" x14ac:dyDescent="0.4">
      <c r="A7" s="106">
        <v>6</v>
      </c>
      <c r="B7" s="105" t="s">
        <v>371</v>
      </c>
      <c r="C7" s="105">
        <v>29.413283700000001</v>
      </c>
      <c r="D7" s="110">
        <v>-95.254238099999995</v>
      </c>
    </row>
    <row r="8" spans="1:4" ht="18.75" customHeight="1" thickBot="1" x14ac:dyDescent="0.4">
      <c r="A8" s="106">
        <v>7</v>
      </c>
      <c r="B8" s="105" t="s">
        <v>372</v>
      </c>
      <c r="C8" s="105">
        <v>29.907977599999999</v>
      </c>
      <c r="D8" s="110">
        <v>-95.479316499999996</v>
      </c>
    </row>
    <row r="9" spans="1:4" ht="18.75" customHeight="1" thickBot="1" x14ac:dyDescent="0.4">
      <c r="A9" s="106">
        <v>8</v>
      </c>
      <c r="B9" s="105" t="s">
        <v>373</v>
      </c>
      <c r="C9" s="105">
        <v>29.870634500000001</v>
      </c>
      <c r="D9" s="110">
        <v>-95.4929281</v>
      </c>
    </row>
    <row r="10" spans="1:4" ht="18.75" customHeight="1" thickBot="1" x14ac:dyDescent="0.4">
      <c r="A10" s="106">
        <v>9</v>
      </c>
      <c r="B10" s="105" t="s">
        <v>374</v>
      </c>
      <c r="C10" s="105">
        <v>29.998972599999998</v>
      </c>
      <c r="D10" s="110">
        <v>-95.271798799999999</v>
      </c>
    </row>
    <row r="11" spans="1:4" ht="18.75" customHeight="1" thickBot="1" x14ac:dyDescent="0.4">
      <c r="A11" s="106">
        <v>10</v>
      </c>
      <c r="B11" s="105" t="s">
        <v>375</v>
      </c>
      <c r="C11" s="105">
        <v>29.8784326</v>
      </c>
      <c r="D11" s="110">
        <v>-95.662926999999996</v>
      </c>
    </row>
    <row r="12" spans="1:4" ht="18.75" customHeight="1" thickBot="1" x14ac:dyDescent="0.4">
      <c r="A12" s="106">
        <v>11</v>
      </c>
      <c r="B12" s="105" t="s">
        <v>376</v>
      </c>
      <c r="C12" s="105">
        <v>29.902047499999998</v>
      </c>
      <c r="D12" s="110">
        <v>-95.343367900000004</v>
      </c>
    </row>
    <row r="13" spans="1:4" ht="18.75" customHeight="1" thickBot="1" x14ac:dyDescent="0.4">
      <c r="A13" s="106">
        <v>12</v>
      </c>
      <c r="B13" s="105" t="s">
        <v>377</v>
      </c>
      <c r="C13" s="105">
        <v>29.6505385</v>
      </c>
      <c r="D13" s="110">
        <v>-95.201476799999995</v>
      </c>
    </row>
    <row r="14" spans="1:4" ht="18.75" customHeight="1" thickBot="1" x14ac:dyDescent="0.4">
      <c r="A14" s="106">
        <v>13</v>
      </c>
      <c r="B14" s="105" t="s">
        <v>378</v>
      </c>
      <c r="C14" s="105">
        <v>29.710774300000001</v>
      </c>
      <c r="D14" s="110">
        <v>-95.497920699999995</v>
      </c>
    </row>
    <row r="15" spans="1:4" ht="18.75" customHeight="1" thickBot="1" x14ac:dyDescent="0.4">
      <c r="A15" s="106">
        <v>14</v>
      </c>
      <c r="B15" s="105" t="s">
        <v>379</v>
      </c>
      <c r="C15" s="105">
        <v>29.673535999999999</v>
      </c>
      <c r="D15" s="110">
        <v>-95.314784099999997</v>
      </c>
    </row>
    <row r="16" spans="1:4" ht="18.75" customHeight="1" thickBot="1" x14ac:dyDescent="0.4">
      <c r="A16" s="106">
        <v>15</v>
      </c>
      <c r="B16" s="105" t="s">
        <v>380</v>
      </c>
      <c r="C16" s="105">
        <v>29.751480699999998</v>
      </c>
      <c r="D16" s="110">
        <v>-95.328901900000005</v>
      </c>
    </row>
    <row r="17" spans="1:4" ht="18.75" customHeight="1" thickBot="1" x14ac:dyDescent="0.4">
      <c r="A17" s="106">
        <v>16</v>
      </c>
      <c r="B17" s="105" t="s">
        <v>381</v>
      </c>
      <c r="C17" s="105">
        <v>29.723673399999999</v>
      </c>
      <c r="D17" s="110">
        <v>-94.975398200000001</v>
      </c>
    </row>
    <row r="18" spans="1:4" ht="18.75" customHeight="1" thickBot="1" x14ac:dyDescent="0.4">
      <c r="A18" s="106">
        <v>17</v>
      </c>
      <c r="B18" s="105" t="s">
        <v>382</v>
      </c>
      <c r="C18" s="105">
        <v>29.742488999999999</v>
      </c>
      <c r="D18" s="110">
        <v>-95.362165599999997</v>
      </c>
    </row>
    <row r="19" spans="1:4" ht="18.75" customHeight="1" thickBot="1" x14ac:dyDescent="0.4">
      <c r="A19" s="106">
        <v>18</v>
      </c>
      <c r="B19" s="105" t="s">
        <v>383</v>
      </c>
      <c r="C19" s="105">
        <v>29.639390800000001</v>
      </c>
      <c r="D19" s="110">
        <v>-95.5037272</v>
      </c>
    </row>
    <row r="20" spans="1:4" ht="18.75" customHeight="1" thickBot="1" x14ac:dyDescent="0.4">
      <c r="A20" s="106">
        <v>19</v>
      </c>
      <c r="B20" s="105" t="s">
        <v>384</v>
      </c>
      <c r="C20" s="105">
        <v>29.6302564</v>
      </c>
      <c r="D20" s="110">
        <v>-95.228286499999996</v>
      </c>
    </row>
    <row r="21" spans="1:4" ht="18.75" customHeight="1" thickBot="1" x14ac:dyDescent="0.4">
      <c r="A21" s="106">
        <v>20</v>
      </c>
      <c r="B21" s="105" t="s">
        <v>385</v>
      </c>
      <c r="C21" s="105">
        <v>29.730336999999999</v>
      </c>
      <c r="D21" s="110">
        <v>-95.347678999999999</v>
      </c>
    </row>
    <row r="22" spans="1:4" ht="18.75" customHeight="1" thickBot="1" x14ac:dyDescent="0.4">
      <c r="A22" s="106">
        <v>21</v>
      </c>
      <c r="B22" s="105" t="s">
        <v>386</v>
      </c>
      <c r="C22" s="105">
        <v>29.673541400000001</v>
      </c>
      <c r="D22" s="110">
        <v>-95.448629299999993</v>
      </c>
    </row>
    <row r="23" spans="1:4" ht="18.75" customHeight="1" thickBot="1" x14ac:dyDescent="0.4">
      <c r="A23" s="106">
        <v>22</v>
      </c>
      <c r="B23" s="105" t="s">
        <v>387</v>
      </c>
      <c r="C23" s="105">
        <v>29.866486600000002</v>
      </c>
      <c r="D23" s="110">
        <v>-95.585736400000002</v>
      </c>
    </row>
    <row r="24" spans="1:4" ht="18.75" customHeight="1" thickBot="1" x14ac:dyDescent="0.4">
      <c r="A24" s="106">
        <v>23</v>
      </c>
      <c r="B24" s="105" t="s">
        <v>388</v>
      </c>
      <c r="C24" s="105">
        <v>29.636944400000001</v>
      </c>
      <c r="D24" s="110">
        <v>-95.433888899999999</v>
      </c>
    </row>
    <row r="25" spans="1:4" ht="18.75" customHeight="1" thickBot="1" x14ac:dyDescent="0.4">
      <c r="A25" s="106">
        <v>24</v>
      </c>
      <c r="B25" s="105" t="s">
        <v>389</v>
      </c>
      <c r="C25" s="105">
        <v>29.959372999999999</v>
      </c>
      <c r="D25" s="110">
        <v>-95.499999000000003</v>
      </c>
    </row>
    <row r="26" spans="1:4" ht="18.75" customHeight="1" thickBot="1" x14ac:dyDescent="0.4">
      <c r="A26" s="106">
        <v>25</v>
      </c>
      <c r="B26" s="105" t="s">
        <v>390</v>
      </c>
      <c r="C26" s="105">
        <v>29.774439099999999</v>
      </c>
      <c r="D26" s="110">
        <v>-95.950301694398703</v>
      </c>
    </row>
    <row r="27" spans="1:4" ht="18.75" customHeight="1" thickBot="1" x14ac:dyDescent="0.4">
      <c r="A27" s="106">
        <v>26</v>
      </c>
      <c r="B27" s="105" t="s">
        <v>391</v>
      </c>
      <c r="C27" s="105">
        <v>29.561744399999998</v>
      </c>
      <c r="D27" s="110">
        <v>-95.115933299999995</v>
      </c>
    </row>
    <row r="28" spans="1:4" ht="18.75" customHeight="1" thickBot="1" x14ac:dyDescent="0.4">
      <c r="A28" s="106">
        <v>27</v>
      </c>
      <c r="B28" s="105" t="s">
        <v>392</v>
      </c>
      <c r="C28" s="105">
        <v>29.685680600000001</v>
      </c>
      <c r="D28" s="110">
        <v>-95.281995499999994</v>
      </c>
    </row>
    <row r="29" spans="1:4" ht="18.75" customHeight="1" thickBot="1" x14ac:dyDescent="0.4">
      <c r="A29" s="106">
        <v>28</v>
      </c>
      <c r="B29" s="105" t="s">
        <v>393</v>
      </c>
      <c r="C29" s="105">
        <v>29.7691667</v>
      </c>
      <c r="D29" s="110">
        <v>-95.410277800000003</v>
      </c>
    </row>
    <row r="30" spans="1:4" ht="18.75" customHeight="1" thickBot="1" x14ac:dyDescent="0.4">
      <c r="A30" s="106">
        <v>29</v>
      </c>
      <c r="B30" s="105" t="s">
        <v>394</v>
      </c>
      <c r="C30" s="105">
        <v>29.760852</v>
      </c>
      <c r="D30" s="110">
        <v>-95.343810000000005</v>
      </c>
    </row>
    <row r="31" spans="1:4" ht="18.75" customHeight="1" thickBot="1" x14ac:dyDescent="0.4">
      <c r="A31" s="106">
        <v>30</v>
      </c>
      <c r="B31" s="105" t="s">
        <v>395</v>
      </c>
      <c r="C31" s="105">
        <v>29.590460199999999</v>
      </c>
      <c r="D31" s="110">
        <v>-95.773190700000001</v>
      </c>
    </row>
    <row r="32" spans="1:4" ht="18.75" customHeight="1" thickBot="1" x14ac:dyDescent="0.4">
      <c r="A32" s="106">
        <v>31</v>
      </c>
      <c r="B32" s="105" t="s">
        <v>396</v>
      </c>
      <c r="C32" s="105">
        <v>29.7583777</v>
      </c>
      <c r="D32" s="110">
        <v>-94.939718299999996</v>
      </c>
    </row>
    <row r="33" spans="1:4" ht="18.75" customHeight="1" thickBot="1" x14ac:dyDescent="0.4">
      <c r="A33" s="106">
        <v>32</v>
      </c>
      <c r="B33" s="105" t="s">
        <v>397</v>
      </c>
      <c r="C33" s="105">
        <v>29.908011299999998</v>
      </c>
      <c r="D33" s="110">
        <v>-95.370850599999997</v>
      </c>
    </row>
    <row r="34" spans="1:4" ht="18.75" customHeight="1" thickBot="1" x14ac:dyDescent="0.4">
      <c r="A34" s="106">
        <v>33</v>
      </c>
      <c r="B34" s="105" t="s">
        <v>398</v>
      </c>
      <c r="C34" s="105">
        <v>29.900379600000001</v>
      </c>
      <c r="D34" s="110">
        <v>-95.703358025354206</v>
      </c>
    </row>
    <row r="35" spans="1:4" ht="18.75" customHeight="1" thickBot="1" x14ac:dyDescent="0.4">
      <c r="A35" s="106">
        <v>34</v>
      </c>
      <c r="B35" s="105" t="s">
        <v>399</v>
      </c>
      <c r="C35" s="105">
        <v>29.692124799999998</v>
      </c>
      <c r="D35" s="110">
        <v>-95.368724700000001</v>
      </c>
    </row>
    <row r="36" spans="1:4" ht="18.75" customHeight="1" thickBot="1" x14ac:dyDescent="0.4">
      <c r="A36" s="106">
        <v>35</v>
      </c>
      <c r="B36" s="105" t="s">
        <v>400</v>
      </c>
      <c r="C36" s="105">
        <v>29.7061834</v>
      </c>
      <c r="D36" s="110">
        <v>-95.5033624</v>
      </c>
    </row>
    <row r="37" spans="1:4" ht="18.75" customHeight="1" thickBot="1" x14ac:dyDescent="0.4">
      <c r="A37" s="106">
        <v>36</v>
      </c>
      <c r="B37" s="105" t="s">
        <v>401</v>
      </c>
      <c r="C37" s="105">
        <v>29.736688999999998</v>
      </c>
      <c r="D37" s="110">
        <v>-95.432785499999994</v>
      </c>
    </row>
    <row r="38" spans="1:4" ht="18.75" customHeight="1" thickBot="1" x14ac:dyDescent="0.4">
      <c r="A38" s="106">
        <v>37</v>
      </c>
      <c r="B38" s="105" t="s">
        <v>402</v>
      </c>
      <c r="C38" s="105">
        <v>29.730555599999999</v>
      </c>
      <c r="D38" s="110">
        <v>-95.351944399999994</v>
      </c>
    </row>
    <row r="39" spans="1:4" ht="18.75" customHeight="1" thickBot="1" x14ac:dyDescent="0.4">
      <c r="A39" s="106">
        <v>38</v>
      </c>
      <c r="B39" s="105" t="s">
        <v>403</v>
      </c>
      <c r="C39" s="105">
        <v>29.862858899999999</v>
      </c>
      <c r="D39" s="110">
        <v>-95.468944199999996</v>
      </c>
    </row>
    <row r="40" spans="1:4" ht="18.75" customHeight="1" thickBot="1" x14ac:dyDescent="0.4">
      <c r="A40" s="106">
        <v>39</v>
      </c>
      <c r="B40" s="105" t="s">
        <v>404</v>
      </c>
      <c r="C40" s="105">
        <v>29.552147999999999</v>
      </c>
      <c r="D40" s="110">
        <v>-95.2774869</v>
      </c>
    </row>
    <row r="41" spans="1:4" ht="18.75" customHeight="1" thickBot="1" x14ac:dyDescent="0.4">
      <c r="A41" s="106">
        <v>40</v>
      </c>
      <c r="B41" s="105" t="s">
        <v>405</v>
      </c>
      <c r="C41" s="105">
        <v>29.662323099999998</v>
      </c>
      <c r="D41" s="110">
        <v>-95.562975899999998</v>
      </c>
    </row>
    <row r="42" spans="1:4" ht="18.75" customHeight="1" thickBot="1" x14ac:dyDescent="0.4">
      <c r="A42" s="106">
        <v>41</v>
      </c>
      <c r="B42" s="105" t="s">
        <v>406</v>
      </c>
      <c r="C42" s="105">
        <v>29.750305999999998</v>
      </c>
      <c r="D42" s="110">
        <v>-95.366827630906201</v>
      </c>
    </row>
    <row r="43" spans="1:4" ht="18.75" customHeight="1" thickBot="1" x14ac:dyDescent="0.4">
      <c r="A43" s="106">
        <v>42</v>
      </c>
      <c r="B43" s="105" t="s">
        <v>407</v>
      </c>
      <c r="C43" s="105">
        <v>29.734551799999998</v>
      </c>
      <c r="D43" s="110">
        <v>-95.238057499999996</v>
      </c>
    </row>
    <row r="44" spans="1:4" ht="18.75" customHeight="1" thickBot="1" x14ac:dyDescent="0.4">
      <c r="A44" s="106">
        <v>43</v>
      </c>
      <c r="B44" s="105" t="s">
        <v>408</v>
      </c>
      <c r="C44" s="105">
        <v>29.734421399999999</v>
      </c>
      <c r="D44" s="110">
        <v>-95.290690600000005</v>
      </c>
    </row>
    <row r="45" spans="1:4" ht="18.75" customHeight="1" thickBot="1" x14ac:dyDescent="0.4">
      <c r="A45" s="106">
        <v>44</v>
      </c>
      <c r="B45" s="105" t="s">
        <v>409</v>
      </c>
      <c r="C45" s="105">
        <v>29.7804875</v>
      </c>
      <c r="D45" s="110">
        <v>-95.274131499999996</v>
      </c>
    </row>
    <row r="46" spans="1:4" ht="18.75" customHeight="1" thickBot="1" x14ac:dyDescent="0.4">
      <c r="A46" s="106">
        <v>45</v>
      </c>
      <c r="B46" s="105" t="s">
        <v>410</v>
      </c>
      <c r="C46" s="105">
        <v>29.919633000000001</v>
      </c>
      <c r="D46" s="110">
        <v>-95.644897599999993</v>
      </c>
    </row>
    <row r="47" spans="1:4" ht="18.75" customHeight="1" thickBot="1" x14ac:dyDescent="0.4">
      <c r="A47" s="106">
        <v>46</v>
      </c>
      <c r="B47" s="105" t="s">
        <v>411</v>
      </c>
      <c r="C47" s="105">
        <v>29.690995999999998</v>
      </c>
      <c r="D47" s="110">
        <v>-95.631867099999994</v>
      </c>
    </row>
    <row r="48" spans="1:4" ht="18.75" customHeight="1" thickBot="1" x14ac:dyDescent="0.4">
      <c r="A48" s="106">
        <v>47</v>
      </c>
      <c r="B48" s="105" t="s">
        <v>412</v>
      </c>
      <c r="C48" s="105">
        <v>29.736156600000001</v>
      </c>
      <c r="D48" s="110">
        <v>-95.309357500000004</v>
      </c>
    </row>
    <row r="49" spans="1:4" ht="18.75" customHeight="1" thickBot="1" x14ac:dyDescent="0.4">
      <c r="A49" s="106">
        <v>48</v>
      </c>
      <c r="B49" s="105" t="s">
        <v>413</v>
      </c>
      <c r="C49" s="105">
        <v>29.613833799999998</v>
      </c>
      <c r="D49" s="110">
        <v>-95.559999399999995</v>
      </c>
    </row>
    <row r="50" spans="1:4" ht="18.75" customHeight="1" thickBot="1" x14ac:dyDescent="0.4">
      <c r="A50" s="106">
        <v>49</v>
      </c>
      <c r="B50" s="105" t="s">
        <v>414</v>
      </c>
      <c r="C50" s="105">
        <v>29.794391999999998</v>
      </c>
      <c r="D50" s="110">
        <v>-95.485748000000001</v>
      </c>
    </row>
    <row r="51" spans="1:4" ht="18.75" customHeight="1" thickBot="1" x14ac:dyDescent="0.4">
      <c r="A51" s="106">
        <v>50</v>
      </c>
      <c r="B51" s="105" t="s">
        <v>415</v>
      </c>
      <c r="C51" s="105">
        <v>29.6750121</v>
      </c>
      <c r="D51" s="110">
        <v>-95.529196299999995</v>
      </c>
    </row>
    <row r="52" spans="1:4" ht="18.75" customHeight="1" thickBot="1" x14ac:dyDescent="0.4">
      <c r="A52" s="106">
        <v>51</v>
      </c>
      <c r="B52" s="105" t="s">
        <v>416</v>
      </c>
      <c r="C52" s="105">
        <v>29.863959999999999</v>
      </c>
      <c r="D52" s="110">
        <v>-95.393475199999997</v>
      </c>
    </row>
    <row r="53" spans="1:4" ht="18.75" customHeight="1" thickBot="1" x14ac:dyDescent="0.4">
      <c r="A53" s="106">
        <v>52</v>
      </c>
      <c r="B53" s="105" t="s">
        <v>417</v>
      </c>
      <c r="C53" s="105">
        <v>29.633722500000001</v>
      </c>
      <c r="D53" s="110">
        <v>-95.338610599999996</v>
      </c>
    </row>
    <row r="54" spans="1:4" ht="18.75" customHeight="1" thickBot="1" x14ac:dyDescent="0.4">
      <c r="A54" s="106">
        <v>53</v>
      </c>
      <c r="B54" s="105" t="s">
        <v>418</v>
      </c>
      <c r="C54" s="105">
        <v>29.4187826</v>
      </c>
      <c r="D54" s="110">
        <v>-95.232374199999995</v>
      </c>
    </row>
    <row r="55" spans="1:4" ht="18.75" customHeight="1" thickBot="1" x14ac:dyDescent="0.4">
      <c r="A55" s="106">
        <v>54</v>
      </c>
      <c r="B55" s="105" t="s">
        <v>419</v>
      </c>
      <c r="C55" s="105">
        <v>29.647390699999999</v>
      </c>
      <c r="D55" s="110">
        <v>-95.561543299999997</v>
      </c>
    </row>
    <row r="56" spans="1:4" ht="18.75" customHeight="1" thickBot="1" x14ac:dyDescent="0.4">
      <c r="A56" s="106">
        <v>55</v>
      </c>
      <c r="B56" s="105" t="s">
        <v>420</v>
      </c>
      <c r="C56" s="105">
        <v>29.6265964</v>
      </c>
      <c r="D56" s="110">
        <v>-95.629440299999999</v>
      </c>
    </row>
    <row r="57" spans="1:4" ht="18.75" customHeight="1" thickBot="1" x14ac:dyDescent="0.4">
      <c r="A57" s="106">
        <v>56</v>
      </c>
      <c r="B57" s="105" t="s">
        <v>421</v>
      </c>
      <c r="C57" s="105">
        <v>29.793285900000001</v>
      </c>
      <c r="D57" s="110">
        <v>-95.544091800000004</v>
      </c>
    </row>
    <row r="58" spans="1:4" ht="18.75" customHeight="1" thickBot="1" x14ac:dyDescent="0.4">
      <c r="A58" s="106">
        <v>57</v>
      </c>
      <c r="B58" s="105" t="s">
        <v>422</v>
      </c>
      <c r="C58" s="105">
        <v>29.714847899999999</v>
      </c>
      <c r="D58" s="110">
        <v>-95.5485501</v>
      </c>
    </row>
    <row r="59" spans="1:4" ht="18.75" customHeight="1" thickBot="1" x14ac:dyDescent="0.4">
      <c r="A59" s="106">
        <v>58</v>
      </c>
      <c r="B59" s="105" t="s">
        <v>423</v>
      </c>
      <c r="C59" s="105">
        <v>29.520933299999999</v>
      </c>
      <c r="D59" s="110">
        <v>-95.455300600000001</v>
      </c>
    </row>
    <row r="60" spans="1:4" ht="18.75" customHeight="1" thickBot="1" x14ac:dyDescent="0.4">
      <c r="A60" s="106">
        <v>59</v>
      </c>
      <c r="B60" s="105" t="s">
        <v>424</v>
      </c>
      <c r="C60" s="105">
        <v>29.910439799999999</v>
      </c>
      <c r="D60" s="110">
        <v>-95.329776100000004</v>
      </c>
    </row>
    <row r="61" spans="1:4" ht="18.75" customHeight="1" thickBot="1" x14ac:dyDescent="0.4">
      <c r="A61" s="106">
        <v>60</v>
      </c>
      <c r="B61" s="105" t="s">
        <v>425</v>
      </c>
      <c r="C61" s="105">
        <v>29.671884500000001</v>
      </c>
      <c r="D61" s="110">
        <v>-95.358353300000005</v>
      </c>
    </row>
    <row r="62" spans="1:4" ht="18.75" customHeight="1" thickBot="1" x14ac:dyDescent="0.4">
      <c r="A62" s="106">
        <v>61</v>
      </c>
      <c r="B62" s="105" t="s">
        <v>426</v>
      </c>
      <c r="C62" s="105">
        <v>29.6020428</v>
      </c>
      <c r="D62" s="110">
        <v>-95.506460300000001</v>
      </c>
    </row>
    <row r="63" spans="1:4" ht="18.75" customHeight="1" thickBot="1" x14ac:dyDescent="0.4">
      <c r="A63" s="106">
        <v>62</v>
      </c>
      <c r="B63" s="105" t="s">
        <v>427</v>
      </c>
      <c r="C63" s="105">
        <v>29.589405599999999</v>
      </c>
      <c r="D63" s="110">
        <v>-95.619686000000002</v>
      </c>
    </row>
    <row r="64" spans="1:4" ht="18.75" customHeight="1" thickBot="1" x14ac:dyDescent="0.4">
      <c r="A64" s="106">
        <v>63</v>
      </c>
      <c r="B64" s="105" t="s">
        <v>428</v>
      </c>
      <c r="C64" s="105">
        <v>29.668994000000001</v>
      </c>
      <c r="D64" s="110">
        <v>-95.414869400000001</v>
      </c>
    </row>
    <row r="65" spans="1:4" ht="18.75" customHeight="1" thickBot="1" x14ac:dyDescent="0.4">
      <c r="A65" s="106">
        <v>64</v>
      </c>
      <c r="B65" s="105" t="s">
        <v>429</v>
      </c>
      <c r="C65" s="105">
        <v>29.8628909</v>
      </c>
      <c r="D65" s="110">
        <v>-95.425334800000002</v>
      </c>
    </row>
    <row r="66" spans="1:4" ht="18.75" customHeight="1" thickBot="1" x14ac:dyDescent="0.4">
      <c r="A66" s="106">
        <v>65</v>
      </c>
      <c r="B66" s="105" t="s">
        <v>430</v>
      </c>
      <c r="C66" s="105">
        <v>29.794</v>
      </c>
      <c r="D66" s="110">
        <v>-95.398499999999999</v>
      </c>
    </row>
    <row r="67" spans="1:4" ht="18.75" customHeight="1" thickBot="1" x14ac:dyDescent="0.4">
      <c r="A67" s="106">
        <v>66</v>
      </c>
      <c r="B67" s="105" t="s">
        <v>431</v>
      </c>
      <c r="C67" s="105">
        <v>29.829826000000001</v>
      </c>
      <c r="D67" s="110">
        <v>-95.394092999999998</v>
      </c>
    </row>
    <row r="68" spans="1:4" ht="18.75" customHeight="1" thickBot="1" x14ac:dyDescent="0.4">
      <c r="A68" s="106">
        <v>67</v>
      </c>
      <c r="B68" s="105" t="s">
        <v>432</v>
      </c>
      <c r="C68" s="105">
        <v>29.640428499999999</v>
      </c>
      <c r="D68" s="110">
        <v>-95.369348000000002</v>
      </c>
    </row>
    <row r="69" spans="1:4" ht="18.75" customHeight="1" thickBot="1" x14ac:dyDescent="0.4">
      <c r="A69" s="106">
        <v>68</v>
      </c>
      <c r="B69" s="105" t="s">
        <v>433</v>
      </c>
      <c r="C69" s="105">
        <v>29.614095800000001</v>
      </c>
      <c r="D69" s="110">
        <v>-95.225444800000005</v>
      </c>
    </row>
    <row r="70" spans="1:4" ht="18.75" customHeight="1" thickBot="1" x14ac:dyDescent="0.4">
      <c r="A70" s="106">
        <v>69</v>
      </c>
      <c r="B70" s="105" t="s">
        <v>434</v>
      </c>
      <c r="C70" s="105">
        <v>29.6743728</v>
      </c>
      <c r="D70" s="110">
        <v>-95.549177400000005</v>
      </c>
    </row>
    <row r="71" spans="1:4" ht="18.75" customHeight="1" thickBot="1" x14ac:dyDescent="0.4">
      <c r="A71" s="106">
        <v>70</v>
      </c>
      <c r="B71" s="105" t="s">
        <v>435</v>
      </c>
      <c r="C71" s="105">
        <v>29.848054300000001</v>
      </c>
      <c r="D71" s="110">
        <v>-95.306706599999998</v>
      </c>
    </row>
    <row r="72" spans="1:4" ht="18.75" customHeight="1" thickBot="1" x14ac:dyDescent="0.4">
      <c r="A72" s="106">
        <v>71</v>
      </c>
      <c r="B72" s="105" t="s">
        <v>436</v>
      </c>
      <c r="C72" s="105">
        <v>29.9556392</v>
      </c>
      <c r="D72" s="110">
        <v>-95.450712699999997</v>
      </c>
    </row>
    <row r="73" spans="1:4" ht="18.75" customHeight="1" thickBot="1" x14ac:dyDescent="0.4">
      <c r="A73" s="106">
        <v>72</v>
      </c>
      <c r="B73" s="105" t="s">
        <v>437</v>
      </c>
      <c r="C73" s="105">
        <v>29.954930399999999</v>
      </c>
      <c r="D73" s="110">
        <v>-95.398277699999994</v>
      </c>
    </row>
    <row r="74" spans="1:4" ht="18.75" customHeight="1" thickBot="1" x14ac:dyDescent="0.4">
      <c r="A74" s="106">
        <v>73</v>
      </c>
      <c r="B74" s="105" t="s">
        <v>438</v>
      </c>
      <c r="C74" s="105">
        <v>29.901001600000001</v>
      </c>
      <c r="D74" s="110">
        <v>-95.301537400000001</v>
      </c>
    </row>
    <row r="75" spans="1:4" ht="18.75" customHeight="1" thickBot="1" x14ac:dyDescent="0.4">
      <c r="A75" s="106">
        <v>74</v>
      </c>
      <c r="B75" s="105" t="s">
        <v>439</v>
      </c>
      <c r="C75" s="105">
        <v>29.747883900000001</v>
      </c>
      <c r="D75" s="110">
        <v>-94.960862899999995</v>
      </c>
    </row>
    <row r="76" spans="1:4" ht="18.75" customHeight="1" thickBot="1" x14ac:dyDescent="0.4">
      <c r="A76" s="106">
        <v>75</v>
      </c>
      <c r="B76" s="105" t="s">
        <v>440</v>
      </c>
      <c r="C76" s="105">
        <v>29.873078100000001</v>
      </c>
      <c r="D76" s="110">
        <v>-95.429386800000003</v>
      </c>
    </row>
    <row r="77" spans="1:4" ht="18.75" customHeight="1" thickBot="1" x14ac:dyDescent="0.4">
      <c r="A77" s="106">
        <v>76</v>
      </c>
      <c r="B77" s="105" t="s">
        <v>441</v>
      </c>
      <c r="C77" s="105">
        <v>29.789714100000001</v>
      </c>
      <c r="D77" s="110">
        <v>-95.374573299999994</v>
      </c>
    </row>
    <row r="78" spans="1:4" ht="18.75" customHeight="1" thickBot="1" x14ac:dyDescent="0.4">
      <c r="A78" s="106">
        <v>77</v>
      </c>
      <c r="B78" s="105" t="s">
        <v>442</v>
      </c>
      <c r="C78" s="105">
        <v>29.941835399999999</v>
      </c>
      <c r="D78" s="110">
        <v>-95.384874100000005</v>
      </c>
    </row>
    <row r="79" spans="1:4" ht="18.75" customHeight="1" thickBot="1" x14ac:dyDescent="0.4">
      <c r="A79" s="106">
        <v>78</v>
      </c>
      <c r="B79" s="105" t="s">
        <v>443</v>
      </c>
      <c r="C79" s="105">
        <v>29.714896599999999</v>
      </c>
      <c r="D79" s="110">
        <v>-95.372404299999999</v>
      </c>
    </row>
    <row r="80" spans="1:4" ht="18.75" customHeight="1" thickBot="1" x14ac:dyDescent="0.4">
      <c r="A80" s="106">
        <v>79</v>
      </c>
      <c r="B80" s="105" t="s">
        <v>444</v>
      </c>
      <c r="C80" s="105">
        <v>29.6873714</v>
      </c>
      <c r="D80" s="110">
        <v>-95.573829799999999</v>
      </c>
    </row>
    <row r="81" spans="1:4" ht="18.75" customHeight="1" thickBot="1" x14ac:dyDescent="0.4">
      <c r="A81" s="106">
        <v>80</v>
      </c>
      <c r="B81" s="105" t="s">
        <v>445</v>
      </c>
      <c r="C81" s="105">
        <v>29.803515699999998</v>
      </c>
      <c r="D81" s="110">
        <v>-95.493430000000004</v>
      </c>
    </row>
    <row r="82" spans="1:4" ht="18.75" customHeight="1" thickBot="1" x14ac:dyDescent="0.4">
      <c r="A82" s="106">
        <v>81</v>
      </c>
      <c r="B82" s="105" t="s">
        <v>446</v>
      </c>
      <c r="C82" s="105">
        <v>29.8056622</v>
      </c>
      <c r="D82" s="110">
        <v>-95.570385999999999</v>
      </c>
    </row>
    <row r="83" spans="1:4" ht="18.75" customHeight="1" thickBot="1" x14ac:dyDescent="0.4">
      <c r="A83" s="106">
        <v>82</v>
      </c>
      <c r="B83" s="105" t="s">
        <v>447</v>
      </c>
      <c r="C83" s="105">
        <v>29.907191300000001</v>
      </c>
      <c r="D83" s="110">
        <v>-95.556850499999996</v>
      </c>
    </row>
    <row r="84" spans="1:4" ht="18.75" customHeight="1" thickBot="1" x14ac:dyDescent="0.4">
      <c r="A84" s="106">
        <v>83</v>
      </c>
      <c r="B84" s="105" t="s">
        <v>445</v>
      </c>
      <c r="C84" s="105">
        <v>29.803515699999998</v>
      </c>
      <c r="D84" s="110">
        <v>-95.493430000000004</v>
      </c>
    </row>
    <row r="85" spans="1:4" ht="18.75" customHeight="1" thickBot="1" x14ac:dyDescent="0.4">
      <c r="A85" s="106">
        <v>84</v>
      </c>
      <c r="B85" s="105" t="s">
        <v>448</v>
      </c>
      <c r="C85" s="105">
        <v>29.998568299999999</v>
      </c>
      <c r="D85" s="110">
        <v>-95.253794099999993</v>
      </c>
    </row>
    <row r="86" spans="1:4" ht="18.75" customHeight="1" thickBot="1" x14ac:dyDescent="0.4">
      <c r="A86" s="106">
        <v>85</v>
      </c>
      <c r="B86" s="105" t="s">
        <v>449</v>
      </c>
      <c r="C86" s="105">
        <v>29.702465</v>
      </c>
      <c r="D86" s="110">
        <v>-95.535481599999997</v>
      </c>
    </row>
    <row r="87" spans="1:4" ht="18.75" customHeight="1" thickBot="1" x14ac:dyDescent="0.4">
      <c r="A87" s="106">
        <v>86</v>
      </c>
      <c r="B87" s="105" t="s">
        <v>450</v>
      </c>
      <c r="C87" s="105">
        <v>29.778321600000002</v>
      </c>
      <c r="D87" s="110">
        <v>-95.374530399999998</v>
      </c>
    </row>
    <row r="88" spans="1:4" ht="18.75" customHeight="1" thickBot="1" x14ac:dyDescent="0.4">
      <c r="A88" s="106">
        <v>87</v>
      </c>
      <c r="B88" s="105" t="s">
        <v>451</v>
      </c>
      <c r="C88" s="105">
        <v>29.6568304</v>
      </c>
      <c r="D88" s="110">
        <v>-95.532939799999994</v>
      </c>
    </row>
    <row r="89" spans="1:4" ht="18.75" customHeight="1" thickBot="1" x14ac:dyDescent="0.4">
      <c r="A89" s="106">
        <v>88</v>
      </c>
      <c r="B89" s="105" t="s">
        <v>452</v>
      </c>
      <c r="C89" s="105">
        <v>29.597416200000001</v>
      </c>
      <c r="D89" s="110">
        <v>-95.343117699999993</v>
      </c>
    </row>
    <row r="90" spans="1:4" ht="18.75" customHeight="1" thickBot="1" x14ac:dyDescent="0.4">
      <c r="A90" s="106">
        <v>89</v>
      </c>
      <c r="B90" s="105" t="s">
        <v>453</v>
      </c>
      <c r="C90" s="105">
        <v>29.840453</v>
      </c>
      <c r="D90" s="110">
        <v>-95.361315000000005</v>
      </c>
    </row>
    <row r="91" spans="1:4" ht="18.75" customHeight="1" thickBot="1" x14ac:dyDescent="0.4">
      <c r="A91" s="106">
        <v>90</v>
      </c>
      <c r="B91" s="105" t="s">
        <v>454</v>
      </c>
      <c r="C91" s="105">
        <v>29.840298300000001</v>
      </c>
      <c r="D91" s="110">
        <v>-95.645451100000002</v>
      </c>
    </row>
    <row r="92" spans="1:4" ht="18.75" customHeight="1" thickBot="1" x14ac:dyDescent="0.4">
      <c r="A92" s="106">
        <v>91</v>
      </c>
      <c r="B92" s="105" t="s">
        <v>455</v>
      </c>
      <c r="C92" s="105">
        <v>29.772216</v>
      </c>
      <c r="D92" s="110">
        <v>-95.127104700000004</v>
      </c>
    </row>
    <row r="93" spans="1:4" ht="18.75" customHeight="1" thickBot="1" x14ac:dyDescent="0.4">
      <c r="A93" s="106">
        <v>92</v>
      </c>
      <c r="B93" s="105" t="s">
        <v>456</v>
      </c>
      <c r="C93" s="105">
        <v>29.922595099999999</v>
      </c>
      <c r="D93" s="110">
        <v>-95.467641799999996</v>
      </c>
    </row>
    <row r="94" spans="1:4" ht="18.75" customHeight="1" thickBot="1" x14ac:dyDescent="0.4">
      <c r="A94" s="106">
        <v>93</v>
      </c>
      <c r="B94" s="105" t="s">
        <v>457</v>
      </c>
      <c r="C94" s="105">
        <v>29.753446</v>
      </c>
      <c r="D94" s="110">
        <v>-95.525388000000007</v>
      </c>
    </row>
    <row r="95" spans="1:4" ht="18.75" customHeight="1" thickBot="1" x14ac:dyDescent="0.4">
      <c r="A95" s="106">
        <v>94</v>
      </c>
      <c r="B95" s="105" t="s">
        <v>458</v>
      </c>
      <c r="C95" s="105">
        <v>29.7443992</v>
      </c>
      <c r="D95" s="110">
        <v>-95.624725999999995</v>
      </c>
    </row>
    <row r="96" spans="1:4" ht="18.75" customHeight="1" thickBot="1" x14ac:dyDescent="0.4">
      <c r="A96" s="106">
        <v>95</v>
      </c>
      <c r="B96" s="105" t="s">
        <v>459</v>
      </c>
      <c r="C96" s="105">
        <v>29.863900300000001</v>
      </c>
      <c r="D96" s="110">
        <v>-95.406862500000003</v>
      </c>
    </row>
    <row r="97" spans="1:4" ht="18.75" customHeight="1" thickBot="1" x14ac:dyDescent="0.4">
      <c r="A97" s="106">
        <v>96</v>
      </c>
      <c r="B97" s="105" t="s">
        <v>460</v>
      </c>
      <c r="C97" s="105">
        <v>29.938611099999999</v>
      </c>
      <c r="D97" s="110">
        <v>-95.571388900000002</v>
      </c>
    </row>
    <row r="98" spans="1:4" ht="18.75" customHeight="1" thickBot="1" x14ac:dyDescent="0.4">
      <c r="A98" s="106">
        <v>97</v>
      </c>
      <c r="B98" s="105" t="s">
        <v>461</v>
      </c>
      <c r="C98" s="105">
        <v>29.733181200000001</v>
      </c>
      <c r="D98" s="110">
        <v>-95.296896799999999</v>
      </c>
    </row>
    <row r="99" spans="1:4" ht="18.75" customHeight="1" thickBot="1" x14ac:dyDescent="0.4">
      <c r="A99" s="106">
        <v>98</v>
      </c>
      <c r="B99" s="105" t="s">
        <v>462</v>
      </c>
      <c r="C99" s="105">
        <v>29.589378700000001</v>
      </c>
      <c r="D99" s="110">
        <v>-95.484380200000004</v>
      </c>
    </row>
    <row r="100" spans="1:4" ht="18.75" customHeight="1" thickBot="1" x14ac:dyDescent="0.4">
      <c r="A100" s="106">
        <v>99</v>
      </c>
      <c r="B100" s="105" t="s">
        <v>463</v>
      </c>
      <c r="C100" s="105">
        <v>29.734728</v>
      </c>
      <c r="D100" s="110">
        <v>-95.362062199999997</v>
      </c>
    </row>
    <row r="101" spans="1:4" ht="18.75" customHeight="1" thickBot="1" x14ac:dyDescent="0.4">
      <c r="A101" s="106">
        <v>100</v>
      </c>
      <c r="B101" s="105" t="s">
        <v>464</v>
      </c>
      <c r="C101" s="105">
        <v>30.042480399999999</v>
      </c>
      <c r="D101" s="110">
        <v>-95.219467100000003</v>
      </c>
    </row>
    <row r="102" spans="1:4" ht="18.75" customHeight="1" thickBot="1" x14ac:dyDescent="0.4">
      <c r="A102" s="106">
        <v>101</v>
      </c>
      <c r="B102" s="105" t="s">
        <v>465</v>
      </c>
      <c r="C102" s="105">
        <v>29.799876600000001</v>
      </c>
      <c r="D102" s="110">
        <v>-95.329818000000003</v>
      </c>
    </row>
    <row r="103" spans="1:4" ht="18.75" customHeight="1" thickBot="1" x14ac:dyDescent="0.4">
      <c r="A103" s="106">
        <v>102</v>
      </c>
      <c r="B103" s="105" t="s">
        <v>466</v>
      </c>
      <c r="C103" s="105">
        <v>29.786694300000001</v>
      </c>
      <c r="D103" s="110">
        <v>-95.820756399999993</v>
      </c>
    </row>
    <row r="104" spans="1:4" ht="18.75" customHeight="1" thickBot="1" x14ac:dyDescent="0.4">
      <c r="A104" s="106">
        <v>103</v>
      </c>
      <c r="B104" s="105" t="s">
        <v>467</v>
      </c>
      <c r="C104" s="105">
        <v>29.834299999999999</v>
      </c>
      <c r="D104" s="110">
        <v>-95.652887899999996</v>
      </c>
    </row>
    <row r="105" spans="1:4" ht="18.75" customHeight="1" thickBot="1" x14ac:dyDescent="0.4">
      <c r="A105" s="106">
        <v>104</v>
      </c>
      <c r="B105" s="105" t="s">
        <v>468</v>
      </c>
      <c r="C105" s="105">
        <v>29.741475000000001</v>
      </c>
      <c r="D105" s="110">
        <v>-95.344567299999994</v>
      </c>
    </row>
    <row r="106" spans="1:4" ht="18.75" customHeight="1" thickBot="1" x14ac:dyDescent="0.4">
      <c r="A106" s="106">
        <v>105</v>
      </c>
      <c r="B106" s="105" t="s">
        <v>469</v>
      </c>
      <c r="C106" s="105">
        <v>29.871785299999999</v>
      </c>
      <c r="D106" s="110">
        <v>-95.303843499999999</v>
      </c>
    </row>
    <row r="107" spans="1:4" ht="18.75" customHeight="1" thickBot="1" x14ac:dyDescent="0.4">
      <c r="A107" s="106">
        <v>106</v>
      </c>
      <c r="B107" s="105" t="s">
        <v>470</v>
      </c>
      <c r="C107" s="105">
        <v>29.642841700000002</v>
      </c>
      <c r="D107" s="110">
        <v>-95.586437700000005</v>
      </c>
    </row>
    <row r="108" spans="1:4" ht="18.75" customHeight="1" thickBot="1" x14ac:dyDescent="0.4">
      <c r="A108" s="106">
        <v>107</v>
      </c>
      <c r="B108" s="105" t="s">
        <v>471</v>
      </c>
      <c r="C108" s="105">
        <v>29.846628899999999</v>
      </c>
      <c r="D108" s="110">
        <v>-95.321101200000001</v>
      </c>
    </row>
    <row r="109" spans="1:4" ht="18.75" customHeight="1" thickBot="1" x14ac:dyDescent="0.4">
      <c r="A109" s="106">
        <v>108</v>
      </c>
      <c r="B109" s="105" t="s">
        <v>472</v>
      </c>
      <c r="C109" s="105">
        <v>29.633384</v>
      </c>
      <c r="D109" s="110">
        <v>-95.019118000000006</v>
      </c>
    </row>
    <row r="110" spans="1:4" ht="18.75" customHeight="1" thickBot="1" x14ac:dyDescent="0.4">
      <c r="A110" s="106">
        <v>109</v>
      </c>
      <c r="B110" s="105" t="s">
        <v>473</v>
      </c>
      <c r="C110" s="105">
        <v>29.830035500000001</v>
      </c>
      <c r="D110" s="110">
        <v>-95.342250500000006</v>
      </c>
    </row>
    <row r="111" spans="1:4" ht="18.75" customHeight="1" thickBot="1" x14ac:dyDescent="0.4">
      <c r="A111" s="106">
        <v>110</v>
      </c>
      <c r="B111" s="105" t="s">
        <v>474</v>
      </c>
      <c r="C111" s="105">
        <v>30.101073499999998</v>
      </c>
      <c r="D111" s="110">
        <v>-95.649246199999993</v>
      </c>
    </row>
    <row r="112" spans="1:4" ht="18.75" customHeight="1" thickBot="1" x14ac:dyDescent="0.4">
      <c r="A112" s="106">
        <v>111</v>
      </c>
      <c r="B112" s="105" t="s">
        <v>475</v>
      </c>
      <c r="C112" s="105">
        <v>29.932419100000001</v>
      </c>
      <c r="D112" s="110">
        <v>-95.3599763</v>
      </c>
    </row>
    <row r="113" spans="1:4" ht="18.75" customHeight="1" thickBot="1" x14ac:dyDescent="0.4">
      <c r="A113" s="106">
        <v>112</v>
      </c>
      <c r="B113" s="105" t="s">
        <v>476</v>
      </c>
      <c r="C113" s="105">
        <v>29.720929399999999</v>
      </c>
      <c r="D113" s="110">
        <v>-95.366193699999997</v>
      </c>
    </row>
    <row r="114" spans="1:4" ht="18.75" customHeight="1" thickBot="1" x14ac:dyDescent="0.4">
      <c r="A114" s="106">
        <v>113</v>
      </c>
      <c r="B114" s="105" t="s">
        <v>477</v>
      </c>
      <c r="C114" s="105">
        <v>29.698447999999999</v>
      </c>
      <c r="D114" s="110">
        <v>-95.201628799999995</v>
      </c>
    </row>
    <row r="115" spans="1:4" ht="18.75" customHeight="1" thickBot="1" x14ac:dyDescent="0.4">
      <c r="A115" s="106">
        <v>114</v>
      </c>
      <c r="B115" s="105" t="s">
        <v>478</v>
      </c>
      <c r="C115" s="105">
        <v>29.522464800000002</v>
      </c>
      <c r="D115" s="110">
        <v>-95.395223099999995</v>
      </c>
    </row>
    <row r="116" spans="1:4" ht="18.75" customHeight="1" thickBot="1" x14ac:dyDescent="0.4">
      <c r="A116" s="106">
        <v>115</v>
      </c>
      <c r="B116" s="105" t="s">
        <v>479</v>
      </c>
      <c r="C116" s="105">
        <v>29.6801563</v>
      </c>
      <c r="D116" s="110">
        <v>-95.261373500000005</v>
      </c>
    </row>
    <row r="117" spans="1:4" ht="18.75" customHeight="1" thickBot="1" x14ac:dyDescent="0.4">
      <c r="A117" s="106">
        <v>116</v>
      </c>
      <c r="B117" s="105" t="s">
        <v>480</v>
      </c>
      <c r="C117" s="105">
        <v>29.890058</v>
      </c>
      <c r="D117" s="110">
        <v>-95.396818300000007</v>
      </c>
    </row>
    <row r="118" spans="1:4" ht="18.75" customHeight="1" thickBot="1" x14ac:dyDescent="0.4">
      <c r="A118" s="106">
        <v>117</v>
      </c>
      <c r="B118" s="105" t="s">
        <v>481</v>
      </c>
      <c r="C118" s="105">
        <v>29.810058300000001</v>
      </c>
      <c r="D118" s="110">
        <v>-95.430736300000007</v>
      </c>
    </row>
    <row r="119" spans="1:4" ht="18.75" customHeight="1" thickBot="1" x14ac:dyDescent="0.4">
      <c r="A119" s="106">
        <v>118</v>
      </c>
      <c r="B119" s="105" t="s">
        <v>482</v>
      </c>
      <c r="C119" s="105">
        <v>29.992625</v>
      </c>
      <c r="D119" s="110">
        <v>-95.275927300000006</v>
      </c>
    </row>
    <row r="120" spans="1:4" ht="18.75" customHeight="1" thickBot="1" x14ac:dyDescent="0.4">
      <c r="A120" s="106">
        <v>119</v>
      </c>
      <c r="B120" s="105" t="s">
        <v>483</v>
      </c>
      <c r="C120" s="105">
        <v>29.693489</v>
      </c>
      <c r="D120" s="110">
        <v>-95.521426300000002</v>
      </c>
    </row>
    <row r="121" spans="1:4" ht="18.75" customHeight="1" thickBot="1" x14ac:dyDescent="0.4">
      <c r="A121" s="106">
        <v>120</v>
      </c>
      <c r="B121" s="105" t="s">
        <v>484</v>
      </c>
      <c r="C121" s="105">
        <v>29.848600699999999</v>
      </c>
      <c r="D121" s="110">
        <v>-95.641738799999999</v>
      </c>
    </row>
    <row r="122" spans="1:4" ht="18.75" customHeight="1" thickBot="1" x14ac:dyDescent="0.4">
      <c r="A122" s="106">
        <v>121</v>
      </c>
      <c r="B122" s="105" t="s">
        <v>485</v>
      </c>
      <c r="C122" s="105">
        <v>29.699203499999999</v>
      </c>
      <c r="D122" s="110">
        <v>-95.656681699999993</v>
      </c>
    </row>
    <row r="123" spans="1:4" ht="18.75" customHeight="1" thickBot="1" x14ac:dyDescent="0.4">
      <c r="A123" s="106">
        <v>122</v>
      </c>
      <c r="B123" s="105" t="s">
        <v>486</v>
      </c>
      <c r="C123" s="105">
        <v>29.777653900000001</v>
      </c>
      <c r="D123" s="110">
        <v>-95.354917</v>
      </c>
    </row>
    <row r="124" spans="1:4" ht="18.75" customHeight="1" thickBot="1" x14ac:dyDescent="0.4">
      <c r="A124" s="106">
        <v>123</v>
      </c>
      <c r="B124" s="105" t="s">
        <v>487</v>
      </c>
      <c r="C124" s="105">
        <v>29.734818600000001</v>
      </c>
      <c r="D124" s="110">
        <v>-95.287421600000002</v>
      </c>
    </row>
    <row r="125" spans="1:4" ht="18.75" customHeight="1" thickBot="1" x14ac:dyDescent="0.4">
      <c r="A125" s="106">
        <v>124</v>
      </c>
      <c r="B125" s="105" t="s">
        <v>488</v>
      </c>
      <c r="C125" s="105">
        <v>29.749940500000001</v>
      </c>
      <c r="D125" s="110">
        <v>-94.970586400000002</v>
      </c>
    </row>
    <row r="126" spans="1:4" ht="18.75" customHeight="1" thickBot="1" x14ac:dyDescent="0.4">
      <c r="A126" s="106">
        <v>125</v>
      </c>
      <c r="B126" s="105" t="s">
        <v>489</v>
      </c>
      <c r="C126" s="105">
        <v>29.676264199999999</v>
      </c>
      <c r="D126" s="110">
        <v>-95.599427500000004</v>
      </c>
    </row>
    <row r="127" spans="1:4" ht="18.75" customHeight="1" thickBot="1" x14ac:dyDescent="0.4">
      <c r="A127" s="106">
        <v>126</v>
      </c>
      <c r="B127" s="105" t="s">
        <v>490</v>
      </c>
      <c r="C127" s="105">
        <v>29.674880099999999</v>
      </c>
      <c r="D127" s="110">
        <v>-95.335291900000001</v>
      </c>
    </row>
    <row r="128" spans="1:4" ht="18.75" customHeight="1" thickBot="1" x14ac:dyDescent="0.4">
      <c r="A128" s="106">
        <v>127</v>
      </c>
      <c r="B128" s="105" t="s">
        <v>491</v>
      </c>
      <c r="C128" s="105">
        <v>29.6874824</v>
      </c>
      <c r="D128" s="110">
        <v>-95.418735999999996</v>
      </c>
    </row>
    <row r="129" spans="1:4" ht="18.75" customHeight="1" thickBot="1" x14ac:dyDescent="0.4">
      <c r="A129" s="106">
        <v>128</v>
      </c>
      <c r="B129" s="105" t="s">
        <v>492</v>
      </c>
      <c r="C129" s="105">
        <v>30.003757499999999</v>
      </c>
      <c r="D129" s="110">
        <v>-95.462000399999994</v>
      </c>
    </row>
    <row r="130" spans="1:4" ht="18.75" customHeight="1" thickBot="1" x14ac:dyDescent="0.4">
      <c r="A130" s="106">
        <v>129</v>
      </c>
      <c r="B130" s="105" t="s">
        <v>493</v>
      </c>
      <c r="C130" s="105">
        <v>29.6562272</v>
      </c>
      <c r="D130" s="110">
        <v>-95.514656900000006</v>
      </c>
    </row>
    <row r="131" spans="1:4" ht="18.75" customHeight="1" thickBot="1" x14ac:dyDescent="0.4">
      <c r="A131" s="106">
        <v>130</v>
      </c>
      <c r="B131" s="105" t="s">
        <v>494</v>
      </c>
      <c r="C131" s="105">
        <v>29.813925699999999</v>
      </c>
      <c r="D131" s="110">
        <v>-95.323166000000001</v>
      </c>
    </row>
    <row r="132" spans="1:4" ht="18.75" customHeight="1" thickBot="1" x14ac:dyDescent="0.4">
      <c r="A132" s="106">
        <v>131</v>
      </c>
      <c r="B132" s="105" t="s">
        <v>495</v>
      </c>
      <c r="C132" s="105">
        <v>29.690067800000001</v>
      </c>
      <c r="D132" s="110">
        <v>-95.347189900000004</v>
      </c>
    </row>
    <row r="133" spans="1:4" ht="18.75" customHeight="1" thickBot="1" x14ac:dyDescent="0.4">
      <c r="A133" s="106">
        <v>132</v>
      </c>
      <c r="B133" s="105" t="s">
        <v>496</v>
      </c>
      <c r="C133" s="105">
        <v>29.776389300000002</v>
      </c>
      <c r="D133" s="110">
        <v>-95.178461299999995</v>
      </c>
    </row>
    <row r="134" spans="1:4" ht="18.75" customHeight="1" thickBot="1" x14ac:dyDescent="0.4">
      <c r="A134" s="106">
        <v>133</v>
      </c>
      <c r="B134" s="105" t="s">
        <v>497</v>
      </c>
      <c r="C134" s="105">
        <v>29.788014700000002</v>
      </c>
      <c r="D134" s="110">
        <v>-95.220163099999994</v>
      </c>
    </row>
    <row r="135" spans="1:4" ht="18.75" customHeight="1" thickBot="1" x14ac:dyDescent="0.4">
      <c r="A135" s="106">
        <v>134</v>
      </c>
      <c r="B135" s="105" t="s">
        <v>498</v>
      </c>
      <c r="C135" s="105">
        <v>29.858625</v>
      </c>
      <c r="D135" s="110">
        <v>-95.332709199999996</v>
      </c>
    </row>
    <row r="136" spans="1:4" ht="18.75" customHeight="1" thickBot="1" x14ac:dyDescent="0.4">
      <c r="A136" s="106">
        <v>135</v>
      </c>
      <c r="B136" s="105" t="s">
        <v>499</v>
      </c>
      <c r="C136" s="105">
        <v>29.8494381</v>
      </c>
      <c r="D136" s="110">
        <v>-95.304526800000005</v>
      </c>
    </row>
    <row r="137" spans="1:4" ht="18.75" customHeight="1" thickBot="1" x14ac:dyDescent="0.4">
      <c r="A137" s="106">
        <v>136</v>
      </c>
      <c r="B137" s="105" t="s">
        <v>500</v>
      </c>
      <c r="C137" s="105">
        <v>30.011618299999999</v>
      </c>
      <c r="D137" s="110">
        <v>-95.327163299999995</v>
      </c>
    </row>
    <row r="138" spans="1:4" ht="18.75" customHeight="1" thickBot="1" x14ac:dyDescent="0.4">
      <c r="A138" s="106">
        <v>137</v>
      </c>
      <c r="B138" s="105" t="s">
        <v>501</v>
      </c>
      <c r="C138" s="105">
        <v>30.0037415</v>
      </c>
      <c r="D138" s="110">
        <v>-95.462064799999993</v>
      </c>
    </row>
    <row r="139" spans="1:4" ht="18.75" customHeight="1" thickBot="1" x14ac:dyDescent="0.4">
      <c r="A139" s="106">
        <v>138</v>
      </c>
      <c r="B139" s="105" t="s">
        <v>502</v>
      </c>
      <c r="C139" s="105">
        <v>29.707035699999999</v>
      </c>
      <c r="D139" s="110">
        <v>-95.571778399999999</v>
      </c>
    </row>
    <row r="140" spans="1:4" ht="18.75" customHeight="1" thickBot="1" x14ac:dyDescent="0.4">
      <c r="A140" s="106">
        <v>139</v>
      </c>
      <c r="B140" s="105" t="s">
        <v>503</v>
      </c>
      <c r="C140" s="105">
        <v>29.731345900000001</v>
      </c>
      <c r="D140" s="110">
        <v>-94.999204000000006</v>
      </c>
    </row>
    <row r="141" spans="1:4" ht="18.75" customHeight="1" thickBot="1" x14ac:dyDescent="0.4">
      <c r="A141" s="106">
        <v>140</v>
      </c>
      <c r="B141" s="105" t="s">
        <v>504</v>
      </c>
      <c r="C141" s="105">
        <v>29.5628077</v>
      </c>
      <c r="D141" s="110">
        <v>-95.810932300000005</v>
      </c>
    </row>
    <row r="142" spans="1:4" ht="18.75" customHeight="1" thickBot="1" x14ac:dyDescent="0.4">
      <c r="A142" s="106">
        <v>141</v>
      </c>
      <c r="B142" s="105" t="s">
        <v>505</v>
      </c>
      <c r="C142" s="105">
        <v>29.677299900000001</v>
      </c>
      <c r="D142" s="110">
        <v>-95.220515300000002</v>
      </c>
    </row>
    <row r="143" spans="1:4" ht="18.75" customHeight="1" thickBot="1" x14ac:dyDescent="0.4">
      <c r="A143" s="106">
        <v>142</v>
      </c>
      <c r="B143" s="105" t="s">
        <v>506</v>
      </c>
      <c r="C143" s="105">
        <v>29.8408357</v>
      </c>
      <c r="D143" s="110">
        <v>-95.477739700000001</v>
      </c>
    </row>
    <row r="144" spans="1:4" ht="18.75" customHeight="1" thickBot="1" x14ac:dyDescent="0.4">
      <c r="A144" s="106">
        <v>143</v>
      </c>
      <c r="B144" s="105" t="s">
        <v>507</v>
      </c>
      <c r="C144" s="105">
        <v>29.564342199999999</v>
      </c>
      <c r="D144" s="110">
        <v>-95.288240900000005</v>
      </c>
    </row>
    <row r="145" spans="1:4" ht="18.75" customHeight="1" thickBot="1" x14ac:dyDescent="0.4">
      <c r="A145" s="106">
        <v>144</v>
      </c>
      <c r="B145" s="105" t="s">
        <v>508</v>
      </c>
      <c r="C145" s="105">
        <v>29.710713500000001</v>
      </c>
      <c r="D145" s="110">
        <v>-95.352972800000003</v>
      </c>
    </row>
    <row r="146" spans="1:4" ht="18.75" customHeight="1" thickBot="1" x14ac:dyDescent="0.4">
      <c r="A146" s="106">
        <v>145</v>
      </c>
      <c r="B146" s="105" t="s">
        <v>509</v>
      </c>
      <c r="C146" s="105">
        <v>29.9738945</v>
      </c>
      <c r="D146" s="110">
        <v>-95.561521099999993</v>
      </c>
    </row>
    <row r="147" spans="1:4" ht="18.75" customHeight="1" thickBot="1" x14ac:dyDescent="0.4">
      <c r="A147" s="106">
        <v>146</v>
      </c>
      <c r="B147" s="105" t="s">
        <v>510</v>
      </c>
      <c r="C147" s="105">
        <v>29.735689399999998</v>
      </c>
      <c r="D147" s="110">
        <v>-95.358582900000002</v>
      </c>
    </row>
    <row r="148" spans="1:4" ht="18.75" customHeight="1" thickBot="1" x14ac:dyDescent="0.4">
      <c r="A148" s="106">
        <v>147</v>
      </c>
      <c r="B148" s="105" t="s">
        <v>511</v>
      </c>
      <c r="C148" s="105">
        <v>29.873094399999999</v>
      </c>
      <c r="D148" s="110">
        <v>-95.643729199999996</v>
      </c>
    </row>
    <row r="149" spans="1:4" ht="18.75" customHeight="1" thickBot="1" x14ac:dyDescent="0.4">
      <c r="A149" s="106">
        <v>148</v>
      </c>
      <c r="B149" s="105" t="s">
        <v>512</v>
      </c>
      <c r="C149" s="105">
        <v>29.670992300000002</v>
      </c>
      <c r="D149" s="110">
        <v>-95.558057700000006</v>
      </c>
    </row>
    <row r="150" spans="1:4" ht="18.75" customHeight="1" thickBot="1" x14ac:dyDescent="0.4">
      <c r="A150" s="106">
        <v>149</v>
      </c>
      <c r="B150" s="105" t="s">
        <v>513</v>
      </c>
      <c r="C150" s="105">
        <v>29.728761899999999</v>
      </c>
      <c r="D150" s="110">
        <v>-95.6330679</v>
      </c>
    </row>
    <row r="151" spans="1:4" ht="18.75" customHeight="1" thickBot="1" x14ac:dyDescent="0.4">
      <c r="A151" s="106">
        <v>150</v>
      </c>
      <c r="B151" s="105" t="s">
        <v>514</v>
      </c>
      <c r="C151" s="105">
        <v>29.633528600000002</v>
      </c>
      <c r="D151" s="110">
        <v>-95.538974499999995</v>
      </c>
    </row>
    <row r="152" spans="1:4" ht="18.75" customHeight="1" thickBot="1" x14ac:dyDescent="0.4">
      <c r="A152" s="106">
        <v>151</v>
      </c>
      <c r="B152" s="105" t="s">
        <v>515</v>
      </c>
      <c r="C152" s="105">
        <v>29.789581500000001</v>
      </c>
      <c r="D152" s="110">
        <v>-95.815762000000007</v>
      </c>
    </row>
    <row r="153" spans="1:4" ht="18.75" customHeight="1" thickBot="1" x14ac:dyDescent="0.4">
      <c r="A153" s="106">
        <v>152</v>
      </c>
      <c r="B153" s="105" t="s">
        <v>516</v>
      </c>
      <c r="C153" s="105">
        <v>29.667387000000002</v>
      </c>
      <c r="D153" s="110">
        <v>-95.652473999999998</v>
      </c>
    </row>
    <row r="154" spans="1:4" ht="18.75" customHeight="1" thickBot="1" x14ac:dyDescent="0.4">
      <c r="A154" s="106">
        <v>153</v>
      </c>
      <c r="B154" s="105" t="s">
        <v>517</v>
      </c>
      <c r="C154" s="105">
        <v>29.828553599999999</v>
      </c>
      <c r="D154" s="110">
        <v>-95.718130099999996</v>
      </c>
    </row>
    <row r="155" spans="1:4" ht="18.75" customHeight="1" thickBot="1" x14ac:dyDescent="0.4">
      <c r="A155" s="106">
        <v>154</v>
      </c>
      <c r="B155" s="105" t="s">
        <v>518</v>
      </c>
      <c r="C155" s="105">
        <v>29.871541700000002</v>
      </c>
      <c r="D155" s="110">
        <v>-95.069937999999993</v>
      </c>
    </row>
    <row r="156" spans="1:4" ht="18.75" customHeight="1" thickBot="1" x14ac:dyDescent="0.4">
      <c r="A156" s="106">
        <v>155</v>
      </c>
      <c r="B156" s="105" t="s">
        <v>519</v>
      </c>
      <c r="C156" s="105">
        <v>29.587875499999999</v>
      </c>
      <c r="D156" s="110">
        <v>-95.772141500000004</v>
      </c>
    </row>
    <row r="157" spans="1:4" ht="18.75" customHeight="1" thickBot="1" x14ac:dyDescent="0.4">
      <c r="A157" s="106">
        <v>156</v>
      </c>
      <c r="B157" s="105" t="s">
        <v>520</v>
      </c>
      <c r="C157" s="105">
        <v>29.629255700000002</v>
      </c>
      <c r="D157" s="110">
        <v>-95.6198397</v>
      </c>
    </row>
    <row r="158" spans="1:4" ht="18.75" customHeight="1" thickBot="1" x14ac:dyDescent="0.4">
      <c r="A158" s="106">
        <v>157</v>
      </c>
      <c r="B158" s="105" t="s">
        <v>521</v>
      </c>
      <c r="C158" s="105">
        <v>29.729987999999999</v>
      </c>
      <c r="D158" s="110">
        <v>-95.499914599999997</v>
      </c>
    </row>
    <row r="159" spans="1:4" ht="18.75" customHeight="1" thickBot="1" x14ac:dyDescent="0.4">
      <c r="A159" s="106">
        <v>158</v>
      </c>
      <c r="B159" s="105" t="s">
        <v>522</v>
      </c>
      <c r="C159" s="105">
        <v>29.765833300000001</v>
      </c>
      <c r="D159" s="110">
        <v>-95.373055600000001</v>
      </c>
    </row>
    <row r="160" spans="1:4" ht="18.75" customHeight="1" thickBot="1" x14ac:dyDescent="0.4">
      <c r="A160" s="106">
        <v>159</v>
      </c>
      <c r="B160" s="105" t="s">
        <v>523</v>
      </c>
      <c r="C160" s="105">
        <v>29.606268199999999</v>
      </c>
      <c r="D160" s="110">
        <v>-95.546189499999997</v>
      </c>
    </row>
    <row r="161" spans="1:4" ht="18.75" customHeight="1" thickBot="1" x14ac:dyDescent="0.4">
      <c r="A161" s="106">
        <v>160</v>
      </c>
      <c r="B161" s="105" t="s">
        <v>524</v>
      </c>
      <c r="C161" s="105">
        <v>29.789167899999999</v>
      </c>
      <c r="D161" s="110">
        <v>-95.396122399999996</v>
      </c>
    </row>
    <row r="162" spans="1:4" ht="18.75" customHeight="1" thickBot="1" x14ac:dyDescent="0.4">
      <c r="A162" s="106">
        <v>161</v>
      </c>
      <c r="B162" s="105" t="s">
        <v>525</v>
      </c>
      <c r="C162" s="105">
        <v>29.705655</v>
      </c>
      <c r="D162" s="110">
        <v>-95.3033365</v>
      </c>
    </row>
    <row r="163" spans="1:4" ht="18.75" customHeight="1" thickBot="1" x14ac:dyDescent="0.4">
      <c r="A163" s="106">
        <v>162</v>
      </c>
      <c r="B163" s="105" t="s">
        <v>526</v>
      </c>
      <c r="C163" s="105">
        <v>29.796642599999998</v>
      </c>
      <c r="D163" s="110">
        <v>-95.814865299999994</v>
      </c>
    </row>
    <row r="164" spans="1:4" ht="18.75" customHeight="1" thickBot="1" x14ac:dyDescent="0.4">
      <c r="A164" s="106">
        <v>163</v>
      </c>
      <c r="B164" s="105" t="s">
        <v>527</v>
      </c>
      <c r="C164" s="105">
        <v>29.566989499999998</v>
      </c>
      <c r="D164" s="110">
        <v>-95.275021704475805</v>
      </c>
    </row>
    <row r="165" spans="1:4" ht="18.75" customHeight="1" thickBot="1" x14ac:dyDescent="0.4">
      <c r="A165" s="106">
        <v>164</v>
      </c>
      <c r="B165" s="105" t="s">
        <v>528</v>
      </c>
      <c r="C165" s="105">
        <v>29.820451500000001</v>
      </c>
      <c r="D165" s="110">
        <v>-95.511936800000001</v>
      </c>
    </row>
    <row r="166" spans="1:4" ht="18.75" customHeight="1" thickBot="1" x14ac:dyDescent="0.4">
      <c r="A166" s="106">
        <v>165</v>
      </c>
      <c r="B166" s="105" t="s">
        <v>529</v>
      </c>
      <c r="C166" s="105">
        <v>29.590517500000001</v>
      </c>
      <c r="D166" s="110">
        <v>-95.765141400000005</v>
      </c>
    </row>
    <row r="167" spans="1:4" ht="18.75" customHeight="1" thickBot="1" x14ac:dyDescent="0.4">
      <c r="A167" s="106">
        <v>166</v>
      </c>
      <c r="B167" s="105" t="s">
        <v>530</v>
      </c>
      <c r="C167" s="105">
        <v>29.913718599999999</v>
      </c>
      <c r="D167" s="110">
        <v>-95.352098600000005</v>
      </c>
    </row>
    <row r="168" spans="1:4" ht="18.75" customHeight="1" thickBot="1" x14ac:dyDescent="0.4">
      <c r="A168" s="106">
        <v>167</v>
      </c>
      <c r="B168" s="105" t="s">
        <v>531</v>
      </c>
      <c r="C168" s="105">
        <v>29.874455600000001</v>
      </c>
      <c r="D168" s="110">
        <v>-95.063081299999993</v>
      </c>
    </row>
    <row r="169" spans="1:4" ht="18.75" customHeight="1" thickBot="1" x14ac:dyDescent="0.4">
      <c r="A169" s="106">
        <v>168</v>
      </c>
      <c r="B169" s="105" t="s">
        <v>532</v>
      </c>
      <c r="C169" s="105">
        <v>29.870351500000002</v>
      </c>
      <c r="D169" s="110">
        <v>-95.436794399999997</v>
      </c>
    </row>
    <row r="170" spans="1:4" ht="18.75" customHeight="1" thickBot="1" x14ac:dyDescent="0.4">
      <c r="A170" s="106">
        <v>169</v>
      </c>
      <c r="B170" s="105" t="s">
        <v>533</v>
      </c>
      <c r="C170" s="105">
        <v>29.5452935</v>
      </c>
      <c r="D170" s="110">
        <v>-95.093052200000002</v>
      </c>
    </row>
    <row r="171" spans="1:4" ht="18.75" customHeight="1" thickBot="1" x14ac:dyDescent="0.4">
      <c r="A171" s="106">
        <v>170</v>
      </c>
      <c r="B171" s="105" t="s">
        <v>534</v>
      </c>
      <c r="C171" s="105">
        <v>29.820975900000001</v>
      </c>
      <c r="D171" s="110">
        <v>-95.416387499999999</v>
      </c>
    </row>
    <row r="172" spans="1:4" ht="18.75" customHeight="1" thickBot="1" x14ac:dyDescent="0.4">
      <c r="A172" s="106">
        <v>171</v>
      </c>
      <c r="B172" s="105" t="s">
        <v>535</v>
      </c>
      <c r="C172" s="105">
        <v>29.665141899999998</v>
      </c>
      <c r="D172" s="110">
        <v>-95.615282199999996</v>
      </c>
    </row>
    <row r="173" spans="1:4" ht="18.75" customHeight="1" thickBot="1" x14ac:dyDescent="0.4">
      <c r="A173" s="106">
        <v>172</v>
      </c>
      <c r="B173" s="105" t="s">
        <v>536</v>
      </c>
      <c r="C173" s="105">
        <v>29.502564</v>
      </c>
      <c r="D173" s="110">
        <v>-95.450548999999995</v>
      </c>
    </row>
    <row r="174" spans="1:4" ht="18.75" customHeight="1" thickBot="1" x14ac:dyDescent="0.4">
      <c r="A174" s="106">
        <v>173</v>
      </c>
      <c r="B174" s="105" t="s">
        <v>537</v>
      </c>
      <c r="C174" s="105">
        <v>29.691395199999999</v>
      </c>
      <c r="D174" s="110">
        <v>-95.597212200000001</v>
      </c>
    </row>
    <row r="175" spans="1:4" ht="18.75" customHeight="1" thickBot="1" x14ac:dyDescent="0.4">
      <c r="A175" s="106">
        <v>174</v>
      </c>
      <c r="B175" s="105" t="s">
        <v>538</v>
      </c>
      <c r="C175" s="105">
        <v>29.673811400000002</v>
      </c>
      <c r="D175" s="110">
        <v>-95.201795799999999</v>
      </c>
    </row>
    <row r="176" spans="1:4" ht="18.75" customHeight="1" thickBot="1" x14ac:dyDescent="0.4">
      <c r="A176" s="106">
        <v>175</v>
      </c>
      <c r="B176" s="105" t="s">
        <v>539</v>
      </c>
      <c r="C176" s="105">
        <v>29.620579899999999</v>
      </c>
      <c r="D176" s="110">
        <v>-95.529977700000003</v>
      </c>
    </row>
    <row r="177" spans="1:4" ht="18.75" customHeight="1" thickBot="1" x14ac:dyDescent="0.4">
      <c r="A177" s="106">
        <v>176</v>
      </c>
      <c r="B177" s="105" t="s">
        <v>540</v>
      </c>
      <c r="C177" s="105">
        <v>29.684431499999999</v>
      </c>
      <c r="D177" s="110">
        <v>-95.371504799999997</v>
      </c>
    </row>
    <row r="178" spans="1:4" ht="18.75" customHeight="1" thickBot="1" x14ac:dyDescent="0.4">
      <c r="A178" s="106">
        <v>177</v>
      </c>
      <c r="B178" s="105" t="s">
        <v>541</v>
      </c>
      <c r="C178" s="105">
        <v>29.684358700000001</v>
      </c>
      <c r="D178" s="110">
        <v>-95.373303800000002</v>
      </c>
    </row>
    <row r="179" spans="1:4" ht="18.75" customHeight="1" thickBot="1" x14ac:dyDescent="0.4">
      <c r="A179" s="106">
        <v>178</v>
      </c>
      <c r="B179" s="105" t="s">
        <v>542</v>
      </c>
      <c r="C179" s="105">
        <v>29.6573016</v>
      </c>
      <c r="D179" s="110">
        <v>-95.230581200000003</v>
      </c>
    </row>
    <row r="180" spans="1:4" ht="18.75" customHeight="1" thickBot="1" x14ac:dyDescent="0.4">
      <c r="A180" s="106">
        <v>179</v>
      </c>
      <c r="B180" s="105" t="s">
        <v>543</v>
      </c>
      <c r="C180" s="105">
        <v>29.625534500000001</v>
      </c>
      <c r="D180" s="110">
        <v>-95.451427699999996</v>
      </c>
    </row>
    <row r="181" spans="1:4" ht="18.75" customHeight="1" thickBot="1" x14ac:dyDescent="0.4">
      <c r="A181" s="106">
        <v>180</v>
      </c>
      <c r="B181" s="105" t="s">
        <v>544</v>
      </c>
      <c r="C181" s="105">
        <v>29.828679900000001</v>
      </c>
      <c r="D181" s="110">
        <v>-95.502144299999998</v>
      </c>
    </row>
    <row r="182" spans="1:4" ht="18.75" customHeight="1" thickBot="1" x14ac:dyDescent="0.4">
      <c r="A182" s="106">
        <v>181</v>
      </c>
      <c r="B182" s="105" t="s">
        <v>545</v>
      </c>
      <c r="C182" s="105">
        <v>29.791036500000001</v>
      </c>
      <c r="D182" s="110">
        <v>-95.1252104</v>
      </c>
    </row>
    <row r="183" spans="1:4" ht="18.75" customHeight="1" thickBot="1" x14ac:dyDescent="0.4">
      <c r="A183" s="106">
        <v>182</v>
      </c>
      <c r="B183" s="105" t="s">
        <v>546</v>
      </c>
      <c r="C183" s="105">
        <v>29.8471853</v>
      </c>
      <c r="D183" s="110">
        <v>-95.3691216</v>
      </c>
    </row>
    <row r="184" spans="1:4" ht="18.75" customHeight="1" thickBot="1" x14ac:dyDescent="0.4">
      <c r="A184" s="106">
        <v>183</v>
      </c>
      <c r="B184" s="105" t="s">
        <v>522</v>
      </c>
      <c r="C184" s="105">
        <v>29.765833300000001</v>
      </c>
      <c r="D184" s="110">
        <v>-95.373055600000001</v>
      </c>
    </row>
    <row r="185" spans="1:4" ht="18.75" customHeight="1" thickBot="1" x14ac:dyDescent="0.4">
      <c r="A185" s="106">
        <v>184</v>
      </c>
      <c r="B185" s="105" t="s">
        <v>547</v>
      </c>
      <c r="C185" s="105">
        <v>29.7151274</v>
      </c>
      <c r="D185" s="110">
        <v>-95.618010100000006</v>
      </c>
    </row>
    <row r="186" spans="1:4" ht="18.75" customHeight="1" thickBot="1" x14ac:dyDescent="0.4">
      <c r="A186" s="106">
        <v>185</v>
      </c>
      <c r="B186" s="105" t="s">
        <v>548</v>
      </c>
      <c r="C186" s="105">
        <v>29.9914886</v>
      </c>
      <c r="D186" s="110">
        <v>-95.257844399999996</v>
      </c>
    </row>
    <row r="187" spans="1:4" ht="18.75" customHeight="1" thickBot="1" x14ac:dyDescent="0.4">
      <c r="A187" s="106">
        <v>186</v>
      </c>
      <c r="B187" s="105" t="s">
        <v>549</v>
      </c>
      <c r="C187" s="105">
        <v>29.884723099999999</v>
      </c>
      <c r="D187" s="110">
        <v>-95.507565499999998</v>
      </c>
    </row>
    <row r="188" spans="1:4" ht="18.75" customHeight="1" thickBot="1" x14ac:dyDescent="0.4">
      <c r="A188" s="106">
        <v>187</v>
      </c>
      <c r="B188" s="105" t="s">
        <v>549</v>
      </c>
      <c r="C188" s="105">
        <v>29.884723099999999</v>
      </c>
      <c r="D188" s="110">
        <v>-95.507565499999998</v>
      </c>
    </row>
    <row r="189" spans="1:4" ht="18.75" customHeight="1" thickBot="1" x14ac:dyDescent="0.4">
      <c r="A189" s="106">
        <v>188</v>
      </c>
      <c r="B189" s="105" t="s">
        <v>550</v>
      </c>
      <c r="C189" s="105">
        <v>29.7477968</v>
      </c>
      <c r="D189" s="110">
        <v>-94.960862000000006</v>
      </c>
    </row>
    <row r="190" spans="1:4" ht="18.75" customHeight="1" thickBot="1" x14ac:dyDescent="0.4">
      <c r="A190" s="106">
        <v>189</v>
      </c>
      <c r="B190" s="105" t="s">
        <v>551</v>
      </c>
      <c r="C190" s="105">
        <v>29.700414599999998</v>
      </c>
      <c r="D190" s="110">
        <v>-95.197982699999997</v>
      </c>
    </row>
    <row r="191" spans="1:4" ht="18.75" customHeight="1" thickBot="1" x14ac:dyDescent="0.4">
      <c r="A191" s="106">
        <v>190</v>
      </c>
      <c r="B191" s="105" t="s">
        <v>552</v>
      </c>
      <c r="C191" s="105">
        <v>29.698351899999999</v>
      </c>
      <c r="D191" s="110">
        <v>-95.209942499999997</v>
      </c>
    </row>
    <row r="192" spans="1:4" ht="18.75" customHeight="1" thickBot="1" x14ac:dyDescent="0.4">
      <c r="A192" s="106">
        <v>191</v>
      </c>
      <c r="B192" s="105" t="s">
        <v>553</v>
      </c>
      <c r="C192" s="105">
        <v>29.648481</v>
      </c>
      <c r="D192" s="110">
        <v>-95.231787999999995</v>
      </c>
    </row>
    <row r="193" spans="1:4" ht="18.75" customHeight="1" thickBot="1" x14ac:dyDescent="0.4">
      <c r="A193" s="106">
        <v>192</v>
      </c>
      <c r="B193" s="105" t="s">
        <v>554</v>
      </c>
      <c r="C193" s="105">
        <v>29.682945700000001</v>
      </c>
      <c r="D193" s="110">
        <v>-95.217908399999999</v>
      </c>
    </row>
    <row r="194" spans="1:4" ht="18.75" customHeight="1" thickBot="1" x14ac:dyDescent="0.4">
      <c r="A194" s="106">
        <v>193</v>
      </c>
      <c r="B194" s="105" t="s">
        <v>555</v>
      </c>
      <c r="C194" s="105">
        <v>29.677024599999999</v>
      </c>
      <c r="D194" s="110">
        <v>-95.549619000000007</v>
      </c>
    </row>
    <row r="195" spans="1:4" ht="18.75" customHeight="1" thickBot="1" x14ac:dyDescent="0.4">
      <c r="A195" s="106">
        <v>194</v>
      </c>
      <c r="B195" s="105" t="s">
        <v>556</v>
      </c>
      <c r="C195" s="105">
        <v>29.948293899999999</v>
      </c>
      <c r="D195" s="110">
        <v>-95.386061799999993</v>
      </c>
    </row>
    <row r="196" spans="1:4" ht="18.75" customHeight="1" thickBot="1" x14ac:dyDescent="0.4">
      <c r="A196" s="106">
        <v>195</v>
      </c>
      <c r="B196" s="105" t="s">
        <v>557</v>
      </c>
      <c r="C196" s="105">
        <v>29.629906800000001</v>
      </c>
      <c r="D196" s="110">
        <v>-95.504219300000003</v>
      </c>
    </row>
    <row r="197" spans="1:4" ht="18.75" customHeight="1" thickBot="1" x14ac:dyDescent="0.4">
      <c r="A197" s="106">
        <v>196</v>
      </c>
      <c r="B197" s="105" t="s">
        <v>558</v>
      </c>
      <c r="C197" s="105">
        <v>29.635141300000001</v>
      </c>
      <c r="D197" s="110">
        <v>-95.813423499999999</v>
      </c>
    </row>
    <row r="198" spans="1:4" ht="18.75" customHeight="1" thickBot="1" x14ac:dyDescent="0.4">
      <c r="A198" s="106">
        <v>197</v>
      </c>
      <c r="B198" s="105" t="s">
        <v>559</v>
      </c>
      <c r="C198" s="105">
        <v>29.816623700000001</v>
      </c>
      <c r="D198" s="110">
        <v>-95.285140999999996</v>
      </c>
    </row>
    <row r="199" spans="1:4" ht="18.75" customHeight="1" thickBot="1" x14ac:dyDescent="0.4">
      <c r="A199" s="106">
        <v>198</v>
      </c>
      <c r="B199" s="105" t="s">
        <v>560</v>
      </c>
      <c r="C199" s="105">
        <v>29.7720713</v>
      </c>
      <c r="D199" s="110">
        <v>-95.304777700000002</v>
      </c>
    </row>
    <row r="200" spans="1:4" ht="18.75" customHeight="1" thickBot="1" x14ac:dyDescent="0.4">
      <c r="A200" s="106">
        <v>199</v>
      </c>
      <c r="B200" s="105" t="s">
        <v>561</v>
      </c>
      <c r="C200" s="105">
        <v>29.8042734</v>
      </c>
      <c r="D200" s="110">
        <v>-95.316558499999999</v>
      </c>
    </row>
    <row r="201" spans="1:4" ht="18.75" customHeight="1" thickBot="1" x14ac:dyDescent="0.4">
      <c r="A201" s="106">
        <v>200</v>
      </c>
      <c r="B201" s="105" t="s">
        <v>499</v>
      </c>
      <c r="C201" s="105">
        <v>29.8494381</v>
      </c>
      <c r="D201" s="110">
        <v>-95.304526800000005</v>
      </c>
    </row>
    <row r="202" spans="1:4" ht="18.75" customHeight="1" thickBot="1" x14ac:dyDescent="0.4">
      <c r="A202" s="106">
        <v>201</v>
      </c>
      <c r="B202" s="105" t="s">
        <v>562</v>
      </c>
      <c r="C202" s="105">
        <v>29.664646300000001</v>
      </c>
      <c r="D202" s="110">
        <v>-95.618957600000002</v>
      </c>
    </row>
    <row r="203" spans="1:4" ht="18.75" customHeight="1" thickBot="1" x14ac:dyDescent="0.4">
      <c r="A203" s="106">
        <v>202</v>
      </c>
      <c r="B203" s="105" t="s">
        <v>563</v>
      </c>
      <c r="C203" s="105">
        <v>29.7645667</v>
      </c>
      <c r="D203" s="110">
        <v>-95.311802499999999</v>
      </c>
    </row>
    <row r="204" spans="1:4" ht="18.75" customHeight="1" thickBot="1" x14ac:dyDescent="0.4">
      <c r="A204" s="106">
        <v>203</v>
      </c>
      <c r="B204" s="105" t="s">
        <v>564</v>
      </c>
      <c r="C204" s="105">
        <v>29.840435800000002</v>
      </c>
      <c r="D204" s="110">
        <v>-95.421242100000001</v>
      </c>
    </row>
    <row r="205" spans="1:4" ht="18.75" customHeight="1" thickBot="1" x14ac:dyDescent="0.4">
      <c r="A205" s="106">
        <v>204</v>
      </c>
      <c r="B205" s="105" t="s">
        <v>565</v>
      </c>
      <c r="C205" s="105">
        <v>29.702732000000001</v>
      </c>
      <c r="D205" s="110">
        <v>-95.332869400000007</v>
      </c>
    </row>
    <row r="206" spans="1:4" ht="18.75" customHeight="1" thickBot="1" x14ac:dyDescent="0.4">
      <c r="A206" s="106">
        <v>205</v>
      </c>
      <c r="B206" s="105" t="s">
        <v>566</v>
      </c>
      <c r="C206" s="105">
        <v>29.8443051</v>
      </c>
      <c r="D206" s="110">
        <v>-95.285369799999998</v>
      </c>
    </row>
    <row r="207" spans="1:4" ht="18.75" customHeight="1" thickBot="1" x14ac:dyDescent="0.4">
      <c r="A207" s="106">
        <v>206</v>
      </c>
      <c r="B207" s="105" t="s">
        <v>567</v>
      </c>
      <c r="C207" s="105">
        <v>29.476575199999999</v>
      </c>
      <c r="D207" s="110">
        <v>-95.352210200000002</v>
      </c>
    </row>
    <row r="208" spans="1:4" ht="18.75" customHeight="1" thickBot="1" x14ac:dyDescent="0.4">
      <c r="A208" s="106">
        <v>207</v>
      </c>
      <c r="B208" s="105" t="s">
        <v>568</v>
      </c>
      <c r="C208" s="105">
        <v>30.097405999999999</v>
      </c>
      <c r="D208" s="110">
        <v>-95.616470399999997</v>
      </c>
    </row>
    <row r="209" spans="1:4" ht="18.75" customHeight="1" thickBot="1" x14ac:dyDescent="0.4">
      <c r="A209" s="106">
        <v>208</v>
      </c>
      <c r="B209" s="105" t="s">
        <v>569</v>
      </c>
      <c r="C209" s="105">
        <v>29.737527100000001</v>
      </c>
      <c r="D209" s="110">
        <v>-95.361708800000002</v>
      </c>
    </row>
    <row r="210" spans="1:4" ht="18.75" customHeight="1" thickBot="1" x14ac:dyDescent="0.4">
      <c r="A210" s="106">
        <v>209</v>
      </c>
      <c r="B210" s="105" t="s">
        <v>570</v>
      </c>
      <c r="C210" s="105">
        <v>29.8200939</v>
      </c>
      <c r="D210" s="110">
        <v>-95.316207399999996</v>
      </c>
    </row>
    <row r="211" spans="1:4" ht="18.75" customHeight="1" thickBot="1" x14ac:dyDescent="0.4">
      <c r="A211" s="106">
        <v>210</v>
      </c>
      <c r="B211" s="105" t="s">
        <v>571</v>
      </c>
      <c r="C211" s="105">
        <v>30.045498299999998</v>
      </c>
      <c r="D211" s="110">
        <v>-95.500505000000004</v>
      </c>
    </row>
    <row r="212" spans="1:4" ht="18.75" customHeight="1" thickBot="1" x14ac:dyDescent="0.4">
      <c r="A212" s="106">
        <v>211</v>
      </c>
      <c r="B212" s="105" t="s">
        <v>572</v>
      </c>
      <c r="C212" s="105">
        <v>29.7344276</v>
      </c>
      <c r="D212" s="110">
        <v>-95.499043299999997</v>
      </c>
    </row>
    <row r="213" spans="1:4" ht="18.75" customHeight="1" thickBot="1" x14ac:dyDescent="0.4">
      <c r="A213" s="106">
        <v>212</v>
      </c>
      <c r="B213" s="105" t="s">
        <v>573</v>
      </c>
      <c r="C213" s="105">
        <v>29.674834799999999</v>
      </c>
      <c r="D213" s="110">
        <v>-95.515539000000004</v>
      </c>
    </row>
    <row r="214" spans="1:4" ht="18.75" customHeight="1" thickBot="1" x14ac:dyDescent="0.4">
      <c r="A214" s="106">
        <v>213</v>
      </c>
      <c r="B214" s="105" t="s">
        <v>572</v>
      </c>
      <c r="C214" s="105">
        <v>29.7344276</v>
      </c>
      <c r="D214" s="110">
        <v>-95.499043299999997</v>
      </c>
    </row>
    <row r="215" spans="1:4" ht="18.75" customHeight="1" thickBot="1" x14ac:dyDescent="0.4">
      <c r="A215" s="106">
        <v>214</v>
      </c>
      <c r="B215" s="105" t="s">
        <v>574</v>
      </c>
      <c r="C215" s="105">
        <v>29.779215600000001</v>
      </c>
      <c r="D215" s="110">
        <v>-95.186544299999994</v>
      </c>
    </row>
    <row r="216" spans="1:4" ht="18.75" customHeight="1" thickBot="1" x14ac:dyDescent="0.4">
      <c r="A216" s="106">
        <v>215</v>
      </c>
      <c r="B216" s="105" t="s">
        <v>575</v>
      </c>
      <c r="C216" s="105">
        <v>29.5369359</v>
      </c>
      <c r="D216" s="110">
        <v>-95.773890600000001</v>
      </c>
    </row>
    <row r="217" spans="1:4" ht="18.75" customHeight="1" thickBot="1" x14ac:dyDescent="0.4">
      <c r="A217" s="106">
        <v>216</v>
      </c>
      <c r="B217" s="105" t="s">
        <v>576</v>
      </c>
      <c r="C217" s="105">
        <v>29.799156499999999</v>
      </c>
      <c r="D217" s="110">
        <v>-95.369485299999994</v>
      </c>
    </row>
    <row r="218" spans="1:4" ht="18.75" customHeight="1" thickBot="1" x14ac:dyDescent="0.4">
      <c r="A218" s="106">
        <v>217</v>
      </c>
      <c r="B218" s="105" t="s">
        <v>577</v>
      </c>
      <c r="C218" s="105">
        <v>29.822896799999999</v>
      </c>
      <c r="D218" s="110">
        <v>-95.320175899999995</v>
      </c>
    </row>
    <row r="219" spans="1:4" ht="18.75" customHeight="1" thickBot="1" x14ac:dyDescent="0.4">
      <c r="A219" s="106">
        <v>218</v>
      </c>
      <c r="B219" s="105" t="s">
        <v>578</v>
      </c>
      <c r="C219" s="105">
        <v>29.7243368</v>
      </c>
      <c r="D219" s="110">
        <v>-95.493151999999995</v>
      </c>
    </row>
    <row r="220" spans="1:4" ht="18.75" customHeight="1" thickBot="1" x14ac:dyDescent="0.4">
      <c r="A220" s="106">
        <v>219</v>
      </c>
      <c r="B220" s="105" t="s">
        <v>579</v>
      </c>
      <c r="C220" s="105">
        <v>29.807299499999999</v>
      </c>
      <c r="D220" s="110">
        <v>-95.174247199999996</v>
      </c>
    </row>
    <row r="221" spans="1:4" ht="18.75" customHeight="1" thickBot="1" x14ac:dyDescent="0.4">
      <c r="A221" s="106">
        <v>220</v>
      </c>
      <c r="B221" s="105" t="s">
        <v>580</v>
      </c>
      <c r="C221" s="105">
        <v>29.778548099999998</v>
      </c>
      <c r="D221" s="110">
        <v>-95.354938200000007</v>
      </c>
    </row>
    <row r="222" spans="1:4" ht="18.75" customHeight="1" thickBot="1" x14ac:dyDescent="0.4">
      <c r="A222" s="106">
        <v>221</v>
      </c>
      <c r="B222" s="105" t="s">
        <v>581</v>
      </c>
      <c r="C222" s="105">
        <v>29.730746499999999</v>
      </c>
      <c r="D222" s="110">
        <v>-95.560340400000001</v>
      </c>
    </row>
    <row r="223" spans="1:4" ht="18.75" customHeight="1" thickBot="1" x14ac:dyDescent="0.4">
      <c r="A223" s="106">
        <v>222</v>
      </c>
      <c r="B223" s="105" t="s">
        <v>582</v>
      </c>
      <c r="C223" s="105">
        <v>30.131841999999999</v>
      </c>
      <c r="D223" s="110">
        <v>-95.509192900000002</v>
      </c>
    </row>
    <row r="224" spans="1:4" ht="18.75" customHeight="1" thickBot="1" x14ac:dyDescent="0.4">
      <c r="A224" s="106">
        <v>223</v>
      </c>
      <c r="B224" s="105" t="s">
        <v>583</v>
      </c>
      <c r="C224" s="105">
        <v>29.642097199999998</v>
      </c>
      <c r="D224" s="110">
        <v>-95.369344400000003</v>
      </c>
    </row>
    <row r="225" spans="1:4" ht="18.75" customHeight="1" thickBot="1" x14ac:dyDescent="0.4">
      <c r="A225" s="106">
        <v>224</v>
      </c>
      <c r="B225" s="105" t="s">
        <v>584</v>
      </c>
      <c r="C225" s="105">
        <v>29.723789199999999</v>
      </c>
      <c r="D225" s="110">
        <v>-95.495643599999994</v>
      </c>
    </row>
    <row r="226" spans="1:4" ht="18.75" customHeight="1" thickBot="1" x14ac:dyDescent="0.4">
      <c r="A226" s="106">
        <v>225</v>
      </c>
      <c r="B226" s="105" t="s">
        <v>585</v>
      </c>
      <c r="C226" s="105">
        <v>29.752060400000001</v>
      </c>
      <c r="D226" s="110">
        <v>-95.370286500000006</v>
      </c>
    </row>
    <row r="227" spans="1:4" ht="18.75" customHeight="1" thickBot="1" x14ac:dyDescent="0.4">
      <c r="A227" s="106">
        <v>226</v>
      </c>
      <c r="B227" s="105" t="s">
        <v>586</v>
      </c>
      <c r="C227" s="105">
        <v>29.701568900000002</v>
      </c>
      <c r="D227" s="110">
        <v>-95.287168500000007</v>
      </c>
    </row>
    <row r="228" spans="1:4" ht="18.75" customHeight="1" thickBot="1" x14ac:dyDescent="0.4">
      <c r="A228" s="106">
        <v>227</v>
      </c>
      <c r="B228" s="105" t="s">
        <v>587</v>
      </c>
      <c r="C228" s="105">
        <v>29.827056599999999</v>
      </c>
      <c r="D228" s="110">
        <v>-95.400145499999994</v>
      </c>
    </row>
    <row r="229" spans="1:4" ht="18.75" customHeight="1" thickBot="1" x14ac:dyDescent="0.4">
      <c r="A229" s="106">
        <v>228</v>
      </c>
      <c r="B229" s="109" t="s">
        <v>588</v>
      </c>
      <c r="C229" s="109">
        <v>29.899732199999999</v>
      </c>
      <c r="D229" s="110">
        <v>-95.547844600000005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D97"/>
  <sheetViews>
    <sheetView zoomScale="130" zoomScaleNormal="130" workbookViewId="0">
      <selection activeCell="E4" sqref="E4"/>
    </sheetView>
  </sheetViews>
  <sheetFormatPr defaultRowHeight="14.5" x14ac:dyDescent="0.35"/>
  <cols>
    <col min="1" max="1" width="8.7265625" style="114" bestFit="1" customWidth="1"/>
    <col min="2" max="2" width="22" style="99" bestFit="1" customWidth="1"/>
    <col min="3" max="3" width="21.26953125" style="99" bestFit="1" customWidth="1"/>
    <col min="4" max="4" width="13.54296875" style="113" bestFit="1" customWidth="1"/>
    <col min="5" max="16384" width="8.7265625" style="99"/>
  </cols>
  <sheetData>
    <row r="1" spans="1:4" ht="18.75" customHeight="1" thickBot="1" x14ac:dyDescent="0.4">
      <c r="A1" s="96" t="s">
        <v>357</v>
      </c>
      <c r="B1" s="97" t="s">
        <v>363</v>
      </c>
      <c r="C1" s="98" t="s">
        <v>364</v>
      </c>
      <c r="D1" s="98" t="s">
        <v>365</v>
      </c>
    </row>
    <row r="2" spans="1:4" ht="18.75" customHeight="1" thickBot="1" x14ac:dyDescent="0.4">
      <c r="A2" s="96">
        <v>1</v>
      </c>
      <c r="B2" s="105" t="s">
        <v>589</v>
      </c>
      <c r="C2" s="105">
        <v>29.752554</v>
      </c>
      <c r="D2" s="112">
        <v>-95.370400900000007</v>
      </c>
    </row>
    <row r="3" spans="1:4" ht="18.75" customHeight="1" thickBot="1" x14ac:dyDescent="0.4">
      <c r="A3" s="96">
        <v>2</v>
      </c>
      <c r="B3" s="105" t="s">
        <v>590</v>
      </c>
      <c r="C3" s="105">
        <v>29.753610999999999</v>
      </c>
      <c r="D3" s="112">
        <v>-95.344240799999994</v>
      </c>
    </row>
    <row r="4" spans="1:4" ht="18.75" customHeight="1" thickBot="1" x14ac:dyDescent="0.4">
      <c r="A4" s="96">
        <v>3</v>
      </c>
      <c r="B4" s="105" t="s">
        <v>591</v>
      </c>
      <c r="C4" s="105">
        <v>29.720903400000001</v>
      </c>
      <c r="D4" s="112">
        <v>-95.367784400000005</v>
      </c>
    </row>
    <row r="5" spans="1:4" ht="18.75" customHeight="1" thickBot="1" x14ac:dyDescent="0.4">
      <c r="A5" s="96">
        <v>4</v>
      </c>
      <c r="B5" s="105" t="s">
        <v>592</v>
      </c>
      <c r="C5" s="105">
        <v>29.718346700000001</v>
      </c>
      <c r="D5" s="112">
        <v>-95.4306141</v>
      </c>
    </row>
    <row r="6" spans="1:4" ht="18.75" customHeight="1" thickBot="1" x14ac:dyDescent="0.4">
      <c r="A6" s="96">
        <v>5</v>
      </c>
      <c r="B6" s="105" t="s">
        <v>593</v>
      </c>
      <c r="C6" s="105">
        <v>29.743150799999999</v>
      </c>
      <c r="D6" s="112">
        <v>-95.388720000000006</v>
      </c>
    </row>
    <row r="7" spans="1:4" ht="18.75" customHeight="1" thickBot="1" x14ac:dyDescent="0.4">
      <c r="A7" s="96">
        <v>6</v>
      </c>
      <c r="B7" s="105" t="s">
        <v>594</v>
      </c>
      <c r="C7" s="105">
        <v>29.7765065</v>
      </c>
      <c r="D7" s="112">
        <v>-95.420137699999998</v>
      </c>
    </row>
    <row r="8" spans="1:4" ht="18.75" customHeight="1" thickBot="1" x14ac:dyDescent="0.4">
      <c r="A8" s="96">
        <v>7</v>
      </c>
      <c r="B8" s="105" t="s">
        <v>595</v>
      </c>
      <c r="C8" s="105">
        <v>29.799592400000002</v>
      </c>
      <c r="D8" s="112">
        <v>-95.420137699999998</v>
      </c>
    </row>
    <row r="9" spans="1:4" ht="18.75" customHeight="1" thickBot="1" x14ac:dyDescent="0.4">
      <c r="A9" s="96">
        <v>8</v>
      </c>
      <c r="B9" s="105" t="s">
        <v>596</v>
      </c>
      <c r="C9" s="105">
        <v>29.790181199999999</v>
      </c>
      <c r="D9" s="112">
        <v>-95.367784400000005</v>
      </c>
    </row>
    <row r="10" spans="1:4" ht="18.75" customHeight="1" thickBot="1" x14ac:dyDescent="0.4">
      <c r="A10" s="96">
        <v>9</v>
      </c>
      <c r="B10" s="105" t="s">
        <v>597</v>
      </c>
      <c r="C10" s="105">
        <v>29.753725599999999</v>
      </c>
      <c r="D10" s="112">
        <v>-95.3592814</v>
      </c>
    </row>
    <row r="11" spans="1:4" ht="18.75" customHeight="1" thickBot="1" x14ac:dyDescent="0.4">
      <c r="A11" s="96">
        <v>10</v>
      </c>
      <c r="B11" s="105" t="s">
        <v>598</v>
      </c>
      <c r="C11" s="105">
        <v>29.7461065</v>
      </c>
      <c r="D11" s="112">
        <v>-95.315478400000003</v>
      </c>
    </row>
    <row r="12" spans="1:4" ht="18.75" customHeight="1" thickBot="1" x14ac:dyDescent="0.4">
      <c r="A12" s="96">
        <v>11</v>
      </c>
      <c r="B12" s="105" t="s">
        <v>599</v>
      </c>
      <c r="C12" s="105">
        <v>29.716118399999999</v>
      </c>
      <c r="D12" s="112">
        <v>-95.271055799999999</v>
      </c>
    </row>
    <row r="13" spans="1:4" ht="18.75" customHeight="1" thickBot="1" x14ac:dyDescent="0.4">
      <c r="A13" s="96">
        <v>12</v>
      </c>
      <c r="B13" s="105" t="s">
        <v>600</v>
      </c>
      <c r="C13" s="105">
        <v>29.7896383</v>
      </c>
      <c r="D13" s="112">
        <v>-95.237108699999993</v>
      </c>
    </row>
    <row r="14" spans="1:4" ht="18.75" customHeight="1" thickBot="1" x14ac:dyDescent="0.4">
      <c r="A14" s="96">
        <v>13</v>
      </c>
      <c r="B14" s="105" t="s">
        <v>601</v>
      </c>
      <c r="C14" s="105">
        <v>29.982412799999999</v>
      </c>
      <c r="D14" s="112">
        <v>-95.462054499999994</v>
      </c>
    </row>
    <row r="15" spans="1:4" ht="18.75" customHeight="1" thickBot="1" x14ac:dyDescent="0.4">
      <c r="A15" s="96">
        <v>14</v>
      </c>
      <c r="B15" s="105" t="s">
        <v>602</v>
      </c>
      <c r="C15" s="105">
        <v>29.769004800000001</v>
      </c>
      <c r="D15" s="112">
        <v>-95.174490300000002</v>
      </c>
    </row>
    <row r="16" spans="1:4" ht="18.75" customHeight="1" thickBot="1" x14ac:dyDescent="0.4">
      <c r="A16" s="96">
        <v>15</v>
      </c>
      <c r="B16" s="105" t="s">
        <v>603</v>
      </c>
      <c r="C16" s="105">
        <v>29.862374800000001</v>
      </c>
      <c r="D16" s="112">
        <v>-95.2945694</v>
      </c>
    </row>
    <row r="17" spans="1:4" ht="18.75" customHeight="1" thickBot="1" x14ac:dyDescent="0.4">
      <c r="A17" s="96">
        <v>16</v>
      </c>
      <c r="B17" s="105" t="s">
        <v>604</v>
      </c>
      <c r="C17" s="105">
        <v>29.690851200000001</v>
      </c>
      <c r="D17" s="112">
        <v>-95.252774099999996</v>
      </c>
    </row>
    <row r="18" spans="1:4" ht="18.75" customHeight="1" thickBot="1" x14ac:dyDescent="0.4">
      <c r="A18" s="96">
        <v>17</v>
      </c>
      <c r="B18" s="105" t="s">
        <v>605</v>
      </c>
      <c r="C18" s="105">
        <v>29.828229799999999</v>
      </c>
      <c r="D18" s="112">
        <v>-95.425375700000004</v>
      </c>
    </row>
    <row r="19" spans="1:4" ht="18.75" customHeight="1" thickBot="1" x14ac:dyDescent="0.4">
      <c r="A19" s="96">
        <v>18</v>
      </c>
      <c r="B19" s="105" t="s">
        <v>606</v>
      </c>
      <c r="C19" s="105">
        <v>29.7508512</v>
      </c>
      <c r="D19" s="112">
        <v>-95.412281699999994</v>
      </c>
    </row>
    <row r="20" spans="1:4" ht="18.75" customHeight="1" thickBot="1" x14ac:dyDescent="0.4">
      <c r="A20" s="96">
        <v>19</v>
      </c>
      <c r="B20" s="105" t="s">
        <v>607</v>
      </c>
      <c r="C20" s="105">
        <v>29.769200099999999</v>
      </c>
      <c r="D20" s="112">
        <v>-95.315478400000003</v>
      </c>
    </row>
    <row r="21" spans="1:4" ht="18.75" customHeight="1" thickBot="1" x14ac:dyDescent="0.4">
      <c r="A21" s="96">
        <v>20</v>
      </c>
      <c r="B21" s="105" t="s">
        <v>608</v>
      </c>
      <c r="C21" s="105">
        <v>29.698225900000001</v>
      </c>
      <c r="D21" s="112">
        <v>-95.357319399999994</v>
      </c>
    </row>
    <row r="22" spans="1:4" ht="18.75" customHeight="1" thickBot="1" x14ac:dyDescent="0.4">
      <c r="A22" s="96">
        <v>21</v>
      </c>
      <c r="B22" s="105" t="s">
        <v>609</v>
      </c>
      <c r="C22" s="105">
        <v>29.835922499999999</v>
      </c>
      <c r="D22" s="112">
        <v>-95.378251300000002</v>
      </c>
    </row>
    <row r="23" spans="1:4" ht="18.75" customHeight="1" thickBot="1" x14ac:dyDescent="0.4">
      <c r="A23" s="96">
        <v>22</v>
      </c>
      <c r="B23" s="105" t="s">
        <v>610</v>
      </c>
      <c r="C23" s="105">
        <v>29.7114589</v>
      </c>
      <c r="D23" s="112">
        <v>-95.315478400000003</v>
      </c>
    </row>
    <row r="24" spans="1:4" ht="18.75" customHeight="1" thickBot="1" x14ac:dyDescent="0.4">
      <c r="A24" s="96">
        <v>23</v>
      </c>
      <c r="B24" s="105" t="s">
        <v>611</v>
      </c>
      <c r="C24" s="105">
        <v>29.772613799999998</v>
      </c>
      <c r="D24" s="112">
        <v>-95.514493000000002</v>
      </c>
    </row>
    <row r="25" spans="1:4" ht="18.75" customHeight="1" thickBot="1" x14ac:dyDescent="0.4">
      <c r="A25" s="96">
        <v>24</v>
      </c>
      <c r="B25" s="105" t="s">
        <v>612</v>
      </c>
      <c r="C25" s="105">
        <v>29.683696699999999</v>
      </c>
      <c r="D25" s="112">
        <v>-95.4306141</v>
      </c>
    </row>
    <row r="26" spans="1:4" ht="18.75" customHeight="1" thickBot="1" x14ac:dyDescent="0.4">
      <c r="A26" s="96">
        <v>25</v>
      </c>
      <c r="B26" s="105" t="s">
        <v>613</v>
      </c>
      <c r="C26" s="105">
        <v>29.8034134</v>
      </c>
      <c r="D26" s="112">
        <v>-95.325935799999996</v>
      </c>
    </row>
    <row r="27" spans="1:4" ht="18.75" customHeight="1" thickBot="1" x14ac:dyDescent="0.4">
      <c r="A27" s="96">
        <v>26</v>
      </c>
      <c r="B27" s="105" t="s">
        <v>614</v>
      </c>
      <c r="C27" s="105">
        <v>29.740582</v>
      </c>
      <c r="D27" s="112">
        <v>-95.451572499999997</v>
      </c>
    </row>
    <row r="28" spans="1:4" ht="18.75" customHeight="1" thickBot="1" x14ac:dyDescent="0.4">
      <c r="A28" s="96">
        <v>27</v>
      </c>
      <c r="B28" s="105" t="s">
        <v>615</v>
      </c>
      <c r="C28" s="105">
        <v>29.834151800000001</v>
      </c>
      <c r="D28" s="112">
        <v>-95.278892600000006</v>
      </c>
    </row>
    <row r="29" spans="1:4" ht="18.75" customHeight="1" thickBot="1" x14ac:dyDescent="0.4">
      <c r="A29" s="96">
        <v>28</v>
      </c>
      <c r="B29" s="105" t="s">
        <v>616</v>
      </c>
      <c r="C29" s="105">
        <v>29.759738500000001</v>
      </c>
      <c r="D29" s="112">
        <v>-95.263220099999998</v>
      </c>
    </row>
    <row r="30" spans="1:4" ht="18.75" customHeight="1" thickBot="1" x14ac:dyDescent="0.4">
      <c r="A30" s="96">
        <v>29</v>
      </c>
      <c r="B30" s="105" t="s">
        <v>617</v>
      </c>
      <c r="C30" s="105">
        <v>29.705085700000001</v>
      </c>
      <c r="D30" s="112">
        <v>-95.401808700000004</v>
      </c>
    </row>
    <row r="31" spans="1:4" ht="18.75" customHeight="1" thickBot="1" x14ac:dyDescent="0.4">
      <c r="A31" s="96">
        <v>30</v>
      </c>
      <c r="B31" s="105" t="s">
        <v>618</v>
      </c>
      <c r="C31" s="105">
        <v>29.655825700000001</v>
      </c>
      <c r="D31" s="112">
        <v>-95.545978700000006</v>
      </c>
    </row>
    <row r="32" spans="1:4" ht="18.75" customHeight="1" thickBot="1" x14ac:dyDescent="0.4">
      <c r="A32" s="96">
        <v>31</v>
      </c>
      <c r="B32" s="105" t="s">
        <v>619</v>
      </c>
      <c r="C32" s="105">
        <v>29.970894999999999</v>
      </c>
      <c r="D32" s="112">
        <v>-95.320706900000005</v>
      </c>
    </row>
    <row r="33" spans="1:4" ht="18.75" customHeight="1" thickBot="1" x14ac:dyDescent="0.4">
      <c r="A33" s="96">
        <v>32</v>
      </c>
      <c r="B33" s="105" t="s">
        <v>620</v>
      </c>
      <c r="C33" s="105">
        <v>29.675964100000002</v>
      </c>
      <c r="D33" s="112">
        <v>-95.336395100000004</v>
      </c>
    </row>
    <row r="34" spans="1:4" ht="18.75" customHeight="1" thickBot="1" x14ac:dyDescent="0.4">
      <c r="A34" s="96">
        <v>33</v>
      </c>
      <c r="B34" s="105" t="s">
        <v>621</v>
      </c>
      <c r="C34" s="105">
        <v>29.612415200000001</v>
      </c>
      <c r="D34" s="112">
        <v>-95.190138399999995</v>
      </c>
    </row>
    <row r="35" spans="1:4" ht="18.75" customHeight="1" thickBot="1" x14ac:dyDescent="0.4">
      <c r="A35" s="96">
        <v>34</v>
      </c>
      <c r="B35" s="105" t="s">
        <v>622</v>
      </c>
      <c r="C35" s="105">
        <v>29.646452700000001</v>
      </c>
      <c r="D35" s="112">
        <v>-95.493511900000001</v>
      </c>
    </row>
    <row r="36" spans="1:4" ht="18.75" customHeight="1" thickBot="1" x14ac:dyDescent="0.4">
      <c r="A36" s="96">
        <v>35</v>
      </c>
      <c r="B36" s="105" t="s">
        <v>449</v>
      </c>
      <c r="C36" s="105">
        <v>29.702465</v>
      </c>
      <c r="D36" s="112">
        <v>-95.535481599999997</v>
      </c>
    </row>
    <row r="37" spans="1:4" ht="18.75" customHeight="1" thickBot="1" x14ac:dyDescent="0.4">
      <c r="A37" s="96">
        <v>36</v>
      </c>
      <c r="B37" s="105" t="s">
        <v>623</v>
      </c>
      <c r="C37" s="105">
        <v>29.892754700000001</v>
      </c>
      <c r="D37" s="112">
        <v>-95.399190700000005</v>
      </c>
    </row>
    <row r="38" spans="1:4" ht="18.75" customHeight="1" thickBot="1" x14ac:dyDescent="0.4">
      <c r="A38" s="96">
        <v>37</v>
      </c>
      <c r="B38" s="105" t="s">
        <v>624</v>
      </c>
      <c r="C38" s="105">
        <v>29.9196533</v>
      </c>
      <c r="D38" s="112">
        <v>-95.446332200000001</v>
      </c>
    </row>
    <row r="39" spans="1:4" ht="18.75" customHeight="1" thickBot="1" x14ac:dyDescent="0.4">
      <c r="A39" s="96">
        <v>38</v>
      </c>
      <c r="B39" s="105" t="s">
        <v>625</v>
      </c>
      <c r="C39" s="105">
        <v>29.906838700000002</v>
      </c>
      <c r="D39" s="112">
        <v>-95.336395100000004</v>
      </c>
    </row>
    <row r="40" spans="1:4" ht="18.75" customHeight="1" thickBot="1" x14ac:dyDescent="0.4">
      <c r="A40" s="96">
        <v>39</v>
      </c>
      <c r="B40" s="105" t="s">
        <v>626</v>
      </c>
      <c r="C40" s="105">
        <v>29.8760239</v>
      </c>
      <c r="D40" s="112">
        <v>-95.524986299999995</v>
      </c>
    </row>
    <row r="41" spans="1:4" ht="18.75" customHeight="1" thickBot="1" x14ac:dyDescent="0.4">
      <c r="A41" s="96">
        <v>40</v>
      </c>
      <c r="B41" s="105" t="s">
        <v>627</v>
      </c>
      <c r="C41" s="105">
        <v>29.867387699999998</v>
      </c>
      <c r="D41" s="112">
        <v>-95.593238999999997</v>
      </c>
    </row>
    <row r="42" spans="1:4" ht="18.75" customHeight="1" thickBot="1" x14ac:dyDescent="0.4">
      <c r="A42" s="96">
        <v>41</v>
      </c>
      <c r="B42" s="105" t="s">
        <v>628</v>
      </c>
      <c r="C42" s="105">
        <v>29.7246822</v>
      </c>
      <c r="D42" s="112">
        <v>-95.556477700000002</v>
      </c>
    </row>
    <row r="43" spans="1:4" ht="18.75" customHeight="1" thickBot="1" x14ac:dyDescent="0.4">
      <c r="A43" s="96">
        <v>42</v>
      </c>
      <c r="B43" s="105" t="s">
        <v>629</v>
      </c>
      <c r="C43" s="105">
        <v>29.805483500000001</v>
      </c>
      <c r="D43" s="112">
        <v>-95.556477700000002</v>
      </c>
    </row>
    <row r="44" spans="1:4" ht="18.75" customHeight="1" thickBot="1" x14ac:dyDescent="0.4">
      <c r="A44" s="96">
        <v>43</v>
      </c>
      <c r="B44" s="105" t="s">
        <v>630</v>
      </c>
      <c r="C44" s="105">
        <v>29.896378800000001</v>
      </c>
      <c r="D44" s="112">
        <v>-95.164060500000005</v>
      </c>
    </row>
    <row r="45" spans="1:4" ht="18.75" customHeight="1" thickBot="1" x14ac:dyDescent="0.4">
      <c r="A45" s="96">
        <v>44</v>
      </c>
      <c r="B45" s="105" t="s">
        <v>631</v>
      </c>
      <c r="C45" s="105">
        <v>29.643474999999999</v>
      </c>
      <c r="D45" s="112">
        <v>-95.425375700000004</v>
      </c>
    </row>
    <row r="46" spans="1:4" ht="18.75" customHeight="1" thickBot="1" x14ac:dyDescent="0.4">
      <c r="A46" s="96">
        <v>45</v>
      </c>
      <c r="B46" s="105" t="s">
        <v>632</v>
      </c>
      <c r="C46" s="105">
        <v>29.733422900000001</v>
      </c>
      <c r="D46" s="112">
        <v>-95.432578599999999</v>
      </c>
    </row>
    <row r="47" spans="1:4" ht="18.75" customHeight="1" thickBot="1" x14ac:dyDescent="0.4">
      <c r="A47" s="96">
        <v>46</v>
      </c>
      <c r="B47" s="105" t="s">
        <v>633</v>
      </c>
      <c r="C47" s="105">
        <v>29.5981013</v>
      </c>
      <c r="D47" s="112">
        <v>-95.404426799999996</v>
      </c>
    </row>
    <row r="48" spans="1:4" ht="18.75" customHeight="1" thickBot="1" x14ac:dyDescent="0.4">
      <c r="A48" s="96">
        <v>47</v>
      </c>
      <c r="B48" s="105" t="s">
        <v>634</v>
      </c>
      <c r="C48" s="105">
        <v>29.624593600000001</v>
      </c>
      <c r="D48" s="112">
        <v>-95.320706900000005</v>
      </c>
    </row>
    <row r="49" spans="1:4" ht="18.75" customHeight="1" thickBot="1" x14ac:dyDescent="0.4">
      <c r="A49" s="96">
        <v>48</v>
      </c>
      <c r="B49" s="105" t="s">
        <v>635</v>
      </c>
      <c r="C49" s="105">
        <v>29.8390871</v>
      </c>
      <c r="D49" s="112">
        <v>-95.153632700000003</v>
      </c>
    </row>
    <row r="50" spans="1:4" ht="18.75" customHeight="1" thickBot="1" x14ac:dyDescent="0.4">
      <c r="A50" s="96">
        <v>49</v>
      </c>
      <c r="B50" s="105" t="s">
        <v>636</v>
      </c>
      <c r="C50" s="105">
        <v>29.898237300000002</v>
      </c>
      <c r="D50" s="112">
        <v>-95.263220099999998</v>
      </c>
    </row>
    <row r="51" spans="1:4" ht="18.75" customHeight="1" thickBot="1" x14ac:dyDescent="0.4">
      <c r="A51" s="96">
        <v>50</v>
      </c>
      <c r="B51" s="105" t="s">
        <v>637</v>
      </c>
      <c r="C51" s="105">
        <v>29.662722299999999</v>
      </c>
      <c r="D51" s="112">
        <v>-95.378251300000002</v>
      </c>
    </row>
    <row r="52" spans="1:4" ht="18.75" customHeight="1" thickBot="1" x14ac:dyDescent="0.4">
      <c r="A52" s="96">
        <v>51</v>
      </c>
      <c r="B52" s="105" t="s">
        <v>638</v>
      </c>
      <c r="C52" s="105">
        <v>29.5724141</v>
      </c>
      <c r="D52" s="112">
        <v>-95.467296200000007</v>
      </c>
    </row>
    <row r="53" spans="1:4" ht="18.75" customHeight="1" thickBot="1" x14ac:dyDescent="0.4">
      <c r="A53" s="96">
        <v>52</v>
      </c>
      <c r="B53" s="105" t="s">
        <v>639</v>
      </c>
      <c r="C53" s="105">
        <v>29.6849782</v>
      </c>
      <c r="D53" s="112">
        <v>-95.399190700000005</v>
      </c>
    </row>
    <row r="54" spans="1:4" ht="18.75" customHeight="1" thickBot="1" x14ac:dyDescent="0.4">
      <c r="A54" s="96">
        <v>53</v>
      </c>
      <c r="B54" s="105" t="s">
        <v>640</v>
      </c>
      <c r="C54" s="105">
        <v>29.7970042</v>
      </c>
      <c r="D54" s="112">
        <v>-95.483024299999997</v>
      </c>
    </row>
    <row r="55" spans="1:4" ht="18.75" customHeight="1" thickBot="1" x14ac:dyDescent="0.4">
      <c r="A55" s="96">
        <v>54</v>
      </c>
      <c r="B55" s="105" t="s">
        <v>641</v>
      </c>
      <c r="C55" s="105">
        <v>29.748486100000001</v>
      </c>
      <c r="D55" s="112">
        <v>-95.469917300000006</v>
      </c>
    </row>
    <row r="56" spans="1:4" ht="18.75" customHeight="1" thickBot="1" x14ac:dyDescent="0.4">
      <c r="A56" s="96">
        <v>55</v>
      </c>
      <c r="B56" s="105" t="s">
        <v>642</v>
      </c>
      <c r="C56" s="105">
        <v>29.750396899999998</v>
      </c>
      <c r="D56" s="112">
        <v>-95.493511900000001</v>
      </c>
    </row>
    <row r="57" spans="1:4" ht="18.75" customHeight="1" thickBot="1" x14ac:dyDescent="0.4">
      <c r="A57" s="96">
        <v>56</v>
      </c>
      <c r="B57" s="105" t="s">
        <v>643</v>
      </c>
      <c r="C57" s="105">
        <v>29.564207799999998</v>
      </c>
      <c r="D57" s="112">
        <v>-95.091106199999999</v>
      </c>
    </row>
    <row r="58" spans="1:4" ht="18.75" customHeight="1" thickBot="1" x14ac:dyDescent="0.4">
      <c r="A58" s="96">
        <v>57</v>
      </c>
      <c r="B58" s="105" t="s">
        <v>644</v>
      </c>
      <c r="C58" s="105">
        <v>29.608860400000001</v>
      </c>
      <c r="D58" s="112">
        <v>-95.132782899999995</v>
      </c>
    </row>
    <row r="59" spans="1:4" ht="18.75" customHeight="1" thickBot="1" x14ac:dyDescent="0.4">
      <c r="A59" s="96">
        <v>58</v>
      </c>
      <c r="B59" s="105" t="s">
        <v>645</v>
      </c>
      <c r="C59" s="105">
        <v>29.938884999999999</v>
      </c>
      <c r="D59" s="112">
        <v>-95.399190700000005</v>
      </c>
    </row>
    <row r="60" spans="1:4" ht="18.75" customHeight="1" thickBot="1" x14ac:dyDescent="0.4">
      <c r="A60" s="96">
        <v>59</v>
      </c>
      <c r="B60" s="105" t="s">
        <v>646</v>
      </c>
      <c r="C60" s="105">
        <v>29.6549449</v>
      </c>
      <c r="D60" s="112">
        <v>-95.284117699999996</v>
      </c>
    </row>
    <row r="61" spans="1:4" ht="18.75" customHeight="1" thickBot="1" x14ac:dyDescent="0.4">
      <c r="A61" s="96">
        <v>60</v>
      </c>
      <c r="B61" s="105" t="s">
        <v>647</v>
      </c>
      <c r="C61" s="105">
        <v>29.568591000000001</v>
      </c>
      <c r="D61" s="112">
        <v>-95.127571599999996</v>
      </c>
    </row>
    <row r="62" spans="1:4" ht="18.75" customHeight="1" thickBot="1" x14ac:dyDescent="0.4">
      <c r="A62" s="96">
        <v>61</v>
      </c>
      <c r="B62" s="105" t="s">
        <v>648</v>
      </c>
      <c r="C62" s="105">
        <v>29.737543800000001</v>
      </c>
      <c r="D62" s="112">
        <v>-95.524986299999995</v>
      </c>
    </row>
    <row r="63" spans="1:4" ht="18.75" customHeight="1" thickBot="1" x14ac:dyDescent="0.4">
      <c r="A63" s="96">
        <v>62</v>
      </c>
      <c r="B63" s="105" t="s">
        <v>649</v>
      </c>
      <c r="C63" s="105">
        <v>29.916168299999999</v>
      </c>
      <c r="D63" s="112">
        <v>-95.530233699999997</v>
      </c>
    </row>
    <row r="64" spans="1:4" ht="18.75" customHeight="1" thickBot="1" x14ac:dyDescent="0.4">
      <c r="A64" s="96">
        <v>63</v>
      </c>
      <c r="B64" s="105" t="s">
        <v>650</v>
      </c>
      <c r="C64" s="105">
        <v>29.930587899999999</v>
      </c>
      <c r="D64" s="112">
        <v>-95.598492500000006</v>
      </c>
    </row>
    <row r="65" spans="1:4" ht="18.75" customHeight="1" thickBot="1" x14ac:dyDescent="0.4">
      <c r="A65" s="96">
        <v>64</v>
      </c>
      <c r="B65" s="105" t="s">
        <v>651</v>
      </c>
      <c r="C65" s="105">
        <v>29.963161400000001</v>
      </c>
      <c r="D65" s="112">
        <v>-95.509247000000002</v>
      </c>
    </row>
    <row r="66" spans="1:4" ht="18.75" customHeight="1" thickBot="1" x14ac:dyDescent="0.4">
      <c r="A66" s="96">
        <v>65</v>
      </c>
      <c r="B66" s="105" t="s">
        <v>652</v>
      </c>
      <c r="C66" s="105">
        <v>29.948695300000001</v>
      </c>
      <c r="D66" s="112">
        <v>-95.441092400000002</v>
      </c>
    </row>
    <row r="67" spans="1:4" ht="18.75" customHeight="1" thickBot="1" x14ac:dyDescent="0.4">
      <c r="A67" s="96">
        <v>66</v>
      </c>
      <c r="B67" s="105" t="s">
        <v>653</v>
      </c>
      <c r="C67" s="105">
        <v>30.004156699999999</v>
      </c>
      <c r="D67" s="112">
        <v>-95.493511900000001</v>
      </c>
    </row>
    <row r="68" spans="1:4" ht="18.75" customHeight="1" thickBot="1" x14ac:dyDescent="0.4">
      <c r="A68" s="96">
        <v>67</v>
      </c>
      <c r="B68" s="105" t="s">
        <v>654</v>
      </c>
      <c r="C68" s="105">
        <v>29.991318</v>
      </c>
      <c r="D68" s="112">
        <v>-95.524986299999995</v>
      </c>
    </row>
    <row r="69" spans="1:4" ht="18.75" customHeight="1" thickBot="1" x14ac:dyDescent="0.4">
      <c r="A69" s="96">
        <v>68</v>
      </c>
      <c r="B69" s="105" t="s">
        <v>655</v>
      </c>
      <c r="C69" s="105">
        <v>29.981101299999999</v>
      </c>
      <c r="D69" s="112">
        <v>-95.567548299999999</v>
      </c>
    </row>
    <row r="70" spans="1:4" ht="18.75" customHeight="1" thickBot="1" x14ac:dyDescent="0.4">
      <c r="A70" s="96">
        <v>69</v>
      </c>
      <c r="B70" s="105" t="s">
        <v>656</v>
      </c>
      <c r="C70" s="105">
        <v>29.645147600000001</v>
      </c>
      <c r="D70" s="112">
        <v>-95.524986299999995</v>
      </c>
    </row>
    <row r="71" spans="1:4" ht="18.75" customHeight="1" thickBot="1" x14ac:dyDescent="0.4">
      <c r="A71" s="96">
        <v>70</v>
      </c>
      <c r="B71" s="105" t="s">
        <v>657</v>
      </c>
      <c r="C71" s="105">
        <v>29.700264600000001</v>
      </c>
      <c r="D71" s="112">
        <v>-95.587986000000001</v>
      </c>
    </row>
    <row r="72" spans="1:4" ht="18.75" customHeight="1" thickBot="1" x14ac:dyDescent="0.4">
      <c r="A72" s="96">
        <v>71</v>
      </c>
      <c r="B72" s="105" t="s">
        <v>658</v>
      </c>
      <c r="C72" s="105">
        <v>29.9905486</v>
      </c>
      <c r="D72" s="112">
        <v>-95.404426799999996</v>
      </c>
    </row>
    <row r="73" spans="1:4" ht="18.75" customHeight="1" thickBot="1" x14ac:dyDescent="0.4">
      <c r="A73" s="96">
        <v>72</v>
      </c>
      <c r="B73" s="105" t="s">
        <v>659</v>
      </c>
      <c r="C73" s="105">
        <v>29.6917896</v>
      </c>
      <c r="D73" s="112">
        <v>-95.514493000000002</v>
      </c>
    </row>
    <row r="74" spans="1:4" ht="18.75" customHeight="1" thickBot="1" x14ac:dyDescent="0.4">
      <c r="A74" s="96">
        <v>73</v>
      </c>
      <c r="B74" s="105" t="s">
        <v>660</v>
      </c>
      <c r="C74" s="105">
        <v>29.621102499999999</v>
      </c>
      <c r="D74" s="112">
        <v>-95.263220099999998</v>
      </c>
    </row>
    <row r="75" spans="1:4" ht="18.75" customHeight="1" thickBot="1" x14ac:dyDescent="0.4">
      <c r="A75" s="96">
        <v>74</v>
      </c>
      <c r="B75" s="105" t="s">
        <v>661</v>
      </c>
      <c r="C75" s="105">
        <v>29.858573700000001</v>
      </c>
      <c r="D75" s="112">
        <v>-95.388720000000006</v>
      </c>
    </row>
    <row r="76" spans="1:4" ht="18.75" customHeight="1" thickBot="1" x14ac:dyDescent="0.4">
      <c r="A76" s="96">
        <v>75</v>
      </c>
      <c r="B76" s="105" t="s">
        <v>662</v>
      </c>
      <c r="C76" s="105">
        <v>29.745116299999999</v>
      </c>
      <c r="D76" s="112">
        <v>-95.619511200000005</v>
      </c>
    </row>
    <row r="77" spans="1:4" ht="18.75" customHeight="1" thickBot="1" x14ac:dyDescent="0.4">
      <c r="A77" s="96">
        <v>76</v>
      </c>
      <c r="B77" s="105" t="s">
        <v>663</v>
      </c>
      <c r="C77" s="105">
        <v>29.852501400000001</v>
      </c>
      <c r="D77" s="112">
        <v>-95.252774099999996</v>
      </c>
    </row>
    <row r="78" spans="1:4" ht="18.75" customHeight="1" thickBot="1" x14ac:dyDescent="0.4">
      <c r="A78" s="96">
        <v>77</v>
      </c>
      <c r="B78" s="105" t="s">
        <v>664</v>
      </c>
      <c r="C78" s="105">
        <v>29.780188899999999</v>
      </c>
      <c r="D78" s="112">
        <v>-95.609000899999998</v>
      </c>
    </row>
    <row r="79" spans="1:4" ht="18.75" customHeight="1" thickBot="1" x14ac:dyDescent="0.4">
      <c r="A79" s="96">
        <v>78</v>
      </c>
      <c r="B79" s="105" t="s">
        <v>665</v>
      </c>
      <c r="C79" s="105">
        <v>29.818340599999999</v>
      </c>
      <c r="D79" s="112">
        <v>-95.524986299999995</v>
      </c>
    </row>
    <row r="80" spans="1:4" ht="18.75" customHeight="1" thickBot="1" x14ac:dyDescent="0.4">
      <c r="A80" s="96">
        <v>79</v>
      </c>
      <c r="B80" s="105" t="s">
        <v>666</v>
      </c>
      <c r="C80" s="105">
        <v>29.716191200000001</v>
      </c>
      <c r="D80" s="112">
        <v>-95.483024299999997</v>
      </c>
    </row>
    <row r="81" spans="1:4" ht="18.75" customHeight="1" thickBot="1" x14ac:dyDescent="0.4">
      <c r="A81" s="96">
        <v>80</v>
      </c>
      <c r="B81" s="105" t="s">
        <v>667</v>
      </c>
      <c r="C81" s="105">
        <v>29.7253361</v>
      </c>
      <c r="D81" s="112">
        <v>-95.677351200000004</v>
      </c>
    </row>
    <row r="82" spans="1:4" ht="18.75" customHeight="1" thickBot="1" x14ac:dyDescent="0.4">
      <c r="A82" s="96">
        <v>81</v>
      </c>
      <c r="B82" s="105" t="s">
        <v>668</v>
      </c>
      <c r="C82" s="105">
        <v>29.697593999999999</v>
      </c>
      <c r="D82" s="112">
        <v>-95.651053300000001</v>
      </c>
    </row>
    <row r="83" spans="1:4" ht="18.75" customHeight="1" thickBot="1" x14ac:dyDescent="0.4">
      <c r="A83" s="96">
        <v>82</v>
      </c>
      <c r="B83" s="105" t="s">
        <v>669</v>
      </c>
      <c r="C83" s="105">
        <v>29.829650600000001</v>
      </c>
      <c r="D83" s="112">
        <v>-95.666830599999997</v>
      </c>
    </row>
    <row r="84" spans="1:4" ht="18.75" customHeight="1" thickBot="1" x14ac:dyDescent="0.4">
      <c r="A84" s="96">
        <v>83</v>
      </c>
      <c r="B84" s="105" t="s">
        <v>670</v>
      </c>
      <c r="C84" s="105">
        <v>29.623776599999999</v>
      </c>
      <c r="D84" s="112">
        <v>-95.483024299999997</v>
      </c>
    </row>
    <row r="85" spans="1:4" ht="18.75" customHeight="1" thickBot="1" x14ac:dyDescent="0.4">
      <c r="A85" s="96">
        <v>84</v>
      </c>
      <c r="B85" s="105" t="s">
        <v>671</v>
      </c>
      <c r="C85" s="105">
        <v>29.917918100000001</v>
      </c>
      <c r="D85" s="112">
        <v>-95.488267899999997</v>
      </c>
    </row>
    <row r="86" spans="1:4" ht="18.75" customHeight="1" thickBot="1" x14ac:dyDescent="0.4">
      <c r="A86" s="96">
        <v>85</v>
      </c>
      <c r="B86" s="105" t="s">
        <v>672</v>
      </c>
      <c r="C86" s="105">
        <v>29.688773999999999</v>
      </c>
      <c r="D86" s="112">
        <v>-95.305023000000006</v>
      </c>
    </row>
    <row r="87" spans="1:4" ht="18.75" customHeight="1" thickBot="1" x14ac:dyDescent="0.4">
      <c r="A87" s="96">
        <v>86</v>
      </c>
      <c r="B87" s="105" t="s">
        <v>673</v>
      </c>
      <c r="C87" s="105">
        <v>29.8790707</v>
      </c>
      <c r="D87" s="112">
        <v>-95.451572499999997</v>
      </c>
    </row>
    <row r="88" spans="1:4" ht="18.75" customHeight="1" thickBot="1" x14ac:dyDescent="0.4">
      <c r="A88" s="96">
        <v>87</v>
      </c>
      <c r="B88" s="105" t="s">
        <v>674</v>
      </c>
      <c r="C88" s="105">
        <v>29.582491600000001</v>
      </c>
      <c r="D88" s="112">
        <v>-95.216228299999997</v>
      </c>
    </row>
    <row r="89" spans="1:4" ht="18.75" customHeight="1" thickBot="1" x14ac:dyDescent="0.4">
      <c r="A89" s="96">
        <v>88</v>
      </c>
      <c r="B89" s="105" t="s">
        <v>675</v>
      </c>
      <c r="C89" s="105">
        <v>30.011875199999999</v>
      </c>
      <c r="D89" s="112">
        <v>-95.446332200000001</v>
      </c>
    </row>
    <row r="90" spans="1:4" ht="18.75" customHeight="1" thickBot="1" x14ac:dyDescent="0.4">
      <c r="A90" s="96">
        <v>89</v>
      </c>
      <c r="B90" s="105" t="s">
        <v>676</v>
      </c>
      <c r="C90" s="105">
        <v>29.856430199999998</v>
      </c>
      <c r="D90" s="112">
        <v>-95.441092400000002</v>
      </c>
    </row>
    <row r="91" spans="1:4" ht="18.75" customHeight="1" thickBot="1" x14ac:dyDescent="0.4">
      <c r="A91" s="96">
        <v>90</v>
      </c>
      <c r="B91" s="105" t="s">
        <v>677</v>
      </c>
      <c r="C91" s="105">
        <v>29.8265052</v>
      </c>
      <c r="D91" s="112">
        <v>-95.467296200000007</v>
      </c>
    </row>
    <row r="92" spans="1:4" ht="18.75" customHeight="1" thickBot="1" x14ac:dyDescent="0.4">
      <c r="A92" s="96">
        <v>91</v>
      </c>
      <c r="B92" s="105" t="s">
        <v>678</v>
      </c>
      <c r="C92" s="105">
        <v>29.854714300000001</v>
      </c>
      <c r="D92" s="112">
        <v>-95.341625500000006</v>
      </c>
    </row>
    <row r="93" spans="1:4" ht="18.75" customHeight="1" thickBot="1" x14ac:dyDescent="0.4">
      <c r="A93" s="96">
        <v>92</v>
      </c>
      <c r="B93" s="105" t="s">
        <v>679</v>
      </c>
      <c r="C93" s="105">
        <v>29.7706038</v>
      </c>
      <c r="D93" s="112">
        <v>-95.698397900000003</v>
      </c>
    </row>
    <row r="94" spans="1:4" ht="18.75" customHeight="1" thickBot="1" x14ac:dyDescent="0.4">
      <c r="A94" s="96">
        <v>93</v>
      </c>
      <c r="B94" s="105" t="s">
        <v>680</v>
      </c>
      <c r="C94" s="105">
        <v>29.910831200000001</v>
      </c>
      <c r="D94" s="112">
        <v>-95.656311900000006</v>
      </c>
    </row>
    <row r="95" spans="1:4" ht="18.75" customHeight="1" thickBot="1" x14ac:dyDescent="0.4">
      <c r="A95" s="96">
        <v>94</v>
      </c>
      <c r="B95" s="105" t="s">
        <v>681</v>
      </c>
      <c r="C95" s="105">
        <v>29.669991400000001</v>
      </c>
      <c r="D95" s="112">
        <v>-95.483024299999997</v>
      </c>
    </row>
    <row r="96" spans="1:4" ht="18.75" customHeight="1" thickBot="1" x14ac:dyDescent="0.4">
      <c r="A96" s="96">
        <v>95</v>
      </c>
      <c r="B96" s="105" t="s">
        <v>682</v>
      </c>
      <c r="C96" s="105">
        <v>29.733317100000001</v>
      </c>
      <c r="D96" s="112">
        <v>-95.417518999999999</v>
      </c>
    </row>
    <row r="97" spans="1:4" ht="18.75" customHeight="1" thickBot="1" x14ac:dyDescent="0.4">
      <c r="A97" s="96">
        <v>96</v>
      </c>
      <c r="B97" s="105" t="s">
        <v>683</v>
      </c>
      <c r="C97" s="105">
        <v>29.677166799999998</v>
      </c>
      <c r="D97" s="112">
        <v>-95.587986000000001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97"/>
  <sheetViews>
    <sheetView workbookViewId="0"/>
  </sheetViews>
  <sheetFormatPr defaultRowHeight="14.5" x14ac:dyDescent="0.35"/>
  <cols>
    <col min="1" max="1" width="8.7265625" style="5" bestFit="1" customWidth="1"/>
    <col min="2" max="2" width="13.54296875" style="5" hidden="1" bestFit="1" customWidth="1"/>
    <col min="3" max="3" width="21.54296875" style="6" bestFit="1" customWidth="1"/>
  </cols>
  <sheetData>
    <row r="1" spans="1:3" ht="18.75" customHeight="1" x14ac:dyDescent="0.35">
      <c r="A1" s="1" t="s">
        <v>357</v>
      </c>
      <c r="B1" s="1" t="s">
        <v>684</v>
      </c>
      <c r="C1" s="2" t="s">
        <v>685</v>
      </c>
    </row>
    <row r="2" spans="1:3" ht="18.75" customHeight="1" x14ac:dyDescent="0.35">
      <c r="A2" s="1">
        <v>1</v>
      </c>
      <c r="B2" s="3">
        <v>77002</v>
      </c>
      <c r="C2" s="4">
        <v>1.4</v>
      </c>
    </row>
    <row r="3" spans="1:3" ht="18.75" customHeight="1" x14ac:dyDescent="0.35">
      <c r="A3" s="1">
        <v>2</v>
      </c>
      <c r="B3" s="3">
        <v>77003</v>
      </c>
      <c r="C3" s="4">
        <v>2.29</v>
      </c>
    </row>
    <row r="4" spans="1:3" ht="18.75" customHeight="1" x14ac:dyDescent="0.35">
      <c r="A4" s="1">
        <v>3</v>
      </c>
      <c r="B4" s="3">
        <v>77004</v>
      </c>
      <c r="C4" s="4">
        <v>1.98</v>
      </c>
    </row>
    <row r="5" spans="1:3" ht="18.75" customHeight="1" x14ac:dyDescent="0.35">
      <c r="A5" s="1">
        <v>4</v>
      </c>
      <c r="B5" s="3">
        <v>77005</v>
      </c>
      <c r="C5" s="4">
        <v>2.38</v>
      </c>
    </row>
    <row r="6" spans="1:3" ht="18.75" customHeight="1" x14ac:dyDescent="0.35">
      <c r="A6" s="1">
        <v>5</v>
      </c>
      <c r="B6" s="3">
        <v>77006</v>
      </c>
      <c r="C6" s="4">
        <v>1.58</v>
      </c>
    </row>
    <row r="7" spans="1:3" ht="18.75" customHeight="1" x14ac:dyDescent="0.35">
      <c r="A7" s="1">
        <v>6</v>
      </c>
      <c r="B7" s="3">
        <v>77007</v>
      </c>
      <c r="C7" s="4">
        <v>1.94</v>
      </c>
    </row>
    <row r="8" spans="1:3" ht="18.75" customHeight="1" x14ac:dyDescent="0.35">
      <c r="A8" s="1">
        <v>7</v>
      </c>
      <c r="B8" s="3">
        <v>77008</v>
      </c>
      <c r="C8" s="4">
        <v>2.02</v>
      </c>
    </row>
    <row r="9" spans="1:3" ht="18.75" customHeight="1" x14ac:dyDescent="0.35">
      <c r="A9" s="1">
        <v>8</v>
      </c>
      <c r="B9" s="3">
        <v>77009</v>
      </c>
      <c r="C9" s="4">
        <v>2.65</v>
      </c>
    </row>
    <row r="10" spans="1:3" ht="18.75" customHeight="1" x14ac:dyDescent="0.35">
      <c r="A10" s="1">
        <v>9</v>
      </c>
      <c r="B10" s="3">
        <v>77010</v>
      </c>
      <c r="C10" s="4">
        <v>1.26</v>
      </c>
    </row>
    <row r="11" spans="1:3" ht="18.75" customHeight="1" x14ac:dyDescent="0.35">
      <c r="A11" s="1">
        <v>10</v>
      </c>
      <c r="B11" s="3">
        <v>77011</v>
      </c>
      <c r="C11" s="4">
        <v>3.2</v>
      </c>
    </row>
    <row r="12" spans="1:3" ht="18.75" customHeight="1" x14ac:dyDescent="0.35">
      <c r="A12" s="1">
        <v>11</v>
      </c>
      <c r="B12" s="3">
        <v>77012</v>
      </c>
      <c r="C12" s="4">
        <v>3.45</v>
      </c>
    </row>
    <row r="13" spans="1:3" ht="18.75" customHeight="1" x14ac:dyDescent="0.35">
      <c r="A13" s="1">
        <v>12</v>
      </c>
      <c r="B13" s="3">
        <v>77013</v>
      </c>
      <c r="C13" s="4">
        <v>3.3</v>
      </c>
    </row>
    <row r="14" spans="1:3" ht="18.75" customHeight="1" x14ac:dyDescent="0.35">
      <c r="A14" s="1">
        <v>13</v>
      </c>
      <c r="B14" s="3">
        <v>77014</v>
      </c>
      <c r="C14" s="4">
        <v>3.09</v>
      </c>
    </row>
    <row r="15" spans="1:3" ht="18.75" customHeight="1" x14ac:dyDescent="0.35">
      <c r="A15" s="1">
        <v>14</v>
      </c>
      <c r="B15" s="3">
        <v>77015</v>
      </c>
      <c r="C15" s="4">
        <v>3.31</v>
      </c>
    </row>
    <row r="16" spans="1:3" ht="18.75" customHeight="1" x14ac:dyDescent="0.35">
      <c r="A16" s="1">
        <v>15</v>
      </c>
      <c r="B16" s="3">
        <v>77016</v>
      </c>
      <c r="C16" s="4">
        <v>2.88</v>
      </c>
    </row>
    <row r="17" spans="1:3" ht="18.75" customHeight="1" x14ac:dyDescent="0.35">
      <c r="A17" s="1">
        <v>16</v>
      </c>
      <c r="B17" s="3">
        <v>77017</v>
      </c>
      <c r="C17" s="4">
        <v>3.37</v>
      </c>
    </row>
    <row r="18" spans="1:3" ht="18.75" customHeight="1" x14ac:dyDescent="0.35">
      <c r="A18" s="1">
        <v>17</v>
      </c>
      <c r="B18" s="3">
        <v>77018</v>
      </c>
      <c r="C18" s="4">
        <v>2.35</v>
      </c>
    </row>
    <row r="19" spans="1:3" ht="18.75" customHeight="1" x14ac:dyDescent="0.35">
      <c r="A19" s="1">
        <v>18</v>
      </c>
      <c r="B19" s="3">
        <v>77019</v>
      </c>
      <c r="C19" s="4">
        <v>1.84</v>
      </c>
    </row>
    <row r="20" spans="1:3" ht="18.75" customHeight="1" x14ac:dyDescent="0.35">
      <c r="A20" s="1">
        <v>19</v>
      </c>
      <c r="B20" s="3">
        <v>77020</v>
      </c>
      <c r="C20" s="4">
        <v>3.16</v>
      </c>
    </row>
    <row r="21" spans="1:3" ht="18.75" customHeight="1" x14ac:dyDescent="0.35">
      <c r="A21" s="1">
        <v>20</v>
      </c>
      <c r="B21" s="3">
        <v>77021</v>
      </c>
      <c r="C21" s="4">
        <v>2.56</v>
      </c>
    </row>
    <row r="22" spans="1:3" ht="18.75" customHeight="1" x14ac:dyDescent="0.35">
      <c r="A22" s="1">
        <v>21</v>
      </c>
      <c r="B22" s="3">
        <v>77022</v>
      </c>
      <c r="C22" s="4">
        <v>3.1</v>
      </c>
    </row>
    <row r="23" spans="1:3" ht="18.75" customHeight="1" x14ac:dyDescent="0.35">
      <c r="A23" s="1">
        <v>22</v>
      </c>
      <c r="B23" s="3">
        <v>77023</v>
      </c>
      <c r="C23" s="4">
        <v>3.12</v>
      </c>
    </row>
    <row r="24" spans="1:3" ht="18.75" customHeight="1" x14ac:dyDescent="0.35">
      <c r="A24" s="1">
        <v>23</v>
      </c>
      <c r="B24" s="3">
        <v>77024</v>
      </c>
      <c r="C24" s="4">
        <v>2.39</v>
      </c>
    </row>
    <row r="25" spans="1:3" ht="18.75" customHeight="1" x14ac:dyDescent="0.35">
      <c r="A25" s="1">
        <v>24</v>
      </c>
      <c r="B25" s="3">
        <v>77025</v>
      </c>
      <c r="C25" s="4">
        <v>2.13</v>
      </c>
    </row>
    <row r="26" spans="1:3" ht="18.75" customHeight="1" x14ac:dyDescent="0.35">
      <c r="A26" s="1">
        <v>25</v>
      </c>
      <c r="B26" s="3">
        <v>77026</v>
      </c>
      <c r="C26" s="4">
        <v>2.85</v>
      </c>
    </row>
    <row r="27" spans="1:3" ht="18.75" customHeight="1" x14ac:dyDescent="0.35">
      <c r="A27" s="1">
        <v>26</v>
      </c>
      <c r="B27" s="3">
        <v>77027</v>
      </c>
      <c r="C27" s="4">
        <v>1.65</v>
      </c>
    </row>
    <row r="28" spans="1:3" ht="18.75" customHeight="1" x14ac:dyDescent="0.35">
      <c r="A28" s="1">
        <v>27</v>
      </c>
      <c r="B28" s="3">
        <v>77028</v>
      </c>
      <c r="C28" s="4">
        <v>2.97</v>
      </c>
    </row>
    <row r="29" spans="1:3" ht="18.75" customHeight="1" x14ac:dyDescent="0.35">
      <c r="A29" s="1">
        <v>28</v>
      </c>
      <c r="B29" s="3">
        <v>77029</v>
      </c>
      <c r="C29" s="4">
        <v>3.12</v>
      </c>
    </row>
    <row r="30" spans="1:3" ht="18.75" customHeight="1" x14ac:dyDescent="0.35">
      <c r="A30" s="1">
        <v>29</v>
      </c>
      <c r="B30" s="3">
        <v>77030</v>
      </c>
      <c r="C30" s="4">
        <v>1.92</v>
      </c>
    </row>
    <row r="31" spans="1:3" ht="18.75" customHeight="1" x14ac:dyDescent="0.35">
      <c r="A31" s="1">
        <v>30</v>
      </c>
      <c r="B31" s="3">
        <v>77031</v>
      </c>
      <c r="C31" s="4">
        <v>2.88</v>
      </c>
    </row>
    <row r="32" spans="1:3" ht="18.75" customHeight="1" x14ac:dyDescent="0.35">
      <c r="A32" s="1">
        <v>31</v>
      </c>
      <c r="B32" s="3">
        <v>77032</v>
      </c>
      <c r="C32" s="4">
        <v>3.1</v>
      </c>
    </row>
    <row r="33" spans="1:3" ht="18.75" customHeight="1" x14ac:dyDescent="0.35">
      <c r="A33" s="1">
        <v>32</v>
      </c>
      <c r="B33" s="3">
        <v>77033</v>
      </c>
      <c r="C33" s="4">
        <v>3.09</v>
      </c>
    </row>
    <row r="34" spans="1:3" ht="18.75" customHeight="1" x14ac:dyDescent="0.35">
      <c r="A34" s="1">
        <v>33</v>
      </c>
      <c r="B34" s="3">
        <v>77034</v>
      </c>
      <c r="C34" s="4">
        <v>3.2</v>
      </c>
    </row>
    <row r="35" spans="1:3" ht="18.75" customHeight="1" x14ac:dyDescent="0.35">
      <c r="A35" s="1">
        <v>34</v>
      </c>
      <c r="B35" s="3">
        <v>77035</v>
      </c>
      <c r="C35" s="4">
        <v>2.69</v>
      </c>
    </row>
    <row r="36" spans="1:3" ht="18.75" customHeight="1" x14ac:dyDescent="0.35">
      <c r="A36" s="1">
        <v>35</v>
      </c>
      <c r="B36" s="3">
        <v>77036</v>
      </c>
      <c r="C36" s="4">
        <v>2.93</v>
      </c>
    </row>
    <row r="37" spans="1:3" ht="18.75" customHeight="1" x14ac:dyDescent="0.35">
      <c r="A37" s="1">
        <v>36</v>
      </c>
      <c r="B37" s="3">
        <v>77037</v>
      </c>
      <c r="C37" s="4">
        <v>3.95</v>
      </c>
    </row>
    <row r="38" spans="1:3" ht="18.75" customHeight="1" x14ac:dyDescent="0.35">
      <c r="A38" s="1">
        <v>37</v>
      </c>
      <c r="B38" s="3">
        <v>77038</v>
      </c>
      <c r="C38" s="4">
        <v>3.74</v>
      </c>
    </row>
    <row r="39" spans="1:3" ht="18.75" customHeight="1" x14ac:dyDescent="0.35">
      <c r="A39" s="1">
        <v>38</v>
      </c>
      <c r="B39" s="3">
        <v>77039</v>
      </c>
      <c r="C39" s="4">
        <v>3.87</v>
      </c>
    </row>
    <row r="40" spans="1:3" ht="18.75" customHeight="1" x14ac:dyDescent="0.35">
      <c r="A40" s="1">
        <v>39</v>
      </c>
      <c r="B40" s="3">
        <v>77040</v>
      </c>
      <c r="C40" s="4">
        <v>2.86</v>
      </c>
    </row>
    <row r="41" spans="1:3" ht="18.75" customHeight="1" x14ac:dyDescent="0.35">
      <c r="A41" s="1">
        <v>40</v>
      </c>
      <c r="B41" s="3">
        <v>77041</v>
      </c>
      <c r="C41" s="4">
        <v>3.41</v>
      </c>
    </row>
    <row r="42" spans="1:3" ht="18.75" customHeight="1" x14ac:dyDescent="0.35">
      <c r="A42" s="1">
        <v>41</v>
      </c>
      <c r="B42" s="3">
        <v>77042</v>
      </c>
      <c r="C42" s="4">
        <v>2.09</v>
      </c>
    </row>
    <row r="43" spans="1:3" ht="18.75" customHeight="1" x14ac:dyDescent="0.35">
      <c r="A43" s="1">
        <v>42</v>
      </c>
      <c r="B43" s="3">
        <v>77043</v>
      </c>
      <c r="C43" s="4">
        <v>2.76</v>
      </c>
    </row>
    <row r="44" spans="1:3" ht="18.75" customHeight="1" x14ac:dyDescent="0.35">
      <c r="A44" s="1">
        <v>43</v>
      </c>
      <c r="B44" s="3">
        <v>77044</v>
      </c>
      <c r="C44" s="4">
        <v>3.25</v>
      </c>
    </row>
    <row r="45" spans="1:3" ht="18.75" customHeight="1" x14ac:dyDescent="0.35">
      <c r="A45" s="1">
        <v>44</v>
      </c>
      <c r="B45" s="3">
        <v>77045</v>
      </c>
      <c r="C45" s="4">
        <v>3.41</v>
      </c>
    </row>
    <row r="46" spans="1:3" ht="18.75" customHeight="1" x14ac:dyDescent="0.35">
      <c r="A46" s="1">
        <v>45</v>
      </c>
      <c r="B46" s="3">
        <v>77046</v>
      </c>
      <c r="C46" s="4">
        <v>1.48</v>
      </c>
    </row>
    <row r="47" spans="1:3" ht="18.75" customHeight="1" x14ac:dyDescent="0.35">
      <c r="A47" s="1">
        <v>46</v>
      </c>
      <c r="B47" s="3">
        <v>77047</v>
      </c>
      <c r="C47" s="4">
        <v>2.81</v>
      </c>
    </row>
    <row r="48" spans="1:3" ht="18.75" customHeight="1" x14ac:dyDescent="0.35">
      <c r="A48" s="1">
        <v>47</v>
      </c>
      <c r="B48" s="3">
        <v>77048</v>
      </c>
      <c r="C48" s="4">
        <v>2.88</v>
      </c>
    </row>
    <row r="49" spans="1:3" ht="18.75" customHeight="1" x14ac:dyDescent="0.35">
      <c r="A49" s="1">
        <v>48</v>
      </c>
      <c r="B49" s="3">
        <v>77049</v>
      </c>
      <c r="C49" s="4">
        <v>3.36</v>
      </c>
    </row>
    <row r="50" spans="1:3" ht="18.75" customHeight="1" x14ac:dyDescent="0.35">
      <c r="A50" s="1">
        <v>49</v>
      </c>
      <c r="B50" s="3">
        <v>77050</v>
      </c>
      <c r="C50" s="4">
        <v>3.35</v>
      </c>
    </row>
    <row r="51" spans="1:3" ht="18.75" customHeight="1" x14ac:dyDescent="0.35">
      <c r="A51" s="1">
        <v>50</v>
      </c>
      <c r="B51" s="3">
        <v>77051</v>
      </c>
      <c r="C51" s="4">
        <v>2.58</v>
      </c>
    </row>
    <row r="52" spans="1:3" ht="18.75" customHeight="1" x14ac:dyDescent="0.35">
      <c r="A52" s="1">
        <v>51</v>
      </c>
      <c r="B52" s="3">
        <v>77053</v>
      </c>
      <c r="C52" s="4">
        <v>3.5</v>
      </c>
    </row>
    <row r="53" spans="1:3" ht="18.75" customHeight="1" x14ac:dyDescent="0.35">
      <c r="A53" s="1">
        <v>52</v>
      </c>
      <c r="B53" s="3">
        <v>77054</v>
      </c>
      <c r="C53" s="4">
        <v>1.84</v>
      </c>
    </row>
    <row r="54" spans="1:3" ht="18.75" customHeight="1" x14ac:dyDescent="0.35">
      <c r="A54" s="1">
        <v>53</v>
      </c>
      <c r="B54" s="3">
        <v>77055</v>
      </c>
      <c r="C54" s="4">
        <v>2.87</v>
      </c>
    </row>
    <row r="55" spans="1:3" ht="18.75" customHeight="1" x14ac:dyDescent="0.35">
      <c r="A55" s="1">
        <v>54</v>
      </c>
      <c r="B55" s="3">
        <v>77056</v>
      </c>
      <c r="C55" s="4">
        <v>1.78</v>
      </c>
    </row>
    <row r="56" spans="1:3" ht="18.75" customHeight="1" x14ac:dyDescent="0.35">
      <c r="A56" s="1">
        <v>55</v>
      </c>
      <c r="B56" s="3">
        <v>77057</v>
      </c>
      <c r="C56" s="4">
        <v>2.0099999999999998</v>
      </c>
    </row>
    <row r="57" spans="1:3" ht="18.75" customHeight="1" x14ac:dyDescent="0.35">
      <c r="A57" s="1">
        <v>56</v>
      </c>
      <c r="B57" s="3">
        <v>77058</v>
      </c>
      <c r="C57" s="4">
        <v>1.97</v>
      </c>
    </row>
    <row r="58" spans="1:3" ht="18.75" customHeight="1" x14ac:dyDescent="0.35">
      <c r="A58" s="1">
        <v>57</v>
      </c>
      <c r="B58" s="3">
        <v>77059</v>
      </c>
      <c r="C58" s="3">
        <v>3</v>
      </c>
    </row>
    <row r="59" spans="1:3" ht="18.75" customHeight="1" x14ac:dyDescent="0.35">
      <c r="A59" s="1">
        <v>58</v>
      </c>
      <c r="B59" s="3">
        <v>77060</v>
      </c>
      <c r="C59" s="4">
        <v>3.2</v>
      </c>
    </row>
    <row r="60" spans="1:3" ht="18.75" customHeight="1" x14ac:dyDescent="0.35">
      <c r="A60" s="1">
        <v>59</v>
      </c>
      <c r="B60" s="3">
        <v>77061</v>
      </c>
      <c r="C60" s="4">
        <v>2.97</v>
      </c>
    </row>
    <row r="61" spans="1:3" ht="18.75" customHeight="1" x14ac:dyDescent="0.35">
      <c r="A61" s="1">
        <v>60</v>
      </c>
      <c r="B61" s="3">
        <v>77062</v>
      </c>
      <c r="C61" s="4">
        <v>2.66</v>
      </c>
    </row>
    <row r="62" spans="1:3" ht="18.75" customHeight="1" x14ac:dyDescent="0.35">
      <c r="A62" s="1">
        <v>61</v>
      </c>
      <c r="B62" s="3">
        <v>77063</v>
      </c>
      <c r="C62" s="4">
        <v>2.02</v>
      </c>
    </row>
    <row r="63" spans="1:3" ht="18.75" customHeight="1" x14ac:dyDescent="0.35">
      <c r="A63" s="1">
        <v>62</v>
      </c>
      <c r="B63" s="3">
        <v>77064</v>
      </c>
      <c r="C63" s="4">
        <v>3.04</v>
      </c>
    </row>
    <row r="64" spans="1:3" ht="18.75" customHeight="1" x14ac:dyDescent="0.35">
      <c r="A64" s="1">
        <v>63</v>
      </c>
      <c r="B64" s="3">
        <v>77065</v>
      </c>
      <c r="C64" s="4">
        <v>2.64</v>
      </c>
    </row>
    <row r="65" spans="1:3" ht="18.75" customHeight="1" x14ac:dyDescent="0.35">
      <c r="A65" s="1">
        <v>64</v>
      </c>
      <c r="B65" s="3">
        <v>77066</v>
      </c>
      <c r="C65" s="4">
        <v>3.3</v>
      </c>
    </row>
    <row r="66" spans="1:3" ht="18.75" customHeight="1" x14ac:dyDescent="0.35">
      <c r="A66" s="1">
        <v>65</v>
      </c>
      <c r="B66" s="3">
        <v>77067</v>
      </c>
      <c r="C66" s="4">
        <v>3.42</v>
      </c>
    </row>
    <row r="67" spans="1:3" ht="18.75" customHeight="1" x14ac:dyDescent="0.35">
      <c r="A67" s="1">
        <v>66</v>
      </c>
      <c r="B67" s="3">
        <v>77068</v>
      </c>
      <c r="C67" s="4">
        <v>2.72</v>
      </c>
    </row>
    <row r="68" spans="1:3" ht="18.75" customHeight="1" x14ac:dyDescent="0.35">
      <c r="A68" s="1">
        <v>67</v>
      </c>
      <c r="B68" s="3">
        <v>77069</v>
      </c>
      <c r="C68" s="4">
        <v>2.13</v>
      </c>
    </row>
    <row r="69" spans="1:3" ht="18.75" customHeight="1" x14ac:dyDescent="0.35">
      <c r="A69" s="1">
        <v>68</v>
      </c>
      <c r="B69" s="3">
        <v>77070</v>
      </c>
      <c r="C69" s="4">
        <v>2.62</v>
      </c>
    </row>
    <row r="70" spans="1:3" ht="18.75" customHeight="1" x14ac:dyDescent="0.35">
      <c r="A70" s="1">
        <v>69</v>
      </c>
      <c r="B70" s="3">
        <v>77071</v>
      </c>
      <c r="C70" s="4">
        <v>2.76</v>
      </c>
    </row>
    <row r="71" spans="1:3" ht="18.75" customHeight="1" x14ac:dyDescent="0.35">
      <c r="A71" s="1">
        <v>70</v>
      </c>
      <c r="B71" s="3">
        <v>77072</v>
      </c>
      <c r="C71" s="4">
        <v>3.35</v>
      </c>
    </row>
    <row r="72" spans="1:3" ht="18.75" customHeight="1" x14ac:dyDescent="0.35">
      <c r="A72" s="1">
        <v>71</v>
      </c>
      <c r="B72" s="3">
        <v>77073</v>
      </c>
      <c r="C72" s="4">
        <v>3.41</v>
      </c>
    </row>
    <row r="73" spans="1:3" ht="18.75" customHeight="1" x14ac:dyDescent="0.35">
      <c r="A73" s="1">
        <v>72</v>
      </c>
      <c r="B73" s="3">
        <v>77074</v>
      </c>
      <c r="C73" s="4">
        <v>2.92</v>
      </c>
    </row>
    <row r="74" spans="1:3" ht="18.75" customHeight="1" x14ac:dyDescent="0.35">
      <c r="A74" s="1">
        <v>73</v>
      </c>
      <c r="B74" s="3">
        <v>77075</v>
      </c>
      <c r="C74" s="4">
        <v>3.45</v>
      </c>
    </row>
    <row r="75" spans="1:3" ht="18.75" customHeight="1" x14ac:dyDescent="0.35">
      <c r="A75" s="1">
        <v>74</v>
      </c>
      <c r="B75" s="3">
        <v>77076</v>
      </c>
      <c r="C75" s="4">
        <v>3.67</v>
      </c>
    </row>
    <row r="76" spans="1:3" ht="18.75" customHeight="1" x14ac:dyDescent="0.35">
      <c r="A76" s="1">
        <v>75</v>
      </c>
      <c r="B76" s="3">
        <v>77077</v>
      </c>
      <c r="C76" s="4">
        <v>2.17</v>
      </c>
    </row>
    <row r="77" spans="1:3" ht="18.75" customHeight="1" x14ac:dyDescent="0.35">
      <c r="A77" s="1">
        <v>76</v>
      </c>
      <c r="B77" s="3">
        <v>77078</v>
      </c>
      <c r="C77" s="4">
        <v>3.29</v>
      </c>
    </row>
    <row r="78" spans="1:3" ht="18.75" customHeight="1" x14ac:dyDescent="0.35">
      <c r="A78" s="1">
        <v>77</v>
      </c>
      <c r="B78" s="3">
        <v>77079</v>
      </c>
      <c r="C78" s="4">
        <v>2.5</v>
      </c>
    </row>
    <row r="79" spans="1:3" ht="18.75" customHeight="1" x14ac:dyDescent="0.35">
      <c r="A79" s="1">
        <v>78</v>
      </c>
      <c r="B79" s="3">
        <v>77080</v>
      </c>
      <c r="C79" s="4">
        <v>3.08</v>
      </c>
    </row>
    <row r="80" spans="1:3" ht="18.75" customHeight="1" x14ac:dyDescent="0.35">
      <c r="A80" s="1">
        <v>79</v>
      </c>
      <c r="B80" s="3">
        <v>77081</v>
      </c>
      <c r="C80" s="4">
        <v>2.9</v>
      </c>
    </row>
    <row r="81" spans="1:3" ht="18.75" customHeight="1" x14ac:dyDescent="0.35">
      <c r="A81" s="1">
        <v>80</v>
      </c>
      <c r="B81" s="3">
        <v>77082</v>
      </c>
      <c r="C81" s="4">
        <v>2.4900000000000002</v>
      </c>
    </row>
    <row r="82" spans="1:3" ht="18.75" customHeight="1" x14ac:dyDescent="0.35">
      <c r="A82" s="1">
        <v>81</v>
      </c>
      <c r="B82" s="3">
        <v>77083</v>
      </c>
      <c r="C82" s="4">
        <v>3.53</v>
      </c>
    </row>
    <row r="83" spans="1:3" ht="18.75" customHeight="1" x14ac:dyDescent="0.35">
      <c r="A83" s="1">
        <v>82</v>
      </c>
      <c r="B83" s="3">
        <v>77084</v>
      </c>
      <c r="C83" s="4">
        <v>3.12</v>
      </c>
    </row>
    <row r="84" spans="1:3" ht="18.75" customHeight="1" x14ac:dyDescent="0.35">
      <c r="A84" s="1">
        <v>83</v>
      </c>
      <c r="B84" s="3">
        <v>77085</v>
      </c>
      <c r="C84" s="4">
        <v>3.63</v>
      </c>
    </row>
    <row r="85" spans="1:3" ht="18.75" customHeight="1" x14ac:dyDescent="0.35">
      <c r="A85" s="1">
        <v>84</v>
      </c>
      <c r="B85" s="3">
        <v>77086</v>
      </c>
      <c r="C85" s="4">
        <v>3.69</v>
      </c>
    </row>
    <row r="86" spans="1:3" ht="18.75" customHeight="1" x14ac:dyDescent="0.35">
      <c r="A86" s="1">
        <v>85</v>
      </c>
      <c r="B86" s="3">
        <v>77087</v>
      </c>
      <c r="C86" s="4">
        <v>3.45</v>
      </c>
    </row>
    <row r="87" spans="1:3" ht="18.75" customHeight="1" x14ac:dyDescent="0.35">
      <c r="A87" s="1">
        <v>86</v>
      </c>
      <c r="B87" s="3">
        <v>77088</v>
      </c>
      <c r="C87" s="4">
        <v>3.15</v>
      </c>
    </row>
    <row r="88" spans="1:3" ht="18.75" customHeight="1" x14ac:dyDescent="0.35">
      <c r="A88" s="1">
        <v>87</v>
      </c>
      <c r="B88" s="3">
        <v>77089</v>
      </c>
      <c r="C88" s="4">
        <v>3.05</v>
      </c>
    </row>
    <row r="89" spans="1:3" ht="18.75" customHeight="1" x14ac:dyDescent="0.35">
      <c r="A89" s="1">
        <v>88</v>
      </c>
      <c r="B89" s="3">
        <v>77090</v>
      </c>
      <c r="C89" s="4">
        <v>2.4900000000000002</v>
      </c>
    </row>
    <row r="90" spans="1:3" ht="18.75" customHeight="1" x14ac:dyDescent="0.35">
      <c r="A90" s="1">
        <v>89</v>
      </c>
      <c r="B90" s="3">
        <v>77091</v>
      </c>
      <c r="C90" s="4">
        <v>2.77</v>
      </c>
    </row>
    <row r="91" spans="1:3" ht="18.75" customHeight="1" x14ac:dyDescent="0.35">
      <c r="A91" s="1">
        <v>90</v>
      </c>
      <c r="B91" s="3">
        <v>77092</v>
      </c>
      <c r="C91" s="4">
        <v>2.67</v>
      </c>
    </row>
    <row r="92" spans="1:3" ht="18.75" customHeight="1" x14ac:dyDescent="0.35">
      <c r="A92" s="1">
        <v>91</v>
      </c>
      <c r="B92" s="3">
        <v>77093</v>
      </c>
      <c r="C92" s="4">
        <v>3.76</v>
      </c>
    </row>
    <row r="93" spans="1:3" ht="18.75" customHeight="1" x14ac:dyDescent="0.35">
      <c r="A93" s="1">
        <v>92</v>
      </c>
      <c r="B93" s="3">
        <v>77094</v>
      </c>
      <c r="C93" s="4">
        <v>2.93</v>
      </c>
    </row>
    <row r="94" spans="1:3" ht="18.75" customHeight="1" x14ac:dyDescent="0.35">
      <c r="A94" s="1">
        <v>93</v>
      </c>
      <c r="B94" s="3">
        <v>77095</v>
      </c>
      <c r="C94" s="4">
        <v>3.02</v>
      </c>
    </row>
    <row r="95" spans="1:3" ht="18.75" customHeight="1" x14ac:dyDescent="0.35">
      <c r="A95" s="1">
        <v>94</v>
      </c>
      <c r="B95" s="3">
        <v>77096</v>
      </c>
      <c r="C95" s="4">
        <v>2.33</v>
      </c>
    </row>
    <row r="96" spans="1:3" ht="18.75" customHeight="1" x14ac:dyDescent="0.35">
      <c r="A96" s="1">
        <v>95</v>
      </c>
      <c r="B96" s="3">
        <v>77098</v>
      </c>
      <c r="C96" s="4">
        <v>1.61</v>
      </c>
    </row>
    <row r="97" spans="1:3" ht="18.75" customHeight="1" x14ac:dyDescent="0.35">
      <c r="A97" s="1">
        <v>96</v>
      </c>
      <c r="B97" s="3">
        <v>77099</v>
      </c>
      <c r="C97" s="4">
        <v>3.14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B134"/>
  <sheetViews>
    <sheetView workbookViewId="0"/>
  </sheetViews>
  <sheetFormatPr defaultRowHeight="14.5" x14ac:dyDescent="0.35"/>
  <cols>
    <col min="1" max="1" width="13.54296875" style="5" bestFit="1" customWidth="1"/>
    <col min="2" max="2" width="13.54296875" style="6" bestFit="1" customWidth="1"/>
  </cols>
  <sheetData>
    <row r="1" spans="1:2" ht="18.75" customHeight="1" x14ac:dyDescent="0.35">
      <c r="A1" s="1" t="s">
        <v>686</v>
      </c>
      <c r="B1" s="2" t="s">
        <v>687</v>
      </c>
    </row>
    <row r="2" spans="1:2" ht="18.75" customHeight="1" x14ac:dyDescent="0.35">
      <c r="A2" s="3">
        <v>77010</v>
      </c>
      <c r="B2" s="4">
        <v>1.26</v>
      </c>
    </row>
    <row r="3" spans="1:2" ht="18.75" customHeight="1" x14ac:dyDescent="0.35">
      <c r="A3" s="3">
        <v>77002</v>
      </c>
      <c r="B3" s="4">
        <v>1.4</v>
      </c>
    </row>
    <row r="4" spans="1:2" ht="18.75" customHeight="1" x14ac:dyDescent="0.35">
      <c r="A4" s="3">
        <v>77046</v>
      </c>
      <c r="B4" s="4">
        <v>1.48</v>
      </c>
    </row>
    <row r="5" spans="1:2" ht="18.75" customHeight="1" x14ac:dyDescent="0.35">
      <c r="A5" s="3">
        <v>77204</v>
      </c>
      <c r="B5" s="4">
        <v>1.54</v>
      </c>
    </row>
    <row r="6" spans="1:2" ht="18.75" customHeight="1" x14ac:dyDescent="0.35">
      <c r="A6" s="3">
        <v>77006</v>
      </c>
      <c r="B6" s="4">
        <v>1.58</v>
      </c>
    </row>
    <row r="7" spans="1:2" ht="18.75" customHeight="1" x14ac:dyDescent="0.35">
      <c r="A7" s="3">
        <v>77098</v>
      </c>
      <c r="B7" s="4">
        <v>1.61</v>
      </c>
    </row>
    <row r="8" spans="1:2" ht="18.75" customHeight="1" x14ac:dyDescent="0.35">
      <c r="A8" s="3">
        <v>77027</v>
      </c>
      <c r="B8" s="4">
        <v>1.65</v>
      </c>
    </row>
    <row r="9" spans="1:2" ht="18.75" customHeight="1" x14ac:dyDescent="0.35">
      <c r="A9" s="3">
        <v>77056</v>
      </c>
      <c r="B9" s="4">
        <v>1.78</v>
      </c>
    </row>
    <row r="10" spans="1:2" ht="18.75" customHeight="1" x14ac:dyDescent="0.35">
      <c r="A10" s="3">
        <v>77019</v>
      </c>
      <c r="B10" s="4">
        <v>1.84</v>
      </c>
    </row>
    <row r="11" spans="1:2" ht="18.75" customHeight="1" x14ac:dyDescent="0.35">
      <c r="A11" s="3">
        <v>77054</v>
      </c>
      <c r="B11" s="4">
        <v>1.84</v>
      </c>
    </row>
    <row r="12" spans="1:2" ht="18.75" customHeight="1" x14ac:dyDescent="0.35">
      <c r="A12" s="3">
        <v>77030</v>
      </c>
      <c r="B12" s="4">
        <v>1.92</v>
      </c>
    </row>
    <row r="13" spans="1:2" ht="18.75" customHeight="1" x14ac:dyDescent="0.35">
      <c r="A13" s="3">
        <v>77007</v>
      </c>
      <c r="B13" s="4">
        <v>1.94</v>
      </c>
    </row>
    <row r="14" spans="1:2" ht="18.75" customHeight="1" x14ac:dyDescent="0.35">
      <c r="A14" s="3">
        <v>77058</v>
      </c>
      <c r="B14" s="4">
        <v>1.97</v>
      </c>
    </row>
    <row r="15" spans="1:2" ht="18.75" customHeight="1" x14ac:dyDescent="0.35">
      <c r="A15" s="3">
        <v>77004</v>
      </c>
      <c r="B15" s="4">
        <v>1.98</v>
      </c>
    </row>
    <row r="16" spans="1:2" ht="18.75" customHeight="1" x14ac:dyDescent="0.35">
      <c r="A16" s="3">
        <v>77057</v>
      </c>
      <c r="B16" s="4">
        <v>2.0099999999999998</v>
      </c>
    </row>
    <row r="17" spans="1:2" ht="18.75" customHeight="1" x14ac:dyDescent="0.35">
      <c r="A17" s="3">
        <v>77008</v>
      </c>
      <c r="B17" s="4">
        <v>2.02</v>
      </c>
    </row>
    <row r="18" spans="1:2" ht="18.75" customHeight="1" x14ac:dyDescent="0.35">
      <c r="A18" s="3">
        <v>77063</v>
      </c>
      <c r="B18" s="4">
        <v>2.02</v>
      </c>
    </row>
    <row r="19" spans="1:2" ht="18.75" customHeight="1" x14ac:dyDescent="0.35">
      <c r="A19" s="3">
        <v>77042</v>
      </c>
      <c r="B19" s="4">
        <v>2.09</v>
      </c>
    </row>
    <row r="20" spans="1:2" ht="18.75" customHeight="1" x14ac:dyDescent="0.35">
      <c r="A20" s="3">
        <v>77025</v>
      </c>
      <c r="B20" s="4">
        <v>2.13</v>
      </c>
    </row>
    <row r="21" spans="1:2" ht="18.75" customHeight="1" x14ac:dyDescent="0.35">
      <c r="A21" s="3">
        <v>77069</v>
      </c>
      <c r="B21" s="4">
        <v>2.13</v>
      </c>
    </row>
    <row r="22" spans="1:2" ht="18.75" customHeight="1" x14ac:dyDescent="0.35">
      <c r="A22" s="3">
        <v>77077</v>
      </c>
      <c r="B22" s="4">
        <v>2.17</v>
      </c>
    </row>
    <row r="23" spans="1:2" ht="18.75" customHeight="1" x14ac:dyDescent="0.35">
      <c r="A23" s="3">
        <v>77598</v>
      </c>
      <c r="B23" s="4">
        <v>2.2400000000000002</v>
      </c>
    </row>
    <row r="24" spans="1:2" ht="18.75" customHeight="1" x14ac:dyDescent="0.35">
      <c r="A24" s="3">
        <v>77003</v>
      </c>
      <c r="B24" s="4">
        <v>2.29</v>
      </c>
    </row>
    <row r="25" spans="1:2" ht="18.75" customHeight="1" x14ac:dyDescent="0.35">
      <c r="A25" s="3">
        <v>77096</v>
      </c>
      <c r="B25" s="4">
        <v>2.33</v>
      </c>
    </row>
    <row r="26" spans="1:2" ht="18.75" customHeight="1" x14ac:dyDescent="0.35">
      <c r="A26" s="3">
        <v>77018</v>
      </c>
      <c r="B26" s="4">
        <v>2.35</v>
      </c>
    </row>
    <row r="27" spans="1:2" ht="18.75" customHeight="1" x14ac:dyDescent="0.35">
      <c r="A27" s="3">
        <v>77005</v>
      </c>
      <c r="B27" s="4">
        <v>2.38</v>
      </c>
    </row>
    <row r="28" spans="1:2" ht="18.75" customHeight="1" x14ac:dyDescent="0.35">
      <c r="A28" s="3">
        <v>77024</v>
      </c>
      <c r="B28" s="4">
        <v>2.39</v>
      </c>
    </row>
    <row r="29" spans="1:2" ht="18.75" customHeight="1" x14ac:dyDescent="0.35">
      <c r="A29" s="3">
        <v>77339</v>
      </c>
      <c r="B29" s="4">
        <v>2.42</v>
      </c>
    </row>
    <row r="30" spans="1:2" ht="18.75" customHeight="1" x14ac:dyDescent="0.35">
      <c r="A30" s="3">
        <v>77082</v>
      </c>
      <c r="B30" s="4">
        <v>2.4900000000000002</v>
      </c>
    </row>
    <row r="31" spans="1:2" ht="18.75" customHeight="1" x14ac:dyDescent="0.35">
      <c r="A31" s="3">
        <v>77090</v>
      </c>
      <c r="B31" s="4">
        <v>2.4900000000000002</v>
      </c>
    </row>
    <row r="32" spans="1:2" ht="18.75" customHeight="1" x14ac:dyDescent="0.35">
      <c r="A32" s="3">
        <v>77586</v>
      </c>
      <c r="B32" s="4">
        <v>2.4900000000000002</v>
      </c>
    </row>
    <row r="33" spans="1:2" ht="18.75" customHeight="1" x14ac:dyDescent="0.35">
      <c r="A33" s="3">
        <v>77079</v>
      </c>
      <c r="B33" s="4">
        <v>2.5</v>
      </c>
    </row>
    <row r="34" spans="1:2" ht="18.75" customHeight="1" x14ac:dyDescent="0.35">
      <c r="A34" s="3">
        <v>77021</v>
      </c>
      <c r="B34" s="4">
        <v>2.56</v>
      </c>
    </row>
    <row r="35" spans="1:2" ht="18.75" customHeight="1" x14ac:dyDescent="0.35">
      <c r="A35" s="3">
        <v>77051</v>
      </c>
      <c r="B35" s="4">
        <v>2.58</v>
      </c>
    </row>
    <row r="36" spans="1:2" ht="18.75" customHeight="1" x14ac:dyDescent="0.35">
      <c r="A36" s="3">
        <v>77070</v>
      </c>
      <c r="B36" s="4">
        <v>2.62</v>
      </c>
    </row>
    <row r="37" spans="1:2" ht="18.75" customHeight="1" x14ac:dyDescent="0.35">
      <c r="A37" s="3">
        <v>77065</v>
      </c>
      <c r="B37" s="4">
        <v>2.64</v>
      </c>
    </row>
    <row r="38" spans="1:2" ht="18.75" customHeight="1" x14ac:dyDescent="0.35">
      <c r="A38" s="3">
        <v>77009</v>
      </c>
      <c r="B38" s="4">
        <v>2.65</v>
      </c>
    </row>
    <row r="39" spans="1:2" ht="18.75" customHeight="1" x14ac:dyDescent="0.35">
      <c r="A39" s="3">
        <v>77062</v>
      </c>
      <c r="B39" s="4">
        <v>2.66</v>
      </c>
    </row>
    <row r="40" spans="1:2" ht="18.75" customHeight="1" x14ac:dyDescent="0.35">
      <c r="A40" s="3">
        <v>77092</v>
      </c>
      <c r="B40" s="4">
        <v>2.67</v>
      </c>
    </row>
    <row r="41" spans="1:2" ht="18.75" customHeight="1" x14ac:dyDescent="0.35">
      <c r="A41" s="3">
        <v>77035</v>
      </c>
      <c r="B41" s="4">
        <v>2.69</v>
      </c>
    </row>
    <row r="42" spans="1:2" ht="18.75" customHeight="1" x14ac:dyDescent="0.35">
      <c r="A42" s="3">
        <v>77068</v>
      </c>
      <c r="B42" s="4">
        <v>2.72</v>
      </c>
    </row>
    <row r="43" spans="1:2" ht="18.75" customHeight="1" x14ac:dyDescent="0.35">
      <c r="A43" s="3">
        <v>77504</v>
      </c>
      <c r="B43" s="4">
        <v>2.74</v>
      </c>
    </row>
    <row r="44" spans="1:2" ht="18.75" customHeight="1" x14ac:dyDescent="0.35">
      <c r="A44" s="3">
        <v>77043</v>
      </c>
      <c r="B44" s="4">
        <v>2.76</v>
      </c>
    </row>
    <row r="45" spans="1:2" ht="18.75" customHeight="1" x14ac:dyDescent="0.35">
      <c r="A45" s="3">
        <v>77071</v>
      </c>
      <c r="B45" s="4">
        <v>2.76</v>
      </c>
    </row>
    <row r="46" spans="1:2" ht="18.75" customHeight="1" x14ac:dyDescent="0.35">
      <c r="A46" s="3">
        <v>77091</v>
      </c>
      <c r="B46" s="4">
        <v>2.77</v>
      </c>
    </row>
    <row r="47" spans="1:2" ht="18.75" customHeight="1" x14ac:dyDescent="0.35">
      <c r="A47" s="3">
        <v>77507</v>
      </c>
      <c r="B47" s="4">
        <v>2.79</v>
      </c>
    </row>
    <row r="48" spans="1:2" ht="18.75" customHeight="1" x14ac:dyDescent="0.35">
      <c r="A48" s="3">
        <v>77562</v>
      </c>
      <c r="B48" s="4">
        <v>2.79</v>
      </c>
    </row>
    <row r="49" spans="1:2" ht="18.75" customHeight="1" x14ac:dyDescent="0.35">
      <c r="A49" s="3">
        <v>77047</v>
      </c>
      <c r="B49" s="4">
        <v>2.81</v>
      </c>
    </row>
    <row r="50" spans="1:2" ht="18.75" customHeight="1" x14ac:dyDescent="0.35">
      <c r="A50" s="3">
        <v>77401</v>
      </c>
      <c r="B50" s="4">
        <v>2.83</v>
      </c>
    </row>
    <row r="51" spans="1:2" ht="18.75" customHeight="1" x14ac:dyDescent="0.35">
      <c r="A51" s="3">
        <v>77026</v>
      </c>
      <c r="B51" s="4">
        <v>2.85</v>
      </c>
    </row>
    <row r="52" spans="1:2" ht="18.75" customHeight="1" x14ac:dyDescent="0.35">
      <c r="A52" s="3">
        <v>77345</v>
      </c>
      <c r="B52" s="4">
        <v>2.85</v>
      </c>
    </row>
    <row r="53" spans="1:2" ht="18.75" customHeight="1" x14ac:dyDescent="0.35">
      <c r="A53" s="3">
        <v>77571</v>
      </c>
      <c r="B53" s="4">
        <v>2.85</v>
      </c>
    </row>
    <row r="54" spans="1:2" ht="18.75" customHeight="1" x14ac:dyDescent="0.35">
      <c r="A54" s="3">
        <v>77040</v>
      </c>
      <c r="B54" s="4">
        <v>2.86</v>
      </c>
    </row>
    <row r="55" spans="1:2" ht="18.75" customHeight="1" x14ac:dyDescent="0.35">
      <c r="A55" s="3">
        <v>77532</v>
      </c>
      <c r="B55" s="4">
        <v>2.86</v>
      </c>
    </row>
    <row r="56" spans="1:2" ht="18.75" customHeight="1" x14ac:dyDescent="0.35">
      <c r="A56" s="3">
        <v>77055</v>
      </c>
      <c r="B56" s="4">
        <v>2.87</v>
      </c>
    </row>
    <row r="57" spans="1:2" ht="18.75" customHeight="1" x14ac:dyDescent="0.35">
      <c r="A57" s="3">
        <v>77521</v>
      </c>
      <c r="B57" s="4">
        <v>2.87</v>
      </c>
    </row>
    <row r="58" spans="1:2" ht="18.75" customHeight="1" x14ac:dyDescent="0.35">
      <c r="A58" s="3">
        <v>77016</v>
      </c>
      <c r="B58" s="4">
        <v>2.88</v>
      </c>
    </row>
    <row r="59" spans="1:2" ht="18.75" customHeight="1" x14ac:dyDescent="0.35">
      <c r="A59" s="3">
        <v>77031</v>
      </c>
      <c r="B59" s="4">
        <v>2.88</v>
      </c>
    </row>
    <row r="60" spans="1:2" ht="18.75" customHeight="1" x14ac:dyDescent="0.35">
      <c r="A60" s="3">
        <v>77048</v>
      </c>
      <c r="B60" s="4">
        <v>2.88</v>
      </c>
    </row>
    <row r="61" spans="1:2" ht="18.75" customHeight="1" x14ac:dyDescent="0.35">
      <c r="A61" s="3">
        <v>77377</v>
      </c>
      <c r="B61" s="4">
        <v>2.88</v>
      </c>
    </row>
    <row r="62" spans="1:2" ht="18.75" customHeight="1" x14ac:dyDescent="0.35">
      <c r="A62" s="3">
        <v>77536</v>
      </c>
      <c r="B62" s="4">
        <v>2.89</v>
      </c>
    </row>
    <row r="63" spans="1:2" ht="18.75" customHeight="1" x14ac:dyDescent="0.35">
      <c r="A63" s="3">
        <v>77081</v>
      </c>
      <c r="B63" s="4">
        <v>2.9</v>
      </c>
    </row>
    <row r="64" spans="1:2" ht="18.75" customHeight="1" x14ac:dyDescent="0.35">
      <c r="A64" s="3">
        <v>77074</v>
      </c>
      <c r="B64" s="4">
        <v>2.92</v>
      </c>
    </row>
    <row r="65" spans="1:2" ht="18.75" customHeight="1" x14ac:dyDescent="0.35">
      <c r="A65" s="3">
        <v>77036</v>
      </c>
      <c r="B65" s="4">
        <v>2.93</v>
      </c>
    </row>
    <row r="66" spans="1:2" ht="18.75" customHeight="1" x14ac:dyDescent="0.35">
      <c r="A66" s="3">
        <v>77094</v>
      </c>
      <c r="B66" s="4">
        <v>2.93</v>
      </c>
    </row>
    <row r="67" spans="1:2" ht="18.75" customHeight="1" x14ac:dyDescent="0.35">
      <c r="A67" s="3">
        <v>77338</v>
      </c>
      <c r="B67" s="4">
        <v>2.95</v>
      </c>
    </row>
    <row r="68" spans="1:2" ht="18.75" customHeight="1" x14ac:dyDescent="0.35">
      <c r="A68" s="3">
        <v>77388</v>
      </c>
      <c r="B68" s="4">
        <v>2.95</v>
      </c>
    </row>
    <row r="69" spans="1:2" ht="18.75" customHeight="1" x14ac:dyDescent="0.35">
      <c r="A69" s="3">
        <v>77520</v>
      </c>
      <c r="B69" s="4">
        <v>2.95</v>
      </c>
    </row>
    <row r="70" spans="1:2" ht="18.75" customHeight="1" x14ac:dyDescent="0.35">
      <c r="A70" s="3">
        <v>77379</v>
      </c>
      <c r="B70" s="4">
        <v>2.96</v>
      </c>
    </row>
    <row r="71" spans="1:2" ht="18.75" customHeight="1" x14ac:dyDescent="0.35">
      <c r="A71" s="3">
        <v>77450</v>
      </c>
      <c r="B71" s="4">
        <v>2.96</v>
      </c>
    </row>
    <row r="72" spans="1:2" ht="18.75" customHeight="1" x14ac:dyDescent="0.35">
      <c r="A72" s="3">
        <v>77505</v>
      </c>
      <c r="B72" s="4">
        <v>2.96</v>
      </c>
    </row>
    <row r="73" spans="1:2" ht="18.75" customHeight="1" x14ac:dyDescent="0.35">
      <c r="A73" s="3">
        <v>77028</v>
      </c>
      <c r="B73" s="4">
        <v>2.97</v>
      </c>
    </row>
    <row r="74" spans="1:2" ht="18.75" customHeight="1" x14ac:dyDescent="0.35">
      <c r="A74" s="3">
        <v>77061</v>
      </c>
      <c r="B74" s="4">
        <v>2.97</v>
      </c>
    </row>
    <row r="75" spans="1:2" ht="18.75" customHeight="1" x14ac:dyDescent="0.35">
      <c r="A75" s="3">
        <v>77375</v>
      </c>
      <c r="B75" s="4">
        <v>2.97</v>
      </c>
    </row>
    <row r="76" spans="1:2" ht="18.75" customHeight="1" x14ac:dyDescent="0.35">
      <c r="A76" s="3">
        <v>77059</v>
      </c>
      <c r="B76" s="3">
        <v>3</v>
      </c>
    </row>
    <row r="77" spans="1:2" ht="18.75" customHeight="1" x14ac:dyDescent="0.35">
      <c r="A77" s="3">
        <v>77389</v>
      </c>
      <c r="B77" s="3">
        <v>3</v>
      </c>
    </row>
    <row r="78" spans="1:2" ht="18.75" customHeight="1" x14ac:dyDescent="0.35">
      <c r="A78" s="3">
        <v>77447</v>
      </c>
      <c r="B78" s="4">
        <v>3.01</v>
      </c>
    </row>
    <row r="79" spans="1:2" ht="18.75" customHeight="1" x14ac:dyDescent="0.35">
      <c r="A79" s="3">
        <v>77095</v>
      </c>
      <c r="B79" s="4">
        <v>3.02</v>
      </c>
    </row>
    <row r="80" spans="1:2" ht="18.75" customHeight="1" x14ac:dyDescent="0.35">
      <c r="A80" s="3">
        <v>77336</v>
      </c>
      <c r="B80" s="4">
        <v>3.02</v>
      </c>
    </row>
    <row r="81" spans="1:2" ht="18.75" customHeight="1" x14ac:dyDescent="0.35">
      <c r="A81" s="3">
        <v>77503</v>
      </c>
      <c r="B81" s="4">
        <v>3.03</v>
      </c>
    </row>
    <row r="82" spans="1:2" ht="18.75" customHeight="1" x14ac:dyDescent="0.35">
      <c r="A82" s="3">
        <v>77064</v>
      </c>
      <c r="B82" s="4">
        <v>3.04</v>
      </c>
    </row>
    <row r="83" spans="1:2" ht="18.75" customHeight="1" x14ac:dyDescent="0.35">
      <c r="A83" s="3">
        <v>77089</v>
      </c>
      <c r="B83" s="4">
        <v>3.05</v>
      </c>
    </row>
    <row r="84" spans="1:2" ht="18.75" customHeight="1" x14ac:dyDescent="0.35">
      <c r="A84" s="3">
        <v>77429</v>
      </c>
      <c r="B84" s="4">
        <v>3.06</v>
      </c>
    </row>
    <row r="85" spans="1:2" ht="18.75" customHeight="1" x14ac:dyDescent="0.35">
      <c r="A85" s="3">
        <v>77080</v>
      </c>
      <c r="B85" s="4">
        <v>3.08</v>
      </c>
    </row>
    <row r="86" spans="1:2" ht="18.75" customHeight="1" x14ac:dyDescent="0.35">
      <c r="A86" s="3">
        <v>77014</v>
      </c>
      <c r="B86" s="4">
        <v>3.09</v>
      </c>
    </row>
    <row r="87" spans="1:2" ht="18.75" customHeight="1" x14ac:dyDescent="0.35">
      <c r="A87" s="3">
        <v>77033</v>
      </c>
      <c r="B87" s="4">
        <v>3.09</v>
      </c>
    </row>
    <row r="88" spans="1:2" ht="18.75" customHeight="1" x14ac:dyDescent="0.35">
      <c r="A88" s="3">
        <v>77022</v>
      </c>
      <c r="B88" s="4">
        <v>3.1</v>
      </c>
    </row>
    <row r="89" spans="1:2" ht="18.75" customHeight="1" x14ac:dyDescent="0.35">
      <c r="A89" s="3">
        <v>77032</v>
      </c>
      <c r="B89" s="4">
        <v>3.1</v>
      </c>
    </row>
    <row r="90" spans="1:2" ht="18.75" customHeight="1" x14ac:dyDescent="0.35">
      <c r="A90" s="3">
        <v>77346</v>
      </c>
      <c r="B90" s="4">
        <v>3.11</v>
      </c>
    </row>
    <row r="91" spans="1:2" ht="18.75" customHeight="1" x14ac:dyDescent="0.35">
      <c r="A91" s="3">
        <v>77373</v>
      </c>
      <c r="B91" s="4">
        <v>3.11</v>
      </c>
    </row>
    <row r="92" spans="1:2" ht="18.75" customHeight="1" x14ac:dyDescent="0.35">
      <c r="A92" s="3">
        <v>77023</v>
      </c>
      <c r="B92" s="4">
        <v>3.12</v>
      </c>
    </row>
    <row r="93" spans="1:2" ht="18.75" customHeight="1" x14ac:dyDescent="0.35">
      <c r="A93" s="3">
        <v>77029</v>
      </c>
      <c r="B93" s="4">
        <v>3.12</v>
      </c>
    </row>
    <row r="94" spans="1:2" ht="18.75" customHeight="1" x14ac:dyDescent="0.35">
      <c r="A94" s="3">
        <v>77084</v>
      </c>
      <c r="B94" s="4">
        <v>3.12</v>
      </c>
    </row>
    <row r="95" spans="1:2" ht="18.75" customHeight="1" x14ac:dyDescent="0.35">
      <c r="A95" s="3">
        <v>77099</v>
      </c>
      <c r="B95" s="4">
        <v>3.14</v>
      </c>
    </row>
    <row r="96" spans="1:2" ht="18.75" customHeight="1" x14ac:dyDescent="0.35">
      <c r="A96" s="3">
        <v>77088</v>
      </c>
      <c r="B96" s="4">
        <v>3.15</v>
      </c>
    </row>
    <row r="97" spans="1:2" ht="18.75" customHeight="1" x14ac:dyDescent="0.35">
      <c r="A97" s="3">
        <v>77020</v>
      </c>
      <c r="B97" s="4">
        <v>3.16</v>
      </c>
    </row>
    <row r="98" spans="1:2" ht="18.75" customHeight="1" x14ac:dyDescent="0.35">
      <c r="A98" s="3">
        <v>77396</v>
      </c>
      <c r="B98" s="4">
        <v>3.18</v>
      </c>
    </row>
    <row r="99" spans="1:2" ht="18.75" customHeight="1" x14ac:dyDescent="0.35">
      <c r="A99" s="3">
        <v>77493</v>
      </c>
      <c r="B99" s="4">
        <v>3.18</v>
      </c>
    </row>
    <row r="100" spans="1:2" ht="18.75" customHeight="1" x14ac:dyDescent="0.35">
      <c r="A100" s="3">
        <v>77011</v>
      </c>
      <c r="B100" s="4">
        <v>3.2</v>
      </c>
    </row>
    <row r="101" spans="1:2" ht="18.75" customHeight="1" x14ac:dyDescent="0.35">
      <c r="A101" s="3">
        <v>77034</v>
      </c>
      <c r="B101" s="4">
        <v>3.2</v>
      </c>
    </row>
    <row r="102" spans="1:2" ht="18.75" customHeight="1" x14ac:dyDescent="0.35">
      <c r="A102" s="3">
        <v>77060</v>
      </c>
      <c r="B102" s="4">
        <v>3.2</v>
      </c>
    </row>
    <row r="103" spans="1:2" ht="18.75" customHeight="1" x14ac:dyDescent="0.35">
      <c r="A103" s="3">
        <v>77044</v>
      </c>
      <c r="B103" s="4">
        <v>3.25</v>
      </c>
    </row>
    <row r="104" spans="1:2" ht="18.75" customHeight="1" x14ac:dyDescent="0.35">
      <c r="A104" s="3">
        <v>77078</v>
      </c>
      <c r="B104" s="4">
        <v>3.29</v>
      </c>
    </row>
    <row r="105" spans="1:2" ht="18.75" customHeight="1" x14ac:dyDescent="0.35">
      <c r="A105" s="3">
        <v>77013</v>
      </c>
      <c r="B105" s="4">
        <v>3.3</v>
      </c>
    </row>
    <row r="106" spans="1:2" ht="18.75" customHeight="1" x14ac:dyDescent="0.35">
      <c r="A106" s="3">
        <v>77066</v>
      </c>
      <c r="B106" s="4">
        <v>3.3</v>
      </c>
    </row>
    <row r="107" spans="1:2" ht="18.75" customHeight="1" x14ac:dyDescent="0.35">
      <c r="A107" s="3">
        <v>77015</v>
      </c>
      <c r="B107" s="4">
        <v>3.31</v>
      </c>
    </row>
    <row r="108" spans="1:2" ht="18.75" customHeight="1" x14ac:dyDescent="0.35">
      <c r="A108" s="3">
        <v>77050</v>
      </c>
      <c r="B108" s="4">
        <v>3.35</v>
      </c>
    </row>
    <row r="109" spans="1:2" ht="18.75" customHeight="1" x14ac:dyDescent="0.35">
      <c r="A109" s="3">
        <v>77072</v>
      </c>
      <c r="B109" s="4">
        <v>3.35</v>
      </c>
    </row>
    <row r="110" spans="1:2" ht="18.75" customHeight="1" x14ac:dyDescent="0.35">
      <c r="A110" s="3">
        <v>77049</v>
      </c>
      <c r="B110" s="4">
        <v>3.36</v>
      </c>
    </row>
    <row r="111" spans="1:2" ht="18.75" customHeight="1" x14ac:dyDescent="0.35">
      <c r="A111" s="3">
        <v>77433</v>
      </c>
      <c r="B111" s="4">
        <v>3.36</v>
      </c>
    </row>
    <row r="112" spans="1:2" ht="18.75" customHeight="1" x14ac:dyDescent="0.35">
      <c r="A112" s="3">
        <v>77017</v>
      </c>
      <c r="B112" s="4">
        <v>3.37</v>
      </c>
    </row>
    <row r="113" spans="1:2" ht="18.75" customHeight="1" x14ac:dyDescent="0.35">
      <c r="A113" s="3">
        <v>77502</v>
      </c>
      <c r="B113" s="4">
        <v>3.37</v>
      </c>
    </row>
    <row r="114" spans="1:2" ht="18.75" customHeight="1" x14ac:dyDescent="0.35">
      <c r="A114" s="3">
        <v>77041</v>
      </c>
      <c r="B114" s="4">
        <v>3.41</v>
      </c>
    </row>
    <row r="115" spans="1:2" ht="18.75" customHeight="1" x14ac:dyDescent="0.35">
      <c r="A115" s="3">
        <v>77045</v>
      </c>
      <c r="B115" s="4">
        <v>3.41</v>
      </c>
    </row>
    <row r="116" spans="1:2" ht="18.75" customHeight="1" x14ac:dyDescent="0.35">
      <c r="A116" s="3">
        <v>77073</v>
      </c>
      <c r="B116" s="4">
        <v>3.41</v>
      </c>
    </row>
    <row r="117" spans="1:2" ht="18.75" customHeight="1" x14ac:dyDescent="0.35">
      <c r="A117" s="3">
        <v>77067</v>
      </c>
      <c r="B117" s="4">
        <v>3.42</v>
      </c>
    </row>
    <row r="118" spans="1:2" ht="18.75" customHeight="1" x14ac:dyDescent="0.35">
      <c r="A118" s="3">
        <v>77012</v>
      </c>
      <c r="B118" s="4">
        <v>3.45</v>
      </c>
    </row>
    <row r="119" spans="1:2" ht="18.75" customHeight="1" x14ac:dyDescent="0.35">
      <c r="A119" s="3">
        <v>77075</v>
      </c>
      <c r="B119" s="4">
        <v>3.45</v>
      </c>
    </row>
    <row r="120" spans="1:2" ht="18.75" customHeight="1" x14ac:dyDescent="0.35">
      <c r="A120" s="3">
        <v>77087</v>
      </c>
      <c r="B120" s="4">
        <v>3.45</v>
      </c>
    </row>
    <row r="121" spans="1:2" ht="18.75" customHeight="1" x14ac:dyDescent="0.35">
      <c r="A121" s="3">
        <v>77506</v>
      </c>
      <c r="B121" s="4">
        <v>3.45</v>
      </c>
    </row>
    <row r="122" spans="1:2" ht="18.75" customHeight="1" x14ac:dyDescent="0.35">
      <c r="A122" s="3">
        <v>77053</v>
      </c>
      <c r="B122" s="4">
        <v>3.5</v>
      </c>
    </row>
    <row r="123" spans="1:2" ht="18.75" customHeight="1" x14ac:dyDescent="0.35">
      <c r="A123" s="3">
        <v>77530</v>
      </c>
      <c r="B123" s="4">
        <v>3.52</v>
      </c>
    </row>
    <row r="124" spans="1:2" ht="18.75" customHeight="1" x14ac:dyDescent="0.35">
      <c r="A124" s="3">
        <v>77083</v>
      </c>
      <c r="B124" s="4">
        <v>3.53</v>
      </c>
    </row>
    <row r="125" spans="1:2" ht="18.75" customHeight="1" x14ac:dyDescent="0.35">
      <c r="A125" s="3">
        <v>77449</v>
      </c>
      <c r="B125" s="4">
        <v>3.55</v>
      </c>
    </row>
    <row r="126" spans="1:2" ht="18.75" customHeight="1" x14ac:dyDescent="0.35">
      <c r="A126" s="3">
        <v>77587</v>
      </c>
      <c r="B126" s="4">
        <v>3.56</v>
      </c>
    </row>
    <row r="127" spans="1:2" ht="18.75" customHeight="1" x14ac:dyDescent="0.35">
      <c r="A127" s="3">
        <v>77085</v>
      </c>
      <c r="B127" s="4">
        <v>3.63</v>
      </c>
    </row>
    <row r="128" spans="1:2" ht="18.75" customHeight="1" x14ac:dyDescent="0.35">
      <c r="A128" s="3">
        <v>77076</v>
      </c>
      <c r="B128" s="4">
        <v>3.67</v>
      </c>
    </row>
    <row r="129" spans="1:2" ht="18.75" customHeight="1" x14ac:dyDescent="0.35">
      <c r="A129" s="3">
        <v>77547</v>
      </c>
      <c r="B129" s="4">
        <v>3.67</v>
      </c>
    </row>
    <row r="130" spans="1:2" ht="18.75" customHeight="1" x14ac:dyDescent="0.35">
      <c r="A130" s="3">
        <v>77086</v>
      </c>
      <c r="B130" s="4">
        <v>3.69</v>
      </c>
    </row>
    <row r="131" spans="1:2" ht="18.75" customHeight="1" x14ac:dyDescent="0.35">
      <c r="A131" s="3">
        <v>77038</v>
      </c>
      <c r="B131" s="4">
        <v>3.74</v>
      </c>
    </row>
    <row r="132" spans="1:2" ht="18.75" customHeight="1" x14ac:dyDescent="0.35">
      <c r="A132" s="3">
        <v>77093</v>
      </c>
      <c r="B132" s="4">
        <v>3.76</v>
      </c>
    </row>
    <row r="133" spans="1:2" ht="18.75" customHeight="1" x14ac:dyDescent="0.35">
      <c r="A133" s="3">
        <v>77039</v>
      </c>
      <c r="B133" s="4">
        <v>3.87</v>
      </c>
    </row>
    <row r="134" spans="1:2" ht="18.75" customHeight="1" x14ac:dyDescent="0.35">
      <c r="A134" s="3">
        <v>77037</v>
      </c>
      <c r="B134" s="4">
        <v>3.95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POD-DATA</vt:lpstr>
      <vt:lpstr>FB-DATA</vt:lpstr>
      <vt:lpstr>dep_cost_function_values</vt:lpstr>
      <vt:lpstr>dissertation-parameters</vt:lpstr>
      <vt:lpstr>DISTANCE_FOOD_BANK-PODS</vt:lpstr>
      <vt:lpstr>DISTANCE_POD_ZIP</vt:lpstr>
      <vt:lpstr>CAPACITY_POD</vt:lpstr>
      <vt:lpstr>ZIP_CODE_POPULATION-DEMAND</vt:lpstr>
      <vt:lpstr>ZIP-CODE</vt:lpstr>
      <vt:lpstr>FB-LOCATION</vt:lpstr>
      <vt:lpstr>POD-LOCATION</vt:lpstr>
      <vt:lpstr>ZIP_CODE-LOCATION</vt:lpstr>
      <vt:lpstr>Average Household Size</vt:lpstr>
      <vt:lpstr>Sheet1</vt:lpstr>
    </vt:vector>
  </TitlesOfParts>
  <Manager/>
  <Company>GrapeCity,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Angelo Joseph Soto Vergel</cp:lastModifiedBy>
  <cp:revision/>
  <dcterms:created xsi:type="dcterms:W3CDTF">2024-04-25T13:53:42Z</dcterms:created>
  <dcterms:modified xsi:type="dcterms:W3CDTF">2024-05-07T20:46:34Z</dcterms:modified>
  <cp:category/>
  <cp:contentStatus/>
</cp:coreProperties>
</file>